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310" yWindow="2880" windowWidth="12705" windowHeight="7980" activeTab="5"/>
  </bookViews>
  <sheets>
    <sheet name="Buram" sheetId="5" r:id="rId1"/>
    <sheet name="User" sheetId="2" r:id="rId2"/>
    <sheet name="Step UAT-Unused" sheetId="1" state="hidden" r:id="rId3"/>
    <sheet name="Buram UAT" sheetId="12" r:id="rId4"/>
    <sheet name="Scene UAT" sheetId="13" r:id="rId5"/>
    <sheet name="Step UAT" sheetId="11" r:id="rId6"/>
    <sheet name="CL ABAP" sheetId="10" r:id="rId7"/>
    <sheet name="CL FICO" sheetId="3" r:id="rId8"/>
    <sheet name="CL MM" sheetId="4" r:id="rId9"/>
    <sheet name="CL PM" sheetId="7" r:id="rId10"/>
    <sheet name="CL PP" sheetId="8" r:id="rId11"/>
    <sheet name="CL SD" sheetId="9" r:id="rId12"/>
    <sheet name="CL BASIS" sheetId="14" r:id="rId13"/>
  </sheets>
  <calcPr calcId="144525"/>
</workbook>
</file>

<file path=xl/calcChain.xml><?xml version="1.0" encoding="utf-8"?>
<calcChain xmlns="http://schemas.openxmlformats.org/spreadsheetml/2006/main">
  <c r="H25" i="14" l="1"/>
  <c r="H26" i="14"/>
  <c r="H27" i="14"/>
  <c r="H28" i="14"/>
  <c r="H29" i="14"/>
  <c r="H30" i="14"/>
  <c r="H31" i="14"/>
  <c r="H32" i="14"/>
  <c r="H18" i="14"/>
  <c r="H19" i="14"/>
  <c r="H20" i="14"/>
  <c r="H21" i="14"/>
  <c r="H22" i="14"/>
  <c r="H23" i="14"/>
  <c r="H24" i="14"/>
  <c r="H17" i="14"/>
  <c r="G4" i="14"/>
  <c r="G5" i="14"/>
  <c r="G6" i="14"/>
  <c r="G7" i="14"/>
  <c r="G8" i="14"/>
  <c r="G9" i="14"/>
  <c r="G10" i="14"/>
  <c r="G11" i="14"/>
  <c r="F282" i="11" l="1"/>
  <c r="F283" i="11"/>
  <c r="F284" i="11"/>
  <c r="F285" i="11"/>
  <c r="F286" i="11"/>
  <c r="F287" i="11"/>
  <c r="F288" i="11"/>
  <c r="F289" i="11"/>
  <c r="F267" i="11"/>
  <c r="F268" i="11"/>
  <c r="F269" i="11"/>
  <c r="F270" i="11"/>
  <c r="F271" i="11"/>
  <c r="F272" i="11"/>
  <c r="F273" i="11"/>
  <c r="F274" i="11"/>
  <c r="F275" i="11"/>
  <c r="F276" i="11"/>
  <c r="F277" i="11"/>
  <c r="F278" i="11"/>
  <c r="F279" i="11"/>
  <c r="F280" i="11"/>
  <c r="F281" i="11"/>
  <c r="F255" i="11" l="1"/>
  <c r="F256" i="11"/>
  <c r="F257" i="11"/>
  <c r="F258" i="11"/>
  <c r="F259" i="11"/>
  <c r="F260" i="11"/>
  <c r="F261" i="11"/>
  <c r="F262" i="11"/>
  <c r="F263" i="11"/>
  <c r="F264" i="11"/>
  <c r="F265" i="11"/>
  <c r="F266" i="11"/>
  <c r="F250" i="11"/>
  <c r="F251" i="11"/>
  <c r="F252" i="11"/>
  <c r="F253" i="11"/>
  <c r="F254" i="11"/>
  <c r="F240" i="11"/>
  <c r="F241" i="11"/>
  <c r="F242" i="11"/>
  <c r="F243" i="11"/>
  <c r="F244" i="11"/>
  <c r="F245" i="11"/>
  <c r="F246" i="11"/>
  <c r="F247" i="11"/>
  <c r="F248" i="11"/>
  <c r="F249" i="11"/>
  <c r="F235" i="11"/>
  <c r="F236" i="11"/>
  <c r="F237" i="11"/>
  <c r="F238" i="11"/>
  <c r="F239" i="11"/>
  <c r="F219" i="11"/>
  <c r="F220" i="11"/>
  <c r="F221" i="11"/>
  <c r="F222" i="11"/>
  <c r="F223" i="11"/>
  <c r="F224" i="11"/>
  <c r="F225" i="11"/>
  <c r="F226" i="11"/>
  <c r="F227" i="11"/>
  <c r="F228" i="11"/>
  <c r="F229" i="11"/>
  <c r="F230" i="11"/>
  <c r="F231" i="11"/>
  <c r="F232" i="11"/>
  <c r="F233" i="11"/>
  <c r="F234" i="11"/>
  <c r="D14" i="13"/>
  <c r="F200" i="11"/>
  <c r="F201" i="11"/>
  <c r="F202" i="11"/>
  <c r="F203" i="11"/>
  <c r="F204" i="11"/>
  <c r="F205" i="11"/>
  <c r="F206" i="11"/>
  <c r="F207" i="11"/>
  <c r="F208" i="11"/>
  <c r="F209" i="11"/>
  <c r="F210" i="11"/>
  <c r="F211" i="11"/>
  <c r="F212" i="11"/>
  <c r="F213" i="11"/>
  <c r="F214" i="11"/>
  <c r="F215" i="11"/>
  <c r="F216" i="11"/>
  <c r="F217" i="11"/>
  <c r="F218" i="11"/>
  <c r="D11" i="13"/>
  <c r="D12" i="13"/>
  <c r="D13" i="13"/>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144" i="11"/>
  <c r="F145" i="11"/>
  <c r="F146" i="11"/>
  <c r="F147" i="11"/>
  <c r="F148" i="11"/>
  <c r="F149" i="11"/>
  <c r="F150" i="11"/>
  <c r="F151" i="11"/>
  <c r="F152" i="11"/>
  <c r="F153" i="11"/>
  <c r="F154" i="11"/>
  <c r="F155" i="11"/>
  <c r="F156" i="11"/>
  <c r="F157" i="11"/>
  <c r="F158" i="11"/>
  <c r="F159" i="11"/>
  <c r="F160" i="11"/>
  <c r="F161" i="11"/>
  <c r="F162" i="11"/>
  <c r="F163" i="11"/>
  <c r="F164" i="11"/>
  <c r="F165" i="11"/>
  <c r="F125" i="11"/>
  <c r="F126" i="11"/>
  <c r="F127" i="11"/>
  <c r="F128" i="11"/>
  <c r="F129" i="11"/>
  <c r="F130" i="11"/>
  <c r="F131" i="11"/>
  <c r="F132" i="11"/>
  <c r="F133" i="11"/>
  <c r="F134" i="11"/>
  <c r="F135" i="11"/>
  <c r="F136" i="11"/>
  <c r="F137" i="11"/>
  <c r="F138" i="11"/>
  <c r="F139" i="11"/>
  <c r="F140" i="11"/>
  <c r="F141" i="11"/>
  <c r="F142" i="11"/>
  <c r="F143" i="11"/>
  <c r="D10" i="13"/>
  <c r="D15" i="13"/>
  <c r="D16" i="13"/>
  <c r="D17" i="13"/>
  <c r="D18" i="13"/>
  <c r="D19" i="13"/>
  <c r="D20" i="13"/>
  <c r="D21" i="13"/>
  <c r="D22" i="13"/>
  <c r="D23" i="13"/>
  <c r="D24" i="13"/>
  <c r="F109" i="11"/>
  <c r="F110" i="11"/>
  <c r="F111" i="11"/>
  <c r="F112" i="11"/>
  <c r="F113" i="11"/>
  <c r="F114" i="11"/>
  <c r="F115" i="11"/>
  <c r="F116" i="11"/>
  <c r="F117" i="11"/>
  <c r="F118" i="11"/>
  <c r="F119" i="11"/>
  <c r="F120" i="11"/>
  <c r="F121" i="11"/>
  <c r="F122" i="11"/>
  <c r="F123" i="11"/>
  <c r="F124" i="11"/>
  <c r="F87" i="11"/>
  <c r="F88" i="11"/>
  <c r="F89" i="11"/>
  <c r="F90" i="11"/>
  <c r="F91" i="11"/>
  <c r="F92" i="11"/>
  <c r="F93" i="11"/>
  <c r="F94" i="11"/>
  <c r="F95" i="11"/>
  <c r="F96" i="11"/>
  <c r="F97" i="11"/>
  <c r="F98" i="11"/>
  <c r="F99" i="11"/>
  <c r="F100" i="11"/>
  <c r="F101" i="11"/>
  <c r="F102" i="11"/>
  <c r="F103" i="11"/>
  <c r="F104" i="11"/>
  <c r="F105" i="11"/>
  <c r="F106" i="11"/>
  <c r="F107" i="11"/>
  <c r="F108" i="11"/>
  <c r="D5" i="13"/>
  <c r="D6" i="13"/>
  <c r="D7" i="13"/>
  <c r="D8" i="13"/>
  <c r="D9" i="13"/>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4" i="11"/>
  <c r="D4" i="13"/>
  <c r="G4" i="1"/>
  <c r="G46" i="9" l="1"/>
  <c r="G47" i="9"/>
  <c r="G48" i="9"/>
  <c r="G49" i="9"/>
  <c r="G50" i="9"/>
  <c r="G51" i="9"/>
  <c r="G52" i="9"/>
  <c r="G53" i="9"/>
  <c r="G54" i="9"/>
  <c r="G55" i="9"/>
  <c r="G56" i="9"/>
  <c r="G57" i="9"/>
  <c r="G58" i="9"/>
  <c r="G59" i="9"/>
  <c r="G60" i="9"/>
  <c r="G61" i="9"/>
  <c r="G62" i="9"/>
  <c r="G63" i="9"/>
  <c r="G64" i="9"/>
  <c r="G65" i="9"/>
  <c r="G66" i="9"/>
  <c r="G67" i="9"/>
  <c r="G68" i="9"/>
  <c r="G69" i="9"/>
  <c r="G70" i="9"/>
  <c r="G71" i="9"/>
  <c r="G41" i="9"/>
  <c r="G42" i="9"/>
  <c r="G43" i="9"/>
  <c r="G44" i="9"/>
  <c r="G45" i="9"/>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32" i="10"/>
  <c r="G33" i="10"/>
  <c r="G34" i="10"/>
  <c r="G35" i="10"/>
  <c r="G36" i="10"/>
  <c r="G37" i="10"/>
  <c r="G38" i="10"/>
  <c r="G39" i="10"/>
  <c r="G40" i="10"/>
  <c r="G41" i="10"/>
  <c r="G42" i="10"/>
  <c r="G43" i="10"/>
  <c r="G44" i="10"/>
  <c r="G45" i="10"/>
  <c r="G46" i="10"/>
  <c r="G47" i="10"/>
  <c r="G48"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4" i="10"/>
  <c r="G3" i="2" l="1"/>
  <c r="G40" i="9" l="1"/>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22" i="8"/>
  <c r="G23" i="8"/>
  <c r="G24" i="8"/>
  <c r="G25" i="8"/>
  <c r="G26" i="8"/>
  <c r="G27" i="8"/>
  <c r="G28" i="8"/>
  <c r="G29" i="8"/>
  <c r="G30" i="8"/>
  <c r="G31" i="8"/>
  <c r="G32" i="8"/>
  <c r="G33" i="8"/>
  <c r="G34" i="8"/>
  <c r="G35" i="8"/>
  <c r="G36" i="8"/>
  <c r="G37" i="8"/>
  <c r="G38" i="8"/>
  <c r="G39" i="8"/>
  <c r="G40" i="8"/>
  <c r="G41" i="8"/>
  <c r="G42" i="8"/>
  <c r="G5" i="8"/>
  <c r="G6" i="8"/>
  <c r="G7" i="8"/>
  <c r="G8" i="8"/>
  <c r="G9" i="8"/>
  <c r="G10" i="8"/>
  <c r="G11" i="8"/>
  <c r="G12" i="8"/>
  <c r="G13" i="8"/>
  <c r="G14" i="8"/>
  <c r="G15" i="8"/>
  <c r="G16" i="8"/>
  <c r="G17" i="8"/>
  <c r="G18" i="8"/>
  <c r="G19" i="8"/>
  <c r="G20" i="8"/>
  <c r="G21" i="8"/>
  <c r="G4" i="8"/>
  <c r="G21" i="7"/>
  <c r="G20" i="7"/>
  <c r="G19" i="7"/>
  <c r="G18" i="7"/>
  <c r="G17" i="7"/>
  <c r="G16" i="7"/>
  <c r="G15" i="7"/>
  <c r="G14" i="7"/>
  <c r="G13" i="7"/>
  <c r="G12" i="7"/>
  <c r="G11" i="7"/>
  <c r="G10" i="7"/>
  <c r="G9" i="7"/>
  <c r="G8" i="7"/>
  <c r="G7" i="7"/>
  <c r="G6" i="7"/>
  <c r="G5" i="7"/>
  <c r="G4" i="7"/>
  <c r="G33" i="4" l="1"/>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4" i="4"/>
  <c r="G14" i="3"/>
  <c r="G15" i="3"/>
  <c r="G16" i="3"/>
  <c r="G17" i="3"/>
  <c r="G18" i="3"/>
  <c r="G19" i="3"/>
  <c r="G20" i="3"/>
  <c r="G21" i="3"/>
  <c r="G22" i="3"/>
  <c r="G23" i="3"/>
  <c r="G24" i="3"/>
  <c r="G25" i="3"/>
  <c r="G26" i="3"/>
  <c r="G27" i="3"/>
  <c r="G28" i="3"/>
  <c r="G29" i="3"/>
  <c r="G30" i="3"/>
  <c r="G31" i="3"/>
  <c r="G32" i="3"/>
  <c r="G5" i="3"/>
  <c r="G6" i="3"/>
  <c r="G7" i="3"/>
  <c r="G8" i="3"/>
  <c r="G9" i="3"/>
  <c r="G10" i="3"/>
  <c r="G11" i="3"/>
  <c r="G12" i="3"/>
  <c r="G13" i="3"/>
  <c r="G4" i="3" l="1"/>
  <c r="G5" i="2" l="1"/>
  <c r="G6" i="2"/>
  <c r="G7" i="2"/>
  <c r="G8" i="2"/>
  <c r="G9" i="2"/>
  <c r="G10" i="2"/>
  <c r="G11" i="2"/>
  <c r="G12" i="2"/>
  <c r="G13" i="2"/>
  <c r="G14" i="2"/>
  <c r="G15" i="2"/>
  <c r="G16" i="2"/>
  <c r="G17" i="2"/>
  <c r="G18" i="2"/>
  <c r="G19" i="2"/>
  <c r="G20" i="2"/>
  <c r="G21" i="2"/>
  <c r="G22" i="2"/>
  <c r="G23" i="2"/>
  <c r="G24" i="2"/>
  <c r="G25" i="2"/>
  <c r="G4" i="2"/>
  <c r="G5" i="1" l="1"/>
  <c r="G6" i="1"/>
  <c r="G7" i="1"/>
  <c r="G8" i="1"/>
  <c r="G9" i="1"/>
  <c r="G10" i="1"/>
  <c r="G11" i="1"/>
  <c r="G12" i="1"/>
  <c r="G13" i="1"/>
  <c r="G14" i="1"/>
  <c r="G15" i="1"/>
  <c r="G16" i="1"/>
  <c r="G17" i="1"/>
  <c r="G18" i="1"/>
  <c r="G19" i="1"/>
  <c r="G20" i="1"/>
  <c r="G21" i="1"/>
  <c r="G22" i="1"/>
  <c r="G23" i="1"/>
  <c r="G24" i="1"/>
  <c r="G25" i="1"/>
  <c r="G26" i="1"/>
  <c r="G27" i="1"/>
  <c r="G28" i="1"/>
  <c r="G29" i="1"/>
  <c r="G30" i="1"/>
  <c r="G31" i="1"/>
</calcChain>
</file>

<file path=xl/sharedStrings.xml><?xml version="1.0" encoding="utf-8"?>
<sst xmlns="http://schemas.openxmlformats.org/spreadsheetml/2006/main" count="5136" uniqueCount="1661">
  <si>
    <t>INSERT INTO `m_uat_step`(`no_scn`, `no_step`, `bp_step`, `tcode_step`, `modul_step`, `user_step`) VALUES ([value-1],[value-2],[value-3],[value-4],[value-5],[value-6])</t>
  </si>
  <si>
    <t>PP02</t>
  </si>
  <si>
    <t>Bon Permintaan Manual</t>
  </si>
  <si>
    <t>MANUAL</t>
  </si>
  <si>
    <t>Create PR</t>
  </si>
  <si>
    <t>ME51N</t>
  </si>
  <si>
    <t>ME55</t>
  </si>
  <si>
    <t>ME21N</t>
  </si>
  <si>
    <t>ME28</t>
  </si>
  <si>
    <t>ME22N</t>
  </si>
  <si>
    <t>ZMMRPT001</t>
  </si>
  <si>
    <t>MIGO</t>
  </si>
  <si>
    <t>Losses Pembelian</t>
  </si>
  <si>
    <t>ZMMENH012</t>
  </si>
  <si>
    <t>Transfer SLOC LIQUID</t>
  </si>
  <si>
    <t>Print LPB</t>
  </si>
  <si>
    <t>MIRO</t>
  </si>
  <si>
    <t>FBCJ</t>
  </si>
  <si>
    <t>F-42</t>
  </si>
  <si>
    <t>F-44</t>
  </si>
  <si>
    <t>Release PR (diwakilkan oleh Akuntansi)</t>
  </si>
  <si>
    <t>Create PO</t>
  </si>
  <si>
    <t>Cetak PO - 1</t>
  </si>
  <si>
    <t>Cetak PO - 2</t>
  </si>
  <si>
    <t>LPB Bahan Baku Liquid</t>
  </si>
  <si>
    <t>Pengakuan Hutang</t>
  </si>
  <si>
    <t>Pelunasan Hutang via Cash</t>
  </si>
  <si>
    <t>Pelunasan Hutang via Bank</t>
  </si>
  <si>
    <t>Clear Hutang</t>
  </si>
  <si>
    <t>PP</t>
  </si>
  <si>
    <t>INSERT INTO m_uat_step(no_scn,no_step,bp_step,tcode_step,modul_step,user_step) VALUES ('</t>
  </si>
  <si>
    <t>Marketing</t>
  </si>
  <si>
    <t>Gudang</t>
  </si>
  <si>
    <t>Kepala Filling</t>
  </si>
  <si>
    <t>Pembelian</t>
  </si>
  <si>
    <t>Manager/GM/Direktur</t>
  </si>
  <si>
    <t>Akuntansi</t>
  </si>
  <si>
    <t>Kasir</t>
  </si>
  <si>
    <t>Release PO (Hubungi tim untuk release PO)</t>
  </si>
  <si>
    <t>INSERT INTO m_uat_step(no_scn,no_step,bp_step,tcode_step,modul_step,user_step) VALUES ('PP02','1','Bon Permintaan Manual','MANUAL','PP','Marketing');</t>
  </si>
  <si>
    <t>INSERT INTO m_uat_step(no_scn,no_step,bp_step,tcode_step,modul_step,user_step) VALUES ('PP02','2','Create PR','ME51N','PP','Gudang');</t>
  </si>
  <si>
    <t>INSERT INTO m_uat_step(no_scn,no_step,bp_step,tcode_step,modul_step,user_step) VALUES ('PP02','3','Release PR (diwakilkan oleh Akuntansi)','ME55','PP','Kepala Filling');</t>
  </si>
  <si>
    <t>INSERT INTO m_uat_step(no_scn,no_step,bp_step,tcode_step,modul_step,user_step) VALUES ('PP02','4','Create PO','ME21N','PP','Pembelian');</t>
  </si>
  <si>
    <t>INSERT INTO m_uat_step(no_scn,no_step,bp_step,tcode_step,modul_step,user_step) VALUES ('PP02','5','Release PO (Hubungi tim untuk release PO)','ME28','PP','Manager/GM/Direktur');</t>
  </si>
  <si>
    <t>INSERT INTO m_uat_step(no_scn,no_step,bp_step,tcode_step,modul_step,user_step) VALUES ('PP02','6','Cetak PO - 1','ME22N','PP','Pembelian');</t>
  </si>
  <si>
    <t>INSERT INTO m_uat_step(no_scn,no_step,bp_step,tcode_step,modul_step,user_step) VALUES ('PP02','7','Cetak PO - 2','ZMMRPT001','PP','Pembelian');</t>
  </si>
  <si>
    <t>INSERT INTO m_uat_step(no_scn,no_step,bp_step,tcode_step,modul_step,user_step) VALUES ('PP02','8','LPB Bahan Baku Liquid','MIGO','PP','Gudang');</t>
  </si>
  <si>
    <t>INSERT INTO m_uat_step(no_scn,no_step,bp_step,tcode_step,modul_step,user_step) VALUES ('PP02','9','Losses Pembelian','ZMMENH012','PP','Gudang');</t>
  </si>
  <si>
    <t>INSERT INTO m_uat_step(no_scn,no_step,bp_step,tcode_step,modul_step,user_step) VALUES ('PP02','10','Transfer SLOC LIQUID','ZMMENH012','PP','Gudang');</t>
  </si>
  <si>
    <t>INSERT INTO m_uat_step(no_scn,no_step,bp_step,tcode_step,modul_step,user_step) VALUES ('PP02','11','Print LPB','ZMMRPT001','PP','Gudang');</t>
  </si>
  <si>
    <t>INSERT INTO m_uat_step(no_scn,no_step,bp_step,tcode_step,modul_step,user_step) VALUES ('PP02','12','Pengakuan Hutang','MIRO','PP','Akuntansi');</t>
  </si>
  <si>
    <t>INSERT INTO m_uat_step(no_scn,no_step,bp_step,tcode_step,modul_step,user_step) VALUES ('PP02','13','Pelunasan Hutang via Cash','FBCJ','PP','Kasir');</t>
  </si>
  <si>
    <t>INSERT INTO m_uat_step(no_scn,no_step,bp_step,tcode_step,modul_step,user_step) VALUES ('PP02','14','Pelunasan Hutang via Bank','F-42','PP','Kasir');</t>
  </si>
  <si>
    <t>INSERT INTO m_uat_step(no_scn,no_step,bp_step,tcode_step,modul_step,user_step) VALUES ('PP02','15','Clear Hutang','F-44','PP','Akuntansi');</t>
  </si>
  <si>
    <t>INSERT INTO `user`(`userno`, `userid`, `userpwd`, `userlname`, `usermodul`, `chg_by`, `chg_date`) VALUES ([value-1],[value-2],[value-3],[value-4],[value-5],[value-6],[value-7])</t>
  </si>
  <si>
    <t>Sony</t>
  </si>
  <si>
    <t>Nurnia</t>
  </si>
  <si>
    <t>Ferry</t>
  </si>
  <si>
    <t>Tjandra</t>
  </si>
  <si>
    <t>Faris</t>
  </si>
  <si>
    <t>Johan</t>
  </si>
  <si>
    <t>Andrean</t>
  </si>
  <si>
    <t>Yohanes</t>
  </si>
  <si>
    <t>Putra</t>
  </si>
  <si>
    <t>Aris</t>
  </si>
  <si>
    <t>Purwandi</t>
  </si>
  <si>
    <t>Nino</t>
  </si>
  <si>
    <t>Thomas</t>
  </si>
  <si>
    <t>Zamroni</t>
  </si>
  <si>
    <t>Achmad</t>
  </si>
  <si>
    <t>Rita</t>
  </si>
  <si>
    <t>Fitri</t>
  </si>
  <si>
    <t>Abta</t>
  </si>
  <si>
    <t>Rendra</t>
  </si>
  <si>
    <t>Suyanto</t>
  </si>
  <si>
    <t>Alex</t>
  </si>
  <si>
    <t>Wasti</t>
  </si>
  <si>
    <t>sony</t>
  </si>
  <si>
    <t>ferry</t>
  </si>
  <si>
    <t>faris</t>
  </si>
  <si>
    <t>johan</t>
  </si>
  <si>
    <t>tjandra</t>
  </si>
  <si>
    <t>andrean</t>
  </si>
  <si>
    <t>nurnia</t>
  </si>
  <si>
    <t>yohanes</t>
  </si>
  <si>
    <t>putra</t>
  </si>
  <si>
    <t>aris</t>
  </si>
  <si>
    <t>purwandi</t>
  </si>
  <si>
    <t>nino</t>
  </si>
  <si>
    <t>thomas</t>
  </si>
  <si>
    <t>zamroni</t>
  </si>
  <si>
    <t>achmad</t>
  </si>
  <si>
    <t>rita</t>
  </si>
  <si>
    <t>fitri</t>
  </si>
  <si>
    <t>abta</t>
  </si>
  <si>
    <t>rendra</t>
  </si>
  <si>
    <t>suyanto</t>
  </si>
  <si>
    <t>alex</t>
  </si>
  <si>
    <t>wasti</t>
  </si>
  <si>
    <t>ABAP</t>
  </si>
  <si>
    <t>BASIS</t>
  </si>
  <si>
    <t>FICO</t>
  </si>
  <si>
    <t>MM</t>
  </si>
  <si>
    <t>PM</t>
  </si>
  <si>
    <t>SD</t>
  </si>
  <si>
    <t>INSERT INTO user(userno,userid,userpwd,userlname,usermodul) VALUES ('</t>
  </si>
  <si>
    <t>INSERT INTO `m_check`(`c_id`, `ctype`, `ctypedesc`, `ctcode`, `ctable`, `cstat`, `cmodul`, `chg_by`, `chg_date`) VALUES ([value-1],[value-2],[value-3],[value-4],[value-5],[value-6],[value-7],[value-8],[value-9])</t>
  </si>
  <si>
    <t>INSERT INTO m_check(ctype,ctypedesc,ctcode,ctable,cstat,cmodul) VALUES ('</t>
  </si>
  <si>
    <t>Define BA</t>
  </si>
  <si>
    <t>Assign Business Area to Consolidation Business Area</t>
  </si>
  <si>
    <t>Define House Banks</t>
  </si>
  <si>
    <t>Set Up Cash Journal</t>
  </si>
  <si>
    <t>Create, Change, Delete Business Transactions</t>
  </si>
  <si>
    <t>Validation in Accounting Documents (workbench req.)</t>
  </si>
  <si>
    <t>Specify Transfer Date/Last Closed Fiscal Year</t>
  </si>
  <si>
    <t>Specify Last Period Posted in Prv.System (Transf.During FY)</t>
  </si>
  <si>
    <t>Define Cash Management Account Name</t>
  </si>
  <si>
    <t>Maintain Structure</t>
  </si>
  <si>
    <t>Create Plan Distribution</t>
  </si>
  <si>
    <t>Create Plan Assessment</t>
  </si>
  <si>
    <t>Edit Automatic Account Assignment</t>
  </si>
  <si>
    <t>Create Actual Distribution</t>
  </si>
  <si>
    <t>Create Actual Assessment</t>
  </si>
  <si>
    <t>Define Overhead Groups</t>
  </si>
  <si>
    <t xml:space="preserve">Check Special Procurement Types </t>
  </si>
  <si>
    <t>Define Cost-Accounting-Relevant Default Values for Order Types and Plants</t>
  </si>
  <si>
    <t>Activate Generation of Cost Log in Repetitive Manufacturing</t>
  </si>
  <si>
    <t>Define Default Variance Keys for Plants</t>
  </si>
  <si>
    <t>Define Goods Received Valuation for Order Delivery</t>
  </si>
  <si>
    <t>Configure Dynamic Price Changes</t>
  </si>
  <si>
    <t>Define Order Type-Dependent Parameters</t>
  </si>
  <si>
    <t>Order Type - Dependent Parameters</t>
  </si>
  <si>
    <t>Valuation Variant for Order Costing</t>
  </si>
  <si>
    <t>General Version Define</t>
  </si>
  <si>
    <t>Mapping cost center untuk transaksi input Profit Segment</t>
  </si>
  <si>
    <t>Mapping GL Account Cash Clrg/Bank utk UJB</t>
  </si>
  <si>
    <t>Daftar no sertifikat UJB yg berlaku</t>
  </si>
  <si>
    <t>Enterprise Structure</t>
  </si>
  <si>
    <t>Financial Accounting (Bank Accounting)</t>
  </si>
  <si>
    <t>Financial Accounting (Asset Accounting)</t>
  </si>
  <si>
    <t>Financial Supply Chain Mgmt (Cash &amp; Liquidity)</t>
  </si>
  <si>
    <t>Controlling (Cost Center Acct)</t>
  </si>
  <si>
    <t>Product Cost Controlling (Prd Cost Planning)</t>
  </si>
  <si>
    <t>Product Cost Controlling</t>
  </si>
  <si>
    <t>Product Cost Controlling (Cost Obj Controlling)</t>
  </si>
  <si>
    <t>Product Cost Controlling (Simulatenous Costing)</t>
  </si>
  <si>
    <t>Product Cost Controlling (Actual Costing/Ml)</t>
  </si>
  <si>
    <t>Profitability Analysis (Ent. Controlling)</t>
  </si>
  <si>
    <t>Maintain Table View</t>
  </si>
  <si>
    <t>SPRO</t>
  </si>
  <si>
    <t>FI12</t>
  </si>
  <si>
    <t>FBCJC0</t>
  </si>
  <si>
    <t>FBCJC2</t>
  </si>
  <si>
    <t>OB28</t>
  </si>
  <si>
    <t>OAYC</t>
  </si>
  <si>
    <t>KSV7</t>
  </si>
  <si>
    <t>KSU7</t>
  </si>
  <si>
    <t>OKB9</t>
  </si>
  <si>
    <t>KSV1</t>
  </si>
  <si>
    <t>KSU1</t>
  </si>
  <si>
    <t>OKZ2</t>
  </si>
  <si>
    <t>OKVW</t>
  </si>
  <si>
    <t>COR4</t>
  </si>
  <si>
    <t>OPL8</t>
  </si>
  <si>
    <t>OPK9</t>
  </si>
  <si>
    <t>OKEV</t>
  </si>
  <si>
    <t>SM30</t>
  </si>
  <si>
    <t>V_TGSB</t>
  </si>
  <si>
    <t>V_GSB_A</t>
  </si>
  <si>
    <t>V_T093C_08</t>
  </si>
  <si>
    <t>V_T035D</t>
  </si>
  <si>
    <t>V_T038</t>
  </si>
  <si>
    <t>V460A</t>
  </si>
  <si>
    <t>V_T399X_PC</t>
  </si>
  <si>
    <t>V_T437D_F</t>
  </si>
  <si>
    <t>V_TCO10</t>
  </si>
  <si>
    <t>V_T001K_PR</t>
  </si>
  <si>
    <t>ZMAPCOSTCENTER</t>
  </si>
  <si>
    <t>ZREG_UJB_MAPV</t>
  </si>
  <si>
    <t>ZUJB_NUMRANGE</t>
  </si>
  <si>
    <t>Create</t>
  </si>
  <si>
    <t>Check</t>
  </si>
  <si>
    <t>File Checklist PP</t>
  </si>
  <si>
    <t>Check Only</t>
  </si>
  <si>
    <t>Check Only (PP)</t>
  </si>
  <si>
    <t>INSERT INTO m_check(ctype,ctypedesc,ctcode,ctable,cstat,cmodul) VALUES ('Enterprise Structure','Define BA','SPRO','V_TGSB','Create','FICO');</t>
  </si>
  <si>
    <t>INSERT INTO m_check(ctype,ctypedesc,ctcode,ctable,cstat,cmodul) VALUES ('Enterprise Structure','Assign Business Area to Consolidation Business Area','SPRO','V_GSB_A','Check','FICO');</t>
  </si>
  <si>
    <t>INSERT INTO m_check(ctype,ctypedesc,ctcode,ctable,cstat,cmodul) VALUES ('Financial Accounting (Bank Accounting)','Define House Banks','FI12','','Create','FICO');</t>
  </si>
  <si>
    <t>INSERT INTO m_check(ctype,ctypedesc,ctcode,ctable,cstat,cmodul) VALUES ('Financial Accounting (Bank Accounting)','Set Up Cash Journal','FBCJC0','','Create','FICO');</t>
  </si>
  <si>
    <t>INSERT INTO m_check(ctype,ctypedesc,ctcode,ctable,cstat,cmodul) VALUES ('Financial Accounting (Bank Accounting)','Create, Change, Delete Business Transactions','FBCJC2','','Create','FICO');</t>
  </si>
  <si>
    <t>INSERT INTO m_check(ctype,ctypedesc,ctcode,ctable,cstat,cmodul) VALUES ('Financial Accounting (Bank Accounting)','Validation in Accounting Documents (workbench req.)','OB28','','Create','FICO');</t>
  </si>
  <si>
    <t>INSERT INTO m_check(ctype,ctypedesc,ctcode,ctable,cstat,cmodul) VALUES ('Financial Accounting (Asset Accounting)','Specify Transfer Date/Last Closed Fiscal Year','SPRO','V_T093C_08','Create','FICO');</t>
  </si>
  <si>
    <t>INSERT INTO m_check(ctype,ctypedesc,ctcode,ctable,cstat,cmodul) VALUES ('Financial Accounting (Asset Accounting)','Specify Last Period Posted in Prv.System (Transf.During FY)','OAYC','','Create','FICO');</t>
  </si>
  <si>
    <t>INSERT INTO m_check(ctype,ctypedesc,ctcode,ctable,cstat,cmodul) VALUES ('Financial Supply Chain Mgmt (Cash &amp; Liquidity)','Define Cash Management Account Name','SPRO','V_T035D','Create','FICO');</t>
  </si>
  <si>
    <t>INSERT INTO m_check(ctype,ctypedesc,ctcode,ctable,cstat,cmodul) VALUES ('Financial Supply Chain Mgmt (Cash &amp; Liquidity)','Maintain Structure','SPRO','V_T038','Create','FICO');</t>
  </si>
  <si>
    <t>INSERT INTO m_check(ctype,ctypedesc,ctcode,ctable,cstat,cmodul) VALUES ('Controlling (Cost Center Acct)','Create Plan Distribution','KSV7','','File Checklist PP','FICO');</t>
  </si>
  <si>
    <t>INSERT INTO m_check(ctype,ctypedesc,ctcode,ctable,cstat,cmodul) VALUES ('Controlling (Cost Center Acct)','Create Plan Assessment','KSU7','','File Checklist PP','FICO');</t>
  </si>
  <si>
    <t>INSERT INTO m_check(ctype,ctypedesc,ctcode,ctable,cstat,cmodul) VALUES ('Controlling (Cost Center Acct)','Edit Automatic Account Assignment','OKB9','','Create','FICO');</t>
  </si>
  <si>
    <t>INSERT INTO m_check(ctype,ctypedesc,ctcode,ctable,cstat,cmodul) VALUES ('Controlling (Cost Center Acct)','Create Actual Distribution','KSV1','','File Checklist PP','FICO');</t>
  </si>
  <si>
    <t>INSERT INTO m_check(ctype,ctypedesc,ctcode,ctable,cstat,cmodul) VALUES ('Controlling (Cost Center Acct)','Create Actual Assessment','KSU1','','File Checklist PP','FICO');</t>
  </si>
  <si>
    <t>INSERT INTO m_check(ctype,ctypedesc,ctcode,ctable,cstat,cmodul) VALUES ('Product Cost Controlling (Prd Cost Planning)','Define Overhead Groups','OKZ2','','Create','FICO');</t>
  </si>
  <si>
    <t>INSERT INTO m_check(ctype,ctypedesc,ctcode,ctable,cstat,cmodul) VALUES ('Product Cost Controlling','Check Special Procurement Types ','SPRO','V460A','Check Only','FICO');</t>
  </si>
  <si>
    <t>INSERT INTO m_check(ctype,ctypedesc,ctcode,ctable,cstat,cmodul) VALUES ('Product Cost Controlling (Cost Obj Controlling)','Define Cost-Accounting-Relevant Default Values for Order Types and Plants','SPRO','V_T399X_PC','Create','FICO');</t>
  </si>
  <si>
    <t>INSERT INTO m_check(ctype,ctypedesc,ctcode,ctable,cstat,cmodul) VALUES ('Product Cost Controlling (Simulatenous Costing)','Activate Generation of Cost Log in Repetitive Manufacturing','SPRO','V_T437D_F','Create','FICO');</t>
  </si>
  <si>
    <t>INSERT INTO m_check(ctype,ctypedesc,ctcode,ctable,cstat,cmodul) VALUES ('Product Cost Controlling','Define Default Variance Keys for Plants','OKVW','','Create','FICO');</t>
  </si>
  <si>
    <t>INSERT INTO m_check(ctype,ctypedesc,ctcode,ctable,cstat,cmodul) VALUES ('Product Cost Controlling','Define Goods Received Valuation for Order Delivery','SPRO','V_TCO10','Create','FICO');</t>
  </si>
  <si>
    <t>INSERT INTO m_check(ctype,ctypedesc,ctcode,ctable,cstat,cmodul) VALUES ('Product Cost Controlling (Actual Costing/Ml)','Configure Dynamic Price Changes','SPRO','V_T001K_PR','Check Only','FICO');</t>
  </si>
  <si>
    <t>INSERT INTO m_check(ctype,ctypedesc,ctcode,ctable,cstat,cmodul) VALUES ('Profitability Analysis (Ent. Controlling)','Define Order Type-Dependent Parameters','COR4','','Check Only (PP)','FICO');</t>
  </si>
  <si>
    <t>INSERT INTO m_check(ctype,ctypedesc,ctcode,ctable,cstat,cmodul) VALUES ('Profitability Analysis (Ent. Controlling)','Order Type - Dependent Parameters','OPL8','','Check Only (PP)','FICO');</t>
  </si>
  <si>
    <t>INSERT INTO m_check(ctype,ctypedesc,ctcode,ctable,cstat,cmodul) VALUES ('Profitability Analysis (Ent. Controlling)','Valuation Variant for Order Costing','OPK9','','Check Only (PP)','FICO');</t>
  </si>
  <si>
    <t>INSERT INTO m_check(ctype,ctypedesc,ctcode,ctable,cstat,cmodul) VALUES ('Profitability Analysis (Ent. Controlling)','General Version Define','OKEV','','Check Only','FICO');</t>
  </si>
  <si>
    <t>INSERT INTO m_check(ctype,ctypedesc,ctcode,ctable,cstat,cmodul) VALUES ('Maintain Table View','Mapping cost center untuk transaksi input Profit Segment','SM30','ZMAPCOSTCENTER','Create','FICO');</t>
  </si>
  <si>
    <t>INSERT INTO m_check(ctype,ctypedesc,ctcode,ctable,cstat,cmodul) VALUES ('Maintain Table View','Mapping GL Account Cash Clrg/Bank utk UJB','SM30','ZREG_UJB_MAPV','Create','FICO');</t>
  </si>
  <si>
    <t>INSERT INTO m_check(ctype,ctypedesc,ctcode,ctable,cstat,cmodul) VALUES ('Maintain Table View','Daftar no sertifikat UJB yg berlaku','SM30','ZUJB_NUMRANGE','Create','FICO');</t>
  </si>
  <si>
    <t>Plant</t>
  </si>
  <si>
    <t>OX10</t>
  </si>
  <si>
    <t>Plant Parameters</t>
  </si>
  <si>
    <t>V_159L</t>
  </si>
  <si>
    <t>Assign plant ke company code</t>
  </si>
  <si>
    <t>OX18</t>
  </si>
  <si>
    <t>Assign BA ke plant dan divisi</t>
  </si>
  <si>
    <t>OMJ7</t>
  </si>
  <si>
    <t>Create &amp; Assign Porg ke Plant</t>
  </si>
  <si>
    <t>OX08 ; OX17</t>
  </si>
  <si>
    <t>Create Purchasing group</t>
  </si>
  <si>
    <t>OME4</t>
  </si>
  <si>
    <t>Storage Location</t>
  </si>
  <si>
    <t>OX09</t>
  </si>
  <si>
    <t>Create/Check TOP (Term Of Payment)</t>
  </si>
  <si>
    <t>OME2</t>
  </si>
  <si>
    <t xml:space="preserve">Assign standard purchasing organization to plant </t>
  </si>
  <si>
    <t>V_001W_E</t>
  </si>
  <si>
    <t>Define Stock Determinationgroup</t>
  </si>
  <si>
    <t>OSPX</t>
  </si>
  <si>
    <t>Assign Stock Determination Rule in Production Order</t>
  </si>
  <si>
    <t>OPJ2</t>
  </si>
  <si>
    <t>Define Control Data for Pull List</t>
  </si>
  <si>
    <t>Assign Stock Determination Rule in Pull list</t>
  </si>
  <si>
    <t>V_T435W_BF</t>
  </si>
  <si>
    <t>Define Storage Location MRP per Plant</t>
  </si>
  <si>
    <t>V_T001L_D</t>
  </si>
  <si>
    <t>Account deteremnination for valuation areas</t>
  </si>
  <si>
    <t>OMWD</t>
  </si>
  <si>
    <t>Setting field selection material type</t>
  </si>
  <si>
    <t>Create/Check Unit of Measure</t>
  </si>
  <si>
    <t>CUNI</t>
  </si>
  <si>
    <t>Create material group</t>
  </si>
  <si>
    <t>OMSF</t>
  </si>
  <si>
    <t>Configure Split valuation</t>
  </si>
  <si>
    <t>OMWC</t>
  </si>
  <si>
    <t xml:space="preserve">Define Attributes of Material Types              </t>
  </si>
  <si>
    <t>T134M</t>
  </si>
  <si>
    <t>Modify/Define MRP Type</t>
  </si>
  <si>
    <t>Create type PURCHASE REQUISITION (Number, Link)</t>
  </si>
  <si>
    <t>V_162</t>
  </si>
  <si>
    <t>Create type PURCHASE ORDER (Number, Link)</t>
  </si>
  <si>
    <t>Create &amp; Check Schema Prosedure                       *</t>
  </si>
  <si>
    <t>V_TMKE</t>
  </si>
  <si>
    <t>Create/Define condition type PO                               *</t>
  </si>
  <si>
    <t>V_T685A</t>
  </si>
  <si>
    <t>ZPRD, ZRAW, ZSPR, ZSUP</t>
  </si>
  <si>
    <t>Carry Out Overall Maint of MRP Groups</t>
  </si>
  <si>
    <t>OMD1</t>
  </si>
  <si>
    <t>Define MRP Group for Each Material Type</t>
  </si>
  <si>
    <t>V_TMW00</t>
  </si>
  <si>
    <t>PIC ZPRD, PIC ZRAW, PIC ZSPR, PIC ZSUP</t>
  </si>
  <si>
    <t xml:space="preserve">Define MRP Controllers                           </t>
  </si>
  <si>
    <t>V_T024D</t>
  </si>
  <si>
    <t xml:space="preserve">Define Special Procurement Types                 </t>
  </si>
  <si>
    <t>Carry Out Overall Maintenance of Plant Parameter</t>
  </si>
  <si>
    <t>V438M</t>
  </si>
  <si>
    <t xml:space="preserve">Define Document Life                             </t>
  </si>
  <si>
    <t>V_159R</t>
  </si>
  <si>
    <t>Maintain account assigment category</t>
  </si>
  <si>
    <t>Purchase Requisition, Release Procedure, Procedure with Classification, Set Up Procedure with Classification</t>
  </si>
  <si>
    <t>V_T16FS</t>
  </si>
  <si>
    <t>Create release strategy PURCHASE REQUISITION</t>
  </si>
  <si>
    <t>T16FK</t>
  </si>
  <si>
    <t>Create release CODE PURCHASE ORDER</t>
  </si>
  <si>
    <t>VV_T16FC_2</t>
  </si>
  <si>
    <t>Create release strategy PURCHASE ORDER</t>
  </si>
  <si>
    <t>Create/check movement type</t>
  </si>
  <si>
    <t>OMJJ</t>
  </si>
  <si>
    <t>Configure automatic posting</t>
  </si>
  <si>
    <t>OBYC</t>
  </si>
  <si>
    <t>Create reason for movement</t>
  </si>
  <si>
    <t>V_157L</t>
  </si>
  <si>
    <t>Defaul value of doc type</t>
  </si>
  <si>
    <t>V_T160</t>
  </si>
  <si>
    <t>Set tolerance limits</t>
  </si>
  <si>
    <t>V_169G</t>
  </si>
  <si>
    <t>Define permissible partner role per accout group</t>
  </si>
  <si>
    <t>Set Check for duplicate invoice</t>
  </si>
  <si>
    <t>Maintai default value per tax code</t>
  </si>
  <si>
    <t>V_169V_ST</t>
  </si>
  <si>
    <t>Allow freezing of book inventory balance in stor loc</t>
  </si>
  <si>
    <t>Define text type for header text</t>
  </si>
  <si>
    <t>Maintain tabel/field program Tcode SM30 CLIENT 400</t>
  </si>
  <si>
    <t>-</t>
  </si>
  <si>
    <t>Maintain MM02</t>
  </si>
  <si>
    <t>MM02</t>
  </si>
  <si>
    <t>MARA-XCHPF</t>
  </si>
  <si>
    <t>MM02 / MM17</t>
  </si>
  <si>
    <t>Maintain Release PR/PO</t>
  </si>
  <si>
    <t>CL20N</t>
  </si>
  <si>
    <t>CL24N</t>
  </si>
  <si>
    <t>Variant Report</t>
  </si>
  <si>
    <t>ZMMSQVI_RMD</t>
  </si>
  <si>
    <t>Enterprise Structure (Logistic General)</t>
  </si>
  <si>
    <t>ZPRRELEASE</t>
  </si>
  <si>
    <t>ZPORELEASE</t>
  </si>
  <si>
    <t>ZNKEND</t>
  </si>
  <si>
    <t>Kombinasi PR</t>
  </si>
  <si>
    <t>Kombinasi PR Interbranch &amp; STO</t>
  </si>
  <si>
    <t>Kombinasi PO</t>
  </si>
  <si>
    <t>Kombinasi PO Interbranch &amp; STO</t>
  </si>
  <si>
    <t>Nopol Kend Botolan u/ TTBK, Packing</t>
  </si>
  <si>
    <t>Field 'with qty Structure' terkait KKF3</t>
  </si>
  <si>
    <t>Field Material Original Terkait KKF3</t>
  </si>
  <si>
    <t>Trading field</t>
  </si>
  <si>
    <t>Field Volume botol MP, MC, MS</t>
  </si>
  <si>
    <t>Batch management botol BMC</t>
  </si>
  <si>
    <t>Revenue Stream (copy plant lain)</t>
  </si>
  <si>
    <t>Assign Objects to Classes → Class Type : 032 FRG_EKKO [223]</t>
  </si>
  <si>
    <t>Assign Objects to Classes → FRG_EBAN</t>
  </si>
  <si>
    <t>Assign Objects/Classes to Class → FRG_EKKO</t>
  </si>
  <si>
    <t>Assign Objects/Classes to Class → FRG_EBAN</t>
  </si>
  <si>
    <t>Assign Objects/Classes to Class → INTERBranch</t>
  </si>
  <si>
    <t>ZMMSQVI_RMD untuk interbranch</t>
  </si>
  <si>
    <t>INSERT INTO m_check(ctype,ctypedesc,ctcode,ctable,cstat,cmodul) VALUES ('Enterprise Structure (Logistic General)','Plant','OX10','','Create','MM');</t>
  </si>
  <si>
    <t>INSERT INTO m_check(ctype,ctypedesc,ctcode,ctable,cstat,cmodul) VALUES ('Enterprise Structure (Logistic General)','Plant Parameters','SM30','V_159L','Create','MM');</t>
  </si>
  <si>
    <t>INSERT INTO m_check(ctype,ctypedesc,ctcode,ctable,cstat,cmodul) VALUES ('Enterprise Structure (Logistic General)','Assign plant ke company code','OX18','','Create','MM');</t>
  </si>
  <si>
    <t>INSERT INTO m_check(ctype,ctypedesc,ctcode,ctable,cstat,cmodul) VALUES ('Enterprise Structure (Logistic General)','Assign BA ke plant dan divisi','OMJ7','','Create','MM');</t>
  </si>
  <si>
    <t>INSERT INTO m_check(ctype,ctypedesc,ctcode,ctable,cstat,cmodul) VALUES ('Enterprise Structure (Logistic General)','Create &amp; Assign Porg ke Plant','OX08 ; OX17','','Create','MM');</t>
  </si>
  <si>
    <t>INSERT INTO m_check(ctype,ctypedesc,ctcode,ctable,cstat,cmodul) VALUES ('Enterprise Structure (Logistic General)','Create Purchasing group','OME4','','Create','MM');</t>
  </si>
  <si>
    <t>INSERT INTO m_check(ctype,ctypedesc,ctcode,ctable,cstat,cmodul) VALUES ('Enterprise Structure (Logistic General)','Storage Location','OX09','','Create','MM');</t>
  </si>
  <si>
    <t>INSERT INTO m_check(ctype,ctypedesc,ctcode,ctable,cstat,cmodul) VALUES ('Enterprise Structure (Logistic General)','Create/Check TOP (Term Of Payment)','OME2','','Check Only','MM');</t>
  </si>
  <si>
    <t>INSERT INTO m_check(ctype,ctypedesc,ctcode,ctable,cstat,cmodul) VALUES ('Enterprise Structure (Logistic General)','Assign standard purchasing organization to plant ','SM30','V_001W_E','Create','MM');</t>
  </si>
  <si>
    <t>INSERT INTO m_check(ctype,ctypedesc,ctcode,ctable,cstat,cmodul) VALUES ('Enterprise Structure (Logistic General)','Define Stock Determinationgroup','OSPX','','Create','MM');</t>
  </si>
  <si>
    <t>INSERT INTO m_check(ctype,ctypedesc,ctcode,ctable,cstat,cmodul) VALUES ('Enterprise Structure (Logistic General)','Assign Stock Determination Rule in Production Order','OPJ2','','Create','MM');</t>
  </si>
  <si>
    <t>INSERT INTO m_check(ctype,ctypedesc,ctcode,ctable,cstat,cmodul) VALUES ('Enterprise Structure (Logistic General)','Define Control Data for Pull List','SPRO','','Create','MM');</t>
  </si>
  <si>
    <t>INSERT INTO m_check(ctype,ctypedesc,ctcode,ctable,cstat,cmodul) VALUES ('Enterprise Structure (Logistic General)','Assign Stock Determination Rule in Pull list','SM30','V_T435W_BF','Check Only','MM');</t>
  </si>
  <si>
    <t>INSERT INTO m_check(ctype,ctypedesc,ctcode,ctable,cstat,cmodul) VALUES ('Enterprise Structure (Logistic General)','Define Storage Location MRP per Plant','SM30','V_T001L_D','Create','MM');</t>
  </si>
  <si>
    <t>INSERT INTO m_check(ctype,ctypedesc,ctcode,ctable,cstat,cmodul) VALUES ('Enterprise Structure (Logistic General)','Account deteremnination for valuation areas','OMWD','','Check Only','MM');</t>
  </si>
  <si>
    <t>INSERT INTO m_check(ctype,ctypedesc,ctcode,ctable,cstat,cmodul) VALUES ('Setting field selection material type','Create/Check Unit of Measure','CUNI','','Check Only','MM');</t>
  </si>
  <si>
    <t>INSERT INTO m_check(ctype,ctypedesc,ctcode,ctable,cstat,cmodul) VALUES ('Setting field selection material type','Create material group','OMSF','','Check Only','MM');</t>
  </si>
  <si>
    <t>INSERT INTO m_check(ctype,ctypedesc,ctcode,ctable,cstat,cmodul) VALUES ('Setting field selection material type','Configure Split valuation','OMWC','','Create','MM');</t>
  </si>
  <si>
    <t>INSERT INTO m_check(ctype,ctypedesc,ctcode,ctable,cstat,cmodul) VALUES ('Modify/Define MRP Type','Create type PURCHASE REQUISITION (Number, Link)','V_162','','Check Only','MM');</t>
  </si>
  <si>
    <t>INSERT INTO m_check(ctype,ctypedesc,ctcode,ctable,cstat,cmodul) VALUES ('Modify/Define MRP Type','Create type PURCHASE ORDER (Number, Link)','V_162','','Check Only','MM');</t>
  </si>
  <si>
    <t>INSERT INTO m_check(ctype,ctypedesc,ctcode,ctable,cstat,cmodul) VALUES ('Modify/Define MRP Type','Carry Out Overall Maint of MRP Groups','ZPRD, ZRAW, ZSPR, ZSUP','OMD1','Create','MM');</t>
  </si>
  <si>
    <t>INSERT INTO m_check(ctype,ctypedesc,ctcode,ctable,cstat,cmodul) VALUES ('Modify/Define MRP Type','Define MRP Group for Each Material Type','V_TMW00','','Create','MM');</t>
  </si>
  <si>
    <t>INSERT INTO m_check(ctype,ctypedesc,ctcode,ctable,cstat,cmodul) VALUES ('Modify/Define MRP Type','Carry Out Overall Maintenance of Plant Parameter','V438M','','Create','MM');</t>
  </si>
  <si>
    <t>INSERT INTO m_check(ctype,ctypedesc,ctcode,ctable,cstat,cmodul) VALUES ('Maintain account assigment category','Purchase Requisition, Release Procedure, Procedure with Classification, Set Up Procedure with Classification','SPRO','V_T16FS','Create','MM');</t>
  </si>
  <si>
    <t>INSERT INTO m_check(ctype,ctypedesc,ctcode,ctable,cstat,cmodul) VALUES ('Maintain account assigment category','Create release strategy PURCHASE REQUISITION','T16FK','','Create','MM');</t>
  </si>
  <si>
    <t>INSERT INTO m_check(ctype,ctypedesc,ctcode,ctable,cstat,cmodul) VALUES ('Maintain account assigment category','Create release CODE PURCHASE ORDER','VV_T16FC_2','','Create','MM');</t>
  </si>
  <si>
    <t>INSERT INTO m_check(ctype,ctypedesc,ctcode,ctable,cstat,cmodul) VALUES ('Maintain account assigment category','Create release strategy PURCHASE ORDER','V_T16FS','','Create','MM');</t>
  </si>
  <si>
    <t>INSERT INTO m_check(ctype,ctypedesc,ctcode,ctable,cstat,cmodul) VALUES ('Maintain account assigment category','Create/check movement type','OMJJ','','Check Only','MM');</t>
  </si>
  <si>
    <t>INSERT INTO m_check(ctype,ctypedesc,ctcode,ctable,cstat,cmodul) VALUES ('Maintain account assigment category','Configure automatic posting','OBYC','','Check Only','MM');</t>
  </si>
  <si>
    <t>INSERT INTO m_check(ctype,ctypedesc,ctcode,ctable,cstat,cmodul) VALUES ('Maintain account assigment category','Create reason for movement','V_157L','','Check Only','MM');</t>
  </si>
  <si>
    <t>INSERT INTO m_check(ctype,ctypedesc,ctcode,ctable,cstat,cmodul) VALUES ('Maintain account assigment category','Defaul value of doc type','V_T160','','Check Only','MM');</t>
  </si>
  <si>
    <t>INSERT INTO m_check(ctype,ctypedesc,ctcode,ctable,cstat,cmodul) VALUES ('Maintain account assigment category','Set tolerance limits','V_169G','','Check Only','MM');</t>
  </si>
  <si>
    <t>INSERT INTO m_check(ctype,ctypedesc,ctcode,ctable,cstat,cmodul) VALUES ('Maintain account assigment category','Define permissible partner role per accout group','','','','MM');</t>
  </si>
  <si>
    <t>INSERT INTO m_check(ctype,ctypedesc,ctcode,ctable,cstat,cmodul) VALUES ('Maintain account assigment category','Set Check for duplicate invoice','','','','MM');</t>
  </si>
  <si>
    <t>INSERT INTO m_check(ctype,ctypedesc,ctcode,ctable,cstat,cmodul) VALUES ('Maintain account assigment category','Maintai default value per tax code','V_169V_ST','','Check Only','MM');</t>
  </si>
  <si>
    <t>INSERT INTO m_check(ctype,ctypedesc,ctcode,ctable,cstat,cmodul) VALUES ('Maintain account assigment category','Allow freezing of book inventory balance in stor loc','','','','MM');</t>
  </si>
  <si>
    <t>INSERT INTO m_check(ctype,ctypedesc,ctcode,ctable,cstat,cmodul) VALUES ('Maintain account assigment category','Define text type for header text','','','','MM');</t>
  </si>
  <si>
    <t>INSERT INTO m_check(ctype,ctypedesc,ctcode,ctable,cstat,cmodul) VALUES ('Maintain tabel/field program Tcode SM30 CLIENT 400','Kombinasi PR','SM30','ZPRRELEASE','Check Only','MM');</t>
  </si>
  <si>
    <t>INSERT INTO m_check(ctype,ctypedesc,ctcode,ctable,cstat,cmodul) VALUES ('Maintain tabel/field program Tcode SM30 CLIENT 400','Kombinasi PR Interbranch &amp; STO','SM30','ZPRRELEASE','Check Only','MM');</t>
  </si>
  <si>
    <t>INSERT INTO m_check(ctype,ctypedesc,ctcode,ctable,cstat,cmodul) VALUES ('Maintain tabel/field program Tcode SM30 CLIENT 400','Kombinasi PO','SM30','ZPORELEASE','Check Only','MM');</t>
  </si>
  <si>
    <t>INSERT INTO m_check(ctype,ctypedesc,ctcode,ctable,cstat,cmodul) VALUES ('Maintain tabel/field program Tcode SM30 CLIENT 400','Kombinasi PO Interbranch &amp; STO','SM30','ZPORELEASE','Check Only','MM');</t>
  </si>
  <si>
    <t>INSERT INTO m_check(ctype,ctypedesc,ctcode,ctable,cstat,cmodul) VALUES ('Maintain tabel/field program Tcode SM30 CLIENT 400','Nopol Kend Botolan u/ TTBK, Packing','SM30','ZNKEND','-','MM');</t>
  </si>
  <si>
    <t>INSERT INTO m_check(ctype,ctypedesc,ctcode,ctable,cstat,cmodul) VALUES ('Maintain MM02','Field Material Original Terkait KKF3','MM02','','-','MM');</t>
  </si>
  <si>
    <t>INSERT INTO m_check(ctype,ctypedesc,ctcode,ctable,cstat,cmodul) VALUES ('Maintain MM02','Trading field','MM02','','-','MM');</t>
  </si>
  <si>
    <t>INSERT INTO m_check(ctype,ctypedesc,ctcode,ctable,cstat,cmodul) VALUES ('Maintain MM02','Field Volume botol MP, MC, MS','MM02','','-','MM');</t>
  </si>
  <si>
    <t>INSERT INTO m_check(ctype,ctypedesc,ctcode,ctable,cstat,cmodul) VALUES ('MARA-XCHPF','Batch management botol BMC','MM02 / MM17','','-','MM');</t>
  </si>
  <si>
    <t>INSERT INTO m_check(ctype,ctypedesc,ctcode,ctable,cstat,cmodul) VALUES ('MARA-XCHPF','Revenue Stream (copy plant lain)','MM02 / MM17','','-','MM');</t>
  </si>
  <si>
    <t>INSERT INTO m_check(ctype,ctypedesc,ctcode,ctable,cstat,cmodul) VALUES ('Maintain Release PR/PO','Assign Objects to Classes → Class Type : 032 FRG_EKKO [223]','CL20N','','Create','MM');</t>
  </si>
  <si>
    <t>INSERT INTO m_check(ctype,ctypedesc,ctcode,ctable,cstat,cmodul) VALUES ('Maintain Release PR/PO','Assign Objects to Classes → FRG_EBAN','CL20N','','Create','MM');</t>
  </si>
  <si>
    <t>INSERT INTO m_check(ctype,ctypedesc,ctcode,ctable,cstat,cmodul) VALUES ('Maintain Release PR/PO','Assign Objects/Classes to Class → FRG_EKKO','CL24N','','Create','MM');</t>
  </si>
  <si>
    <t>INSERT INTO m_check(ctype,ctypedesc,ctcode,ctable,cstat,cmodul) VALUES ('Maintain Release PR/PO','Assign Objects/Classes to Class → FRG_EBAN','CL24N','','Create','MM');</t>
  </si>
  <si>
    <t>INSERT INTO m_check(ctype,ctypedesc,ctcode,ctable,cstat,cmodul) VALUES ('Maintain Release PR/PO','Assign Objects/Classes to Class → INTERBranch','CL24N','','Create','MM');</t>
  </si>
  <si>
    <t>INSERT INTO m_check(ctype,ctypedesc,ctcode,ctable,cstat,cmodul) VALUES ('Variant Report','ZMMSQVI_RMD untuk interbranch','ZMMSQVI_RMD','','Create','MM');</t>
  </si>
  <si>
    <t>Create &amp; Check Schema Prosedure</t>
  </si>
  <si>
    <t>Define Attributes of Material Types</t>
  </si>
  <si>
    <t>Create/Define condition type PO</t>
  </si>
  <si>
    <t>Define MRP Controllers</t>
  </si>
  <si>
    <t>Define Document Life</t>
  </si>
  <si>
    <t>INSERT INTO m_check(ctype,ctypedesc,ctcode,ctable,cstat,cmodul) VALUES ('Setting field selection material type','Define Attributes of Material Types','T134M','','Create','MM');</t>
  </si>
  <si>
    <t>INSERT INTO m_check(ctype,ctypedesc,ctcode,ctable,cstat,cmodul) VALUES ('Modify/Define MRP Type','Create &amp; Check Schema Prosedure','V_TMKE','','Check Only','MM');</t>
  </si>
  <si>
    <t>INSERT INTO m_check(ctype,ctypedesc,ctcode,ctable,cstat,cmodul) VALUES ('Modify/Define MRP Type','Create/Define condition type PO','V_T685A','','Check Only','MM');</t>
  </si>
  <si>
    <t>INSERT INTO m_check(ctype,ctypedesc,ctcode,ctable,cstat,cmodul) VALUES ('Modify/Define MRP Type','Define MRP Controllers','PIC ZPRD, PIC ZRAW, PIC ZSPR, PIC ZSUP','V_T024D','Create','MM');</t>
  </si>
  <si>
    <t>INSERT INTO m_check(ctype,ctypedesc,ctcode,ctable,cstat,cmodul) VALUES ('Modify/Define MRP Type','Define Document Life','V_159R','','Create','MM');</t>
  </si>
  <si>
    <t>Define Special Procurement Types</t>
  </si>
  <si>
    <t>INSERT INTO m_check(ctype,ctypedesc,ctcode,ctable,cstat,cmodul) VALUES ('Modify/Define MRP Type','Define Special Procurement Types','V460A','','Create','MM');</t>
  </si>
  <si>
    <t>Field with qty Structure terkait KKF3</t>
  </si>
  <si>
    <t>INSERT INTO m_check(ctype,ctypedesc,ctcode,ctable,cstat,cmodul) VALUES ('Maintain MM02','Field with qty Structure terkait KKF3','MM02','','-','MM');</t>
  </si>
  <si>
    <t>Maintain Maintenance Planning Plant</t>
  </si>
  <si>
    <t>Assign Maintenance Planning Plant to Maintenance Plant</t>
  </si>
  <si>
    <t>Planner Groups</t>
  </si>
  <si>
    <t>Maintenance Planner Groups</t>
  </si>
  <si>
    <t>Employees Responsible for Work Centers</t>
  </si>
  <si>
    <t>Assign Order Types to Maintenance Plants</t>
  </si>
  <si>
    <t>Default Order Types for Maintenance Items</t>
  </si>
  <si>
    <t>Maintain Default Values for Control Keys for Order Types</t>
  </si>
  <si>
    <t>Assign Costing parameters and Result Analysis Keys</t>
  </si>
  <si>
    <t>Change Docs, Collective Purc.Req.Indicator, Operation No.Interval</t>
  </si>
  <si>
    <t>Documentation for Goods Movement for the Order</t>
  </si>
  <si>
    <t>Inspection Control</t>
  </si>
  <si>
    <t>Default Values for Component Item Categories</t>
  </si>
  <si>
    <t>Activate Default Value for Current Date as Basic date</t>
  </si>
  <si>
    <t>Default Values for Units for Operation</t>
  </si>
  <si>
    <t>Set Scheduling Paramaters</t>
  </si>
  <si>
    <t>Control Parameters for Completion Confirmations</t>
  </si>
  <si>
    <t>Master Data PM</t>
  </si>
  <si>
    <t>Notifikasi</t>
  </si>
  <si>
    <t>Maintenance Order</t>
  </si>
  <si>
    <t>OIOD</t>
  </si>
  <si>
    <t>OIO6</t>
  </si>
  <si>
    <t>OIOF</t>
  </si>
  <si>
    <t>OIOI</t>
  </si>
  <si>
    <t>OIO9</t>
  </si>
  <si>
    <t>OPU7</t>
  </si>
  <si>
    <t>Define</t>
  </si>
  <si>
    <t>Assign</t>
  </si>
  <si>
    <t>Check or Define</t>
  </si>
  <si>
    <t xml:space="preserve">Check  </t>
  </si>
  <si>
    <t>Assign "PM01"</t>
  </si>
  <si>
    <t>Tick</t>
  </si>
  <si>
    <t>INSERT INTO m_check(ctype,ctypedesc,ctcode,ctable,cstat,cmodul) VALUES ('Master Data PM','Maintain Maintenance Planning Plant','SPRO','','Define','PM');</t>
  </si>
  <si>
    <t>INSERT INTO m_check(ctype,ctypedesc,ctcode,ctable,cstat,cmodul) VALUES ('Master Data PM','Assign Maintenance Planning Plant to Maintenance Plant','SPRO','','Assign','PM');</t>
  </si>
  <si>
    <t>INSERT INTO m_check(ctype,ctypedesc,ctcode,ctable,cstat,cmodul) VALUES ('Master Data PM','Planner Groups','SPRO','','Define','PM');</t>
  </si>
  <si>
    <t>INSERT INTO m_check(ctype,ctypedesc,ctcode,ctable,cstat,cmodul) VALUES ('Master Data PM','Maintenance Planner Groups','SPRO','','Check or Define','PM');</t>
  </si>
  <si>
    <t>INSERT INTO m_check(ctype,ctypedesc,ctcode,ctable,cstat,cmodul) VALUES ('Master Data PM','Employees Responsible for Work Centers','SPRO','','Define','PM');</t>
  </si>
  <si>
    <t>INSERT INTO m_check(ctype,ctypedesc,ctcode,ctable,cstat,cmodul) VALUES ('Notifikasi','Planner Groups','SPRO','','Check  ','PM');</t>
  </si>
  <si>
    <t>INSERT INTO m_check(ctype,ctypedesc,ctcode,ctable,cstat,cmodul) VALUES ('Maintenance Order','Assign Order Types to Maintenance Plants','OIOD','','Create','PM');</t>
  </si>
  <si>
    <t>INSERT INTO m_check(ctype,ctypedesc,ctcode,ctable,cstat,cmodul) VALUES ('Maintenance Order','Default Order Types for Maintenance Items','SPRO','','Assign','PM');</t>
  </si>
  <si>
    <t>INSERT INTO m_check(ctype,ctypedesc,ctcode,ctable,cstat,cmodul) VALUES ('Maintenance Order','Maintain Default Values for Control Keys for Order Types','OIO6','','Assign "PM01"','PM');</t>
  </si>
  <si>
    <t>INSERT INTO m_check(ctype,ctypedesc,ctcode,ctable,cstat,cmodul) VALUES ('Maintenance Order','Assign Costing parameters and Result Analysis Keys','OIOF','','Assign "PM01"','PM');</t>
  </si>
  <si>
    <t>INSERT INTO m_check(ctype,ctypedesc,ctcode,ctable,cstat,cmodul) VALUES ('Maintenance Order','Change Docs, Collective Purc.Req.Indicator, Operation No.Interval','SPRO','','Assign','PM');</t>
  </si>
  <si>
    <t>INSERT INTO m_check(ctype,ctypedesc,ctcode,ctable,cstat,cmodul) VALUES ('Maintenance Order','Documentation for Goods Movement for the Order','SPRO','','Tick','PM');</t>
  </si>
  <si>
    <t>INSERT INTO m_check(ctype,ctypedesc,ctcode,ctable,cstat,cmodul) VALUES ('Maintenance Order','Inspection Control','OIOI','','Define','PM');</t>
  </si>
  <si>
    <t>INSERT INTO m_check(ctype,ctypedesc,ctcode,ctable,cstat,cmodul) VALUES ('Maintenance Order','Default Values for Component Item Categories','SPRO','','Define','PM');</t>
  </si>
  <si>
    <t>INSERT INTO m_check(ctype,ctypedesc,ctcode,ctable,cstat,cmodul) VALUES ('Maintenance Order','Activate Default Value for Current Date as Basic date','SPRO','','Tick','PM');</t>
  </si>
  <si>
    <t>INSERT INTO m_check(ctype,ctypedesc,ctcode,ctable,cstat,cmodul) VALUES ('Maintenance Order','Default Values for Units for Operation','OIO9','','Define','PM');</t>
  </si>
  <si>
    <t>INSERT INTO m_check(ctype,ctypedesc,ctcode,ctable,cstat,cmodul) VALUES ('Maintenance Order','Set Scheduling Paramaters','OPU7','','Define','PM');</t>
  </si>
  <si>
    <t>INSERT INTO m_check(ctype,ctypedesc,ctcode,ctable,cstat,cmodul) VALUES ('Maintenance Order','Control Parameters for Completion Confirmations','SPRO','','Define','PM');</t>
  </si>
  <si>
    <t xml:space="preserve">General </t>
  </si>
  <si>
    <t>OP4A</t>
  </si>
  <si>
    <t>Define Shift Sequence</t>
  </si>
  <si>
    <t>OPJH</t>
  </si>
  <si>
    <t>Define Order Types</t>
  </si>
  <si>
    <t>MRP, Production Order</t>
  </si>
  <si>
    <t>OPU3 ( 2*/ 1*/ 3* ) RWK,SER</t>
  </si>
  <si>
    <t xml:space="preserve">Define scheduling parameters for Production orders </t>
  </si>
  <si>
    <t>OPU5</t>
  </si>
  <si>
    <t xml:space="preserve">Define scheduling parameters for planned orders </t>
  </si>
  <si>
    <t>OPKP ( 00001, 00002 )</t>
  </si>
  <si>
    <t>Production Scheduling Profiles</t>
  </si>
  <si>
    <t>OPJ9</t>
  </si>
  <si>
    <t>Production Scheduler</t>
  </si>
  <si>
    <t>OMD0 ( mrp..... )</t>
  </si>
  <si>
    <t>OPPZ ( Z* ....  )</t>
  </si>
  <si>
    <t>Carryout Overall Maintenance of MRP Group</t>
  </si>
  <si>
    <t>OM0E ( nama plant )</t>
  </si>
  <si>
    <t>Define Scope of Total Planning</t>
  </si>
  <si>
    <t>SPRO Production – MRP – Planning – Define Creation Indicator</t>
  </si>
  <si>
    <t>Define MRP Creation Indicator</t>
  </si>
  <si>
    <t>OPL8 ( 2*/1*/3* )</t>
  </si>
  <si>
    <t>Define Order Type-Dependent Parameter</t>
  </si>
  <si>
    <t>Tambahan centang PP01, Implementation</t>
  </si>
  <si>
    <t>centang</t>
  </si>
  <si>
    <t>OPK4 (2*/1*/3* )</t>
  </si>
  <si>
    <t>Define Confirmation Parameter</t>
  </si>
  <si>
    <t>OPJG</t>
  </si>
  <si>
    <t>Define Default Value</t>
  </si>
  <si>
    <t>OPJK</t>
  </si>
  <si>
    <t>Maintain Checking Control</t>
  </si>
  <si>
    <t>OMDU</t>
  </si>
  <si>
    <t>Activate MRP dan Set up Planning File</t>
  </si>
  <si>
    <t>OPPE</t>
  </si>
  <si>
    <t>Define Order Type for Conversion to Production/Process Order</t>
  </si>
  <si>
    <t>OPPR</t>
  </si>
  <si>
    <t>Define MRP group for each Material group</t>
  </si>
  <si>
    <t>OMDX</t>
  </si>
  <si>
    <t>Define Planning Horizon</t>
  </si>
  <si>
    <t>SPRO – Production – MRP – Schedulling &amp; Capacity Parameter – Parameter for Determining Basic Dates</t>
  </si>
  <si>
    <t>Define parameter for determining basic dates</t>
  </si>
  <si>
    <t>OPPJ</t>
  </si>
  <si>
    <t>Define available check for component</t>
  </si>
  <si>
    <t>OPPQ</t>
  </si>
  <si>
    <t>Maintain carry out maintenance all</t>
  </si>
  <si>
    <t>alll maint</t>
  </si>
  <si>
    <t>OPCH</t>
  </si>
  <si>
    <t>Set Up Production Scheduler Group</t>
  </si>
  <si>
    <t>CORY</t>
  </si>
  <si>
    <t xml:space="preserve">Define Production Scheduling for Process Orders </t>
  </si>
  <si>
    <t>SPRO Production – Basic Data – Work Center  – General Data – Determine Person Responsible</t>
  </si>
  <si>
    <t>Determinine Person Responsible – work Center</t>
  </si>
  <si>
    <t>valuation variants order costing</t>
  </si>
  <si>
    <t>Order type - dependent parameters</t>
  </si>
  <si>
    <t xml:space="preserve">Maintain tabel/field program </t>
  </si>
  <si>
    <t>ZBOTOL_SLOC</t>
  </si>
  <si>
    <t>Sloc Kode Material</t>
  </si>
  <si>
    <t>ZCAP_BOTOL</t>
  </si>
  <si>
    <t>Kode + isi Botol</t>
  </si>
  <si>
    <t>ZLIVE_PP</t>
  </si>
  <si>
    <t>LIVE PP</t>
  </si>
  <si>
    <t>ZLIVE_BATCH</t>
  </si>
  <si>
    <t>LIVE PP + BATCH</t>
  </si>
  <si>
    <t>Maintain tabel/field program</t>
  </si>
  <si>
    <t>ZPPENH016</t>
  </si>
  <si>
    <t>Kapasitas Design, Kapasitas Commisioning</t>
  </si>
  <si>
    <t>Kapasitas Produksi</t>
  </si>
  <si>
    <t>Mode ASP 1/ 2</t>
  </si>
  <si>
    <t>Mode ASP</t>
  </si>
  <si>
    <t>Kode material Mixed Gas Bahan baku yang dipakai Mixed Gas</t>
  </si>
  <si>
    <t>Bahan Baku Mixed Gas</t>
  </si>
  <si>
    <t>Sloc mixed Gas</t>
  </si>
  <si>
    <t>Map Plant dan sloc mixed Gas</t>
  </si>
  <si>
    <t>Produksi Pipeline yang ada</t>
  </si>
  <si>
    <t>Mapping SlocPipeline</t>
  </si>
  <si>
    <t>Sloc tangki yang dipakai produksi</t>
  </si>
  <si>
    <t>Mapping Sloc tangki</t>
  </si>
  <si>
    <t>Mapping mobil distribusi yang dipakai per kode material</t>
  </si>
  <si>
    <t>Mapping Sloc transfer</t>
  </si>
  <si>
    <t>Mapping report PP yg dikirim lewat email</t>
  </si>
  <si>
    <t>Mapping report PP</t>
  </si>
  <si>
    <t>Via Email</t>
  </si>
  <si>
    <t>INSERT INTO m_check(ctype,ctypedesc,ctcode,ctable,cstat,cmodul) VALUES ('General ','Define Shift Sequence','OP4A','','','PP');</t>
  </si>
  <si>
    <t>INSERT INTO m_check(ctype,ctypedesc,ctcode,ctable,cstat,cmodul) VALUES ('General ','Define Order Types','OPJH','','','PP');</t>
  </si>
  <si>
    <t>INSERT INTO m_check(ctype,ctypedesc,ctcode,ctable,cstat,cmodul) VALUES ('MRP, Production Order','Define scheduling parameters for Production orders ','OPU3 ( 2*/ 1*/ 3* ) RWK,SER','','Create','PP');</t>
  </si>
  <si>
    <t>INSERT INTO m_check(ctype,ctypedesc,ctcode,ctable,cstat,cmodul) VALUES ('MRP, Production Order','Define scheduling parameters for planned orders ','OPU5','','Create','PP');</t>
  </si>
  <si>
    <t>INSERT INTO m_check(ctype,ctypedesc,ctcode,ctable,cstat,cmodul) VALUES ('MRP, Production Order','Production Scheduling Profiles','OPKP ( 00001, 00002 )','','Create','PP');</t>
  </si>
  <si>
    <t>INSERT INTO m_check(ctype,ctypedesc,ctcode,ctable,cstat,cmodul) VALUES ('MRP, Production Order','Production Scheduler','OPJ9','','Create','PP');</t>
  </si>
  <si>
    <t>INSERT INTO m_check(ctype,ctypedesc,ctcode,ctable,cstat,cmodul) VALUES ('MRP, Production Order','Define MRP Controllers','OMD0 ( mrp..... )','','Create','PP');</t>
  </si>
  <si>
    <t>INSERT INTO m_check(ctype,ctypedesc,ctcode,ctable,cstat,cmodul) VALUES ('MRP, Production Order','Carryout Overall Maintenance of MRP Group','OPPZ ( Z* ....  )','','Create','PP');</t>
  </si>
  <si>
    <t>INSERT INTO m_check(ctype,ctypedesc,ctcode,ctable,cstat,cmodul) VALUES ('MRP, Production Order','Define Scope of Total Planning','OM0E ( nama plant )','','Create','PP');</t>
  </si>
  <si>
    <t>INSERT INTO m_check(ctype,ctypedesc,ctcode,ctable,cstat,cmodul) VALUES ('MRP, Production Order','Define MRP Creation Indicator','SPRO Production – MRP – Planning – Define Creation Indicator','','Create','PP');</t>
  </si>
  <si>
    <t>INSERT INTO m_check(ctype,ctypedesc,ctcode,ctable,cstat,cmodul) VALUES ('MRP, Production Order','Define Order Type-Dependent Parameter','OPL8 ( 2*/1*/3* )','','Create','PP');</t>
  </si>
  <si>
    <t>INSERT INTO m_check(ctype,ctypedesc,ctcode,ctable,cstat,cmodul) VALUES ('MRP, Production Order','Tambahan centang PP01, Implementation','','','Check','PP');</t>
  </si>
  <si>
    <t>INSERT INTO m_check(ctype,ctypedesc,ctcode,ctable,cstat,cmodul) VALUES ('MRP, Production Order','Define Confirmation Parameter','OPK4 (2*/1*/3* )','','Create','PP');</t>
  </si>
  <si>
    <t>INSERT INTO m_check(ctype,ctypedesc,ctcode,ctable,cstat,cmodul) VALUES ('MRP, Production Order','Define Default Value','OPJG','','Create','PP');</t>
  </si>
  <si>
    <t>INSERT INTO m_check(ctype,ctypedesc,ctcode,ctable,cstat,cmodul) VALUES ('MRP, Production Order','Maintain Checking Control','OPJK','','Create','PP');</t>
  </si>
  <si>
    <t>INSERT INTO m_check(ctype,ctypedesc,ctcode,ctable,cstat,cmodul) VALUES ('MRP, Production Order','Activate MRP dan Set up Planning File','OMDU','','Check','PP');</t>
  </si>
  <si>
    <t>INSERT INTO m_check(ctype,ctypedesc,ctcode,ctable,cstat,cmodul) VALUES ('MRP, Production Order','Define Order Type for Conversion to Production/Process Order','OPPE','','Create','PP');</t>
  </si>
  <si>
    <t>INSERT INTO m_check(ctype,ctypedesc,ctcode,ctable,cstat,cmodul) VALUES ('MRP, Production Order','Define MRP group for each Material group','OPPR','','Create','PP');</t>
  </si>
  <si>
    <t>INSERT INTO m_check(ctype,ctypedesc,ctcode,ctable,cstat,cmodul) VALUES ('MRP, Production Order','Define Planning Horizon','OMDX','','Create','PP');</t>
  </si>
  <si>
    <t>INSERT INTO m_check(ctype,ctypedesc,ctcode,ctable,cstat,cmodul) VALUES ('MRP, Production Order','Define parameter for determining basic dates','SPRO – Production – MRP – Schedulling &amp; Capacity Parameter – Parameter for Determining Basic Dates','','Check','PP');</t>
  </si>
  <si>
    <t>INSERT INTO m_check(ctype,ctypedesc,ctcode,ctable,cstat,cmodul) VALUES ('MRP, Production Order','Define available check for component','OPPJ','','Create','PP');</t>
  </si>
  <si>
    <t>INSERT INTO m_check(ctype,ctypedesc,ctcode,ctable,cstat,cmodul) VALUES ('MRP, Production Order','Maintain carry out maintenance all','OPPQ','','alll maint','PP');</t>
  </si>
  <si>
    <t>INSERT INTO m_check(ctype,ctypedesc,ctcode,ctable,cstat,cmodul) VALUES ('MRP, Production Order','Set Up Production Scheduler Group','OPCH','','Create','PP');</t>
  </si>
  <si>
    <t>INSERT INTO m_check(ctype,ctypedesc,ctcode,ctable,cstat,cmodul) VALUES ('MRP, Production Order','Define Production Scheduling for Process Orders ','CORY','','Create','PP');</t>
  </si>
  <si>
    <t>INSERT INTO m_check(ctype,ctypedesc,ctcode,ctable,cstat,cmodul) VALUES ('MRP, Production Order','Determinine Person Responsible – work Center','SPRO Production – Basic Data – Work Center  – General Data – Determine Person Responsible','','Create','PP');</t>
  </si>
  <si>
    <t>INSERT INTO m_check(ctype,ctypedesc,ctcode,ctable,cstat,cmodul) VALUES ('MRP, Production Order','valuation variants order costing','OPK9','','Create','PP');</t>
  </si>
  <si>
    <t>INSERT INTO m_check(ctype,ctypedesc,ctcode,ctable,cstat,cmodul) VALUES ('MRP, Production Order','Order type - dependent parameters','COR4','','Create','PP');</t>
  </si>
  <si>
    <t>INSERT INTO m_check(ctype,ctypedesc,ctcode,ctable,cstat,cmodul) VALUES ('Maintain tabel/field program ','Sloc Kode Material','SM30','ZBOTOL_SLOC','Check Only','PP');</t>
  </si>
  <si>
    <t>INSERT INTO m_check(ctype,ctypedesc,ctcode,ctable,cstat,cmodul) VALUES ('Maintain tabel/field program ','Kode + isi Botol','SM30','ZCAP_BOTOL','Check Only','PP');</t>
  </si>
  <si>
    <t>INSERT INTO m_check(ctype,ctypedesc,ctcode,ctable,cstat,cmodul) VALUES ('Maintain tabel/field program ','LIVE PP','SM30','ZLIVE_PP','centang','PP');</t>
  </si>
  <si>
    <t>INSERT INTO m_check(ctype,ctypedesc,ctcode,ctable,cstat,cmodul) VALUES ('Maintain tabel/field program ','LIVE PP + BATCH','SM30','ZLIVE_BATCH','centang','PP');</t>
  </si>
  <si>
    <t>INSERT INTO m_check(ctype,ctypedesc,ctcode,ctable,cstat,cmodul) VALUES ('Maintain tabel/field program','Kapasitas Produksi','ZPPENH016','Kapasitas Design, Kapasitas Commisioning','Create','PP');</t>
  </si>
  <si>
    <t>INSERT INTO m_check(ctype,ctypedesc,ctcode,ctable,cstat,cmodul) VALUES ('Maintain tabel/field program','Mode ASP','ZPPENH016','Mode ASP 1/ 2','Create','PP');</t>
  </si>
  <si>
    <t>INSERT INTO m_check(ctype,ctypedesc,ctcode,ctable,cstat,cmodul) VALUES ('Maintain tabel/field program','Bahan Baku Mixed Gas','ZPPENH016','Kode material Mixed Gas Bahan baku yang dipakai Mixed Gas','Create','PP');</t>
  </si>
  <si>
    <t>INSERT INTO m_check(ctype,ctypedesc,ctcode,ctable,cstat,cmodul) VALUES ('Maintain tabel/field program','Map Plant dan sloc mixed Gas','ZPPENH016','Sloc mixed Gas','Create','PP');</t>
  </si>
  <si>
    <t>INSERT INTO m_check(ctype,ctypedesc,ctcode,ctable,cstat,cmodul) VALUES ('Maintain tabel/field program','Mapping SlocPipeline','ZPPENH016','Produksi Pipeline yang ada','Create','PP');</t>
  </si>
  <si>
    <t>INSERT INTO m_check(ctype,ctypedesc,ctcode,ctable,cstat,cmodul) VALUES ('Maintain tabel/field program','Mapping Sloc tangki','ZPPENH016','Sloc tangki yang dipakai produksi','Create','PP');</t>
  </si>
  <si>
    <t>INSERT INTO m_check(ctype,ctypedesc,ctcode,ctable,cstat,cmodul) VALUES ('Maintain tabel/field program','Mapping Sloc transfer','ZPPENH016','Mapping mobil distribusi yang dipakai per kode material','Create','PP');</t>
  </si>
  <si>
    <t>INSERT INTO m_check(ctype,ctypedesc,ctcode,ctable,cstat,cmodul) VALUES ('Maintain tabel/field program','Mapping report PP','ZPPENH016','Mapping report PP yg dikirim lewat email','Via Email','PP');</t>
  </si>
  <si>
    <t>Define company</t>
  </si>
  <si>
    <t>Define Credit Control Area</t>
  </si>
  <si>
    <t>Define Business Area</t>
  </si>
  <si>
    <t>Define Plant</t>
  </si>
  <si>
    <t>Define Division</t>
  </si>
  <si>
    <t>Define, copy, delete, check sales organization</t>
  </si>
  <si>
    <t>Define, copy, delete, check distribution channel</t>
  </si>
  <si>
    <t>Maintain sales office</t>
  </si>
  <si>
    <t>Define, copy, delete, check shipping point</t>
  </si>
  <si>
    <t>Assign Business Area to Plant/Valuation Area and Division</t>
  </si>
  <si>
    <t>Assign sales organization to company code</t>
  </si>
  <si>
    <t>Assign distribution channel to sales organization</t>
  </si>
  <si>
    <t>Assign division to sales organization</t>
  </si>
  <si>
    <t>Set up sales area</t>
  </si>
  <si>
    <t>Assign sales office to sales area</t>
  </si>
  <si>
    <t>Assign sales organization - distribution channel - plant</t>
  </si>
  <si>
    <t>Assign sales area to credit control area</t>
  </si>
  <si>
    <t>Define Rules By Sales Area</t>
  </si>
  <si>
    <t>Assign Business Area To Plant And Division</t>
  </si>
  <si>
    <t>Assign shipping point to plant</t>
  </si>
  <si>
    <t>Assign Update Group at Item Level</t>
  </si>
  <si>
    <t>Assign Update Group at Header Level</t>
  </si>
  <si>
    <t>Combine distribution channels</t>
  </si>
  <si>
    <t>Combine divisions</t>
  </si>
  <si>
    <t>Define Pricing Procedure Determination</t>
  </si>
  <si>
    <t>Define Pricing Procedure Determination (IB)</t>
  </si>
  <si>
    <t>Maintain Sales Tax Identification Number Determination</t>
  </si>
  <si>
    <t>1 – Cust.Grp/MaterialGrp/AcctKey</t>
  </si>
  <si>
    <t>3 – Material Grp/Acct Key</t>
  </si>
  <si>
    <t>5 – Acct Key</t>
  </si>
  <si>
    <t>501 – Sales org./Ord.reason/Acct key</t>
  </si>
  <si>
    <t>Combine sales organizations</t>
  </si>
  <si>
    <t>Assign sales order types permitted for sales areas</t>
  </si>
  <si>
    <t>Assign Default View To User</t>
  </si>
  <si>
    <t>Shipping Points Determination</t>
  </si>
  <si>
    <t>Assign MWST = 0%</t>
  </si>
  <si>
    <t>BOM MP</t>
  </si>
  <si>
    <t>BOM MR</t>
  </si>
  <si>
    <t>Create Customer</t>
  </si>
  <si>
    <t>Tabel SPK</t>
  </si>
  <si>
    <t>OX15</t>
  </si>
  <si>
    <t>OB45</t>
  </si>
  <si>
    <t>OX03</t>
  </si>
  <si>
    <t>OVXD</t>
  </si>
  <si>
    <t>OVX5</t>
  </si>
  <si>
    <t>OVXI</t>
  </si>
  <si>
    <t>OVX1</t>
  </si>
  <si>
    <t>V_TSPA</t>
  </si>
  <si>
    <t>V_TVKO</t>
  </si>
  <si>
    <t>V_TVTW</t>
  </si>
  <si>
    <t>V_TVBUR</t>
  </si>
  <si>
    <t>V_TVST</t>
  </si>
  <si>
    <t>INSERT INTO user(userno,userid,userpwd,userlname,usermodul) VALUES ('2','Sony','sony','Sony','ABAP');</t>
  </si>
  <si>
    <t>INSERT INTO user(userno,userid,userpwd,userlname,usermodul) VALUES ('3','Ferry','ferry','Ferry','ABAP');</t>
  </si>
  <si>
    <t>INSERT INTO user(userno,userid,userpwd,userlname,usermodul) VALUES ('4','Faris','faris','Faris','ABAP');</t>
  </si>
  <si>
    <t>INSERT INTO user(userno,userid,userpwd,userlname,usermodul) VALUES ('5','Johan','johan','Johan','ABAP');</t>
  </si>
  <si>
    <t>INSERT INTO user(userno,userid,userpwd,userlname,usermodul) VALUES ('6','Tjandra','tjandra','Tjandra','BASIS');</t>
  </si>
  <si>
    <t>INSERT INTO user(userno,userid,userpwd,userlname,usermodul) VALUES ('7','Andrean','andrean','Andrean','BASIS');</t>
  </si>
  <si>
    <t>INSERT INTO user(userno,userid,userpwd,userlname,usermodul) VALUES ('8','Nurnia','nurnia','Nurnia','FICO');</t>
  </si>
  <si>
    <t>INSERT INTO user(userno,userid,userpwd,userlname,usermodul) VALUES ('9','Yohanes','yohanes','Yohanes','FICO');</t>
  </si>
  <si>
    <t>INSERT INTO user(userno,userid,userpwd,userlname,usermodul) VALUES ('10','Putra','putra','Putra','FICO');</t>
  </si>
  <si>
    <t>INSERT INTO user(userno,userid,userpwd,userlname,usermodul) VALUES ('11','Aris','aris','Aris','FICO');</t>
  </si>
  <si>
    <t>INSERT INTO user(userno,userid,userpwd,userlname,usermodul) VALUES ('12','Purwandi','purwandi','Purwandi','MM');</t>
  </si>
  <si>
    <t>INSERT INTO user(userno,userid,userpwd,userlname,usermodul) VALUES ('13','Nino','nino','Nino','MM');</t>
  </si>
  <si>
    <t>INSERT INTO user(userno,userid,userpwd,userlname,usermodul) VALUES ('14','Thomas','thomas','Thomas','MM');</t>
  </si>
  <si>
    <t>INSERT INTO user(userno,userid,userpwd,userlname,usermodul) VALUES ('15','Zamroni','zamroni','Zamroni','PM');</t>
  </si>
  <si>
    <t>INSERT INTO user(userno,userid,userpwd,userlname,usermodul) VALUES ('16','Achmad','achmad','Achmad','PM');</t>
  </si>
  <si>
    <t>INSERT INTO user(userno,userid,userpwd,userlname,usermodul) VALUES ('17','Rita','rita','Rita','PP');</t>
  </si>
  <si>
    <t>INSERT INTO user(userno,userid,userpwd,userlname,usermodul) VALUES ('18','Fitri','fitri','Fitri','PP');</t>
  </si>
  <si>
    <t>INSERT INTO user(userno,userid,userpwd,userlname,usermodul) VALUES ('19','Abta','abta','Abta','PP');</t>
  </si>
  <si>
    <t>INSERT INTO user(userno,userid,userpwd,userlname,usermodul) VALUES ('20','Rendra','rendra','Rendra','SD');</t>
  </si>
  <si>
    <t>INSERT INTO user(userno,userid,userpwd,userlname,usermodul) VALUES ('21','Suyanto','suyanto','Suyanto','SD');</t>
  </si>
  <si>
    <t>INSERT INTO user(userno,userid,userpwd,userlname,usermodul) VALUES ('22','Alex','alex','Alex','SD');</t>
  </si>
  <si>
    <t>INSERT INTO user(userno,userid,userpwd,userlname,usermodul) VALUES ('23','Wasti','wasti','Wasti','SD');</t>
  </si>
  <si>
    <t>Admin</t>
  </si>
  <si>
    <t>admin</t>
  </si>
  <si>
    <t>Administrator</t>
  </si>
  <si>
    <t>INSERT INTO user(userno,userid,userpwd,userlname,usermodul) VALUES ('1','Admin','admin','Administrator','ABAP');</t>
  </si>
  <si>
    <t>ZFIRPT_008_F01 FI Reporting - Kas Bank, Voucher</t>
  </si>
  <si>
    <t>ZFIRPT_038_F01 Cetak Faktur Pajak</t>
  </si>
  <si>
    <t>ZFIRPT_039_F01 Re-print Faktur Pajak Standart</t>
  </si>
  <si>
    <t>ZFIRPT_040_F01 Retur Faktur Pajak</t>
  </si>
  <si>
    <t>ZFIRPT_042_F01 Cetak Faktur Pajak Own Consumption</t>
  </si>
  <si>
    <t>ZFIRPT_043_F01 Re-print Faktur Pajak Own Consumption</t>
  </si>
  <si>
    <t>ZFIENH_007_F01 Tanda Terima Nota Penjualan</t>
  </si>
  <si>
    <t>ZMMENH_006_F01 Penerimaan Barang Produksi (ZMMENH006)</t>
  </si>
  <si>
    <t>ZMMENH_007 Transfer Batch (ZMMENH007)</t>
  </si>
  <si>
    <t>ZMMENH_008 Transfer Posting Storage Location</t>
  </si>
  <si>
    <t>ZMMENH_008_F01 Transfer Posting Storage Location</t>
  </si>
  <si>
    <t>ZMMENH_009_F01 Transfer Posting Storage Location Khusus Speciality + MG</t>
  </si>
  <si>
    <t>ZMMENH_012 Posting Pembelian</t>
  </si>
  <si>
    <t>ZMMENH_012_F01 Posting Pembelian</t>
  </si>
  <si>
    <t>ZMMENH_013_F01 Good Issue (MB1A)</t>
  </si>
  <si>
    <t>ZMMENH_015 Program Transfer Produksi PGS dan Filling CO2</t>
  </si>
  <si>
    <t>ZMMENH_027 Transfer Posting Storage Location</t>
  </si>
  <si>
    <t>ZMMENH_027_F01 Transfer Posting Storage Location</t>
  </si>
  <si>
    <t>ZMMRPT_001_F01 Print Form</t>
  </si>
  <si>
    <t>ZMMRPT_009_F01 Cetak SJ titipan (5K2),Pinjaman(502), Pengisian(541), STO (351)</t>
  </si>
  <si>
    <t>ZSDENH_023_F01 Transaksi Stock Transfer Order</t>
  </si>
  <si>
    <t>ZSDENH_040_F01 Transfer Packing List Order</t>
  </si>
  <si>
    <t>ZSDENH_040_SCR1 Transfer Packing List Order</t>
  </si>
  <si>
    <t>ZSDENH_040_SCR2 Transfer Packing List Order</t>
  </si>
  <si>
    <t>ZSDRPT_001_F01 SD Reporting</t>
  </si>
  <si>
    <t>ZSDRPT_004_F01 Cetak invoice</t>
  </si>
  <si>
    <t>ZSDRPT_005_F01 Cetak Faktur Pajak</t>
  </si>
  <si>
    <t>ZSDRPT_028_F02 Laporan Sirkulasi Botol</t>
  </si>
  <si>
    <t>Koreksi Report</t>
  </si>
  <si>
    <t>ZUSEREXIT_SD</t>
  </si>
  <si>
    <t>ZUSEREXIT_SD2</t>
  </si>
  <si>
    <t>Koreksi Tabel</t>
  </si>
  <si>
    <t>SO</t>
  </si>
  <si>
    <t>SJ</t>
  </si>
  <si>
    <t>Invoice Penjualan</t>
  </si>
  <si>
    <t>Kas Bank Masuk</t>
  </si>
  <si>
    <t>Kas Bank Keluar</t>
  </si>
  <si>
    <t>Cek Masuk</t>
  </si>
  <si>
    <t>Cek Keluar</t>
  </si>
  <si>
    <t>Jurnal Memorial</t>
  </si>
  <si>
    <t>PO</t>
  </si>
  <si>
    <t>Penyesuaian Smartforms</t>
  </si>
  <si>
    <t>FM ZCHECKGL_BA</t>
  </si>
  <si>
    <t>MV50AFZ1</t>
  </si>
  <si>
    <t>ZXMBCU02</t>
  </si>
  <si>
    <t>Koreksi Exit</t>
  </si>
  <si>
    <t>MM BALANCE BACKGROUND</t>
  </si>
  <si>
    <t>MM BALANCE BACKGROUND CV</t>
  </si>
  <si>
    <t>MM BALANCE BACKGROUND PJ</t>
  </si>
  <si>
    <t>Pembuatan Background Job</t>
  </si>
  <si>
    <t>Opsional</t>
  </si>
  <si>
    <t>INSERT INTO m_check(ctype,ctypedesc,ctcode,ctable,cstat,cmodul) VALUES ('Koreksi Report','ZFIRPT_008_F01 FI Reporting - Kas Bank, Voucher','','','','ABAP');</t>
  </si>
  <si>
    <t>INSERT INTO m_check(ctype,ctypedesc,ctcode,ctable,cstat,cmodul) VALUES ('Koreksi Report','ZFIRPT_038_F01 Cetak Faktur Pajak','','','','ABAP');</t>
  </si>
  <si>
    <t>INSERT INTO m_check(ctype,ctypedesc,ctcode,ctable,cstat,cmodul) VALUES ('Koreksi Report','ZFIRPT_039_F01 Re-print Faktur Pajak Standart','','','','ABAP');</t>
  </si>
  <si>
    <t>INSERT INTO m_check(ctype,ctypedesc,ctcode,ctable,cstat,cmodul) VALUES ('Koreksi Report','ZFIRPT_040_F01 Retur Faktur Pajak','','','','ABAP');</t>
  </si>
  <si>
    <t>INSERT INTO m_check(ctype,ctypedesc,ctcode,ctable,cstat,cmodul) VALUES ('Koreksi Report','ZFIRPT_042_F01 Cetak Faktur Pajak Own Consumption','','','','ABAP');</t>
  </si>
  <si>
    <t>INSERT INTO m_check(ctype,ctypedesc,ctcode,ctable,cstat,cmodul) VALUES ('Koreksi Report','ZFIRPT_043_F01 Re-print Faktur Pajak Own Consumption','','','','ABAP');</t>
  </si>
  <si>
    <t>INSERT INTO m_check(ctype,ctypedesc,ctcode,ctable,cstat,cmodul) VALUES ('Koreksi Report','ZFIENH_007_F01 Tanda Terima Nota Penjualan','','','','ABAP');</t>
  </si>
  <si>
    <t>INSERT INTO m_check(ctype,ctypedesc,ctcode,ctable,cstat,cmodul) VALUES ('Koreksi Report','ZMMENH_006_F01 Penerimaan Barang Produksi (ZMMENH006)','','','','ABAP');</t>
  </si>
  <si>
    <t>INSERT INTO m_check(ctype,ctypedesc,ctcode,ctable,cstat,cmodul) VALUES ('Koreksi Report','ZMMENH_007 Transfer Batch (ZMMENH007)','','','','ABAP');</t>
  </si>
  <si>
    <t>INSERT INTO m_check(ctype,ctypedesc,ctcode,ctable,cstat,cmodul) VALUES ('Koreksi Report','ZMMENH_008 Transfer Posting Storage Location','','','','ABAP');</t>
  </si>
  <si>
    <t>INSERT INTO m_check(ctype,ctypedesc,ctcode,ctable,cstat,cmodul) VALUES ('Koreksi Report','ZMMENH_008_F01 Transfer Posting Storage Location','','','','ABAP');</t>
  </si>
  <si>
    <t>INSERT INTO m_check(ctype,ctypedesc,ctcode,ctable,cstat,cmodul) VALUES ('Koreksi Report','ZMMENH_009_F01 Transfer Posting Storage Location Khusus Speciality + MG','','','','ABAP');</t>
  </si>
  <si>
    <t>INSERT INTO m_check(ctype,ctypedesc,ctcode,ctable,cstat,cmodul) VALUES ('Koreksi Report','ZMMENH_012 Posting Pembelian','','','','ABAP');</t>
  </si>
  <si>
    <t>INSERT INTO m_check(ctype,ctypedesc,ctcode,ctable,cstat,cmodul) VALUES ('Koreksi Report','ZMMENH_012_F01 Posting Pembelian','','','','ABAP');</t>
  </si>
  <si>
    <t>INSERT INTO m_check(ctype,ctypedesc,ctcode,ctable,cstat,cmodul) VALUES ('Koreksi Report','ZMMENH_013_F01 Good Issue (MB1A)','','','','ABAP');</t>
  </si>
  <si>
    <t>INSERT INTO m_check(ctype,ctypedesc,ctcode,ctable,cstat,cmodul) VALUES ('Koreksi Report','ZMMENH_015 Program Transfer Produksi PGS dan Filling CO2','','','','ABAP');</t>
  </si>
  <si>
    <t>INSERT INTO m_check(ctype,ctypedesc,ctcode,ctable,cstat,cmodul) VALUES ('Koreksi Report','ZMMENH_027 Transfer Posting Storage Location','','','','ABAP');</t>
  </si>
  <si>
    <t>INSERT INTO m_check(ctype,ctypedesc,ctcode,ctable,cstat,cmodul) VALUES ('Koreksi Report','ZMMENH_027_F01 Transfer Posting Storage Location','','','','ABAP');</t>
  </si>
  <si>
    <t>INSERT INTO m_check(ctype,ctypedesc,ctcode,ctable,cstat,cmodul) VALUES ('Koreksi Report','ZMMRPT_001_F01 Print Form','','','','ABAP');</t>
  </si>
  <si>
    <t>INSERT INTO m_check(ctype,ctypedesc,ctcode,ctable,cstat,cmodul) VALUES ('Koreksi Report','ZMMRPT_009_F01 Cetak SJ titipan (5K2),Pinjaman(502), Pengisian(541), STO (351)','','','','ABAP');</t>
  </si>
  <si>
    <t>INSERT INTO m_check(ctype,ctypedesc,ctcode,ctable,cstat,cmodul) VALUES ('Koreksi Report','ZSDENH_023_F01 Transaksi Stock Transfer Order','','','','ABAP');</t>
  </si>
  <si>
    <t>INSERT INTO m_check(ctype,ctypedesc,ctcode,ctable,cstat,cmodul) VALUES ('Koreksi Report','ZSDENH_040_F01 Transfer Packing List Order','','','','ABAP');</t>
  </si>
  <si>
    <t>INSERT INTO m_check(ctype,ctypedesc,ctcode,ctable,cstat,cmodul) VALUES ('Koreksi Report','ZSDENH_040_SCR1 Transfer Packing List Order','','','','ABAP');</t>
  </si>
  <si>
    <t>INSERT INTO m_check(ctype,ctypedesc,ctcode,ctable,cstat,cmodul) VALUES ('Koreksi Report','ZSDENH_040_SCR2 Transfer Packing List Order','','','','ABAP');</t>
  </si>
  <si>
    <t>INSERT INTO m_check(ctype,ctypedesc,ctcode,ctable,cstat,cmodul) VALUES ('Koreksi Report','ZSDRPT_001_F01 SD Reporting','','','','ABAP');</t>
  </si>
  <si>
    <t>INSERT INTO m_check(ctype,ctypedesc,ctcode,ctable,cstat,cmodul) VALUES ('Koreksi Report','ZSDRPT_004_F01 Cetak invoice','','','','ABAP');</t>
  </si>
  <si>
    <t>INSERT INTO m_check(ctype,ctypedesc,ctcode,ctable,cstat,cmodul) VALUES ('Koreksi Report','ZSDRPT_005_F01 Cetak Faktur Pajak','','','','ABAP');</t>
  </si>
  <si>
    <t>INSERT INTO m_check(ctype,ctypedesc,ctcode,ctable,cstat,cmodul) VALUES ('Koreksi Report','ZSDRPT_028_F02 Laporan Sirkulasi Botol','','','','ABAP');</t>
  </si>
  <si>
    <t>INSERT INTO m_check(ctype,ctypedesc,ctcode,ctable,cstat,cmodul) VALUES ('Koreksi Tabel','ZUSEREXIT_SD','','','','ABAP');</t>
  </si>
  <si>
    <t>INSERT INTO m_check(ctype,ctypedesc,ctcode,ctable,cstat,cmodul) VALUES ('Koreksi Tabel','ZUSEREXIT_SD2','','','','ABAP');</t>
  </si>
  <si>
    <t>INSERT INTO m_check(ctype,ctypedesc,ctcode,ctable,cstat,cmodul) VALUES ('Penyesuaian Smartforms','SO','','','','ABAP');</t>
  </si>
  <si>
    <t>INSERT INTO m_check(ctype,ctypedesc,ctcode,ctable,cstat,cmodul) VALUES ('Penyesuaian Smartforms','SJ','','','','ABAP');</t>
  </si>
  <si>
    <t>INSERT INTO m_check(ctype,ctypedesc,ctcode,ctable,cstat,cmodul) VALUES ('Penyesuaian Smartforms','Invoice Penjualan','','','','ABAP');</t>
  </si>
  <si>
    <t>INSERT INTO m_check(ctype,ctypedesc,ctcode,ctable,cstat,cmodul) VALUES ('Penyesuaian Smartforms','Kas Bank Masuk','','','','ABAP');</t>
  </si>
  <si>
    <t>INSERT INTO m_check(ctype,ctypedesc,ctcode,ctable,cstat,cmodul) VALUES ('Penyesuaian Smartforms','Kas Bank Keluar','','','','ABAP');</t>
  </si>
  <si>
    <t>INSERT INTO m_check(ctype,ctypedesc,ctcode,ctable,cstat,cmodul) VALUES ('Penyesuaian Smartforms','Cek Masuk','','','','ABAP');</t>
  </si>
  <si>
    <t>INSERT INTO m_check(ctype,ctypedesc,ctcode,ctable,cstat,cmodul) VALUES ('Penyesuaian Smartforms','Cek Keluar','','','','ABAP');</t>
  </si>
  <si>
    <t>INSERT INTO m_check(ctype,ctypedesc,ctcode,ctable,cstat,cmodul) VALUES ('Penyesuaian Smartforms','Jurnal Memorial','','','','ABAP');</t>
  </si>
  <si>
    <t>INSERT INTO m_check(ctype,ctypedesc,ctcode,ctable,cstat,cmodul) VALUES ('Penyesuaian Smartforms','PO','','','','ABAP');</t>
  </si>
  <si>
    <t>INSERT INTO m_check(ctype,ctypedesc,ctcode,ctable,cstat,cmodul) VALUES ('Koreksi Exit','FM ZCHECKGL_BA','','','','ABAP');</t>
  </si>
  <si>
    <t>INSERT INTO m_check(ctype,ctypedesc,ctcode,ctable,cstat,cmodul) VALUES ('Koreksi Exit','MV50AFZ1','','','','ABAP');</t>
  </si>
  <si>
    <t>INSERT INTO m_check(ctype,ctypedesc,ctcode,ctable,cstat,cmodul) VALUES ('Koreksi Exit','ZXMBCU02','','','','ABAP');</t>
  </si>
  <si>
    <t>INSERT INTO m_check(ctype,ctypedesc,ctcode,ctable,cstat,cmodul) VALUES ('Pembuatan Background Job','MM BALANCE BACKGROUND','','','Opsional','ABAP');</t>
  </si>
  <si>
    <t>INSERT INTO m_check(ctype,ctypedesc,ctcode,ctable,cstat,cmodul) VALUES ('Pembuatan Background Job','MM BALANCE BACKGROUND CV','','','Opsional','ABAP');</t>
  </si>
  <si>
    <t>INSERT INTO m_check(ctype,ctypedesc,ctcode,ctable,cstat,cmodul) VALUES ('Pembuatan Background Job','MM BALANCE BACKGROUND PJ','','','Opsional','ABAP');</t>
  </si>
  <si>
    <t>(CC) ZABENH_001_F01 Lock / Unlock User</t>
  </si>
  <si>
    <t>(CC) ZBIBO_CASHFLOW_FO1 Cashflow</t>
  </si>
  <si>
    <t>(CC) ZBIBO_PR Report List Purchase Requisitions</t>
  </si>
  <si>
    <t>(CC) ZCASHFLOW_F01 Cashflow</t>
  </si>
  <si>
    <t>(CC) ZFIENH_007_F01 Tanda Terima Nota Penjualan</t>
  </si>
  <si>
    <t>(CC) ZFIENH_008 Open and Close Posting Periods - Background Jobs</t>
  </si>
  <si>
    <t>(CC) ZFIENH_008_F01 Open and Close Posting Periods - Background Jobs</t>
  </si>
  <si>
    <t>(CC) ZFIENH_019_F01 Program Input Bank Keluar</t>
  </si>
  <si>
    <t>(CC) ZFIRPT_056 Delivery Productivity Report - Actual</t>
  </si>
  <si>
    <t>(CC) ZFIRPT_059 Plan and Actual Comparison for Statistical Key Figure</t>
  </si>
  <si>
    <t>(CC) ZFIRPT_065 Laporan Laba Rugi &amp; Penghasilan Komprehensif Lain</t>
  </si>
  <si>
    <t>(CC) ZFIRPT_065_TOP Laporan Laba Rugi &amp; Penghasilan Komprehensif Lain</t>
  </si>
  <si>
    <t>(CC) ZHRRPT_002_F01 Laporan Karyawan Masuk / Keluar / Turn Over Karyawan</t>
  </si>
  <si>
    <t>(CC) ZINIT_BAL3 MM Balance Background</t>
  </si>
  <si>
    <t>(CC) ZFIINT_001 Upload Interface Data Sales &amp; Cash Bank</t>
  </si>
  <si>
    <t>(CC) ZMMENH_002 MM - Updating Previous Period</t>
  </si>
  <si>
    <t>(CC) ZMMENH_002_F01 MM - Updating Previous Period</t>
  </si>
  <si>
    <t>(CC) ZMMENH_012_F01 Posting Pembelian</t>
  </si>
  <si>
    <t>(CC) ZMMENH_020 MM Balance Background</t>
  </si>
  <si>
    <t>(CC) ZMMENH_021 MM Balance Background stock di Customer and Vendor</t>
  </si>
  <si>
    <t>(CC) ZMMENH_029 MM Balance Background stock pinjaman</t>
  </si>
  <si>
    <t>(CC) ZMMENH_030 MM Balance Background stock MR Customer</t>
  </si>
  <si>
    <t>(CC) ZSDENH_010_F01 Timbangan - Liquid</t>
  </si>
  <si>
    <t>(CC) ZSDENH_012_F01 Pricing Online SD</t>
  </si>
  <si>
    <t>(CC) ZSDENH_023 Transaksi Stock Transfer Order</t>
  </si>
  <si>
    <t>(CC) ZSDENH_039 Packing List Order</t>
  </si>
  <si>
    <t>(CC) ZSDENH_040 Transfer Packing List Order</t>
  </si>
  <si>
    <t>(CC) ZSDENH_054_F01 Timbangan - Liquid</t>
  </si>
  <si>
    <t>(CC) ZRGGBS000</t>
  </si>
  <si>
    <t>(CC) FM ZCHECKGL_ORDER</t>
  </si>
  <si>
    <t>(CC) ZXCOFU13</t>
  </si>
  <si>
    <t>(CC) ZXCOFU14</t>
  </si>
  <si>
    <t>(CC) ZXCOFU23</t>
  </si>
  <si>
    <t>(CC) OPEN/CLOSE POSTING PERIODS</t>
  </si>
  <si>
    <t>(CC) ZFIENH_013</t>
  </si>
  <si>
    <t>(CC) ZFIENH_009 FLQAC &amp; FLQAD</t>
  </si>
  <si>
    <t>INSERT INTO m_check(ctype,ctypedesc,ctcode,ctable,cstat,cmodul) VALUES ('Koreksi Report','(CC) ZABENH_001_F01 Lock / Unlock User','','','','ABAP');</t>
  </si>
  <si>
    <t>INSERT INTO m_check(ctype,ctypedesc,ctcode,ctable,cstat,cmodul) VALUES ('Koreksi Report','(CC) ZBIBO_CASHFLOW_FO1 Cashflow','','','','ABAP');</t>
  </si>
  <si>
    <t>INSERT INTO m_check(ctype,ctypedesc,ctcode,ctable,cstat,cmodul) VALUES ('Koreksi Report','(CC) ZBIBO_PR Report List Purchase Requisitions','','','','ABAP');</t>
  </si>
  <si>
    <t>INSERT INTO m_check(ctype,ctypedesc,ctcode,ctable,cstat,cmodul) VALUES ('Koreksi Report','(CC) ZCASHFLOW_F01 Cashflow','','','','ABAP');</t>
  </si>
  <si>
    <t>INSERT INTO m_check(ctype,ctypedesc,ctcode,ctable,cstat,cmodul) VALUES ('Koreksi Report','(CC) ZFIENH_007_F01 Tanda Terima Nota Penjualan','','','','ABAP');</t>
  </si>
  <si>
    <t>INSERT INTO m_check(ctype,ctypedesc,ctcode,ctable,cstat,cmodul) VALUES ('Koreksi Report','(CC) ZFIENH_008 Open and Close Posting Periods - Background Jobs','','','','ABAP');</t>
  </si>
  <si>
    <t>INSERT INTO m_check(ctype,ctypedesc,ctcode,ctable,cstat,cmodul) VALUES ('Koreksi Report','(CC) ZFIENH_008_F01 Open and Close Posting Periods - Background Jobs','','','','ABAP');</t>
  </si>
  <si>
    <t>INSERT INTO m_check(ctype,ctypedesc,ctcode,ctable,cstat,cmodul) VALUES ('Koreksi Report','(CC) ZFIENH_019_F01 Program Input Bank Keluar','','','','ABAP');</t>
  </si>
  <si>
    <t>INSERT INTO m_check(ctype,ctypedesc,ctcode,ctable,cstat,cmodul) VALUES ('Koreksi Report','(CC) ZFIRPT_056 Delivery Productivity Report - Actual','','','','ABAP');</t>
  </si>
  <si>
    <t>INSERT INTO m_check(ctype,ctypedesc,ctcode,ctable,cstat,cmodul) VALUES ('Koreksi Report','(CC) ZFIRPT_059 Plan and Actual Comparison for Statistical Key Figure','','','','ABAP');</t>
  </si>
  <si>
    <t>INSERT INTO m_check(ctype,ctypedesc,ctcode,ctable,cstat,cmodul) VALUES ('Koreksi Report','(CC) ZFIRPT_065 Laporan Laba Rugi &amp; Penghasilan Komprehensif Lain','','','','ABAP');</t>
  </si>
  <si>
    <t>INSERT INTO m_check(ctype,ctypedesc,ctcode,ctable,cstat,cmodul) VALUES ('Koreksi Report','(CC) ZFIRPT_065_TOP Laporan Laba Rugi &amp; Penghasilan Komprehensif Lain','','','','ABAP');</t>
  </si>
  <si>
    <t>INSERT INTO m_check(ctype,ctypedesc,ctcode,ctable,cstat,cmodul) VALUES ('Koreksi Report','(CC) ZHRRPT_002_F01 Laporan Karyawan Masuk / Keluar / Turn Over Karyawan','','','','ABAP');</t>
  </si>
  <si>
    <t>INSERT INTO m_check(ctype,ctypedesc,ctcode,ctable,cstat,cmodul) VALUES ('Koreksi Report','(CC) ZINIT_BAL3 MM Balance Background','','','','ABAP');</t>
  </si>
  <si>
    <t>INSERT INTO m_check(ctype,ctypedesc,ctcode,ctable,cstat,cmodul) VALUES ('Koreksi Report','(CC) ZFIINT_001 Upload Interface Data Sales &amp; Cash Bank','','','','ABAP');</t>
  </si>
  <si>
    <t>INSERT INTO m_check(ctype,ctypedesc,ctcode,ctable,cstat,cmodul) VALUES ('Koreksi Report','(CC) ZMMENH_002 MM - Updating Previous Period','','','','ABAP');</t>
  </si>
  <si>
    <t>INSERT INTO m_check(ctype,ctypedesc,ctcode,ctable,cstat,cmodul) VALUES ('Koreksi Report','(CC) ZMMENH_002_F01 MM - Updating Previous Period','','','','ABAP');</t>
  </si>
  <si>
    <t>INSERT INTO m_check(ctype,ctypedesc,ctcode,ctable,cstat,cmodul) VALUES ('Koreksi Report','(CC) ZMMENH_012_F01 Posting Pembelian','','','','ABAP');</t>
  </si>
  <si>
    <t>INSERT INTO m_check(ctype,ctypedesc,ctcode,ctable,cstat,cmodul) VALUES ('Koreksi Report','(CC) ZMMENH_020 MM Balance Background','','','','ABAP');</t>
  </si>
  <si>
    <t>INSERT INTO m_check(ctype,ctypedesc,ctcode,ctable,cstat,cmodul) VALUES ('Koreksi Report','(CC) ZMMENH_021 MM Balance Background stock di Customer and Vendor','','','','ABAP');</t>
  </si>
  <si>
    <t>INSERT INTO m_check(ctype,ctypedesc,ctcode,ctable,cstat,cmodul) VALUES ('Koreksi Report','(CC) ZMMENH_029 MM Balance Background stock pinjaman','','','','ABAP');</t>
  </si>
  <si>
    <t>INSERT INTO m_check(ctype,ctypedesc,ctcode,ctable,cstat,cmodul) VALUES ('Koreksi Report','(CC) ZMMENH_030 MM Balance Background stock MR Customer','','','','ABAP');</t>
  </si>
  <si>
    <t>INSERT INTO m_check(ctype,ctypedesc,ctcode,ctable,cstat,cmodul) VALUES ('Koreksi Report','(CC) ZSDENH_010_F01 Timbangan - Liquid','','','','ABAP');</t>
  </si>
  <si>
    <t>INSERT INTO m_check(ctype,ctypedesc,ctcode,ctable,cstat,cmodul) VALUES ('Koreksi Report','(CC) ZSDENH_012_F01 Pricing Online SD','','','','ABAP');</t>
  </si>
  <si>
    <t>INSERT INTO m_check(ctype,ctypedesc,ctcode,ctable,cstat,cmodul) VALUES ('Koreksi Report','(CC) ZSDENH_023 Transaksi Stock Transfer Order','','','','ABAP');</t>
  </si>
  <si>
    <t>INSERT INTO m_check(ctype,ctypedesc,ctcode,ctable,cstat,cmodul) VALUES ('Koreksi Report','(CC) ZSDENH_039 Packing List Order','','','','ABAP');</t>
  </si>
  <si>
    <t>INSERT INTO m_check(ctype,ctypedesc,ctcode,ctable,cstat,cmodul) VALUES ('Koreksi Report','(CC) ZSDENH_040 Transfer Packing List Order','','','','ABAP');</t>
  </si>
  <si>
    <t>INSERT INTO m_check(ctype,ctypedesc,ctcode,ctable,cstat,cmodul) VALUES ('Koreksi Report','(CC) ZSDENH_054_F01 Timbangan - Liquid','','','','ABAP');</t>
  </si>
  <si>
    <t>INSERT INTO m_check(ctype,ctypedesc,ctcode,ctable,cstat,cmodul) VALUES ('Koreksi Report','(CC) ZRGGBS000','','','','ABAP');</t>
  </si>
  <si>
    <t>INSERT INTO m_check(ctype,ctypedesc,ctcode,ctable,cstat,cmodul) VALUES ('Koreksi Exit','(CC) FM ZCHECKGL_ORDER','','','','ABAP');</t>
  </si>
  <si>
    <t>INSERT INTO m_check(ctype,ctypedesc,ctcode,ctable,cstat,cmodul) VALUES ('Koreksi Exit','(CC) ZXCOFU13','','','','ABAP');</t>
  </si>
  <si>
    <t>INSERT INTO m_check(ctype,ctypedesc,ctcode,ctable,cstat,cmodul) VALUES ('Koreksi Exit','(CC) ZXCOFU14','','','','ABAP');</t>
  </si>
  <si>
    <t>INSERT INTO m_check(ctype,ctypedesc,ctcode,ctable,cstat,cmodul) VALUES ('Koreksi Exit','(CC) ZXCOFU23','','','','ABAP');</t>
  </si>
  <si>
    <t>INSERT INTO m_check(ctype,ctypedesc,ctcode,ctable,cstat,cmodul) VALUES ('Pembuatan Background Job','(CC) OPEN/CLOSE POSTING PERIODS','','','','ABAP');</t>
  </si>
  <si>
    <t>INSERT INTO m_check(ctype,ctypedesc,ctcode,ctable,cstat,cmodul) VALUES ('Pembuatan Background Job','(CC) ZFIENH_013','','','','ABAP');</t>
  </si>
  <si>
    <t>Modifikasi</t>
  </si>
  <si>
    <t>INSERT INTO m_check(ctype,ctypedesc,ctcode,ctable,cstat,cmodul) VALUES ('Pembuatan Background Job','(CC) ZFIENH_009 FLQAC &amp; FLQAD','','','Modifikasi','ABAP');</t>
  </si>
  <si>
    <t>OVX3 / OVX3N (V_TVKO_ASSIGN)</t>
  </si>
  <si>
    <t>OVXK (V_TVKOV_ASSIGN)</t>
  </si>
  <si>
    <t>OVXA /  OVXAN (V_TVKOS_ASSIGN)</t>
  </si>
  <si>
    <t>OVXG (V_TVTA_ASSIGN)</t>
  </si>
  <si>
    <t>OVXM (V_TVKBZ_ASSIGN)</t>
  </si>
  <si>
    <t>OVX6 (V_TVKWZ_ASSIGN)</t>
  </si>
  <si>
    <t>OVFL (V_TVTA_KKB)</t>
  </si>
  <si>
    <t>OVF2 (V_TVTA_GRE)</t>
  </si>
  <si>
    <t>OVX2 (V_T134G_WS)</t>
  </si>
  <si>
    <t>OVXC</t>
  </si>
  <si>
    <t>OVRP</t>
  </si>
  <si>
    <t>OVRO</t>
  </si>
  <si>
    <t>OVAM</t>
  </si>
  <si>
    <t>OVAN</t>
  </si>
  <si>
    <t>OVKK</t>
  </si>
  <si>
    <t>V_TVKO_TAX</t>
  </si>
  <si>
    <t>VKOA (C001)</t>
  </si>
  <si>
    <t>VKOA (C003)</t>
  </si>
  <si>
    <t>VKOA (C005)</t>
  </si>
  <si>
    <t>VKOA (C501)</t>
  </si>
  <si>
    <t>OVAO (V_TVKOS_AU)</t>
  </si>
  <si>
    <t>OVAO (V_TVKOV_AU)</t>
  </si>
  <si>
    <t>OVAO (V_TVAKZ)</t>
  </si>
  <si>
    <t>V80C</t>
  </si>
  <si>
    <t>0VVW</t>
  </si>
  <si>
    <t>VN01</t>
  </si>
  <si>
    <t>VK11</t>
  </si>
  <si>
    <t>LSMW</t>
  </si>
  <si>
    <t>XD01</t>
  </si>
  <si>
    <t xml:space="preserve">ZSDRPT_035_SLOCV </t>
  </si>
  <si>
    <t xml:space="preserve">ZNUMRANGE  </t>
  </si>
  <si>
    <t xml:space="preserve">ZSD_NUMBER </t>
  </si>
  <si>
    <t>ZRELEASE_CREDIT</t>
  </si>
  <si>
    <t>ZPRICING_USER</t>
  </si>
  <si>
    <t xml:space="preserve">ZPRICING_STATUSV </t>
  </si>
  <si>
    <t>ZCETAKSJEXIT</t>
  </si>
  <si>
    <t xml:space="preserve">ZINV_HORMAT  </t>
  </si>
  <si>
    <t xml:space="preserve">ZSJ_KEPALA </t>
  </si>
  <si>
    <t xml:space="preserve">ZNKEND </t>
  </si>
  <si>
    <t xml:space="preserve">ZNUM_LIQ  </t>
  </si>
  <si>
    <t xml:space="preserve">ZPACKNR </t>
  </si>
  <si>
    <t>ZANTARGRUP</t>
  </si>
  <si>
    <t>ZTBANR</t>
  </si>
  <si>
    <t>ZTBPNR</t>
  </si>
  <si>
    <t xml:space="preserve">ZTERPUSAT    </t>
  </si>
  <si>
    <t xml:space="preserve">ZUSEREXIT_SD  </t>
  </si>
  <si>
    <t xml:space="preserve">ZUSEREXIT_SD2 </t>
  </si>
  <si>
    <t xml:space="preserve">ZPLANT_MR_FULL </t>
  </si>
  <si>
    <t xml:space="preserve">ZGSBER_2008 </t>
  </si>
  <si>
    <t xml:space="preserve">ZDAERAH_BOTOL </t>
  </si>
  <si>
    <t xml:space="preserve">ZDAERAH_CUST  </t>
  </si>
  <si>
    <t xml:space="preserve">ZSDRPT_028_BGND </t>
  </si>
  <si>
    <t xml:space="preserve">ZTTD_DAFTAR_ASET  </t>
  </si>
  <si>
    <t>Table View Sloc (View of ZSDRPT_035_SLOC)</t>
  </si>
  <si>
    <t>Tabel Numrange SD (Number Ranges Mapping Table)</t>
  </si>
  <si>
    <t>Tabel Numrange SD (Tabel Numbering Modul SD)</t>
  </si>
  <si>
    <t>Tabel Release Credit (Tabel Hak Release Credit Limit)</t>
  </si>
  <si>
    <t>Tabel Release Pricing (Master User and Release Code)</t>
  </si>
  <si>
    <t>Tabel User Release Pricing (Maintenance view of ZPRICING_STATUS)</t>
  </si>
  <si>
    <t>Table SJ hrs GI (User Exit untuk cetak surat jalan &amp; GI)</t>
  </si>
  <si>
    <t>Tabel Sign Invoice (Hormat Kami Untuk Sign Invoice)</t>
  </si>
  <si>
    <t>Tabel Sign Surat Jalan (Nama kepala untuk sign surat jalan)</t>
  </si>
  <si>
    <t>Tabel Kendaraan (Number Ranges for Surat Perintah Kirim (SPK) - Liquid)</t>
  </si>
  <si>
    <t>Tabel packing (Number Range for Packing List Order)</t>
  </si>
  <si>
    <t xml:space="preserve">Tabel group (Tabel definisi customer  antar grup)   </t>
  </si>
  <si>
    <t>Tabel Number Botol Asset (Tabel Number Botol Asset)</t>
  </si>
  <si>
    <t>Tabel Number Botol Pinjaman (Tabel Number Botol Pinjaman)</t>
  </si>
  <si>
    <t>Tabel Batch (Tabel Live Batch)</t>
  </si>
  <si>
    <t>Tabel pemusatan (Customer yang termasuk pajak terpusat)</t>
  </si>
  <si>
    <t>Tabel Customer Antar Grup (Customer Antar Grup)</t>
  </si>
  <si>
    <t>Table exit saldo MR (Table control user exit SD)</t>
  </si>
  <si>
    <t>Table exit SN Btl MG (Table control user exit SD)</t>
  </si>
  <si>
    <t>Table Bgrnd btl MR (BMC) (Cek kode barang botol MR full name (BMC))</t>
  </si>
  <si>
    <t>Tabel F.Pajak (FPS-Business Area )</t>
  </si>
  <si>
    <t>Tabel area sirkulasi btl (Daerah Sirkulasi Botol)</t>
  </si>
  <si>
    <t>Tabel daerah cust (Master daerah customer untuk sirkulasi botol)</t>
  </si>
  <si>
    <t>Table Bgrnd btl MR (Tabel hasil background zsdrpt_028 u/ botol MR)</t>
  </si>
  <si>
    <t>Table report Asset Btl (Table Penanda Tangan Daftar Asset)</t>
  </si>
  <si>
    <t>Enterprise Structure (Def: Financial Accounting)</t>
  </si>
  <si>
    <t>Enterprise Structure (Def: Logistics-Plant)</t>
  </si>
  <si>
    <t>Enterprise Structure (Def: Logistics-Division)</t>
  </si>
  <si>
    <t>Enterprise Structure (Def: Sales &amp; Distribution)</t>
  </si>
  <si>
    <t>Enterprise Structure (Def: Logistics Execution)</t>
  </si>
  <si>
    <t>Enterprise Structure (Asg: Logistics General)</t>
  </si>
  <si>
    <t>Enterprise Structure (Asg: Sales &amp; Distribution)</t>
  </si>
  <si>
    <t>Enterprise Structure (Asg: BA Acct Assignment)</t>
  </si>
  <si>
    <t>Enterprise Structure (Asg: Logistics Execution)</t>
  </si>
  <si>
    <t>Logistics General (LIS Updating Control)</t>
  </si>
  <si>
    <t>Sales &amp; Distribution (Master Data)</t>
  </si>
  <si>
    <t>Sales &amp; Distribution (Assign Pricing Procedure)</t>
  </si>
  <si>
    <t>Sales &amp; Distribution (Taxes)</t>
  </si>
  <si>
    <t>Sales &amp; Distribution (Assign G/L)</t>
  </si>
  <si>
    <t>Sales &amp; Distribution (Assign Sales Area to Sales Doc.Type)</t>
  </si>
  <si>
    <t>Sales &amp; Distribution (CAS Sales Summary)</t>
  </si>
  <si>
    <t>Logistics Execution (Ship Point &amp; Goods Rcv Point)</t>
  </si>
  <si>
    <t>Table (SM30)</t>
  </si>
  <si>
    <t>Number Range SD</t>
  </si>
  <si>
    <t>Define Number Ranges for Sales Doc.</t>
  </si>
  <si>
    <t>V_TVKO_ASSIGN</t>
  </si>
  <si>
    <t>V_TVKOV_ASSIGN</t>
  </si>
  <si>
    <t>V_TVKOS_ASSIGN</t>
  </si>
  <si>
    <t>V_TVTA_ASSIGN</t>
  </si>
  <si>
    <t>V_TVKBZ_ASSIGN</t>
  </si>
  <si>
    <t>V_TVKWZ_ASSIGN</t>
  </si>
  <si>
    <t>V_TVTA_KKB</t>
  </si>
  <si>
    <t>V_TVTA_GRE</t>
  </si>
  <si>
    <t>V_T134G_WS</t>
  </si>
  <si>
    <t>C001</t>
  </si>
  <si>
    <t>C003</t>
  </si>
  <si>
    <t>C005</t>
  </si>
  <si>
    <t>C501</t>
  </si>
  <si>
    <t>V_TVKOS_AU</t>
  </si>
  <si>
    <t>V_TVKOV_AU</t>
  </si>
  <si>
    <t>V_TVAKZ</t>
  </si>
  <si>
    <t>INSERT INTO m_check(ctype,ctypedesc,ctcode,ctable,cstat,cmodul) VALUES ('Enterprise Structure (Def: Financial Accounting)','Define company','OX15','','Check Only','SD');</t>
  </si>
  <si>
    <t>INSERT INTO m_check(ctype,ctypedesc,ctcode,ctable,cstat,cmodul) VALUES ('Enterprise Structure (Def: Financial Accounting)','Define Credit Control Area','OB45','','Check Only','SD');</t>
  </si>
  <si>
    <t>INSERT INTO m_check(ctype,ctypedesc,ctcode,ctable,cstat,cmodul) VALUES ('Enterprise Structure (Def: Financial Accounting)','Define Business Area','OX03','','Check Only','SD');</t>
  </si>
  <si>
    <t>INSERT INTO m_check(ctype,ctypedesc,ctcode,ctable,cstat,cmodul) VALUES ('Enterprise Structure (Def: Logistics-Plant)','Define Plant','OX10','','Check Only','SD');</t>
  </si>
  <si>
    <t>INSERT INTO m_check(ctype,ctypedesc,ctcode,ctable,cstat,cmodul) VALUES ('Enterprise Structure (Def: Logistics-Division)','Define Division','OVXD','V_TSPA','Check Only','SD');</t>
  </si>
  <si>
    <t>INSERT INTO m_check(ctype,ctypedesc,ctcode,ctable,cstat,cmodul) VALUES ('Enterprise Structure (Def: Sales &amp; Distribution)','Define, copy, delete, check sales organization','OVX5','V_TVKO','Create','SD');</t>
  </si>
  <si>
    <t>INSERT INTO m_check(ctype,ctypedesc,ctcode,ctable,cstat,cmodul) VALUES ('Enterprise Structure (Def: Sales &amp; Distribution)','Define, copy, delete, check distribution channel','OVXI','V_TVTW','Check Only','SD');</t>
  </si>
  <si>
    <t>INSERT INTO m_check(ctype,ctypedesc,ctcode,ctable,cstat,cmodul) VALUES ('Enterprise Structure (Def: Sales &amp; Distribution)','Maintain sales office','OVX1','V_TVBUR','Create','SD');</t>
  </si>
  <si>
    <t>INSERT INTO m_check(ctype,ctypedesc,ctcode,ctable,cstat,cmodul) VALUES ('Enterprise Structure (Def: Logistics Execution)','Define, copy, delete, check shipping point','OVXD','V_TVST','Create','SD');</t>
  </si>
  <si>
    <t>INSERT INTO m_check(ctype,ctypedesc,ctcode,ctable,cstat,cmodul) VALUES ('Enterprise Structure (Asg: Logistics General)','Assign Business Area to Plant/Valuation Area and Division','OMJ7','','Create','SD');</t>
  </si>
  <si>
    <t>INSERT INTO m_check(ctype,ctypedesc,ctcode,ctable,cstat,cmodul) VALUES ('Enterprise Structure (Asg: Sales &amp; Distribution)','Assign sales organization to company code','OVX3 / OVX3N (V_TVKO_ASSIGN)','V_TVKO_ASSIGN','Create','SD');</t>
  </si>
  <si>
    <t>INSERT INTO m_check(ctype,ctypedesc,ctcode,ctable,cstat,cmodul) VALUES ('Enterprise Structure (Asg: Sales &amp; Distribution)','Assign distribution channel to sales organization','OVXK (V_TVKOV_ASSIGN)','V_TVKOV_ASSIGN','Create','SD');</t>
  </si>
  <si>
    <t>INSERT INTO m_check(ctype,ctypedesc,ctcode,ctable,cstat,cmodul) VALUES ('Enterprise Structure (Asg: Sales &amp; Distribution)','Assign division to sales organization','OVXA /  OVXAN (V_TVKOS_ASSIGN)','V_TVKOS_ASSIGN','Create','SD');</t>
  </si>
  <si>
    <t>INSERT INTO m_check(ctype,ctypedesc,ctcode,ctable,cstat,cmodul) VALUES ('Enterprise Structure (Asg: Sales &amp; Distribution)','Set up sales area','OVXG (V_TVTA_ASSIGN)','V_TVTA_ASSIGN','Create','SD');</t>
  </si>
  <si>
    <t>INSERT INTO m_check(ctype,ctypedesc,ctcode,ctable,cstat,cmodul) VALUES ('Enterprise Structure (Asg: Sales &amp; Distribution)','Assign sales office to sales area','OVXM (V_TVKBZ_ASSIGN)','V_TVKBZ_ASSIGN','Create','SD');</t>
  </si>
  <si>
    <t>INSERT INTO m_check(ctype,ctypedesc,ctcode,ctable,cstat,cmodul) VALUES ('Enterprise Structure (Asg: Sales &amp; Distribution)','Assign sales organization - distribution channel - plant','OVX6 (V_TVKWZ_ASSIGN)','V_TVKWZ_ASSIGN','Create','SD');</t>
  </si>
  <si>
    <t>INSERT INTO m_check(ctype,ctypedesc,ctcode,ctable,cstat,cmodul) VALUES ('Enterprise Structure (Asg: Sales &amp; Distribution)','Assign sales area to credit control area','OVFL (V_TVTA_KKB)','V_TVTA_KKB','Create','SD');</t>
  </si>
  <si>
    <t>INSERT INTO m_check(ctype,ctypedesc,ctcode,ctable,cstat,cmodul) VALUES ('Enterprise Structure (Asg: BA Acct Assignment)','Define Rules By Sales Area','OVF2 (V_TVTA_GRE)','V_TVTA_GRE','Create','SD');</t>
  </si>
  <si>
    <t>INSERT INTO m_check(ctype,ctypedesc,ctcode,ctable,cstat,cmodul) VALUES ('Enterprise Structure (Asg: BA Acct Assignment)','Assign Business Area To Plant And Division','OVX2 (V_T134G_WS)','V_T134G_WS','Check Only','SD');</t>
  </si>
  <si>
    <t>INSERT INTO m_check(ctype,ctypedesc,ctcode,ctable,cstat,cmodul) VALUES ('Enterprise Structure (Asg: Logistics Execution)','Assign shipping point to plant','OVXC','','Create','SD');</t>
  </si>
  <si>
    <t>INSERT INTO m_check(ctype,ctypedesc,ctcode,ctable,cstat,cmodul) VALUES ('Logistics General (LIS Updating Control)','Assign Update Group at Item Level','OVRP','','Create','SD');</t>
  </si>
  <si>
    <t>INSERT INTO m_check(ctype,ctypedesc,ctcode,ctable,cstat,cmodul) VALUES ('Logistics General (LIS Updating Control)','Assign Update Group at Header Level','OVRO','','Create','SD');</t>
  </si>
  <si>
    <t>INSERT INTO m_check(ctype,ctypedesc,ctcode,ctable,cstat,cmodul) VALUES ('Sales &amp; Distribution (Master Data)','Combine distribution channels','OVAM','','Create','SD');</t>
  </si>
  <si>
    <t>INSERT INTO m_check(ctype,ctypedesc,ctcode,ctable,cstat,cmodul) VALUES ('Sales &amp; Distribution (Master Data)','Combine divisions','OVAN','','Create','SD');</t>
  </si>
  <si>
    <t>INSERT INTO m_check(ctype,ctypedesc,ctcode,ctable,cstat,cmodul) VALUES ('Sales &amp; Distribution (Assign Pricing Procedure)','Define Pricing Procedure Determination','OVKK','','Create','SD');</t>
  </si>
  <si>
    <t>INSERT INTO m_check(ctype,ctypedesc,ctcode,ctable,cstat,cmodul) VALUES ('Sales &amp; Distribution (Assign Pricing Procedure)','Define Pricing Procedure Determination (IB)','OVKK','','Create','SD');</t>
  </si>
  <si>
    <t>INSERT INTO m_check(ctype,ctypedesc,ctcode,ctable,cstat,cmodul) VALUES ('Sales &amp; Distribution (Taxes)','Maintain Sales Tax Identification Number Determination','V_TVKO_TAX','','Create','SD');</t>
  </si>
  <si>
    <t>INSERT INTO m_check(ctype,ctypedesc,ctcode,ctable,cstat,cmodul) VALUES ('Sales &amp; Distribution (Assign G/L)','1 – Cust.Grp/MaterialGrp/AcctKey','VKOA (C001)','C001','Create','SD');</t>
  </si>
  <si>
    <t>INSERT INTO m_check(ctype,ctypedesc,ctcode,ctable,cstat,cmodul) VALUES ('Sales &amp; Distribution (Assign G/L)','3 – Material Grp/Acct Key','VKOA (C003)','C003','Create','SD');</t>
  </si>
  <si>
    <t>INSERT INTO m_check(ctype,ctypedesc,ctcode,ctable,cstat,cmodul) VALUES ('Sales &amp; Distribution (Assign G/L)','5 – Acct Key','VKOA (C005)','C005','Create','SD');</t>
  </si>
  <si>
    <t>INSERT INTO m_check(ctype,ctypedesc,ctcode,ctable,cstat,cmodul) VALUES ('Sales &amp; Distribution (Assign G/L)','501 – Sales org./Ord.reason/Acct key','VKOA (C501)','C501','Create','SD');</t>
  </si>
  <si>
    <t>INSERT INTO m_check(ctype,ctypedesc,ctcode,ctable,cstat,cmodul) VALUES ('Sales &amp; Distribution (Assign Sales Area to Sales Doc.Type)','Combine sales organizations','OVAO (V_TVKOS_AU)','V_TVKOS_AU','Create','SD');</t>
  </si>
  <si>
    <t>INSERT INTO m_check(ctype,ctypedesc,ctcode,ctable,cstat,cmodul) VALUES ('Sales &amp; Distribution (Assign Sales Area to Sales Doc.Type)','Combine distribution channels','OVAO (V_TVKOV_AU)','V_TVKOV_AU','Create','SD');</t>
  </si>
  <si>
    <t>INSERT INTO m_check(ctype,ctypedesc,ctcode,ctable,cstat,cmodul) VALUES ('Sales &amp; Distribution (Assign Sales Area to Sales Doc.Type)','Combine divisions','OVAO (V_TVKOS_AU)','V_TVKOS_AU','Create','SD');</t>
  </si>
  <si>
    <t>INSERT INTO m_check(ctype,ctypedesc,ctcode,ctable,cstat,cmodul) VALUES ('Sales &amp; Distribution (Assign Sales Area to Sales Doc.Type)','Assign sales order types permitted for sales areas','OVAO (V_TVAKZ)','V_TVAKZ','Check Only','SD');</t>
  </si>
  <si>
    <t>INSERT INTO m_check(ctype,ctypedesc,ctcode,ctable,cstat,cmodul) VALUES ('Sales &amp; Distribution (CAS Sales Summary)','Assign Default View To User','V80C','','Create','SD');</t>
  </si>
  <si>
    <t>INSERT INTO m_check(ctype,ctypedesc,ctcode,ctable,cstat,cmodul) VALUES ('Logistics Execution (Ship Point &amp; Goods Rcv Point)','Shipping Points Determination','0VVW','','Create','SD');</t>
  </si>
  <si>
    <t>INSERT INTO m_check(ctype,ctypedesc,ctcode,ctable,cstat,cmodul) VALUES ('Number Range SD','Define Number Ranges for Sales Doc.','VN01','','Create','');</t>
  </si>
  <si>
    <t>INSERT INTO m_check(ctype,ctypedesc,ctcode,ctable,cstat,cmodul) VALUES ('Number Range SD','Assign MWST = 0%','VK11','','Create','');</t>
  </si>
  <si>
    <t>INSERT INTO m_check(ctype,ctypedesc,ctcode,ctable,cstat,cmodul) VALUES ('Number Range SD','BOM MP','LSMW','','Create','');</t>
  </si>
  <si>
    <t>INSERT INTO m_check(ctype,ctypedesc,ctcode,ctable,cstat,cmodul) VALUES ('Number Range SD','BOM MR','LSMW','','Create','');</t>
  </si>
  <si>
    <t>INSERT INTO m_check(ctype,ctypedesc,ctcode,ctable,cstat,cmodul) VALUES ('Number Range SD','Create Customer','XD01','','Create','');</t>
  </si>
  <si>
    <t>INSERT INTO m_check(ctype,ctypedesc,ctcode,ctable,cstat,cmodul) VALUES ('Table (SM30)','Table View Sloc (View of ZSDRPT_035_SLOC)','ZSDRPT_035_SLOCV ','SM30','Create','SD');</t>
  </si>
  <si>
    <t>INSERT INTO m_check(ctype,ctypedesc,ctcode,ctable,cstat,cmodul) VALUES ('Table (SM30)','Tabel Numrange SD (Number Ranges Mapping Table)','ZNUMRANGE  ','SM30','Create','SD');</t>
  </si>
  <si>
    <t>INSERT INTO m_check(ctype,ctypedesc,ctcode,ctable,cstat,cmodul) VALUES ('Table (SM30)','Tabel Numrange SD (Tabel Numbering Modul SD)','ZSD_NUMBER ','SM30','Create','SD');</t>
  </si>
  <si>
    <t>INSERT INTO m_check(ctype,ctypedesc,ctcode,ctable,cstat,cmodul) VALUES ('Table (SM30)','Tabel Release Credit (Tabel Hak Release Credit Limit)','ZRELEASE_CREDIT','SM30','Create','SD');</t>
  </si>
  <si>
    <t>INSERT INTO m_check(ctype,ctypedesc,ctcode,ctable,cstat,cmodul) VALUES ('Table (SM30)','Tabel Release Pricing (Master User and Release Code)','ZPRICING_USER','SM30','Create','SD');</t>
  </si>
  <si>
    <t>INSERT INTO m_check(ctype,ctypedesc,ctcode,ctable,cstat,cmodul) VALUES ('Table (SM30)','Tabel User Release Pricing (Maintenance view of ZPRICING_STATUS)','ZPRICING_STATUSV ','SM30','Check Only','SD');</t>
  </si>
  <si>
    <t>INSERT INTO m_check(ctype,ctypedesc,ctcode,ctable,cstat,cmodul) VALUES ('Table (SM30)','Table SJ hrs GI (User Exit untuk cetak surat jalan &amp; GI)','ZCETAKSJEXIT','SM30','Create','SD');</t>
  </si>
  <si>
    <t>INSERT INTO m_check(ctype,ctypedesc,ctcode,ctable,cstat,cmodul) VALUES ('Table (SM30)','Tabel Sign Invoice (Hormat Kami Untuk Sign Invoice)','ZINV_HORMAT  ','SM30','Create','SD');</t>
  </si>
  <si>
    <t>INSERT INTO m_check(ctype,ctypedesc,ctcode,ctable,cstat,cmodul) VALUES ('Table (SM30)','Tabel Sign Surat Jalan (Nama kepala untuk sign surat jalan)','ZSJ_KEPALA ','SM30','Create','SD');</t>
  </si>
  <si>
    <t>INSERT INTO m_check(ctype,ctypedesc,ctcode,ctable,cstat,cmodul) VALUES ('Table (SM30)','Tabel Kendaraan (Number Ranges for Surat Perintah Kirim (SPK) - Liquid)','ZNKEND ','SM30','Create','SD');</t>
  </si>
  <si>
    <t>INSERT INTO m_check(ctype,ctypedesc,ctcode,ctable,cstat,cmodul) VALUES ('Table (SM30)','Tabel SPK','ZNUM_LIQ  ','SM30','Create','SD');</t>
  </si>
  <si>
    <t>INSERT INTO m_check(ctype,ctypedesc,ctcode,ctable,cstat,cmodul) VALUES ('Table (SM30)','Tabel packing (Number Range for Packing List Order)','ZPACKNR ','SM30','Create','SD');</t>
  </si>
  <si>
    <t>INSERT INTO m_check(ctype,ctypedesc,ctcode,ctable,cstat,cmodul) VALUES ('Table (SM30)','Tabel group (Tabel definisi customer  antar grup)   ','ZANTARGRUP','SM30','Create','SD');</t>
  </si>
  <si>
    <t>INSERT INTO m_check(ctype,ctypedesc,ctcode,ctable,cstat,cmodul) VALUES ('Table (SM30)','Tabel Number Botol Asset (Tabel Number Botol Asset)','ZTBANR','SM30','Create','SD');</t>
  </si>
  <si>
    <t>INSERT INTO m_check(ctype,ctypedesc,ctcode,ctable,cstat,cmodul) VALUES ('Table (SM30)','Tabel Number Botol Pinjaman (Tabel Number Botol Pinjaman)','ZTBPNR','SM30','Create','SD');</t>
  </si>
  <si>
    <t>INSERT INTO m_check(ctype,ctypedesc,ctcode,ctable,cstat,cmodul) VALUES ('Table (SM30)','Tabel Batch (Tabel Live Batch)','ZLIVE_BATCH','SM30','Create','SD');</t>
  </si>
  <si>
    <t>INSERT INTO m_check(ctype,ctypedesc,ctcode,ctable,cstat,cmodul) VALUES ('Table (SM30)','Tabel pemusatan (Customer yang termasuk pajak terpusat)','ZTERPUSAT    ','SM30','Create','SD');</t>
  </si>
  <si>
    <t>INSERT INTO m_check(ctype,ctypedesc,ctcode,ctable,cstat,cmodul) VALUES ('Table (SM30)','Tabel Customer Antar Grup (Customer Antar Grup)','ZANTARGRUP','SM30','Create','SD');</t>
  </si>
  <si>
    <t>INSERT INTO m_check(ctype,ctypedesc,ctcode,ctable,cstat,cmodul) VALUES ('Table (SM30)','Table exit saldo MR (Table control user exit SD)','ZUSEREXIT_SD  ','SM30','Check Only','SD');</t>
  </si>
  <si>
    <t>INSERT INTO m_check(ctype,ctypedesc,ctcode,ctable,cstat,cmodul) VALUES ('Table (SM30)','Table exit SN Btl MG (Table control user exit SD)','ZUSEREXIT_SD2 ','SM30','Check Only','SD');</t>
  </si>
  <si>
    <t>INSERT INTO m_check(ctype,ctypedesc,ctcode,ctable,cstat,cmodul) VALUES ('Table (SM30)','Table Bgrnd btl MR (BMC) (Cek kode barang botol MR full name (BMC))','ZPLANT_MR_FULL ','SM30','Create','SD');</t>
  </si>
  <si>
    <t>INSERT INTO m_check(ctype,ctypedesc,ctcode,ctable,cstat,cmodul) VALUES ('Table (SM30)','Tabel F.Pajak (FPS-Business Area )','ZGSBER_2008 ','SM30','Create','SD');</t>
  </si>
  <si>
    <t>INSERT INTO m_check(ctype,ctypedesc,ctcode,ctable,cstat,cmodul) VALUES ('Table (SM30)','Tabel area sirkulasi btl (Daerah Sirkulasi Botol)','ZDAERAH_BOTOL ','SM30','Create','SD');</t>
  </si>
  <si>
    <t>INSERT INTO m_check(ctype,ctypedesc,ctcode,ctable,cstat,cmodul) VALUES ('Table (SM30)','Tabel daerah cust (Master daerah customer untuk sirkulasi botol)','ZDAERAH_CUST  ','SM30','Create','SD');</t>
  </si>
  <si>
    <t>INSERT INTO m_check(ctype,ctypedesc,ctcode,ctable,cstat,cmodul) VALUES ('Table (SM30)','Table Bgrnd btl MR (Tabel hasil background zsdrpt_028 u/ botol MR)','ZSDRPT_028_BGND ','SM30','Create','SD');</t>
  </si>
  <si>
    <t>INSERT INTO m_check(ctype,ctypedesc,ctcode,ctable,cstat,cmodul) VALUES ('Table (SM30)','Table report Asset Btl (Table Penanda Tangan Daftar Asset)','ZTTD_DAFTAR_ASET  ','SM30','Create','SD');</t>
  </si>
  <si>
    <t>INSERT INTO `m_uat_step`(`id_step`, `uat_scn`, `no_step`, `bp_step`, `tcode_step`, `user_step`, `chg_by`, `chg_date`) VALUES ([value-1],[value-2],[value-3],[value-4],[value-5],[value-6],[value-7],[value-8])</t>
  </si>
  <si>
    <t>Buat Sales Order (SO)</t>
  </si>
  <si>
    <t>VA01</t>
  </si>
  <si>
    <t>Cetak di form D/O</t>
  </si>
  <si>
    <t>Doc. No :</t>
  </si>
  <si>
    <t>Sales Counter</t>
  </si>
  <si>
    <t>OK</t>
  </si>
  <si>
    <t>Release SO  (Credit Management)</t>
  </si>
  <si>
    <t>ZSDENH006</t>
  </si>
  <si>
    <t>Sesuai Matrix Release</t>
  </si>
  <si>
    <t>Management</t>
  </si>
  <si>
    <t>Cetak SO</t>
  </si>
  <si>
    <t>VA03</t>
  </si>
  <si>
    <t xml:space="preserve">Sales Counter buat perintah packing </t>
  </si>
  <si>
    <t>ZSDENH039</t>
  </si>
  <si>
    <t xml:space="preserve">Ref # SO </t>
  </si>
  <si>
    <t xml:space="preserve">Doc. No : </t>
  </si>
  <si>
    <t>Create TTBK &amp; GR ke Sloc Empty Pack</t>
  </si>
  <si>
    <t>ZMMENH025</t>
  </si>
  <si>
    <t>Adm Panggung</t>
  </si>
  <si>
    <t>Regular Botol MP</t>
  </si>
  <si>
    <t>Konfirmasi SO &amp; buat Inquiry jika ada pekerjaan tambahan (Khusus MR)</t>
  </si>
  <si>
    <t>ZSDENH040</t>
  </si>
  <si>
    <t>Panggung</t>
  </si>
  <si>
    <t>Report</t>
  </si>
  <si>
    <t>ZSDRPT047</t>
  </si>
  <si>
    <t>Konversi Inquiry ke SO setelah konfirm ke relasi (Khusus MR)</t>
  </si>
  <si>
    <t>ZSDENH043</t>
  </si>
  <si>
    <t>Material :</t>
  </si>
  <si>
    <t>Prosedur Running MRP &amp; Create PRO MTS</t>
  </si>
  <si>
    <t>PRO MP</t>
  </si>
  <si>
    <t>PPIC</t>
  </si>
  <si>
    <t>PRO MR</t>
  </si>
  <si>
    <t xml:space="preserve">Input Hasil Produksi </t>
  </si>
  <si>
    <t>ZPPENH001</t>
  </si>
  <si>
    <t>Produksi</t>
  </si>
  <si>
    <t>Transfer Packing dari Sloc Full Pack ke sloc Distribusi</t>
  </si>
  <si>
    <t>Ref # telling list pengeluaran</t>
  </si>
  <si>
    <t>Cetak Packing List (dilampirkan di SO)</t>
  </si>
  <si>
    <t xml:space="preserve">Posting (GI) Surat Jalan </t>
  </si>
  <si>
    <t>VL01N</t>
  </si>
  <si>
    <t>Dr. GI/II</t>
  </si>
  <si>
    <t>Distribusi/ Logistik</t>
  </si>
  <si>
    <t>VL02N</t>
  </si>
  <si>
    <t>Cr. Inventory</t>
  </si>
  <si>
    <t>Cetak Surat Jalan</t>
  </si>
  <si>
    <t>VL03N</t>
  </si>
  <si>
    <t xml:space="preserve">Create Invoice </t>
  </si>
  <si>
    <t>VF01</t>
  </si>
  <si>
    <t>Regular :</t>
  </si>
  <si>
    <t>Adm Penjualan</t>
  </si>
  <si>
    <t>Cetak Invoice</t>
  </si>
  <si>
    <t>VF03</t>
  </si>
  <si>
    <t>Cetak Faktur Pajak</t>
  </si>
  <si>
    <t>ZFIRPT038</t>
  </si>
  <si>
    <t>Terima Plns dari Customer via bank BCA Test Transfer</t>
  </si>
  <si>
    <t>F-21</t>
  </si>
  <si>
    <t>Dr. Bank</t>
  </si>
  <si>
    <t xml:space="preserve">Doc. No.   </t>
  </si>
  <si>
    <t>GL Bank</t>
  </si>
  <si>
    <t>Account Clear AR</t>
  </si>
  <si>
    <t>F-32</t>
  </si>
  <si>
    <t xml:space="preserve">Doc. No.    </t>
  </si>
  <si>
    <t>Adm Piutang</t>
  </si>
  <si>
    <t>Penjualan gas dalam botol hasil produksi &amp; sparepart ke Customer &amp; IB Sales Order,Terima Botol Kosong, Produksi, Distribusi, Billing, Pelunasan A/R</t>
  </si>
  <si>
    <t>Penjualan Botolan Regular MTS (REGULER)</t>
  </si>
  <si>
    <t>INSERT INTO `m_uat_scn`(`uat_id`, `uat_scn`, `uat_desc`, `chg_by`, `chg_date`) VALUES ([value-1],[value-2],[value-3],[value-4],[value-5])</t>
  </si>
  <si>
    <t>INSERT INTO m_uat_scn(uat_scn,uat_desc) VALUES (</t>
  </si>
  <si>
    <t>2a</t>
  </si>
  <si>
    <t>2b</t>
  </si>
  <si>
    <t>5b</t>
  </si>
  <si>
    <t>5a</t>
  </si>
  <si>
    <t>6a</t>
  </si>
  <si>
    <t>6b</t>
  </si>
  <si>
    <t>11a</t>
  </si>
  <si>
    <t>11b</t>
  </si>
  <si>
    <t>11c</t>
  </si>
  <si>
    <t>12a</t>
  </si>
  <si>
    <t>12b</t>
  </si>
  <si>
    <t>12c</t>
  </si>
  <si>
    <t>INSERT INTO m_uat_step(uat_scn,no_step,bp_step,tcode_step,user_step) VALUES (</t>
  </si>
  <si>
    <t>Pembelian Bahan Baku</t>
  </si>
  <si>
    <t>MARKETING</t>
  </si>
  <si>
    <t>PRG0</t>
  </si>
  <si>
    <t>GUDANG</t>
  </si>
  <si>
    <t>RELEASE CODE XJ</t>
  </si>
  <si>
    <t>KA FS.</t>
  </si>
  <si>
    <t>CREATE PO</t>
  </si>
  <si>
    <t>POG0</t>
  </si>
  <si>
    <t>PEMBELIAN</t>
  </si>
  <si>
    <t>Release PO (HUBUNGI TEAM UNTUK RELEASE PO)</t>
  </si>
  <si>
    <t>Mgr / GM / Dir</t>
  </si>
  <si>
    <t>CETAK PO</t>
  </si>
  <si>
    <t>LPB BAHAN BAKU LIQUID</t>
  </si>
  <si>
    <t>Sloc 0709</t>
  </si>
  <si>
    <t>Sloc 0709 to 0100</t>
  </si>
  <si>
    <t>Pengakuan HUTANG</t>
  </si>
  <si>
    <t>AKUNTANSI</t>
  </si>
  <si>
    <t>Pelunasan HUTANG via CASH</t>
  </si>
  <si>
    <t>pelunasannya 50% via kas</t>
  </si>
  <si>
    <t>KASIR</t>
  </si>
  <si>
    <t>Pelunasan HUTANG via BANK</t>
  </si>
  <si>
    <t>pelunasannya 50% via bank bca test</t>
  </si>
  <si>
    <t>Clear HUTANG</t>
  </si>
  <si>
    <t>Release PO (Hub. Tim untuk rilis PO)</t>
  </si>
  <si>
    <t>Cetak PO</t>
  </si>
  <si>
    <t>Pembelian Barang Dagangan Gas</t>
  </si>
  <si>
    <t>TTBK</t>
  </si>
  <si>
    <t>Customer MELINDA KASIH BUNDA SEJAHTERA, PT.</t>
  </si>
  <si>
    <t>LOGISTIK IN</t>
  </si>
  <si>
    <t>Sloc 2100</t>
  </si>
  <si>
    <t>PRG1</t>
  </si>
  <si>
    <t>Pengeluaran Botol Pengisian (541)</t>
  </si>
  <si>
    <t>ZSDENH025</t>
  </si>
  <si>
    <t>LOGISTIK OUT</t>
  </si>
  <si>
    <t>POG1</t>
  </si>
  <si>
    <t>LPB Barang Dagangan GAS</t>
  </si>
  <si>
    <t>Sloc 2101</t>
  </si>
  <si>
    <t>Penerimaan Botol Pengisian (542)</t>
  </si>
  <si>
    <t>Penerimaan Botol Pinjaman</t>
  </si>
  <si>
    <t>ZSDENH020</t>
  </si>
  <si>
    <t>8a</t>
  </si>
  <si>
    <t>8b</t>
  </si>
  <si>
    <t>INSERT INTO m_uat_step(uat_scn,no_step,bp_step,tcode_step,user_step) VALUES ('Penjualan Botolan Regular MTS (REGULER)','1','Buat Sales Order (SO)','VA01','Sales Counter');</t>
  </si>
  <si>
    <t>INSERT INTO m_uat_step(uat_scn,no_step,bp_step,tcode_step,user_step) VALUES ('Penjualan Botolan Regular MTS (REGULER)','2a','Release SO  (Credit Management)','ZSDENH006','Management');</t>
  </si>
  <si>
    <t>INSERT INTO m_uat_step(uat_scn,no_step,bp_step,tcode_step,user_step) VALUES ('Penjualan Botolan Regular MTS (REGULER)','2b','Cetak SO','VA03','Sales Counter');</t>
  </si>
  <si>
    <t>INSERT INTO m_uat_step(uat_scn,no_step,bp_step,tcode_step,user_step) VALUES ('Penjualan Botolan Regular MTS (REGULER)','3','Sales Counter buat perintah packing ','ZSDENH039','Sales Counter');</t>
  </si>
  <si>
    <t>INSERT INTO m_uat_step(uat_scn,no_step,bp_step,tcode_step,user_step) VALUES ('Penjualan Botolan Regular MTS (REGULER)','4','Create TTBK &amp; GR ke Sloc Empty Pack','ZMMENH025','Adm Panggung');</t>
  </si>
  <si>
    <t>INSERT INTO m_uat_step(uat_scn,no_step,bp_step,tcode_step,user_step) VALUES ('Penjualan Botolan Regular MTS (REGULER)','5a','Konfirmasi SO &amp; buat Inquiry jika ada pekerjaan tambahan (Khusus MR)','ZSDENH040','Panggung');</t>
  </si>
  <si>
    <t>INSERT INTO m_uat_step(uat_scn,no_step,bp_step,tcode_step,user_step) VALUES ('Penjualan Botolan Regular MTS (REGULER)','5b','Report','ZSDRPT047','Panggung');</t>
  </si>
  <si>
    <t>INSERT INTO m_uat_step(uat_scn,no_step,bp_step,tcode_step,user_step) VALUES ('Penjualan Botolan Regular MTS (REGULER)','6a','Konversi Inquiry ke SO setelah konfirm ke relasi (Khusus MR)','ZSDENH043','Sales Counter');</t>
  </si>
  <si>
    <t>INSERT INTO m_uat_step(uat_scn,no_step,bp_step,tcode_step,user_step) VALUES ('Penjualan Botolan Regular MTS (REGULER)','6b','Report','ZSDRPT047','Sales Counter');</t>
  </si>
  <si>
    <t>INSERT INTO m_uat_step(uat_scn,no_step,bp_step,tcode_step,user_step) VALUES ('Penjualan Botolan Regular MTS (REGULER)','7','Prosedur Running MRP &amp; Create PRO MTS','','PPIC');</t>
  </si>
  <si>
    <t>INSERT INTO m_uat_step(uat_scn,no_step,bp_step,tcode_step,user_step) VALUES ('Penjualan Botolan Regular MTS (REGULER)','8','Input Hasil Produksi ','ZPPENH001','Produksi');</t>
  </si>
  <si>
    <t>INSERT INTO m_uat_step(uat_scn,no_step,bp_step,tcode_step,user_step) VALUES ('Penjualan Botolan Regular MTS (REGULER)','9','Transfer Packing dari Sloc Full Pack ke sloc Distribusi','ZSDENH040','Adm Panggung');</t>
  </si>
  <si>
    <t>INSERT INTO m_uat_step(uat_scn,no_step,bp_step,tcode_step,user_step) VALUES ('Penjualan Botolan Regular MTS (REGULER)','10','Cetak Packing List (dilampirkan di SO)','ZSDENH040','Adm Panggung');</t>
  </si>
  <si>
    <t>INSERT INTO m_uat_step(uat_scn,no_step,bp_step,tcode_step,user_step) VALUES ('Penjualan Botolan Regular MTS (REGULER)','11a','Posting (GI) Surat Jalan ','VL01N','Distribusi/ Logistik');</t>
  </si>
  <si>
    <t>INSERT INTO m_uat_step(uat_scn,no_step,bp_step,tcode_step,user_step) VALUES ('Penjualan Botolan Regular MTS (REGULER)','11b','Posting (GI) Surat Jalan ','VL02N','Distribusi/ Logistik');</t>
  </si>
  <si>
    <t>INSERT INTO m_uat_step(uat_scn,no_step,bp_step,tcode_step,user_step) VALUES ('Penjualan Botolan Regular MTS (REGULER)','11c','Cetak Surat Jalan','VL03N','Distribusi/ Logistik');</t>
  </si>
  <si>
    <t>INSERT INTO m_uat_step(uat_scn,no_step,bp_step,tcode_step,user_step) VALUES ('Penjualan Botolan Regular MTS (REGULER)','12a','Create Invoice ','VF01','Adm Penjualan');</t>
  </si>
  <si>
    <t>INSERT INTO m_uat_step(uat_scn,no_step,bp_step,tcode_step,user_step) VALUES ('Penjualan Botolan Regular MTS (REGULER)','12b','Cetak Invoice','VF03','Adm Penjualan');</t>
  </si>
  <si>
    <t>INSERT INTO m_uat_step(uat_scn,no_step,bp_step,tcode_step,user_step) VALUES ('Penjualan Botolan Regular MTS (REGULER)','13','Terima Plns dari Customer via bank BCA Test Transfer','F-21','GL Bank');</t>
  </si>
  <si>
    <t>INSERT INTO m_uat_step(uat_scn,no_step,bp_step,tcode_step,user_step) VALUES ('Penjualan Botolan Regular MTS (REGULER)','14','Account Clear AR','F-32','Adm Piutang');</t>
  </si>
  <si>
    <t>INSERT INTO m_uat_step(uat_scn,no_step,bp_step,tcode_step,user_step) VALUES ('Pembelian Bahan Baku','1','Bon Permintaan Manual','MANUAL','MARKETING');</t>
  </si>
  <si>
    <t>INSERT INTO m_uat_step(uat_scn,no_step,bp_step,tcode_step,user_step) VALUES ('Pembelian Bahan Baku','2','Create PR','ME51N','GUDANG');</t>
  </si>
  <si>
    <t>INSERT INTO m_uat_step(uat_scn,no_step,bp_step,tcode_step,user_step) VALUES ('Pembelian Bahan Baku','3','Release PR (diwakilkan oleh Akuntansi)','ME55','KA FS.');</t>
  </si>
  <si>
    <t>INSERT INTO m_uat_step(uat_scn,no_step,bp_step,tcode_step,user_step) VALUES ('Pembelian Bahan Baku','4','Create PO','ME21N','PEMBELIAN');</t>
  </si>
  <si>
    <t>INSERT INTO m_uat_step(uat_scn,no_step,bp_step,tcode_step,user_step) VALUES ('Pembelian Bahan Baku','5','Release PO (Hub. Tim untuk rilis PO)','ME28','Mgr / GM / Dir');</t>
  </si>
  <si>
    <t>INSERT INTO m_uat_step(uat_scn,no_step,bp_step,tcode_step,user_step) VALUES ('Pembelian Bahan Baku','6a','Cetak PO','ME22N','PEMBELIAN');</t>
  </si>
  <si>
    <t>INSERT INTO m_uat_step(uat_scn,no_step,bp_step,tcode_step,user_step) VALUES ('Pembelian Bahan Baku','6b','Cetak PO','ZMMRPT001','PEMBELIAN');</t>
  </si>
  <si>
    <t>INSERT INTO m_uat_step(uat_scn,no_step,bp_step,tcode_step,user_step) VALUES ('Pembelian Bahan Baku','7','LPB BAHAN BAKU LIQUID','MIGO','GUDANG');</t>
  </si>
  <si>
    <t>INSERT INTO m_uat_step(uat_scn,no_step,bp_step,tcode_step,user_step) VALUES ('Pembelian Bahan Baku','8','Losses Pembelian','ZMMENH012','GUDANG');</t>
  </si>
  <si>
    <t>INSERT INTO m_uat_step(uat_scn,no_step,bp_step,tcode_step,user_step) VALUES ('Pembelian Bahan Baku','9','Transfer SLOC LIQUID','ZMMENH012','GUDANG');</t>
  </si>
  <si>
    <t>INSERT INTO m_uat_step(uat_scn,no_step,bp_step,tcode_step,user_step) VALUES ('Pembelian Bahan Baku','10','Print LPB','ZMMRPT001','GUDANG');</t>
  </si>
  <si>
    <t>INSERT INTO m_uat_step(uat_scn,no_step,bp_step,tcode_step,user_step) VALUES ('Pembelian Bahan Baku','11','Pengakuan HUTANG','MIRO','AKUNTANSI');</t>
  </si>
  <si>
    <t>INSERT INTO m_uat_step(uat_scn,no_step,bp_step,tcode_step,user_step) VALUES ('Pembelian Bahan Baku','12','Pelunasan HUTANG via CASH','FBCJ','KASIR');</t>
  </si>
  <si>
    <t>INSERT INTO m_uat_step(uat_scn,no_step,bp_step,tcode_step,user_step) VALUES ('Pembelian Bahan Baku','13','Pelunasan HUTANG via BANK','F-42','KASIR');</t>
  </si>
  <si>
    <t>INSERT INTO m_uat_step(uat_scn,no_step,bp_step,tcode_step,user_step) VALUES ('Pembelian Bahan Baku','14','Clear HUTANG','F-44','AKUNTANSI');</t>
  </si>
  <si>
    <t>INSERT INTO m_uat_step(uat_scn,no_step,bp_step,tcode_step,user_step) VALUES ('Pembelian Barang Dagangan Gas','1','TTBK','ZMMENH025','LOGISTIK IN');</t>
  </si>
  <si>
    <t>INSERT INTO m_uat_step(uat_scn,no_step,bp_step,tcode_step,user_step) VALUES ('Pembelian Barang Dagangan Gas','2','Bon Permintaan Manual','MANUAL','MARKETING');</t>
  </si>
  <si>
    <t>INSERT INTO m_uat_step(uat_scn,no_step,bp_step,tcode_step,user_step) VALUES ('Pembelian Barang Dagangan Gas','3','Create PR','ME51N','GUDANG');</t>
  </si>
  <si>
    <t>INSERT INTO m_uat_step(uat_scn,no_step,bp_step,tcode_step,user_step) VALUES ('Pembelian Barang Dagangan Gas','4','Release PR (diwakilkan oleh Akuntansi)','ME55','KA FS.');</t>
  </si>
  <si>
    <t>INSERT INTO m_uat_step(uat_scn,no_step,bp_step,tcode_step,user_step) VALUES ('Pembelian Barang Dagangan Gas','5','Pengeluaran Botol Pengisian (541)','ZSDENH025','LOGISTIK OUT');</t>
  </si>
  <si>
    <t>INSERT INTO m_uat_step(uat_scn,no_step,bp_step,tcode_step,user_step) VALUES ('Pembelian Barang Dagangan Gas','6','CREATE PO','ME21N','PEMBELIAN');</t>
  </si>
  <si>
    <t>INSERT INTO m_uat_step(uat_scn,no_step,bp_step,tcode_step,user_step) VALUES ('Pembelian Barang Dagangan Gas','7','Release PO (HUBUNGI TEAM UNTUK RELEASE PO)','ME28','Mgr / GM / Dir');</t>
  </si>
  <si>
    <t>INSERT INTO m_uat_step(uat_scn,no_step,bp_step,tcode_step,user_step) VALUES ('Pembelian Barang Dagangan Gas','8a','CETAK PO','ME22N','PEMBELIAN');</t>
  </si>
  <si>
    <t>INSERT INTO m_uat_step(uat_scn,no_step,bp_step,tcode_step,user_step) VALUES ('Pembelian Barang Dagangan Gas','8b','CETAK PO','ZMMRPT001','PEMBELIAN');</t>
  </si>
  <si>
    <t>INSERT INTO m_uat_step(uat_scn,no_step,bp_step,tcode_step,user_step) VALUES ('Pembelian Barang Dagangan Gas','9','LPB Barang Dagangan GAS','MIGO','GUDANG');</t>
  </si>
  <si>
    <t>INSERT INTO m_uat_step(uat_scn,no_step,bp_step,tcode_step,user_step) VALUES ('Pembelian Barang Dagangan Gas','10','Penerimaan Botol Pengisian (542)','ZSDENH025','LOGISTIK IN');</t>
  </si>
  <si>
    <t>INSERT INTO m_uat_step(uat_scn,no_step,bp_step,tcode_step,user_step) VALUES ('Pembelian Barang Dagangan Gas','11','Penerimaan Botol Pinjaman','ZSDENH020','LOGISTIK IN');</t>
  </si>
  <si>
    <t>INSERT INTO m_uat_step(uat_scn,no_step,bp_step,tcode_step,user_step) VALUES ('Pembelian Barang Dagangan Gas','12','Print LPB','ZMMRPT001','GUDANG');</t>
  </si>
  <si>
    <t>INSERT INTO m_uat_step(uat_scn,no_step,bp_step,tcode_step,user_step) VALUES ('Pembelian Barang Dagangan Gas','13','Pengakuan HUTANG','MIRO','Akuntansi');</t>
  </si>
  <si>
    <t>INSERT INTO m_uat_step(uat_scn,no_step,bp_step,tcode_step,user_step) VALUES ('Pembelian Barang Dagangan Gas','14','Pelunasan HUTANG via CASH','FBCJ','Kasir');</t>
  </si>
  <si>
    <t>INSERT INTO m_uat_step(uat_scn,no_step,bp_step,tcode_step,user_step) VALUES ('Pembelian Barang Dagangan Gas','15','Pelunasan HUTANG via BANK','F-42','Kasir');</t>
  </si>
  <si>
    <t>INSERT INTO m_uat_step(uat_scn,no_step,bp_step,tcode_step,user_step) VALUES ('Pembelian Barang Dagangan Gas','16','Clear HUTANG','F-44','Akuntansi');</t>
  </si>
  <si>
    <t>Permintaan Material</t>
  </si>
  <si>
    <t>ME54N</t>
  </si>
  <si>
    <t>GM Plant/Pemb</t>
  </si>
  <si>
    <t>Adm Pemb.</t>
  </si>
  <si>
    <t>Release PO</t>
  </si>
  <si>
    <t>ME29N</t>
  </si>
  <si>
    <t>Mgr &amp; GM Pembelian/ Direksi</t>
  </si>
  <si>
    <t>Ref # SO</t>
  </si>
  <si>
    <t>IB :</t>
  </si>
  <si>
    <t>Dr. Inventory – R/M</t>
  </si>
  <si>
    <t>Doc. No:</t>
  </si>
  <si>
    <t>Dr. GR/IR</t>
  </si>
  <si>
    <t>Adm Hutang</t>
  </si>
  <si>
    <t>(Cust IB) Create PR</t>
  </si>
  <si>
    <t>(Cust IB) Release PR (IB NON RELEASE)</t>
  </si>
  <si>
    <t>(Cust IB) Create PO</t>
  </si>
  <si>
    <t>(Cust IB) Release PO</t>
  </si>
  <si>
    <t>(Cust IB) Create Goods Receipt</t>
  </si>
  <si>
    <t>(Cust IB) Melakukan Inv.Verification</t>
  </si>
  <si>
    <t>Penjualan Botolan IB MTS (INTERBRANCH)</t>
  </si>
  <si>
    <t>Penjualan gas dalam botol hasil produksi &amp; sparepart ke Customer &amp; IB Sales Order, Terima Botol Kosong, Produksi, Distribusi, Billing, Pelunasan A/R</t>
  </si>
  <si>
    <t>INSERT INTO m_uat_step(uat_scn,no_step,bp_step,tcode_step,user_step) VALUES ('Penjualan Botolan IB MTS (INTERBRANCH)','1','(Cust IB) Create PR','ME51N','Gudang');</t>
  </si>
  <si>
    <t>INSERT INTO m_uat_step(uat_scn,no_step,bp_step,tcode_step,user_step) VALUES ('Penjualan Botolan IB MTS (INTERBRANCH)','2','(Cust IB) Release PR (IB NON RELEASE)','ME54N','GM Plant/Pemb');</t>
  </si>
  <si>
    <t>INSERT INTO m_uat_step(uat_scn,no_step,bp_step,tcode_step,user_step) VALUES ('Penjualan Botolan IB MTS (INTERBRANCH)','3','(Cust IB) Create PO','ME21N','Adm Pemb.');</t>
  </si>
  <si>
    <t>INSERT INTO m_uat_step(uat_scn,no_step,bp_step,tcode_step,user_step) VALUES ('Penjualan Botolan IB MTS (INTERBRANCH)','4','(Cust IB) Release PO','ME29N','Mgr &amp; GM Pembelian/ Direksi');</t>
  </si>
  <si>
    <t>INSERT INTO m_uat_step(uat_scn,no_step,bp_step,tcode_step,user_step) VALUES ('Penjualan Botolan IB MTS (INTERBRANCH)','1','Buat Sales Order (SO)','VA01','Sales Counter');</t>
  </si>
  <si>
    <t>INSERT INTO m_uat_step(uat_scn,no_step,bp_step,tcode_step,user_step) VALUES ('Penjualan Botolan IB MTS (INTERBRANCH)','2a','Release SO  (Credit Management)','ZSDENH006','Management');</t>
  </si>
  <si>
    <t>INSERT INTO m_uat_step(uat_scn,no_step,bp_step,tcode_step,user_step) VALUES ('Penjualan Botolan IB MTS (INTERBRANCH)','2b','Cetak SO','VA03','Sales Counter');</t>
  </si>
  <si>
    <t>INSERT INTO m_uat_step(uat_scn,no_step,bp_step,tcode_step,user_step) VALUES ('Penjualan Botolan IB MTS (INTERBRANCH)','3','Sales Counter buat perintah packing ','ZSDENH039','Sales Counter');</t>
  </si>
  <si>
    <t>INSERT INTO m_uat_step(uat_scn,no_step,bp_step,tcode_step,user_step) VALUES ('Penjualan Botolan IB MTS (INTERBRANCH)','4','Create TTBK &amp; GR ke Sloc Empty Pack','ZMMENH025','Adm Panggung');</t>
  </si>
  <si>
    <t>INSERT INTO m_uat_step(uat_scn,no_step,bp_step,tcode_step,user_step) VALUES ('Penjualan Botolan IB MTS (INTERBRANCH)','5a','Konfirmasi SO &amp; buat Inquiry jika ada pekerjaan tambahan (Khusus MR)','ZSDENH040','Panggung');</t>
  </si>
  <si>
    <t>INSERT INTO m_uat_step(uat_scn,no_step,bp_step,tcode_step,user_step) VALUES ('Penjualan Botolan IB MTS (INTERBRANCH)','5b','Report','ZSDRPT047','Panggung');</t>
  </si>
  <si>
    <t>INSERT INTO m_uat_step(uat_scn,no_step,bp_step,tcode_step,user_step) VALUES ('Penjualan Botolan IB MTS (INTERBRANCH)','6a','Konversi Inquiry ke SO setelah konfirm ke relasi (Khusus MR)','ZSDENH043','Sales Counter');</t>
  </si>
  <si>
    <t>INSERT INTO m_uat_step(uat_scn,no_step,bp_step,tcode_step,user_step) VALUES ('Penjualan Botolan IB MTS (INTERBRANCH)','6b','Report','ZSDRPT047','Sales Counter');</t>
  </si>
  <si>
    <t>INSERT INTO m_uat_step(uat_scn,no_step,bp_step,tcode_step,user_step) VALUES ('Penjualan Botolan IB MTS (INTERBRANCH)','7','Prosedur Running MRP &amp; Create PRO MTS','','PPIC');</t>
  </si>
  <si>
    <t>INSERT INTO m_uat_step(uat_scn,no_step,bp_step,tcode_step,user_step) VALUES ('Penjualan Botolan IB MTS (INTERBRANCH)','8','Input Hasil Produksi ','ZPPENH001','Produksi');</t>
  </si>
  <si>
    <t>INSERT INTO m_uat_step(uat_scn,no_step,bp_step,tcode_step,user_step) VALUES ('Penjualan Botolan IB MTS (INTERBRANCH)','9','Transfer Packing dari Sloc Full Pack ke sloc Distribusi','ZSDENH040','Adm Panggung');</t>
  </si>
  <si>
    <t>INSERT INTO m_uat_step(uat_scn,no_step,bp_step,tcode_step,user_step) VALUES ('Penjualan Botolan IB MTS (INTERBRANCH)','10','Cetak Packing List (dilampirkan di SO)','ZSDENH040','Adm Panggung');</t>
  </si>
  <si>
    <t>INSERT INTO m_uat_step(uat_scn,no_step,bp_step,tcode_step,user_step) VALUES ('Penjualan Botolan IB MTS (INTERBRANCH)','11a','Posting (GI) Surat Jalan ','VL01N','Distribusi/ Logistik');</t>
  </si>
  <si>
    <t>INSERT INTO m_uat_step(uat_scn,no_step,bp_step,tcode_step,user_step) VALUES ('Penjualan Botolan IB MTS (INTERBRANCH)','11b','Posting (GI) Surat Jalan ','VL02N','Distribusi/ Logistik');</t>
  </si>
  <si>
    <t>INSERT INTO m_uat_step(uat_scn,no_step,bp_step,tcode_step,user_step) VALUES ('Penjualan Botolan IB MTS (INTERBRANCH)','11c','Cetak Surat Jalan','VL03N','Distribusi/ Logistik');</t>
  </si>
  <si>
    <t>INSERT INTO m_uat_step(uat_scn,no_step,bp_step,tcode_step,user_step) VALUES ('Penjualan Botolan IB MTS (INTERBRANCH)','12a','Create Invoice ','VF01','Adm Penjualan');</t>
  </si>
  <si>
    <t>INSERT INTO m_uat_step(uat_scn,no_step,bp_step,tcode_step,user_step) VALUES ('Penjualan Botolan IB MTS (INTERBRANCH)','12b','Cetak Invoice','VF03','Adm Penjualan');</t>
  </si>
  <si>
    <t>INSERT INTO m_uat_step(uat_scn,no_step,bp_step,tcode_step,user_step) VALUES ('Penjualan Botolan IB MTS (INTERBRANCH)','12c','Cetak Faktur Pajak','ZFIRPT038','Adm Penjualan');</t>
  </si>
  <si>
    <t>INSERT INTO m_uat_step(uat_scn,no_step,bp_step,tcode_step,user_step) VALUES ('Penjualan Botolan IB MTS (INTERBRANCH)','13','Terima Plns dari Customer via bank BCA Test Transfer','F-21','GL Bank');</t>
  </si>
  <si>
    <t>INSERT INTO m_uat_step(uat_scn,no_step,bp_step,tcode_step,user_step) VALUES ('Penjualan Botolan IB MTS (INTERBRANCH)','14','Account Clear AR','F-32','Adm Piutang');</t>
  </si>
  <si>
    <t>INSERT INTO m_uat_step(uat_scn,no_step,bp_step,tcode_step,user_step) VALUES ('Penjualan Botolan IB MTS (INTERBRANCH)','1','(Cust IB) Create Goods Receipt','MIGO','Gudang');</t>
  </si>
  <si>
    <t>INSERT INTO m_uat_step(uat_scn,no_step,bp_step,tcode_step,user_step) VALUES ('Penjualan Botolan IB MTS (INTERBRANCH)','2','(Cust IB) Melakukan Inv.Verification','MIRO','Adm Hutang');</t>
  </si>
  <si>
    <t>Penjualan Botolan Regular &amp; IB MTS</t>
  </si>
  <si>
    <t>INSERT INTO m_uat_step(uat_scn,no_step,bp_step,tcode_step,user_step) VALUES ('Penjualan Botolan Regular &amp; IB MTS','1','Buat Sales Order (SO)','VA01','Sales Counter');</t>
  </si>
  <si>
    <t>INSERT INTO m_uat_step(uat_scn,no_step,bp_step,tcode_step,user_step) VALUES ('Penjualan Botolan Regular &amp; IB MTS','2a','Release SO  (Credit Management)','ZSDENH006','Management');</t>
  </si>
  <si>
    <t>INSERT INTO m_uat_step(uat_scn,no_step,bp_step,tcode_step,user_step) VALUES ('Penjualan Botolan Regular &amp; IB MTS','2b','Cetak SO','VA03','Sales Counter');</t>
  </si>
  <si>
    <t>INSERT INTO m_uat_step(uat_scn,no_step,bp_step,tcode_step,user_step) VALUES ('Penjualan Botolan Regular &amp; IB MTS','3','Sales Counter buat perintah packing ','ZSDENH039','Sales Counter');</t>
  </si>
  <si>
    <t>INSERT INTO m_uat_step(uat_scn,no_step,bp_step,tcode_step,user_step) VALUES ('Penjualan Botolan Regular &amp; IB MTS','4','Create TTBK &amp; GR ke Sloc Empty Pack','ZMMENH025','Adm Panggung');</t>
  </si>
  <si>
    <t>INSERT INTO m_uat_step(uat_scn,no_step,bp_step,tcode_step,user_step) VALUES ('Penjualan Botolan Regular &amp; IB MTS','5a','Konfirmasi SO &amp; buat Inquiry jika ada pekerjaan tambahan (Khusus MR)','ZSDENH040','Panggung');</t>
  </si>
  <si>
    <t>INSERT INTO m_uat_step(uat_scn,no_step,bp_step,tcode_step,user_step) VALUES ('Penjualan Botolan Regular &amp; IB MTS','5b','Report','ZSDRPT047','Panggung');</t>
  </si>
  <si>
    <t>INSERT INTO m_uat_step(uat_scn,no_step,bp_step,tcode_step,user_step) VALUES ('Penjualan Botolan Regular &amp; IB MTS','6a','Konversi Inquiry ke SO setelah konfirm ke relasi (Khusus MR)','ZSDENH043','Sales Counter');</t>
  </si>
  <si>
    <t>INSERT INTO m_uat_step(uat_scn,no_step,bp_step,tcode_step,user_step) VALUES ('Penjualan Botolan Regular &amp; IB MTS','6b','Report','ZSDRPT047','Sales Counter');</t>
  </si>
  <si>
    <t>INSERT INTO m_uat_step(uat_scn,no_step,bp_step,tcode_step,user_step) VALUES ('Penjualan Botolan Regular &amp; IB MTS','7','Prosedur Running MRP &amp; Create PRO MTS','','PPIC');</t>
  </si>
  <si>
    <t>INSERT INTO m_uat_step(uat_scn,no_step,bp_step,tcode_step,user_step) VALUES ('Penjualan Botolan Regular &amp; IB MTS','8','Input Hasil Produksi ','ZPPENH001','Produksi');</t>
  </si>
  <si>
    <t>INSERT INTO m_uat_step(uat_scn,no_step,bp_step,tcode_step,user_step) VALUES ('Penjualan Botolan Regular &amp; IB MTS','9','Transfer Packing dari Sloc Full Pack ke sloc Distribusi','ZSDENH040','Adm Panggung');</t>
  </si>
  <si>
    <t>INSERT INTO m_uat_step(uat_scn,no_step,bp_step,tcode_step,user_step) VALUES ('Penjualan Botolan Regular &amp; IB MTS','10','Cetak Packing List (dilampirkan di SO)','ZSDENH040','Adm Panggung');</t>
  </si>
  <si>
    <t>INSERT INTO m_uat_step(uat_scn,no_step,bp_step,tcode_step,user_step) VALUES ('Penjualan Botolan Regular &amp; IB MTS','11a','Posting (GI) Surat Jalan ','VL01N','Distribusi/ Logistik');</t>
  </si>
  <si>
    <t>INSERT INTO m_uat_step(uat_scn,no_step,bp_step,tcode_step,user_step) VALUES ('Penjualan Botolan Regular &amp; IB MTS','11b','Posting (GI) Surat Jalan ','VL02N','Distribusi/ Logistik');</t>
  </si>
  <si>
    <t>INSERT INTO m_uat_step(uat_scn,no_step,bp_step,tcode_step,user_step) VALUES ('Penjualan Botolan Regular &amp; IB MTS','11c','Cetak Surat Jalan','VL03N','Distribusi/ Logistik');</t>
  </si>
  <si>
    <t>INSERT INTO m_uat_step(uat_scn,no_step,bp_step,tcode_step,user_step) VALUES ('Penjualan Botolan Regular &amp; IB MTS','12a','Create Invoice ','VF01','Adm Penjualan');</t>
  </si>
  <si>
    <t>INSERT INTO m_uat_step(uat_scn,no_step,bp_step,tcode_step,user_step) VALUES ('Penjualan Botolan Regular &amp; IB MTS','12b','Cetak Invoice','VF03','Adm Penjualan');</t>
  </si>
  <si>
    <t>INSERT INTO m_uat_step(uat_scn,no_step,bp_step,tcode_step,user_step) VALUES ('Penjualan Botolan Regular &amp; IB MTS','12c','Cetak Faktur Pajak','ZFIRPT038','Adm Penjualan');</t>
  </si>
  <si>
    <t>INSERT INTO m_uat_step(uat_scn,no_step,bp_step,tcode_step,user_step) VALUES ('Penjualan Botolan Regular &amp; IB MTS','13','Terima Plns dari Customer via bank BCA Test Transfer','F-21','GL Bank');</t>
  </si>
  <si>
    <t>INSERT INTO m_uat_step(uat_scn,no_step,bp_step,tcode_step,user_step) VALUES ('Penjualan Botolan Regular &amp; IB MTS','14','Account Clear AR','F-32','Adm Piutang');</t>
  </si>
  <si>
    <t>Pembelian Bahan Baku Liquid</t>
  </si>
  <si>
    <t>Penjualan Botolan &amp; Sparepart - Tunai-OTC</t>
  </si>
  <si>
    <t>Jurnal :</t>
  </si>
  <si>
    <t>Terima Plns dari Customer via Cash</t>
  </si>
  <si>
    <t>Dr. Cash</t>
  </si>
  <si>
    <t xml:space="preserve">Sales Counter buat Perintah Packing </t>
  </si>
  <si>
    <t>Posting (GI) Surat Jalan</t>
  </si>
  <si>
    <t xml:space="preserve">Cetak Surat Jalan </t>
  </si>
  <si>
    <t>Distribusi</t>
  </si>
  <si>
    <t>1a</t>
  </si>
  <si>
    <t>1b</t>
  </si>
  <si>
    <t>2c</t>
  </si>
  <si>
    <t>13a</t>
  </si>
  <si>
    <t>13b</t>
  </si>
  <si>
    <t>INSERT INTO m_uat_step(uat_scn,no_step,bp_step,tcode_step,user_step) VALUES ('Pembelian Bahan Baku Liquid','1','Bon Permintaan Manual','MANUAL','MARKETING');</t>
  </si>
  <si>
    <t>INSERT INTO m_uat_step(uat_scn,no_step,bp_step,tcode_step,user_step) VALUES ('Pembelian Bahan Baku Liquid','2','Create PR','ME51N','GUDANG');</t>
  </si>
  <si>
    <t>INSERT INTO m_uat_step(uat_scn,no_step,bp_step,tcode_step,user_step) VALUES ('Pembelian Bahan Baku Liquid','3','Release PR (diwakilkan oleh Akuntansi)','ME55','KA FS.');</t>
  </si>
  <si>
    <t>INSERT INTO m_uat_step(uat_scn,no_step,bp_step,tcode_step,user_step) VALUES ('Pembelian Bahan Baku Liquid','4','CREATE PO','ME21N','PEMBELIAN');</t>
  </si>
  <si>
    <t>INSERT INTO m_uat_step(uat_scn,no_step,bp_step,tcode_step,user_step) VALUES ('Pembelian Bahan Baku Liquid','5','Release PO (HUBUNGI TEAM UNTUK RELEASE PO)','ME28','Mgr / GM / Dir');</t>
  </si>
  <si>
    <t>INSERT INTO m_uat_step(uat_scn,no_step,bp_step,tcode_step,user_step) VALUES ('Pembelian Bahan Baku Liquid','6a','CETAK PO','ME22N','PEMBELIAN');</t>
  </si>
  <si>
    <t>INSERT INTO m_uat_step(uat_scn,no_step,bp_step,tcode_step,user_step) VALUES ('Pembelian Bahan Baku Liquid','6b','CETAK PO','ZMMRPT001','PEMBELIAN');</t>
  </si>
  <si>
    <t>INSERT INTO m_uat_step(uat_scn,no_step,bp_step,tcode_step,user_step) VALUES ('Pembelian Bahan Baku Liquid','7','LPB BAHAN BAKU LIQUID','MIGO','GUDANG');</t>
  </si>
  <si>
    <t>INSERT INTO m_uat_step(uat_scn,no_step,bp_step,tcode_step,user_step) VALUES ('Pembelian Bahan Baku Liquid','8','Losses Pembelian','ZMMENH012','GUDANG');</t>
  </si>
  <si>
    <t>INSERT INTO m_uat_step(uat_scn,no_step,bp_step,tcode_step,user_step) VALUES ('Pembelian Bahan Baku Liquid','9','Transfer SLOC LIQUID','ZMMENH012','GUDANG');</t>
  </si>
  <si>
    <t>INSERT INTO m_uat_step(uat_scn,no_step,bp_step,tcode_step,user_step) VALUES ('Pembelian Bahan Baku Liquid','10','Print LPB','ZMMRPT001','GUDANG');</t>
  </si>
  <si>
    <t>INSERT INTO m_uat_step(uat_scn,no_step,bp_step,tcode_step,user_step) VALUES ('Pembelian Bahan Baku Liquid','11','Pengakuan HUTANG','MIRO','AKUNTANSI');</t>
  </si>
  <si>
    <t>INSERT INTO m_uat_step(uat_scn,no_step,bp_step,tcode_step,user_step) VALUES ('Pembelian Bahan Baku Liquid','12','Pelunasan HUTANG via CASH','FBCJ','KASIR');</t>
  </si>
  <si>
    <t>INSERT INTO m_uat_step(uat_scn,no_step,bp_step,tcode_step,user_step) VALUES ('Pembelian Bahan Baku Liquid','13','Pelunasan HUTANG via BANK','F-42','KASIR');</t>
  </si>
  <si>
    <t>INSERT INTO m_uat_step(uat_scn,no_step,bp_step,tcode_step,user_step) VALUES ('Pembelian Bahan Baku Liquid','14','Clear HUTANG','F-44','AKUNTANSI');</t>
  </si>
  <si>
    <t>INSERT INTO m_uat_step(uat_scn,no_step,bp_step,tcode_step,user_step) VALUES ('Penjualan Botolan &amp; Sparepart - Tunai-OTC','1a','Buat Sales Order (SO)','VA01','Sales Counter');</t>
  </si>
  <si>
    <t>INSERT INTO m_uat_step(uat_scn,no_step,bp_step,tcode_step,user_step) VALUES ('Penjualan Botolan &amp; Sparepart - Tunai-OTC','1b','Cetak SO','VA03','Sales Counter');</t>
  </si>
  <si>
    <t>INSERT INTO m_uat_step(uat_scn,no_step,bp_step,tcode_step,user_step) VALUES ('Penjualan Botolan &amp; Sparepart - Tunai-OTC','2a','Create Invoice ','VF01','Adm Penjualan');</t>
  </si>
  <si>
    <t>INSERT INTO m_uat_step(uat_scn,no_step,bp_step,tcode_step,user_step) VALUES ('Penjualan Botolan &amp; Sparepart - Tunai-OTC','2b','Cetak Invoice','VF03','Adm Penjualan');</t>
  </si>
  <si>
    <t>INSERT INTO m_uat_step(uat_scn,no_step,bp_step,tcode_step,user_step) VALUES ('Penjualan Botolan &amp; Sparepart - Tunai-OTC','2c','Cetak Faktur Pajak','ZFIRPT038','Adm Penjualan');</t>
  </si>
  <si>
    <t>INSERT INTO m_uat_step(uat_scn,no_step,bp_step,tcode_step,user_step) VALUES ('Penjualan Botolan &amp; Sparepart - Tunai-OTC','3','Terima Plns dari Customer via Cash','FBCJ','GL Bank');</t>
  </si>
  <si>
    <t>INSERT INTO m_uat_step(uat_scn,no_step,bp_step,tcode_step,user_step) VALUES ('Penjualan Botolan &amp; Sparepart - Tunai-OTC','4','Account Clear AR','F-32','Adm Piutang');</t>
  </si>
  <si>
    <t>INSERT INTO m_uat_step(uat_scn,no_step,bp_step,tcode_step,user_step) VALUES ('Penjualan Botolan &amp; Sparepart - Tunai-OTC','5','Create TTBK &amp; GR ke Sloc Empty Pack','ZMMENH025','Adm Panggung');</t>
  </si>
  <si>
    <t>INSERT INTO m_uat_step(uat_scn,no_step,bp_step,tcode_step,user_step) VALUES ('Penjualan Botolan &amp; Sparepart - Tunai-OTC','6','Konfirmasi SO &amp; buat Inquiry jika ada pekerjaan tambahan (Khusus MR)','ZSDENH040','Produksi');</t>
  </si>
  <si>
    <t>INSERT INTO m_uat_step(uat_scn,no_step,bp_step,tcode_step,user_step) VALUES ('Penjualan Botolan &amp; Sparepart - Tunai-OTC','7','Konversi Inquiry ke SO setelah konfirm ke relasi (Khusus MR)','ZSDENH043','Sales Counter');</t>
  </si>
  <si>
    <t>INSERT INTO m_uat_step(uat_scn,no_step,bp_step,tcode_step,user_step) VALUES ('Penjualan Botolan &amp; Sparepart - Tunai-OTC','8','Prosedur Running MRP &amp; Create PRO MTS','','PPIC');</t>
  </si>
  <si>
    <t>INSERT INTO m_uat_step(uat_scn,no_step,bp_step,tcode_step,user_step) VALUES ('Penjualan Botolan &amp; Sparepart - Tunai-OTC','9','Input Hasil Produksi ','ZPPENH001','Produksi');</t>
  </si>
  <si>
    <t>INSERT INTO m_uat_step(uat_scn,no_step,bp_step,tcode_step,user_step) VALUES ('Penjualan Botolan &amp; Sparepart - Tunai-OTC','10','Sales Counter buat Perintah Packing ','ZSDENH039','Sales Counter');</t>
  </si>
  <si>
    <t>INSERT INTO m_uat_step(uat_scn,no_step,bp_step,tcode_step,user_step) VALUES ('Penjualan Botolan &amp; Sparepart - Tunai-OTC','11','Transfer Packing dari Sloc Full Pack ke sloc Distribusi','ZSDENH040','Adm Panggung');</t>
  </si>
  <si>
    <t>INSERT INTO m_uat_step(uat_scn,no_step,bp_step,tcode_step,user_step) VALUES ('Penjualan Botolan &amp; Sparepart - Tunai-OTC','12','Cetak Packing List (dilampirkan di SO)','ZSDENH040','Adm Panggung');</t>
  </si>
  <si>
    <t>INSERT INTO m_uat_step(uat_scn,no_step,bp_step,tcode_step,user_step) VALUES ('Penjualan Botolan &amp; Sparepart - Tunai-OTC','13a','Posting (GI) Surat Jalan','VL01N','Distribusi/ Logistik');</t>
  </si>
  <si>
    <t>INSERT INTO m_uat_step(uat_scn,no_step,bp_step,tcode_step,user_step) VALUES ('Penjualan Botolan &amp; Sparepart - Tunai-OTC','13b','Posting (GI) Surat Jalan','VL02N','Distribusi/ Logistik');</t>
  </si>
  <si>
    <t>INSERT INTO m_uat_step(uat_scn,no_step,bp_step,tcode_step,user_step) VALUES ('Penjualan Botolan &amp; Sparepart - Tunai-OTC','14','Cetak Surat Jalan ','VL03N','Distribusi');</t>
  </si>
  <si>
    <t>Penjualan Container Regular MTS</t>
  </si>
  <si>
    <t>Penjualan gas dalam container hasil produksi &amp; sparepart ke Customer Reguler Sales Order, Terima Container Kosong, Produksi, Distribusi, Billing, Pelunasan A/R</t>
  </si>
  <si>
    <t xml:space="preserve">Distribusi buat perintah packing </t>
  </si>
  <si>
    <t>Regular Container MR</t>
  </si>
  <si>
    <t>Check PRO Container MR</t>
  </si>
  <si>
    <t>COOIS</t>
  </si>
  <si>
    <t>No Pro :</t>
  </si>
  <si>
    <t>Terima Plns dari Customer via bank Transfer</t>
  </si>
  <si>
    <t>INSERT INTO m_uat_step(uat_scn,no_step,bp_step,tcode_step,user_step) VALUES ('Penjualan Container Regular MTS','1','Buat Sales Order (SO)','VA01','Sales Counter');</t>
  </si>
  <si>
    <t>INSERT INTO m_uat_step(uat_scn,no_step,bp_step,tcode_step,user_step) VALUES ('Penjualan Container Regular MTS','2a','Release SO  (Credit Management)','ZSDENH006','Management');</t>
  </si>
  <si>
    <t>INSERT INTO m_uat_step(uat_scn,no_step,bp_step,tcode_step,user_step) VALUES ('Penjualan Container Regular MTS','2b','Cetak SO','VA03','Sales Counter');</t>
  </si>
  <si>
    <t>INSERT INTO m_uat_step(uat_scn,no_step,bp_step,tcode_step,user_step) VALUES ('Penjualan Container Regular MTS','3','Distribusi buat perintah packing ','ZSDENH039','Distribusi');</t>
  </si>
  <si>
    <t>INSERT INTO m_uat_step(uat_scn,no_step,bp_step,tcode_step,user_step) VALUES ('Penjualan Container Regular MTS','4','Create TTBK &amp; GR ke Sloc Empty Pack','ZMMENH025','Adm Panggung');</t>
  </si>
  <si>
    <t>INSERT INTO m_uat_step(uat_scn,no_step,bp_step,tcode_step,user_step) VALUES ('Penjualan Container Regular MTS','5a','Konfirmasi SO &amp; buat Inquiry jika ada pekerjaan tambahan (Khusus MR)','ZSDENH040','Panggung');</t>
  </si>
  <si>
    <t>INSERT INTO m_uat_step(uat_scn,no_step,bp_step,tcode_step,user_step) VALUES ('Penjualan Container Regular MTS','5b','Report','ZSDRPT047','Panggung');</t>
  </si>
  <si>
    <t>INSERT INTO m_uat_step(uat_scn,no_step,bp_step,tcode_step,user_step) VALUES ('Penjualan Container Regular MTS','6a','Konversi Inquiry ke SO setelah konfirm ke relasi (Khusus MR)','ZSDENH043','Sales Counter');</t>
  </si>
  <si>
    <t>INSERT INTO m_uat_step(uat_scn,no_step,bp_step,tcode_step,user_step) VALUES ('Penjualan Container Regular MTS','6b','Report','ZSDRPT047','Sales Counter');</t>
  </si>
  <si>
    <t>INSERT INTO m_uat_step(uat_scn,no_step,bp_step,tcode_step,user_step) VALUES ('Penjualan Container Regular MTS','7','Check PRO Container MR','COOIS','Produksi');</t>
  </si>
  <si>
    <t>INSERT INTO m_uat_step(uat_scn,no_step,bp_step,tcode_step,user_step) VALUES ('Penjualan Container Regular MTS','8','Input Hasil Produksi ','ZPPENH001','Produksi');</t>
  </si>
  <si>
    <t>INSERT INTO m_uat_step(uat_scn,no_step,bp_step,tcode_step,user_step) VALUES ('Penjualan Container Regular MTS','9','Transfer Packing dari Sloc Full Pack ke sloc Distribusi','ZSDENH040','Adm Panggung');</t>
  </si>
  <si>
    <t>INSERT INTO m_uat_step(uat_scn,no_step,bp_step,tcode_step,user_step) VALUES ('Penjualan Container Regular MTS','10','Cetak Packing List (dilampirkan di SO)','ZSDENH040','Adm Panggung');</t>
  </si>
  <si>
    <t>INSERT INTO m_uat_step(uat_scn,no_step,bp_step,tcode_step,user_step) VALUES ('Penjualan Container Regular MTS','11a','Posting (GI) Surat Jalan ','VL01N','Distribusi/ Logistik');</t>
  </si>
  <si>
    <t>INSERT INTO m_uat_step(uat_scn,no_step,bp_step,tcode_step,user_step) VALUES ('Penjualan Container Regular MTS','11b','Posting (GI) Surat Jalan ','VL02N','Distribusi/ Logistik');</t>
  </si>
  <si>
    <t>INSERT INTO m_uat_step(uat_scn,no_step,bp_step,tcode_step,user_step) VALUES ('Penjualan Container Regular MTS','11c','Cetak Surat Jalan','VL03N','Distribusi/ Logistik');</t>
  </si>
  <si>
    <t>INSERT INTO m_uat_step(uat_scn,no_step,bp_step,tcode_step,user_step) VALUES ('Penjualan Container Regular MTS','12a','Create Invoice ','VF01','Adm Penjualan');</t>
  </si>
  <si>
    <t>INSERT INTO m_uat_step(uat_scn,no_step,bp_step,tcode_step,user_step) VALUES ('Penjualan Container Regular MTS','12b','Cetak Invoice','VF03','Adm Penjualan');</t>
  </si>
  <si>
    <t>INSERT INTO m_uat_step(uat_scn,no_step,bp_step,tcode_step,user_step) VALUES ('Penjualan Container Regular MTS','12c','Cetak Faktur Pajak','','Adm Penjualan');</t>
  </si>
  <si>
    <t>INSERT INTO m_uat_step(uat_scn,no_step,bp_step,tcode_step,user_step) VALUES ('Penjualan Container Regular MTS','13','Terima Plns dari Customer via bank Transfer','F-21','GL Bank');</t>
  </si>
  <si>
    <t>INSERT INTO m_uat_step(uat_scn,no_step,bp_step,tcode_step,user_step) VALUES ('Penjualan Container Regular MTS','14','Account Clear AR','F-32','Adm Piutang');</t>
  </si>
  <si>
    <t>Penjualan Container Regular MTS (Reclass)</t>
  </si>
  <si>
    <t>Penjualan gas dalam container hasil produksi &amp; sparepart ke Customer &amp; IB Sales Order, Terima Container Kosong, Produksi, Distribusi, Billing, Pelunasan A/R</t>
  </si>
  <si>
    <t>MB1B-309</t>
  </si>
  <si>
    <t>Ref # Packing dr SC</t>
  </si>
  <si>
    <t>Adm Persediaan</t>
  </si>
  <si>
    <t>Terima Plns dari Customer via cash</t>
  </si>
  <si>
    <t>GL Cash</t>
  </si>
  <si>
    <t>Adm Persedian buat Re-Class Material Raw (Bahan Baku) menjadi PRD (Barang Dagangan)</t>
  </si>
  <si>
    <t>9a</t>
  </si>
  <si>
    <t>9b</t>
  </si>
  <si>
    <t>9c</t>
  </si>
  <si>
    <t>7a</t>
  </si>
  <si>
    <t>7b</t>
  </si>
  <si>
    <t>Prosedur create Master data Material, BOM, Routing baru</t>
  </si>
  <si>
    <t>Finish Good Standard Price Maintenance</t>
  </si>
  <si>
    <t>CK11N</t>
  </si>
  <si>
    <t>CK24</t>
  </si>
  <si>
    <t>Master data pricing</t>
  </si>
  <si>
    <t>Buat Sales Kontrak</t>
  </si>
  <si>
    <t>VA41</t>
  </si>
  <si>
    <t xml:space="preserve">Doc. No.
</t>
  </si>
  <si>
    <t>Release SO Kontrak (Credit Management)</t>
  </si>
  <si>
    <t>Create Invoice DP</t>
  </si>
  <si>
    <t xml:space="preserve">Doc. No. 
</t>
  </si>
  <si>
    <t>Penerimaan Uang Muka via cash</t>
  </si>
  <si>
    <t>dr. Cash Cr Cash Clearing</t>
  </si>
  <si>
    <t>Pengakuan Uang Muka</t>
  </si>
  <si>
    <t>F-29</t>
  </si>
  <si>
    <t>Dr. Cash Clearing           Jt</t>
  </si>
  <si>
    <t>Create SO partial sesuai termin</t>
  </si>
  <si>
    <t>Doc. No.</t>
  </si>
  <si>
    <t xml:space="preserve">Sales Counter buat perintah 
packing </t>
  </si>
  <si>
    <t xml:space="preserve">Doc. No 1 : </t>
  </si>
  <si>
    <t xml:space="preserve">Doc. No 1 : 
</t>
  </si>
  <si>
    <t xml:space="preserve">Doc. No 1 :
</t>
  </si>
  <si>
    <t xml:space="preserve">Buat Surat Jalan, posting (GI) dan Cetak </t>
  </si>
  <si>
    <t>DO 1</t>
  </si>
  <si>
    <t>Terima plns d/ cust. Via Bank BCA Test trf</t>
  </si>
  <si>
    <t>D.Bank</t>
  </si>
  <si>
    <t xml:space="preserve">No : </t>
  </si>
  <si>
    <t>Clear A/R</t>
  </si>
  <si>
    <t>CS01,CR01,CA01,C223</t>
  </si>
  <si>
    <t>Sales Kontrak Material</t>
  </si>
  <si>
    <t>Transaksi sales kontrak Material Sales Contract, Produksi, Distribusi, Billing, Pelunasan A/R</t>
  </si>
  <si>
    <t>INSERT INTO m_uat_step(uat_scn,no_step,bp_step,tcode_step,user_step) VALUES ('Penjualan Container Regular MTS (Reclass)','1','Buat Sales Order (SO)','VA01','Sales Counter');</t>
  </si>
  <si>
    <t>INSERT INTO m_uat_step(uat_scn,no_step,bp_step,tcode_step,user_step) VALUES ('Penjualan Container Regular MTS (Reclass)','2a','Release SO  (Credit Management)','ZSDENH006','Management');</t>
  </si>
  <si>
    <t>INSERT INTO m_uat_step(uat_scn,no_step,bp_step,tcode_step,user_step) VALUES ('Penjualan Container Regular MTS (Reclass)','2b','Cetak SO','VA03','Sales Counter');</t>
  </si>
  <si>
    <t>INSERT INTO m_uat_step(uat_scn,no_step,bp_step,tcode_step,user_step) VALUES ('Penjualan Container Regular MTS (Reclass)','3','Sales Counter buat perintah packing ','ZSDENH039','Sales Counter');</t>
  </si>
  <si>
    <t>INSERT INTO m_uat_step(uat_scn,no_step,bp_step,tcode_step,user_step) VALUES ('Penjualan Container Regular MTS (Reclass)','4','Adm Persedian buat Re-Class Material Raw (Bahan Baku) menjadi PRD (Barang Dagangan)','MB1B-309','Adm Persediaan');</t>
  </si>
  <si>
    <t>INSERT INTO m_uat_step(uat_scn,no_step,bp_step,tcode_step,user_step) VALUES ('Penjualan Container Regular MTS (Reclass)','5','Transfer Packing dari Sloc Full Pack ke sloc Distribusi','ZSDENH040','Adm Panggung');</t>
  </si>
  <si>
    <t>INSERT INTO m_uat_step(uat_scn,no_step,bp_step,tcode_step,user_step) VALUES ('Penjualan Container Regular MTS (Reclass)','6','Cetak Packing List (dilampirkan di SO)','ZSDENH040','Adm Panggung');</t>
  </si>
  <si>
    <t>INSERT INTO m_uat_step(uat_scn,no_step,bp_step,tcode_step,user_step) VALUES ('Penjualan Container Regular MTS (Reclass)','7a','Posting (GI) Surat Jalan ','VL01N','Distribusi/ Logistik');</t>
  </si>
  <si>
    <t>INSERT INTO m_uat_step(uat_scn,no_step,bp_step,tcode_step,user_step) VALUES ('Penjualan Container Regular MTS (Reclass)','7b','Posting (GI) Surat Jalan ','VL02N','Distribusi/ Logistik');</t>
  </si>
  <si>
    <t>INSERT INTO m_uat_step(uat_scn,no_step,bp_step,tcode_step,user_step) VALUES ('Penjualan Container Regular MTS (Reclass)','8','Cetak Surat Jalan','VL03N','Distribusi/ Logistik');</t>
  </si>
  <si>
    <t>INSERT INTO m_uat_step(uat_scn,no_step,bp_step,tcode_step,user_step) VALUES ('Penjualan Container Regular MTS (Reclass)','9a','Create Invoice ','VF01','Adm Penjualan');</t>
  </si>
  <si>
    <t>INSERT INTO m_uat_step(uat_scn,no_step,bp_step,tcode_step,user_step) VALUES ('Penjualan Container Regular MTS (Reclass)','9b','Cetak Invoice','VF03','Adm Penjualan');</t>
  </si>
  <si>
    <t>INSERT INTO m_uat_step(uat_scn,no_step,bp_step,tcode_step,user_step) VALUES ('Penjualan Container Regular MTS (Reclass)','9c','Cetak Faktur Pajak','','Adm Penjualan');</t>
  </si>
  <si>
    <t>INSERT INTO m_uat_step(uat_scn,no_step,bp_step,tcode_step,user_step) VALUES ('Penjualan Container Regular MTS (Reclass)','10','Terima Plns dari Customer via cash','FBCJ','GL Cash');</t>
  </si>
  <si>
    <t>INSERT INTO m_uat_step(uat_scn,no_step,bp_step,tcode_step,user_step) VALUES ('Penjualan Container Regular MTS (Reclass)','11','Account Clear AR','F-32','Adm Piutang');</t>
  </si>
  <si>
    <t>INSERT INTO m_uat_step(uat_scn,no_step,bp_step,tcode_step,user_step) VALUES ('Sales Kontrak Material','1','Prosedur create Master data Material, BOM, Routing baru','CS01,CR01,CA01,C223','');</t>
  </si>
  <si>
    <t>INSERT INTO m_uat_step(uat_scn,no_step,bp_step,tcode_step,user_step) VALUES ('Sales Kontrak Material','2a','Finish Good Standard Price Maintenance','CK11N','');</t>
  </si>
  <si>
    <t>INSERT INTO m_uat_step(uat_scn,no_step,bp_step,tcode_step,user_step) VALUES ('Sales Kontrak Material','2b','Finish Good Standard Price Maintenance','CK24','');</t>
  </si>
  <si>
    <t>INSERT INTO m_uat_step(uat_scn,no_step,bp_step,tcode_step,user_step) VALUES ('Sales Kontrak Material','3','Master data pricing','VK11','');</t>
  </si>
  <si>
    <t>INSERT INTO m_uat_step(uat_scn,no_step,bp_step,tcode_step,user_step) VALUES ('Sales Kontrak Material','4','Buat Sales Kontrak','VA41','Sales Counter');</t>
  </si>
  <si>
    <t>INSERT INTO m_uat_step(uat_scn,no_step,bp_step,tcode_step,user_step) VALUES ('Sales Kontrak Material','5','Release SO Kontrak (Credit Management)','ZSDENH006','Management');</t>
  </si>
  <si>
    <t>INSERT INTO m_uat_step(uat_scn,no_step,bp_step,tcode_step,user_step) VALUES ('Sales Kontrak Material','6','Create Invoice DP','VF01','Adm Penjualan');</t>
  </si>
  <si>
    <t>INSERT INTO m_uat_step(uat_scn,no_step,bp_step,tcode_step,user_step) VALUES ('Sales Kontrak Material','7','Penerimaan Uang Muka via cash','FBCJ','Kasir');</t>
  </si>
  <si>
    <t>INSERT INTO m_uat_step(uat_scn,no_step,bp_step,tcode_step,user_step) VALUES ('Sales Kontrak Material','8','Pengakuan Uang Muka','F-29','Adm Piutang');</t>
  </si>
  <si>
    <t>INSERT INTO m_uat_step(uat_scn,no_step,bp_step,tcode_step,user_step) VALUES ('Sales Kontrak Material','9','Create SO partial sesuai termin','VA01','Sales Counter');</t>
  </si>
  <si>
    <t>INSERT INTO m_uat_step(uat_scn,no_step,bp_step,tcode_step,user_step) VALUES ('Sales Kontrak Material','10','Sales Counter buat perintah 
packing ','ZSDENH039','Sales Counter');</t>
  </si>
  <si>
    <t>INSERT INTO m_uat_step(uat_scn,no_step,bp_step,tcode_step,user_step) VALUES ('Sales Kontrak Material','11','Input Hasil Produksi ','ZPPENH001','Produksi');</t>
  </si>
  <si>
    <t>INSERT INTO m_uat_step(uat_scn,no_step,bp_step,tcode_step,user_step) VALUES ('Sales Kontrak Material','12','Transfer Packing dari Sloc Full Pack ke sloc Distribusi','ZSDENH040','Adm Panggung');</t>
  </si>
  <si>
    <t>INSERT INTO m_uat_step(uat_scn,no_step,bp_step,tcode_step,user_step) VALUES ('Sales Kontrak Material','13','Buat Surat Jalan, posting (GI) dan Cetak ','VL02N','Distribusi');</t>
  </si>
  <si>
    <t>INSERT INTO m_uat_step(uat_scn,no_step,bp_step,tcode_step,user_step) VALUES ('Sales Kontrak Material','14','Create Invoice ','VF01','Adm Penjualan');</t>
  </si>
  <si>
    <t>INSERT INTO m_uat_step(uat_scn,no_step,bp_step,tcode_step,user_step) VALUES ('Sales Kontrak Material','15','Terima plns d/ cust. Via Bank BCA Test trf','F-21','Kasir');</t>
  </si>
  <si>
    <t>INSERT INTO m_uat_step(uat_scn,no_step,bp_step,tcode_step,user_step) VALUES ('Sales Kontrak Material','16','Clear A/R','F-32','Adm Piutang');</t>
  </si>
  <si>
    <t>Penjualan Botolan &amp; Sparepart – OTC / TUNAI</t>
  </si>
  <si>
    <t>Penjualan gas dalam botol hasil produksi &amp; sparepart ke Customer Sales Order, Terima Botol Kosong, Produksi, Distribusi, Billing, Pelunasan A/R</t>
  </si>
  <si>
    <t>14a</t>
  </si>
  <si>
    <t>14b</t>
  </si>
  <si>
    <t>INSERT INTO m_uat_step(uat_scn,no_step,bp_step,tcode_step,user_step) VALUES ('Penjualan Botolan &amp; Sparepart – OTC / TUNAI','1a','Buat Sales Order (SO)','VA01','Sales Counter');</t>
  </si>
  <si>
    <t>INSERT INTO m_uat_step(uat_scn,no_step,bp_step,tcode_step,user_step) VALUES ('Penjualan Botolan &amp; Sparepart – OTC / TUNAI','1b','Cetak SO','VA03','Sales Counter');</t>
  </si>
  <si>
    <t>INSERT INTO m_uat_step(uat_scn,no_step,bp_step,tcode_step,user_step) VALUES ('Penjualan Botolan &amp; Sparepart – OTC / TUNAI','2a','Create Invoice ','VF01','Adm Penjualan');</t>
  </si>
  <si>
    <t>INSERT INTO m_uat_step(uat_scn,no_step,bp_step,tcode_step,user_step) VALUES ('Penjualan Botolan &amp; Sparepart – OTC / TUNAI','2b','Cetak Invoice','VF03','Adm Penjualan');</t>
  </si>
  <si>
    <t>INSERT INTO m_uat_step(uat_scn,no_step,bp_step,tcode_step,user_step) VALUES ('Penjualan Botolan &amp; Sparepart – OTC / TUNAI','3','Terima Plns dari Customer via bank Transfer','F-21','Kasir');</t>
  </si>
  <si>
    <t>INSERT INTO m_uat_step(uat_scn,no_step,bp_step,tcode_step,user_step) VALUES ('Penjualan Botolan &amp; Sparepart – OTC / TUNAI','4','Terima Plns dari Customer via cash','F-21','Kasir');</t>
  </si>
  <si>
    <t>INSERT INTO m_uat_step(uat_scn,no_step,bp_step,tcode_step,user_step) VALUES ('Penjualan Botolan &amp; Sparepart – OTC / TUNAI','5','Account Clear AR','F-32','Adm Piutang');</t>
  </si>
  <si>
    <t>INSERT INTO m_uat_step(uat_scn,no_step,bp_step,tcode_step,user_step) VALUES ('Penjualan Botolan &amp; Sparepart – OTC / TUNAI','6','Create TTBK &amp; GR ke Sloc Empty Pack','ZMMENH025','Adm Panggung');</t>
  </si>
  <si>
    <t>INSERT INTO m_uat_step(uat_scn,no_step,bp_step,tcode_step,user_step) VALUES ('Penjualan Botolan &amp; Sparepart – OTC / TUNAI','7','Konfirmasi SO &amp; buat Inquiry jika ada pekerjaan tambahan (Khusus MR)','ZSDENH040','Produksi');</t>
  </si>
  <si>
    <t>INSERT INTO m_uat_step(uat_scn,no_step,bp_step,tcode_step,user_step) VALUES ('Penjualan Botolan &amp; Sparepart – OTC / TUNAI','8','Konversi Inquiry ke SO setelah konfirm ke relasi (Khusus MR)','ZSDENH043','Sales Counter');</t>
  </si>
  <si>
    <t>INSERT INTO m_uat_step(uat_scn,no_step,bp_step,tcode_step,user_step) VALUES ('Penjualan Botolan &amp; Sparepart – OTC / TUNAI','9','Prosedur Running MRP &amp; Create PRO MTS','','PPIC');</t>
  </si>
  <si>
    <t>INSERT INTO m_uat_step(uat_scn,no_step,bp_step,tcode_step,user_step) VALUES ('Penjualan Botolan &amp; Sparepart – OTC / TUNAI','10','Input Hasil Produksi ','ZPPENH001','Produksi');</t>
  </si>
  <si>
    <t>INSERT INTO m_uat_step(uat_scn,no_step,bp_step,tcode_step,user_step) VALUES ('Penjualan Botolan &amp; Sparepart – OTC / TUNAI','11','Sales Counter buat Perintah Packing ','ZSDENH039','Sales Counter');</t>
  </si>
  <si>
    <t>INSERT INTO m_uat_step(uat_scn,no_step,bp_step,tcode_step,user_step) VALUES ('Penjualan Botolan &amp; Sparepart – OTC / TUNAI','12','Transfer Packing dari Sloc Full Pack ke sloc Distribusi','ZSDENH040','Adm Panggung');</t>
  </si>
  <si>
    <t>INSERT INTO m_uat_step(uat_scn,no_step,bp_step,tcode_step,user_step) VALUES ('Penjualan Botolan &amp; Sparepart – OTC / TUNAI','13','Cetak Packing List (dilampirkan di SO)','ZSDENH040','Adm Panggung');</t>
  </si>
  <si>
    <t>INSERT INTO m_uat_step(uat_scn,no_step,bp_step,tcode_step,user_step) VALUES ('Penjualan Botolan &amp; Sparepart – OTC / TUNAI','14a','Posting (GI) Surat Jalan','VL01N','Distribusi/ Logistik');</t>
  </si>
  <si>
    <t>INSERT INTO m_uat_step(uat_scn,no_step,bp_step,tcode_step,user_step) VALUES ('Penjualan Botolan &amp; Sparepart – OTC / TUNAI','14b','Posting (GI) Surat Jalan','VL02N','Distribusi/ Logistik');</t>
  </si>
  <si>
    <t>INSERT INTO m_uat_step(uat_scn,no_step,bp_step,tcode_step,user_step) VALUES ('Penjualan Botolan &amp; Sparepart – OTC / TUNAI','15','Cetak Surat Jalan ','VL03N','Distribusi');</t>
  </si>
  <si>
    <t>Klaim &amp; Pengganti Klaim</t>
  </si>
  <si>
    <t>Klaim &amp; Pengganti Klaim Customer</t>
  </si>
  <si>
    <t>Buat TTBC</t>
  </si>
  <si>
    <t>Manual</t>
  </si>
  <si>
    <t>Cek Barang</t>
  </si>
  <si>
    <t>QC</t>
  </si>
  <si>
    <t>Release</t>
  </si>
  <si>
    <t>GM Plant</t>
  </si>
  <si>
    <t xml:space="preserve">Ref. </t>
  </si>
  <si>
    <t>GR ke Gen Sloc</t>
  </si>
  <si>
    <t>VL01N / VL02N</t>
  </si>
  <si>
    <t>Dr. Inventory</t>
  </si>
  <si>
    <t>QC/ Panggung</t>
  </si>
  <si>
    <t>Scrapp</t>
  </si>
  <si>
    <t>Transfer SLoc di Gen Sloc ke EMPTY</t>
  </si>
  <si>
    <t>ZMMENH014</t>
  </si>
  <si>
    <t>Dr. Shrinkage</t>
  </si>
  <si>
    <t>Create SO Replacement Request</t>
  </si>
  <si>
    <t xml:space="preserve">Cetak SO </t>
  </si>
  <si>
    <t>Ref.</t>
  </si>
  <si>
    <t>Buat Document Packing</t>
  </si>
  <si>
    <t>Input Hasil Produksi ex Claim</t>
  </si>
  <si>
    <t>Botol MP</t>
  </si>
  <si>
    <t>Transfer dari Sloc Full Pack ke Distribusi</t>
  </si>
  <si>
    <t>Cetak Telling List</t>
  </si>
  <si>
    <t>Realisasi &amp; Cetak DO, Melakukan GI</t>
  </si>
  <si>
    <t>VL02N / VL03N</t>
  </si>
  <si>
    <t>Dr. COGS Claim</t>
  </si>
  <si>
    <t>Sales Counter / Distribusi</t>
  </si>
  <si>
    <t>Proses Buku Besar</t>
  </si>
  <si>
    <t>Create Retur Req -&gt; TYPE ZRR</t>
  </si>
  <si>
    <t>INSERT INTO m_uat_step(uat_scn,no_step,bp_step,tcode_step,user_step) VALUES ('Klaim &amp; Pengganti Klaim','1','Buat TTBC','MANUAL','Adm Panggung');</t>
  </si>
  <si>
    <t>INSERT INTO m_uat_step(uat_scn,no_step,bp_step,tcode_step,user_step) VALUES ('Klaim &amp; Pengganti Klaim','2','Cek Barang','MANUAL','QC');</t>
  </si>
  <si>
    <t>INSERT INTO m_uat_step(uat_scn,no_step,bp_step,tcode_step,user_step) VALUES ('Klaim &amp; Pengganti Klaim','3','Release','MANUAL','GM Plant');</t>
  </si>
  <si>
    <t>INSERT INTO m_uat_step(uat_scn,no_step,bp_step,tcode_step,user_step) VALUES ('Klaim &amp; Pengganti Klaim','4','Create Retur Req -&gt; TYPE ZRR','VA01','Sales Counter');</t>
  </si>
  <si>
    <t>INSERT INTO m_uat_step(uat_scn,no_step,bp_step,tcode_step,user_step) VALUES ('Klaim &amp; Pengganti Klaim','5','GR ke Gen Sloc','VL01N / VL02N','QC/ Panggung');</t>
  </si>
  <si>
    <t>INSERT INTO m_uat_step(uat_scn,no_step,bp_step,tcode_step,user_step) VALUES ('Klaim &amp; Pengganti Klaim','6a','Scrapp','ZMMENH014','QC');</t>
  </si>
  <si>
    <t>INSERT INTO m_uat_step(uat_scn,no_step,bp_step,tcode_step,user_step) VALUES ('Klaim &amp; Pengganti Klaim','6b','Transfer SLoc di Gen Sloc ke EMPTY','ZMMENH014','QC');</t>
  </si>
  <si>
    <t>INSERT INTO m_uat_step(uat_scn,no_step,bp_step,tcode_step,user_step) VALUES ('Klaim &amp; Pengganti Klaim','7a','Create SO Replacement Request','VA01','Sales Counter');</t>
  </si>
  <si>
    <t>INSERT INTO m_uat_step(uat_scn,no_step,bp_step,tcode_step,user_step) VALUES ('Klaim &amp; Pengganti Klaim','7b','Cetak SO ','VA03','Sales Counter');</t>
  </si>
  <si>
    <t>INSERT INTO m_uat_step(uat_scn,no_step,bp_step,tcode_step,user_step) VALUES ('Klaim &amp; Pengganti Klaim','8a','Buat Document Packing','ZSDENH039','Sales Counter');</t>
  </si>
  <si>
    <t>INSERT INTO m_uat_step(uat_scn,no_step,bp_step,tcode_step,user_step) VALUES ('Klaim &amp; Pengganti Klaim','8b','Input Hasil Produksi ex Claim','ZPPENH001','Produksi');</t>
  </si>
  <si>
    <t>INSERT INTO m_uat_step(uat_scn,no_step,bp_step,tcode_step,user_step) VALUES ('Klaim &amp; Pengganti Klaim','9','Transfer dari Sloc Full Pack ke Distribusi','ZSDENH040','Adm Panggung');</t>
  </si>
  <si>
    <t>INSERT INTO m_uat_step(uat_scn,no_step,bp_step,tcode_step,user_step) VALUES ('Klaim &amp; Pengganti Klaim','11','Cetak Telling List','ZSDENH040','Adm Panggung');</t>
  </si>
  <si>
    <t>INSERT INTO m_uat_step(uat_scn,no_step,bp_step,tcode_step,user_step) VALUES ('Klaim &amp; Pengganti Klaim','12','Realisasi &amp; Cetak DO, Melakukan GI','VL02N / VL03N','Sales Counter / Distribusi');</t>
  </si>
  <si>
    <t>INSERT INTO m_uat_step(uat_scn,no_step,bp_step,tcode_step,user_step) VALUES ('Klaim &amp; Pengganti Klaim','13','Proses Buku Besar','','Distribusi/ Logistik');</t>
  </si>
  <si>
    <t>Create SPI</t>
  </si>
  <si>
    <t>Form SPI</t>
  </si>
  <si>
    <t>Create BA Perubahan SN Botol - MP</t>
  </si>
  <si>
    <t>Cetak di form BA</t>
  </si>
  <si>
    <t>Adm Botol</t>
  </si>
  <si>
    <t>Input BA Perubahan SN Botol – MP</t>
  </si>
  <si>
    <t>ZSDENH026</t>
  </si>
  <si>
    <t>Pilih Sheet Perubahan Fungsi Gas</t>
  </si>
  <si>
    <t xml:space="preserve">Doc. No. </t>
  </si>
  <si>
    <t>Cetak BA Perubahan SN Botol - MP</t>
  </si>
  <si>
    <t>Pilih Sheet Cetak Berita Acara</t>
  </si>
  <si>
    <t>Perubahan Fungsi Gas</t>
  </si>
  <si>
    <t>INSERT INTO m_uat_step(uat_scn,no_step,bp_step,tcode_step,user_step) VALUES ('Perubahan Fungsi Gas','1','Create SPI','Manual','Marketing');</t>
  </si>
  <si>
    <t>INSERT INTO m_uat_step(uat_scn,no_step,bp_step,tcode_step,user_step) VALUES ('Perubahan Fungsi Gas','2','Create BA Perubahan SN Botol - MP','Manual','Adm Botol');</t>
  </si>
  <si>
    <t>INSERT INTO m_uat_step(uat_scn,no_step,bp_step,tcode_step,user_step) VALUES ('Perubahan Fungsi Gas','3','Input BA Perubahan SN Botol – MP','ZSDENH026','Adm Botol');</t>
  </si>
  <si>
    <t>INSERT INTO m_uat_step(uat_scn,no_step,bp_step,tcode_step,user_step) VALUES ('Perubahan Fungsi Gas','4','Cetak BA Perubahan SN Botol - MP','ZSDENH026','Adm Botol');</t>
  </si>
  <si>
    <t>Perubahan Fungsi Gas - Botol</t>
  </si>
  <si>
    <t>Retur Penjualan</t>
  </si>
  <si>
    <t>Retur Penjualan (Nota Retur)</t>
  </si>
  <si>
    <t>Create Retur Req à type ZRR</t>
  </si>
  <si>
    <t>Transfer Status di Gen Sloc</t>
  </si>
  <si>
    <t>Transfer Status di Gen Sloc ke EMPTY</t>
  </si>
  <si>
    <t>Dr. Shrinkage / Losses</t>
  </si>
  <si>
    <t>Create Nota Retur</t>
  </si>
  <si>
    <t>Dr. Sales Return</t>
  </si>
  <si>
    <t>Cetak Nota Retur Faktur Pajak</t>
  </si>
  <si>
    <t>ZFIRPT040</t>
  </si>
  <si>
    <t>INSERT INTO m_uat_step(uat_scn,no_step,bp_step,tcode_step,user_step) VALUES ('Retur Penjualan','1','Buat TTBC','Manual','Adm Panggung');</t>
  </si>
  <si>
    <t>INSERT INTO m_uat_step(uat_scn,no_step,bp_step,tcode_step,user_step) VALUES ('Retur Penjualan','2','Cek Barang','Manual','QC');</t>
  </si>
  <si>
    <t>INSERT INTO m_uat_step(uat_scn,no_step,bp_step,tcode_step,user_step) VALUES ('Retur Penjualan','3','Release','Manual','GM Plant');</t>
  </si>
  <si>
    <t>INSERT INTO m_uat_step(uat_scn,no_step,bp_step,tcode_step,user_step) VALUES ('Retur Penjualan','4','Create Retur Req à type ZRR','VA01','Sales Counter');</t>
  </si>
  <si>
    <t>INSERT INTO m_uat_step(uat_scn,no_step,bp_step,tcode_step,user_step) VALUES ('Retur Penjualan','5','GR ke Gen Sloc','VL01N / VL02N','QC');</t>
  </si>
  <si>
    <t>INSERT INTO m_uat_step(uat_scn,no_step,bp_step,tcode_step,user_step) VALUES ('Retur Penjualan','6','Transfer Status di Gen Sloc','ZMMENH014','QC');</t>
  </si>
  <si>
    <t>INSERT INTO m_uat_step(uat_scn,no_step,bp_step,tcode_step,user_step) VALUES ('Retur Penjualan','7','Transfer Status di Gen Sloc ke EMPTY','ZMMENH014','QC');</t>
  </si>
  <si>
    <t>INSERT INTO m_uat_step(uat_scn,no_step,bp_step,tcode_step,user_step) VALUES ('Retur Penjualan','8','Create Nota Retur','VF01','Adm Penjualan');</t>
  </si>
  <si>
    <t>INSERT INTO m_uat_step(uat_scn,no_step,bp_step,tcode_step,user_step) VALUES ('Retur Penjualan','9','Cetak Nota Retur Faktur Pajak','ZFIRPT040','Adm Penjualan');</t>
  </si>
  <si>
    <t>Pilih Sheet Perubahan SN</t>
  </si>
  <si>
    <t>BA Perubahan SN Botol</t>
  </si>
  <si>
    <t>BA Perubahan SN Botol - Botol MP</t>
  </si>
  <si>
    <t>INSERT INTO m_uat_step(uat_scn,no_step,bp_step,tcode_step,user_step) VALUES ('BA Perubahan SN Botol','1','Create SPI','Manual','');</t>
  </si>
  <si>
    <t>INSERT INTO m_uat_step(uat_scn,no_step,bp_step,tcode_step,user_step) VALUES ('BA Perubahan SN Botol','2','Create BA Perubahan SN Botol - MP','Manual','Adm Botol');</t>
  </si>
  <si>
    <t>INSERT INTO m_uat_step(uat_scn,no_step,bp_step,tcode_step,user_step) VALUES ('BA Perubahan SN Botol','3','Input BA Perubahan SN Botol – MP','ZSDENH026','Adm Botol');</t>
  </si>
  <si>
    <t>INSERT INTO m_uat_step(uat_scn,no_step,bp_step,tcode_step,user_step) VALUES ('BA Perubahan SN Botol','4','Cetak BA Perubahan SN Botol - MP','ZSDENH026','Adm Botol');</t>
  </si>
  <si>
    <t>Pekerjaan Jasa External &amp; Pembelian Material</t>
  </si>
  <si>
    <t>Integrasi PM ke MM, FI, CO</t>
  </si>
  <si>
    <t>Buat Notifikasi</t>
  </si>
  <si>
    <t>IW21</t>
  </si>
  <si>
    <t>l  Fuction Location</t>
  </si>
  <si>
    <t>·         Nomor Notifikasi:</t>
  </si>
  <si>
    <t>Maintc.</t>
  </si>
  <si>
    <t>Buat Maintenance Order</t>
  </si>
  <si>
    <t>IW22</t>
  </si>
  <si>
    <t>l  Nomor Notifikasi</t>
  </si>
  <si>
    <t>·         Nomor Maint. Order</t>
  </si>
  <si>
    <t>Release ( PR ) Purchase Requisition Jasa</t>
  </si>
  <si>
    <t>·         Purchase Requisition</t>
  </si>
  <si>
    <t>Purchase Order No. dengan account assignment ke M O :</t>
  </si>
  <si>
    <t>Buat Purchase Order Service refer ke Purchase Requisition  Material pada langkah 3</t>
  </si>
  <si>
    <t>Purchase Order Service No. dengan account assignment ke M O :</t>
  </si>
  <si>
    <t>Goods Receipt untuk PO langkah ke 4 (Jasa &amp; Material)</t>
  </si>
  <si>
    <t>Sekaligus lakukan GI untuk Material</t>
  </si>
  <si>
    <t>ZMMENH013</t>
  </si>
  <si>
    <t>·         PO</t>
  </si>
  <si>
    <t>Material Document No.:</t>
  </si>
  <si>
    <t>Confirmation Work Time after finish working</t>
  </si>
  <si>
    <t>IW41</t>
  </si>
  <si>
    <t>·         Create M O Confirmation</t>
  </si>
  <si>
    <t>Final Confirmation Or Long</t>
  </si>
  <si>
    <t>Lakukan Settlement ke Cost Center, Internal Order atau FXA (Fix Asset)</t>
  </si>
  <si>
    <t>KO88</t>
  </si>
  <si>
    <t>·         Maintenance Order No.</t>
  </si>
  <si>
    <t>·         Chek Settlement Rule, lihat pada kolom From To Periode dan From To Fiscal Year, akan terisi BULAN &amp; TAHUN</t>
  </si>
  <si>
    <t>Tim PM &amp; CO</t>
  </si>
  <si>
    <t>Teco ( Tecnical Complete )</t>
  </si>
  <si>
    <t>IW32 / IW38</t>
  </si>
  <si>
    <t>Jika sudah di Good Issue oleh gudang dan sudah di Confirmation Oleh Maintc.</t>
  </si>
  <si>
    <t>Close MO</t>
  </si>
  <si>
    <t>Jika sudah di Settlement oleh pihak accunting</t>
  </si>
  <si>
    <t>4a</t>
  </si>
  <si>
    <t>4b</t>
  </si>
  <si>
    <t>INSERT INTO m_uat_step(uat_scn,no_step,bp_step,tcode_step,user_step) VALUES ('Pekerjaan Jasa External &amp; Pembelian Material','1','Buat Notifikasi','IW21','Maintc.');</t>
  </si>
  <si>
    <t>INSERT INTO m_uat_step(uat_scn,no_step,bp_step,tcode_step,user_step) VALUES ('Pekerjaan Jasa External &amp; Pembelian Material','2','Buat Maintenance Order','IW22','Maintc.');</t>
  </si>
  <si>
    <t>INSERT INTO m_uat_step(uat_scn,no_step,bp_step,tcode_step,user_step) VALUES ('Pekerjaan Jasa External &amp; Pembelian Material','3','Release ( PR ) Purchase Requisition Jasa','ME54N','Gudang');</t>
  </si>
  <si>
    <t>INSERT INTO m_uat_step(uat_scn,no_step,bp_step,tcode_step,user_step) VALUES ('Pekerjaan Jasa External &amp; Pembelian Material','4a','Buat Purchase Order Service refer ke Purchase Requisition  Material pada langkah 3','ME21N','Pembelian');</t>
  </si>
  <si>
    <t>INSERT INTO m_uat_step(uat_scn,no_step,bp_step,tcode_step,user_step) VALUES ('Pekerjaan Jasa External &amp; Pembelian Material','4b','Release PO','ME29N','Pembelian');</t>
  </si>
  <si>
    <t>INSERT INTO m_uat_step(uat_scn,no_step,bp_step,tcode_step,user_step) VALUES ('Pekerjaan Jasa External &amp; Pembelian Material','5','Goods Receipt untuk PO langkah ke 4 (Jasa &amp; Material)','MIGO','Gudang');</t>
  </si>
  <si>
    <t>INSERT INTO m_uat_step(uat_scn,no_step,bp_step,tcode_step,user_step) VALUES ('Pekerjaan Jasa External &amp; Pembelian Material','6','Sekaligus lakukan GI untuk Material','ZMMENH013','Gudang');</t>
  </si>
  <si>
    <t>INSERT INTO m_uat_step(uat_scn,no_step,bp_step,tcode_step,user_step) VALUES ('Pekerjaan Jasa External &amp; Pembelian Material','7','Confirmation Work Time after finish working','IW41','Maintc.');</t>
  </si>
  <si>
    <t>INSERT INTO m_uat_step(uat_scn,no_step,bp_step,tcode_step,user_step) VALUES ('Pekerjaan Jasa External &amp; Pembelian Material','8','Lakukan Settlement ke Cost Center, Internal Order atau FXA (Fix Asset)','KO88','Tim PM &amp; CO');</t>
  </si>
  <si>
    <t>INSERT INTO m_uat_step(uat_scn,no_step,bp_step,tcode_step,user_step) VALUES ('Pekerjaan Jasa External &amp; Pembelian Material','9','Teco ( Tecnical Complete )','IW32 / IW38','');</t>
  </si>
  <si>
    <t>INSERT INTO m_uat_step(uat_scn,no_step,bp_step,tcode_step,user_step) VALUES ('Pekerjaan Jasa External &amp; Pembelian Material','10','Close MO','IW32 / IW38','');</t>
  </si>
  <si>
    <t>Plant Maintenance</t>
  </si>
  <si>
    <t>Equipment</t>
  </si>
  <si>
    <t>Tim PM</t>
  </si>
  <si>
    <t>Nomor Notifikasi</t>
  </si>
  <si>
    <t>Lakukan Goods Issue untuk internal material refer ke M Order (movement type 261)</t>
  </si>
  <si>
    <t>·         Maintenance Order atau Reservation</t>
  </si>
  <si>
    <t xml:space="preserve">Material Document No.: </t>
  </si>
  <si>
    <t>Actual Cost di Maintenance Order akan ter update:</t>
  </si>
  <si>
    <t xml:space="preserve">Tim MM </t>
  </si>
  <si>
    <t>·         Maintenance Order No</t>
  </si>
  <si>
    <t>Balance di actual cost M Order:</t>
  </si>
  <si>
    <t>Material Ambil Dari Gudang (PM Internal)</t>
  </si>
  <si>
    <t>1.     Nomor Notifikasi</t>
  </si>
  <si>
    <t>2.     Nomor Maint. Order</t>
  </si>
  <si>
    <t>Lakukan Goods Issue untuk internal material (Refer NO. Reservasi)</t>
  </si>
  <si>
    <t>Tim MM</t>
  </si>
  <si>
    <t>Lakukan Settlement ke Cost Center, Internal Order atau FXA</t>
  </si>
  <si>
    <t>3a</t>
  </si>
  <si>
    <t>3b</t>
  </si>
  <si>
    <t>INSERT INTO m_uat_step(uat_scn,no_step,bp_step,tcode_step,user_step) VALUES ('Plant Maintenance','1','Buat Notifikasi','IW21','Tim PM');</t>
  </si>
  <si>
    <t>INSERT INTO m_uat_step(uat_scn,no_step,bp_step,tcode_step,user_step) VALUES ('Plant Maintenance','2','Buat Maintenance Order','IW22','Tim PM');</t>
  </si>
  <si>
    <t>INSERT INTO m_uat_step(uat_scn,no_step,bp_step,tcode_step,user_step) VALUES ('Plant Maintenance','3','Lakukan Goods Issue untuk internal material refer ke M Order (movement type 261)','ZMMENH013','Tim MM ');</t>
  </si>
  <si>
    <t>INSERT INTO m_uat_step(uat_scn,no_step,bp_step,tcode_step,user_step) VALUES ('Plant Maintenance','4','Confirmation Work Time after finish working','IW41','Maintc.');</t>
  </si>
  <si>
    <t>INSERT INTO m_uat_step(uat_scn,no_step,bp_step,tcode_step,user_step) VALUES ('Plant Maintenance','5','Lakukan Settlement ke Cost Center, Internal Order atau FXA (Fix Asset)','KO88','Tim PM &amp; CO');</t>
  </si>
  <si>
    <t>INSERT INTO m_uat_step(uat_scn,no_step,bp_step,tcode_step,user_step) VALUES ('Plant Maintenance','6','Teco ( Tecnical Complete )','IW32 / IW38','');</t>
  </si>
  <si>
    <t>INSERT INTO m_uat_step(uat_scn,no_step,bp_step,tcode_step,user_step) VALUES ('Material Ambil Dari Gudang (PM Internal)','1','Buat Notifikasi','IW21','Tim PM');</t>
  </si>
  <si>
    <t>INSERT INTO m_uat_step(uat_scn,no_step,bp_step,tcode_step,user_step) VALUES ('Material Ambil Dari Gudang (PM Internal)','2','Buat Maintenance Order','IW22','Tim PM');</t>
  </si>
  <si>
    <t>INSERT INTO m_uat_step(uat_scn,no_step,bp_step,tcode_step,user_step) VALUES ('Material Ambil Dari Gudang (PM Internal)','3a','Lakukan Goods Issue untuk internal material (Refer NO. Reservasi)','ZMMENH013','Tim MM');</t>
  </si>
  <si>
    <t>INSERT INTO m_uat_step(uat_scn,no_step,bp_step,tcode_step,user_step) VALUES ('Material Ambil Dari Gudang (PM Internal)','3b','Lakukan Goods Issue untuk internal material (Refer NO. Reservasi)','ZMMENH013','Tim PM');</t>
  </si>
  <si>
    <t>INSERT INTO m_uat_step(uat_scn,no_step,bp_step,tcode_step,user_step) VALUES ('Material Ambil Dari Gudang (PM Internal)','4','Confirmation Work Time after finish working','IW41','Maintc.');</t>
  </si>
  <si>
    <t>INSERT INTO m_uat_step(uat_scn,no_step,bp_step,tcode_step,user_step) VALUES ('Material Ambil Dari Gudang (PM Internal)','5','Lakukan Settlement ke Cost Center, Internal Order atau FXA','KO88','Tim PM &amp; CO');</t>
  </si>
  <si>
    <t>INSERT INTO m_uat_step(uat_scn,no_step,bp_step,tcode_step,user_step) VALUES ('Material Ambil Dari Gudang (PM Internal)','6','Teco ( Tecnical Complete )','IW32 / IW38','');</t>
  </si>
  <si>
    <t>Buat Sales Order (SO) - ZNP</t>
  </si>
  <si>
    <t>Transfer Packing dari Sloc Empty Pack ke sloc Distribusi</t>
  </si>
  <si>
    <t>Doc. No  :</t>
  </si>
  <si>
    <t>Pengembalian Botol Rusak MR</t>
  </si>
  <si>
    <t>Pengembalian Botol Rusak MR - Milik Customer</t>
  </si>
  <si>
    <t>INSERT INTO m_uat_step(uat_scn,no_step,bp_step,tcode_step,user_step) VALUES ('Pengembalian Botol Rusak MR','1','Create TTBK &amp; GR ke Sloc Empty Pack','ZMMENH025','Adm Panggung');</t>
  </si>
  <si>
    <t>INSERT INTO m_uat_step(uat_scn,no_step,bp_step,tcode_step,user_step) VALUES ('Pengembalian Botol Rusak MR','2','Buat Sales Order (SO) - ZNP','VA01','Sales Counter');</t>
  </si>
  <si>
    <t>INSERT INTO m_uat_step(uat_scn,no_step,bp_step,tcode_step,user_step) VALUES ('Pengembalian Botol Rusak MR','3','Sales Counter buat perintah packing ','ZSDENH039','Sales Counter');</t>
  </si>
  <si>
    <t>INSERT INTO m_uat_step(uat_scn,no_step,bp_step,tcode_step,user_step) VALUES ('Pengembalian Botol Rusak MR','4','Transfer Packing dari Sloc Empty Pack ke sloc Distribusi','ZSDENH040','Distribusi/ Logistik');</t>
  </si>
  <si>
    <t>INSERT INTO m_uat_step(uat_scn,no_step,bp_step,tcode_step,user_step) VALUES ('Pengembalian Botol Rusak MR','5','Cetak Packing List (dilampirkan di SO)','ZSDENH040','Distribusi/ Logistik');</t>
  </si>
  <si>
    <t>INSERT INTO m_uat_step(uat_scn,no_step,bp_step,tcode_step,user_step) VALUES ('Pengembalian Botol Rusak MR','6','Posting (GI) Surat Jalan ','VL02N','Distribusi/ Logistik');</t>
  </si>
  <si>
    <t>INSERT INTO m_uat_step(uat_scn,no_step,bp_step,tcode_step,user_step) VALUES ('Pengembalian Botol Rusak MR','7','Cetak Surat Jalan','VL03N','Sales Counter');</t>
  </si>
  <si>
    <t>INSERT INTO m_uat_scn(uat_scn,uat_desc) VALUES ('Penjualan Botolan Regular MTS (REGULER)','Penjualan gas dalam botol hasil produksi &amp; sparepart ke Customer &amp; IB Sales Order,Terima Botol Kosong, Produksi, Distribusi, Billing, Pelunasan A/R');</t>
  </si>
  <si>
    <t>INSERT INTO m_uat_scn(uat_scn,uat_desc) VALUES ('Pembelian Bahan Baku','Pembelian Bahan Baku');</t>
  </si>
  <si>
    <t>INSERT INTO m_uat_scn(uat_scn,uat_desc) VALUES ('Pembelian Barang Dagangan Gas','Pembelian Bahan Baku');</t>
  </si>
  <si>
    <t>INSERT INTO m_uat_scn(uat_scn,uat_desc) VALUES ('Penjualan Botolan IB MTS (INTERBRANCH)','Penjualan gas dalam botol hasil produksi &amp; sparepart ke Customer &amp; IB Sales Order, Terima Botol Kosong, Produksi, Distribusi, Billing, Pelunasan A/R');</t>
  </si>
  <si>
    <t>INSERT INTO m_uat_scn(uat_scn,uat_desc) VALUES ('Penjualan Botolan Regular &amp; IB MTS','Penjualan gas dalam botol hasil produksi &amp; sparepart ke Customer &amp; IB Sales Order, Terima Botol Kosong, Produksi, Distribusi, Billing, Pelunasan A/R');</t>
  </si>
  <si>
    <t>INSERT INTO m_uat_scn(uat_scn,uat_desc) VALUES ('Pembelian Bahan Baku Liquid','Pembelian Bahan Baku Liquid');</t>
  </si>
  <si>
    <t>INSERT INTO m_uat_scn(uat_scn,uat_desc) VALUES ('Penjualan Botolan &amp; Sparepart - Tunai-OTC','Penjualan gas dalam botol hasil produksi &amp; sparepart ke Customer &amp; IB Sales Order, Terima Botol Kosong, Produksi, Distribusi, Billing, Pelunasan A/R');</t>
  </si>
  <si>
    <t>INSERT INTO m_uat_scn(uat_scn,uat_desc) VALUES ('Penjualan Container Regular MTS','Penjualan gas dalam container hasil produksi &amp; sparepart ke Customer Reguler Sales Order, Terima Container Kosong, Produksi, Distribusi, Billing, Pelunasan A/R');</t>
  </si>
  <si>
    <t>INSERT INTO m_uat_scn(uat_scn,uat_desc) VALUES ('Penjualan Container Regular MTS (Reclass)','Penjualan gas dalam container hasil produksi &amp; sparepart ke Customer &amp; IB Sales Order, Terima Container Kosong, Produksi, Distribusi, Billing, Pelunasan A/R');</t>
  </si>
  <si>
    <t>INSERT INTO m_uat_scn(uat_scn,uat_desc) VALUES ('Sales Kontrak Material','Transaksi sales kontrak Material Sales Contract, Produksi, Distribusi, Billing, Pelunasan A/R');</t>
  </si>
  <si>
    <t>INSERT INTO m_uat_scn(uat_scn,uat_desc) VALUES ('Penjualan Botolan &amp; Sparepart – OTC / TUNAI','Penjualan gas dalam botol hasil produksi &amp; sparepart ke Customer Sales Order, Terima Botol Kosong, Produksi, Distribusi, Billing, Pelunasan A/R');</t>
  </si>
  <si>
    <t>INSERT INTO m_uat_scn(uat_scn,uat_desc) VALUES ('Klaim &amp; Pengganti Klaim','Klaim &amp; Pengganti Klaim Customer');</t>
  </si>
  <si>
    <t>INSERT INTO m_uat_scn(uat_scn,uat_desc) VALUES ('Perubahan Fungsi Gas','Perubahan Fungsi Gas - Botol');</t>
  </si>
  <si>
    <t>INSERT INTO m_uat_scn(uat_scn,uat_desc) VALUES ('Retur Penjualan','Retur Penjualan (Nota Retur)');</t>
  </si>
  <si>
    <t>INSERT INTO m_uat_scn(uat_scn,uat_desc) VALUES ('BA Perubahan SN Botol','BA Perubahan SN Botol - Botol MP');</t>
  </si>
  <si>
    <t>INSERT INTO m_uat_scn(uat_scn,uat_desc) VALUES ('Pekerjaan Jasa External &amp; Pembelian Material','Integrasi PM ke MM, FI, CO');</t>
  </si>
  <si>
    <t>INSERT INTO m_uat_scn(uat_scn,uat_desc) VALUES ('Plant Maintenance','Integrasi PM ke MM, FI, CO');</t>
  </si>
  <si>
    <t>INSERT INTO m_uat_scn(uat_scn,uat_desc) VALUES ('Material Ambil Dari Gudang (PM Internal)','Integrasi PM ke MM, FI, CO');</t>
  </si>
  <si>
    <t>INSERT INTO m_uat_scn(uat_scn,uat_desc) VALUES ('Pengembalian Botol Rusak MR','Pengembalian Botol Rusak MR - Milik Customer');</t>
  </si>
  <si>
    <t>Check &amp; Preparation</t>
  </si>
  <si>
    <t>Check semua peralatan barcode scanner (printer barcode berfungsi dengan baik dan setting = ZIM, barcode scanner frekuensi tidak boleh sama antar barcode scanner, tablet axioo berfungsi dengan baik)</t>
  </si>
  <si>
    <t>Installasi &amp; Setting</t>
  </si>
  <si>
    <t>Install dan setting Program2x yang di butuhkan pada tablet axioo untuk keperluan Implementasi Barcode Scanner (SAP Logon, ultravnc, wps office, adobe reader, anti virus, 7 zip dll)</t>
  </si>
  <si>
    <t>Create User</t>
  </si>
  <si>
    <t>Create User BA yang akan live di server production berdasarkan form pengajuan create user dari team SAP functional (FI,MM,SD,PM,PP) yang sudah di setujui</t>
  </si>
  <si>
    <t>Rekap Role</t>
  </si>
  <si>
    <t>Rekap pengajuan Role BA yang akan live dari masing2x team SAP functional (FI,MM,SD,PM,PP) dari file server folder standarisasi user dan cross check dengan print hard copy role pengajuan dari team SAP functional (FI,MM,SD,PM,PP)</t>
  </si>
  <si>
    <t>Transport role</t>
  </si>
  <si>
    <t>Transport Role Spesifik dan Role Master (jika ada tambahan atau perubahan di role master) BA yang akan live dari dev 400 ke server production</t>
  </si>
  <si>
    <t>Pasang role di user</t>
  </si>
  <si>
    <t>Pasang role di user BA yang akan live di server production</t>
  </si>
  <si>
    <t>Pembuatan Background Job mass Generate Role Spesifik dan role master (jika ada tambahan atau perubahan di role master) di server production</t>
  </si>
  <si>
    <t>Setting</t>
  </si>
  <si>
    <t>Setting Nomor seri FP untuk BA yang akan live di table zgsber_2008</t>
  </si>
  <si>
    <t>SU01</t>
  </si>
  <si>
    <t>PFCG</t>
  </si>
  <si>
    <t>ZGSBER_2008</t>
  </si>
  <si>
    <t>INSERT INTO m_check(ctype,ctypedesc,ctcode,ctable,cstat,cmodul) VALUES ('Check &amp; Preparation','Check semua peralatan barcode scanner (printer barcode berfungsi dengan baik dan setting = ZIM, barcode scanner frekuensi tidak boleh sama antar barcode scanner, tablet axioo berfungsi dengan baik)','','','','BASIS');</t>
  </si>
  <si>
    <t>INSERT INTO m_check(ctype,ctypedesc,ctcode,ctable,cstat,cmodul) VALUES ('Installasi &amp; Setting','Install dan setting Program2x yang di butuhkan pada tablet axioo untuk keperluan Implementasi Barcode Scanner (SAP Logon, ultravnc, wps office, adobe reader, anti virus, 7 zip dll)','','','','BASIS');</t>
  </si>
  <si>
    <t>INSERT INTO m_check(ctype,ctypedesc,ctcode,ctable,cstat,cmodul) VALUES ('Create User','Create User BA yang akan live di server production berdasarkan form pengajuan create user dari team SAP functional (FI,MM,SD,PM,PP) yang sudah di setujui','SU01','','','BASIS');</t>
  </si>
  <si>
    <t>INSERT INTO m_check(ctype,ctypedesc,ctcode,ctable,cstat,cmodul) VALUES ('Rekap Role','Rekap pengajuan Role BA yang akan live dari masing2x team SAP functional (FI,MM,SD,PM,PP) dari file server folder standarisasi user dan cross check dengan print hard copy role pengajuan dari team SAP functional (FI,MM,SD,PM,PP)','','','','BASIS');</t>
  </si>
  <si>
    <t>INSERT INTO m_check(ctype,ctypedesc,ctcode,ctable,cstat,cmodul) VALUES ('Transport role','Transport Role Spesifik dan Role Master (jika ada tambahan atau perubahan di role master) BA yang akan live dari dev 400 ke server production','PFCG','','','BASIS');</t>
  </si>
  <si>
    <t>INSERT INTO m_check(ctype,ctypedesc,ctcode,ctable,cstat,cmodul) VALUES ('Pasang role di user','Pasang role di user BA yang akan live di server production','SU01','','','BASIS');</t>
  </si>
  <si>
    <t>INSERT INTO m_check(ctype,ctypedesc,ctcode,ctable,cstat,cmodul) VALUES ('Pembuatan Background Job','Pembuatan Background Job mass Generate Role Spesifik dan role master (jika ada tambahan atau perubahan di role master) di server production','PFCG','','','BASIS');</t>
  </si>
  <si>
    <t>INSERT INTO m_check(ctype,ctypedesc,ctcode,ctable,cstat,cmodul) VALUES ('Setting','Setting Nomor seri FP untuk BA yang akan live di table zgsber_2008','SM30','ZGSBER_2008','','BASIS');</t>
  </si>
  <si>
    <t>INSERT INTO `v_check`(`id`, `ctype`, `ctypedesc`, `ctcode`, `ctable`, `cstat`, `cmodul`, `vcheck`, `vcba`, `vctransreqs`, `vcdate`, `vcpic`, `chg_by`, `chg_date`) VALUES ([value-1],[value-2],[value-3],[value-4],[value-5],[value-6],[value-7],[value-8],[value-9],[value-10],[value-11],[value-12],[value-13],[value-14])</t>
  </si>
  <si>
    <t>INSERT INTO v_check(ctype,ctypedesc,ctcode,ctable,cstat,cmodul,vcba) VALUES ('</t>
  </si>
  <si>
    <t>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baik)','','','','BASIS','3010');</t>
  </si>
  <si>
    <t>INSERT INTO v_check(ctype,ctypedesc,ctcode,ctable,cstat,cmodul,vcba) VALUES ('Installasi &amp; Setting','Install dan setting Program2x yang di butuhkan pada tablet axioo untuk keperluan Implementasi Barcode Scanner (SAP Logon, ultravnc, wps office, adobe reader, anti virus, 7 zip dll)','','','','BASIS','3010');</t>
  </si>
  <si>
    <t>INSERT INTO v_check(ctype,ctypedesc,ctcode,ctable,cstat,cmodul,vcba) VALUES ('Create User','Create User BA yang akan live di server production berdasarkan form pengajuan create user dari team SAP functional (FI,MM,SD,PM,PP) yang sudah di setujui','SU01','','','BASIS','3010');</t>
  </si>
  <si>
    <t>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(FI,MM,SD,PM,PP)','','','','BASIS','3010');</t>
  </si>
  <si>
    <t>INSERT INTO v_check(ctype,ctypedesc,ctcode,ctable,cstat,cmodul,vcba) VALUES ('Transport role','Transport Role Spesifik dan Role Master (jika ada tambahan atau perubahan di role master) BA yang akan live dari dev 400 ke server production','PFCG','','','BASIS','3010');</t>
  </si>
  <si>
    <t>INSERT INTO v_check(ctype,ctypedesc,ctcode,ctable,cstat,cmodul,vcba) VALUES ('Pasang role di user','Pasang role di user BA yang akan live di server production','SU01','','','BASIS','3010');</t>
  </si>
  <si>
    <t>INSERT INTO v_check(ctype,ctypedesc,ctcode,ctable,cstat,cmodul,vcba) VALUES ('Pembuatan Background Job','Pembuatan Background Job mass Generate Role Spesifik dan role master (jika ada tambahan atau perubahan di role master) di server production','PFCG','','','BASIS','3010');</t>
  </si>
  <si>
    <t>INSERT INTO v_check(ctype,ctypedesc,ctcode,ctable,cstat,cmodul,vcba) VALUES ('Setting','Setting Nomor seri FP untuk BA yang akan live di table zgsber_2008','SM30','ZGSBER_2008','','BASIS','3010');</t>
  </si>
  <si>
    <t>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baik)','','','','BASIS','3011');</t>
  </si>
  <si>
    <t>INSERT INTO v_check(ctype,ctypedesc,ctcode,ctable,cstat,cmodul,vcba) VALUES ('Installasi &amp; Setting','Install dan setting Program2x yang di butuhkan pada tablet axioo untuk keperluan Implementasi Barcode Scanner (SAP Logon, ultravnc, wps office, adobe reader, anti virus, 7 zip dll)','','','','BASIS','3011');</t>
  </si>
  <si>
    <t>INSERT INTO v_check(ctype,ctypedesc,ctcode,ctable,cstat,cmodul,vcba) VALUES ('Create User','Create User BA yang akan live di server production berdasarkan form pengajuan create user dari team SAP functional (FI,MM,SD,PM,PP) yang sudah di setujui','SU01','','','BASIS','3011');</t>
  </si>
  <si>
    <t>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(FI,MM,SD,PM,PP)','','','','BASIS','3011');</t>
  </si>
  <si>
    <t>INSERT INTO v_check(ctype,ctypedesc,ctcode,ctable,cstat,cmodul,vcba) VALUES ('Transport role','Transport Role Spesifik dan Role Master (jika ada tambahan atau perubahan di role master) BA yang akan live dari dev 400 ke server production','PFCG','','','BASIS','3011');</t>
  </si>
  <si>
    <t>INSERT INTO v_check(ctype,ctypedesc,ctcode,ctable,cstat,cmodul,vcba) VALUES ('Pasang role di user','Pasang role di user BA yang akan live di server production','SU01','','','BASIS','3011');</t>
  </si>
  <si>
    <t>INSERT INTO v_check(ctype,ctypedesc,ctcode,ctable,cstat,cmodul,vcba) VALUES ('Pembuatan Background Job','Pembuatan Background Job mass Generate Role Spesifik dan role master (jika ada tambahan atau perubahan di role master) di server production','PFCG','','','BASIS','3011');</t>
  </si>
  <si>
    <t>INSERT INTO v_check(ctype,ctypedesc,ctcode,ctable,cstat,cmodul,vcba) VALUES ('Setting','Setting Nomor seri FP untuk BA yang akan live di table zgsber_2008','SM30','ZGSBER_2008','','BASIS','3011');</t>
  </si>
  <si>
    <t>E-Faktur</t>
  </si>
  <si>
    <t>INSERT INTO m_uat_step(uat_scn,no_step,bp_step,tcode_step,user_step) VALUES ('Penjualan Botolan Regular MTS (REGULER)','12c','E-Faktur','E-Faktur','Adm Penjualan');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</si>
</sst>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_(* #,##0_);_(* \(#,##0\);_(* &quot;-&quot;_);_(@_)"/>
  </numFmts>
  <fonts count="26" x14ac:knownFonts="1">
    <font>
      <sz val="11"/>
      <color theme="1"/>
      <name val="Calibri"/>
      <family val="2"/>
      <charset val="1"/>
      <scheme val="minor"/>
    </font>
    <font>
      <sz val="11"/>
      <color theme="1"/>
      <name val="Calibri"/>
      <family val="2"/>
      <scheme val="minor"/>
    </font>
    <font>
      <sz val="11"/>
      <color indexed="8"/>
      <name val="Calibri"/>
      <family val="2"/>
      <scheme val="minor"/>
    </font>
    <font>
      <sz val="11"/>
      <name val="Calibri"/>
      <family val="2"/>
      <scheme val="minor"/>
    </font>
    <font>
      <sz val="10"/>
      <name val="Tahoma"/>
      <family val="2"/>
    </font>
    <font>
      <sz val="10"/>
      <name val="Tahoma"/>
      <family val="2"/>
      <charset val="1"/>
    </font>
    <font>
      <sz val="10"/>
      <color indexed="12"/>
      <name val="Tahoma"/>
      <family val="2"/>
    </font>
    <font>
      <sz val="10"/>
      <color indexed="12"/>
      <name val="Tahoma"/>
      <family val="2"/>
      <charset val="1"/>
    </font>
    <font>
      <sz val="10"/>
      <color indexed="10"/>
      <name val="Tahoma"/>
      <family val="2"/>
    </font>
    <font>
      <sz val="10"/>
      <color indexed="10"/>
      <name val="Tahoma"/>
      <family val="2"/>
      <charset val="1"/>
    </font>
    <font>
      <sz val="10"/>
      <color indexed="8"/>
      <name val="Tahoma"/>
      <family val="2"/>
      <charset val="1"/>
    </font>
    <font>
      <sz val="10.5"/>
      <name val="Tahoma"/>
      <family val="2"/>
      <charset val="1"/>
    </font>
    <font>
      <sz val="11"/>
      <color indexed="8"/>
      <name val="Calibri"/>
      <family val="2"/>
      <charset val="1"/>
    </font>
    <font>
      <sz val="11"/>
      <color indexed="62"/>
      <name val="Tahoma"/>
      <family val="2"/>
      <charset val="1"/>
    </font>
    <font>
      <sz val="11"/>
      <color indexed="8"/>
      <name val="Tahoma"/>
      <family val="2"/>
      <charset val="1"/>
    </font>
    <font>
      <sz val="11"/>
      <name val="Tahoma"/>
      <family val="2"/>
      <charset val="1"/>
    </font>
    <font>
      <b/>
      <sz val="11"/>
      <color indexed="8"/>
      <name val="Tahoma"/>
      <family val="2"/>
      <charset val="1"/>
    </font>
    <font>
      <b/>
      <sz val="10"/>
      <color indexed="62"/>
      <name val="Tahoma"/>
      <family val="2"/>
    </font>
    <font>
      <sz val="10"/>
      <color indexed="62"/>
      <name val="Tahoma"/>
      <family val="2"/>
      <charset val="1"/>
    </font>
    <font>
      <sz val="11"/>
      <color indexed="56"/>
      <name val="Tahoma"/>
      <family val="2"/>
      <charset val="1"/>
    </font>
    <font>
      <sz val="11"/>
      <color theme="1"/>
      <name val="Calibri"/>
      <family val="2"/>
      <charset val="1"/>
      <scheme val="minor"/>
    </font>
    <font>
      <sz val="11"/>
      <color theme="1"/>
      <name val="Times New Roman"/>
      <family val="1"/>
    </font>
    <font>
      <b/>
      <sz val="11"/>
      <color theme="1"/>
      <name val="Times New Roman"/>
      <family val="1"/>
    </font>
    <font>
      <sz val="10"/>
      <name val="Arial"/>
      <family val="2"/>
    </font>
    <font>
      <sz val="10"/>
      <name val="Arial"/>
      <family val="2"/>
    </font>
    <font>
      <sz val="11"/>
      <name val="Calibri"/>
      <family val="2"/>
    </font>
  </fonts>
  <fills count="8">
    <fill>
      <patternFill patternType="none"/>
    </fill>
    <fill>
      <patternFill patternType="gray125"/>
    </fill>
    <fill>
      <patternFill patternType="solid">
        <fgColor indexed="15"/>
        <bgColor indexed="35"/>
      </patternFill>
    </fill>
    <fill>
      <patternFill patternType="solid">
        <fgColor rgb="FFFF0000"/>
        <bgColor indexed="64"/>
      </patternFill>
    </fill>
    <fill>
      <patternFill patternType="solid">
        <fgColor indexed="12"/>
        <bgColor indexed="39"/>
      </patternFill>
    </fill>
    <fill>
      <patternFill patternType="solid">
        <fgColor indexed="13"/>
        <bgColor indexed="34"/>
      </patternFill>
    </fill>
    <fill>
      <patternFill patternType="solid">
        <fgColor rgb="FFFFFF00"/>
        <bgColor indexed="64"/>
      </patternFill>
    </fill>
    <fill>
      <patternFill patternType="solid">
        <fgColor theme="1"/>
        <bgColor indexed="64"/>
      </patternFill>
    </fill>
  </fills>
  <borders count="20">
    <border>
      <left/>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hair">
        <color indexed="8"/>
      </left>
      <right style="hair">
        <color indexed="8"/>
      </right>
      <top style="hair">
        <color indexed="8"/>
      </top>
      <bottom style="hair">
        <color indexed="8"/>
      </bottom>
      <diagonal/>
    </border>
    <border>
      <left style="medium">
        <color indexed="8"/>
      </left>
      <right style="hair">
        <color indexed="8"/>
      </right>
      <top style="hair">
        <color indexed="8"/>
      </top>
      <bottom style="hair">
        <color indexed="8"/>
      </bottom>
      <diagonal/>
    </border>
    <border>
      <left style="thin">
        <color indexed="8"/>
      </left>
      <right style="thin">
        <color indexed="8"/>
      </right>
      <top style="thin">
        <color indexed="8"/>
      </top>
      <bottom/>
      <diagonal/>
    </border>
    <border>
      <left style="thin">
        <color indexed="8"/>
      </left>
      <right style="hair">
        <color indexed="8"/>
      </right>
      <top/>
      <bottom style="thin">
        <color indexed="8"/>
      </bottom>
      <diagonal/>
    </border>
    <border>
      <left/>
      <right/>
      <top/>
      <bottom style="hair">
        <color indexed="8"/>
      </bottom>
      <diagonal/>
    </border>
    <border>
      <left style="thin">
        <color indexed="8"/>
      </left>
      <right style="hair">
        <color indexed="8"/>
      </right>
      <top style="thin">
        <color indexed="8"/>
      </top>
      <bottom style="thin">
        <color indexed="8"/>
      </bottom>
      <diagonal/>
    </border>
    <border>
      <left style="thin">
        <color indexed="8"/>
      </left>
      <right style="thin">
        <color indexed="8"/>
      </right>
      <top style="hair">
        <color indexed="8"/>
      </top>
      <bottom style="hair">
        <color indexed="8"/>
      </bottom>
      <diagonal/>
    </border>
    <border>
      <left style="hair">
        <color indexed="8"/>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hair">
        <color indexed="8"/>
      </left>
      <right style="thin">
        <color indexed="8"/>
      </right>
      <top style="thin">
        <color indexed="8"/>
      </top>
      <bottom/>
      <diagonal/>
    </border>
    <border>
      <left style="thin">
        <color indexed="8"/>
      </left>
      <right style="hair">
        <color indexed="8"/>
      </right>
      <top style="thin">
        <color indexed="8"/>
      </top>
      <bottom/>
      <diagonal/>
    </border>
    <border>
      <left style="hair">
        <color indexed="8"/>
      </left>
      <right style="hair">
        <color indexed="8"/>
      </right>
      <top style="hair">
        <color indexed="8"/>
      </top>
      <bottom/>
      <diagonal/>
    </border>
    <border>
      <left style="hair">
        <color indexed="8"/>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hair">
        <color indexed="8"/>
      </left>
      <right style="hair">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23" fillId="0" borderId="0"/>
    <xf numFmtId="165" fontId="24" fillId="0" borderId="0" applyFill="0" applyBorder="0" applyAlignment="0" applyProtection="0"/>
    <xf numFmtId="0" fontId="20" fillId="0" borderId="0"/>
  </cellStyleXfs>
  <cellXfs count="96">
    <xf numFmtId="0" fontId="0" fillId="0" borderId="0" xfId="0"/>
    <xf numFmtId="0" fontId="1" fillId="0" borderId="0" xfId="0" applyFont="1" applyAlignment="1">
      <alignment vertical="center"/>
    </xf>
    <xf numFmtId="0" fontId="2" fillId="0" borderId="0" xfId="0" applyFont="1" applyBorder="1"/>
    <xf numFmtId="0" fontId="1" fillId="0" borderId="0" xfId="0" applyFont="1" applyBorder="1"/>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164" fontId="4" fillId="0" borderId="1" xfId="0" applyNumberFormat="1" applyFont="1" applyFill="1" applyBorder="1" applyAlignment="1">
      <alignment horizontal="center" vertical="center"/>
    </xf>
    <xf numFmtId="164" fontId="4" fillId="0" borderId="2" xfId="0" applyNumberFormat="1" applyFont="1" applyFill="1" applyBorder="1" applyAlignment="1">
      <alignment horizontal="left" vertical="center"/>
    </xf>
    <xf numFmtId="164" fontId="4" fillId="0" borderId="3" xfId="0" applyNumberFormat="1" applyFont="1" applyFill="1" applyBorder="1" applyAlignment="1">
      <alignment horizontal="center" vertical="center"/>
    </xf>
    <xf numFmtId="164" fontId="5" fillId="0" borderId="1" xfId="0" applyNumberFormat="1" applyFont="1" applyFill="1" applyBorder="1" applyAlignment="1">
      <alignment horizontal="center" vertical="center"/>
    </xf>
    <xf numFmtId="164" fontId="4" fillId="0" borderId="1" xfId="0" applyNumberFormat="1" applyFont="1" applyFill="1" applyBorder="1" applyAlignment="1">
      <alignment horizontal="left" vertical="center"/>
    </xf>
    <xf numFmtId="164" fontId="4" fillId="0" borderId="3" xfId="0" applyNumberFormat="1" applyFont="1" applyFill="1" applyBorder="1" applyAlignment="1">
      <alignment horizontal="left" vertical="center"/>
    </xf>
    <xf numFmtId="164" fontId="6" fillId="0" borderId="1" xfId="0" applyNumberFormat="1" applyFont="1" applyFill="1" applyBorder="1" applyAlignment="1">
      <alignment horizontal="left" vertical="center"/>
    </xf>
    <xf numFmtId="164" fontId="6"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xf>
    <xf numFmtId="164" fontId="8" fillId="0" borderId="1" xfId="0" applyNumberFormat="1" applyFont="1" applyFill="1" applyBorder="1" applyAlignment="1">
      <alignment horizontal="left" vertical="center"/>
    </xf>
    <xf numFmtId="164" fontId="8"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0" fontId="4" fillId="0" borderId="2" xfId="0" applyFont="1" applyFill="1" applyBorder="1" applyAlignment="1">
      <alignment horizontal="left" vertical="center"/>
    </xf>
    <xf numFmtId="0" fontId="10" fillId="0" borderId="4" xfId="0" applyFont="1" applyBorder="1" applyAlignment="1"/>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0" fillId="0" borderId="0" xfId="0" applyAlignment="1"/>
    <xf numFmtId="0" fontId="4" fillId="0" borderId="4" xfId="0" applyFont="1" applyFill="1" applyBorder="1" applyAlignment="1">
      <alignment vertical="center"/>
    </xf>
    <xf numFmtId="0" fontId="4"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2" xfId="0" applyFont="1" applyFill="1" applyBorder="1" applyAlignment="1">
      <alignment horizontal="center" vertical="center"/>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0" fontId="8" fillId="0" borderId="3" xfId="0" applyFont="1" applyFill="1" applyBorder="1" applyAlignment="1">
      <alignment horizontal="left" vertical="center"/>
    </xf>
    <xf numFmtId="0" fontId="8" fillId="0" borderId="1" xfId="0"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8" fillId="0" borderId="1" xfId="0" applyFont="1" applyFill="1" applyBorder="1" applyAlignment="1">
      <alignment horizontal="left" vertical="center"/>
    </xf>
    <xf numFmtId="0" fontId="2" fillId="0" borderId="0" xfId="0" applyFont="1" applyBorder="1" applyAlignment="1"/>
    <xf numFmtId="0" fontId="1" fillId="0" borderId="0" xfId="0" applyFont="1" applyBorder="1" applyAlignment="1"/>
    <xf numFmtId="0" fontId="14" fillId="0" borderId="2" xfId="1" applyFont="1" applyFill="1" applyBorder="1" applyAlignment="1"/>
    <xf numFmtId="164" fontId="11" fillId="2" borderId="5" xfId="0" applyNumberFormat="1" applyFont="1" applyFill="1" applyBorder="1" applyAlignment="1">
      <alignment horizontal="left" vertical="center"/>
    </xf>
    <xf numFmtId="0" fontId="13" fillId="0" borderId="4" xfId="1" applyFont="1" applyBorder="1" applyAlignment="1"/>
    <xf numFmtId="0" fontId="14" fillId="0" borderId="6" xfId="1" applyFont="1" applyBorder="1" applyAlignment="1">
      <alignment vertical="center"/>
    </xf>
    <xf numFmtId="164" fontId="15" fillId="0" borderId="1" xfId="0" applyNumberFormat="1" applyFont="1" applyFill="1" applyBorder="1" applyAlignment="1">
      <alignment horizontal="center" vertical="center"/>
    </xf>
    <xf numFmtId="0" fontId="13" fillId="0" borderId="4" xfId="1" applyFont="1" applyBorder="1" applyAlignment="1">
      <alignment vertical="center"/>
    </xf>
    <xf numFmtId="0" fontId="14" fillId="0" borderId="7" xfId="1" applyFont="1" applyBorder="1" applyAlignment="1">
      <alignment vertical="center"/>
    </xf>
    <xf numFmtId="164" fontId="11" fillId="0" borderId="5" xfId="0" applyNumberFormat="1" applyFont="1" applyFill="1" applyBorder="1" applyAlignment="1">
      <alignment horizontal="left" vertical="center"/>
    </xf>
    <xf numFmtId="0" fontId="14" fillId="0" borderId="2" xfId="1" applyFont="1" applyBorder="1" applyAlignment="1">
      <alignment vertical="center"/>
    </xf>
    <xf numFmtId="0" fontId="13" fillId="0" borderId="2" xfId="1" applyFont="1" applyBorder="1" applyAlignment="1"/>
    <xf numFmtId="0" fontId="13" fillId="0" borderId="2" xfId="1" applyFont="1" applyBorder="1" applyAlignment="1">
      <alignment vertical="center"/>
    </xf>
    <xf numFmtId="0" fontId="13" fillId="0" borderId="2" xfId="1" applyFont="1" applyFill="1" applyBorder="1" applyAlignment="1">
      <alignment vertical="center"/>
    </xf>
    <xf numFmtId="0" fontId="13" fillId="0" borderId="4" xfId="1" applyFont="1" applyFill="1" applyBorder="1" applyAlignment="1">
      <alignment vertical="center"/>
    </xf>
    <xf numFmtId="0" fontId="14" fillId="0" borderId="8" xfId="1" applyFont="1" applyBorder="1" applyAlignment="1">
      <alignment vertical="center"/>
    </xf>
    <xf numFmtId="0" fontId="14" fillId="0" borderId="9" xfId="1" applyFont="1" applyBorder="1" applyAlignment="1">
      <alignment vertical="center"/>
    </xf>
    <xf numFmtId="0" fontId="16" fillId="0" borderId="9" xfId="1" applyFont="1" applyBorder="1" applyAlignment="1">
      <alignment vertical="center"/>
    </xf>
    <xf numFmtId="0" fontId="13" fillId="0" borderId="10" xfId="1" applyFont="1" applyBorder="1" applyAlignment="1">
      <alignment horizontal="center" vertical="center"/>
    </xf>
    <xf numFmtId="0" fontId="13" fillId="0" borderId="11" xfId="1" applyFont="1" applyBorder="1" applyAlignment="1">
      <alignment vertical="center"/>
    </xf>
    <xf numFmtId="0" fontId="13" fillId="0" borderId="13" xfId="1" applyFont="1" applyBorder="1" applyAlignment="1">
      <alignment vertical="center"/>
    </xf>
    <xf numFmtId="0" fontId="14" fillId="0" borderId="14" xfId="1" applyFont="1" applyBorder="1" applyAlignment="1">
      <alignment vertical="center"/>
    </xf>
    <xf numFmtId="0" fontId="14" fillId="0" borderId="15" xfId="1" applyFont="1" applyBorder="1" applyAlignment="1">
      <alignment vertical="center"/>
    </xf>
    <xf numFmtId="164" fontId="15" fillId="0" borderId="16" xfId="0" applyNumberFormat="1" applyFont="1" applyFill="1" applyBorder="1" applyAlignment="1">
      <alignment horizontal="center" vertical="center"/>
    </xf>
    <xf numFmtId="0" fontId="14" fillId="0" borderId="4" xfId="1" applyFont="1" applyBorder="1" applyAlignment="1">
      <alignment vertical="center"/>
    </xf>
    <xf numFmtId="0" fontId="13" fillId="3" borderId="4" xfId="1" applyFont="1" applyFill="1" applyBorder="1" applyAlignment="1">
      <alignment vertical="center"/>
    </xf>
    <xf numFmtId="0" fontId="13" fillId="0" borderId="17" xfId="1" applyFont="1" applyBorder="1" applyAlignment="1">
      <alignment horizontal="center" vertical="center"/>
    </xf>
    <xf numFmtId="0" fontId="13" fillId="0" borderId="11" xfId="1" applyFont="1" applyBorder="1" applyAlignment="1"/>
    <xf numFmtId="0" fontId="13" fillId="0" borderId="6" xfId="1" applyFont="1" applyBorder="1" applyAlignment="1">
      <alignment vertical="center"/>
    </xf>
    <xf numFmtId="164" fontId="14" fillId="0" borderId="18" xfId="1" applyNumberFormat="1" applyFont="1" applyFill="1" applyBorder="1" applyAlignment="1">
      <alignment horizontal="left" vertical="center"/>
    </xf>
    <xf numFmtId="164" fontId="13" fillId="0" borderId="18" xfId="1" applyNumberFormat="1" applyFont="1" applyFill="1" applyBorder="1" applyAlignment="1">
      <alignment horizontal="left" vertical="center"/>
    </xf>
    <xf numFmtId="164" fontId="17" fillId="0" borderId="18" xfId="1" applyNumberFormat="1" applyFont="1" applyFill="1" applyBorder="1" applyAlignment="1">
      <alignment horizontal="left" vertical="center"/>
    </xf>
    <xf numFmtId="164" fontId="18" fillId="0" borderId="18" xfId="1" applyNumberFormat="1" applyFont="1" applyFill="1" applyBorder="1" applyAlignment="1">
      <alignment horizontal="left" vertical="center"/>
    </xf>
    <xf numFmtId="0" fontId="5" fillId="0" borderId="4" xfId="0" applyFont="1" applyBorder="1" applyAlignment="1"/>
    <xf numFmtId="0" fontId="5" fillId="4" borderId="12" xfId="0" applyFont="1" applyFill="1" applyBorder="1" applyAlignment="1">
      <alignment horizontal="left" vertical="center"/>
    </xf>
    <xf numFmtId="0" fontId="19" fillId="0" borderId="4" xfId="0" applyFont="1" applyBorder="1" applyAlignment="1"/>
    <xf numFmtId="0" fontId="10" fillId="3" borderId="4" xfId="0" applyFont="1" applyFill="1" applyBorder="1" applyAlignment="1"/>
    <xf numFmtId="164" fontId="5" fillId="0" borderId="4" xfId="0" applyNumberFormat="1" applyFont="1" applyFill="1" applyBorder="1" applyAlignment="1">
      <alignment horizontal="left" vertical="center"/>
    </xf>
    <xf numFmtId="164" fontId="5" fillId="3" borderId="1" xfId="0" applyNumberFormat="1" applyFont="1" applyFill="1" applyBorder="1" applyAlignment="1">
      <alignment horizontal="left" vertical="center"/>
    </xf>
    <xf numFmtId="0" fontId="5" fillId="0" borderId="1" xfId="0" applyFont="1" applyFill="1" applyBorder="1" applyAlignment="1">
      <alignment vertical="center"/>
    </xf>
    <xf numFmtId="0" fontId="5" fillId="5" borderId="12" xfId="0" applyFont="1" applyFill="1" applyBorder="1" applyAlignment="1">
      <alignment horizontal="left" vertical="center"/>
    </xf>
    <xf numFmtId="0" fontId="19" fillId="0" borderId="1" xfId="0" applyFont="1" applyFill="1" applyBorder="1" applyAlignment="1">
      <alignment vertical="center"/>
    </xf>
    <xf numFmtId="0" fontId="1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5" fillId="0" borderId="0" xfId="0" applyFont="1" applyAlignment="1"/>
    <xf numFmtId="0" fontId="5" fillId="3" borderId="1" xfId="0" applyFont="1" applyFill="1" applyBorder="1" applyAlignment="1">
      <alignment horizontal="left" vertical="center"/>
    </xf>
    <xf numFmtId="0" fontId="5" fillId="0" borderId="4" xfId="0" applyFont="1" applyFill="1" applyBorder="1" applyAlignment="1">
      <alignment vertical="center"/>
    </xf>
    <xf numFmtId="0" fontId="21" fillId="0" borderId="19" xfId="0" applyFont="1" applyBorder="1" applyAlignment="1">
      <alignment horizontal="left" vertical="top"/>
    </xf>
    <xf numFmtId="0" fontId="21" fillId="0" borderId="0" xfId="0" applyFont="1" applyBorder="1" applyAlignment="1">
      <alignment horizontal="left" vertical="top"/>
    </xf>
    <xf numFmtId="0" fontId="21" fillId="6" borderId="0" xfId="0" applyFont="1" applyFill="1" applyBorder="1" applyAlignment="1">
      <alignment horizontal="left" vertical="top"/>
    </xf>
    <xf numFmtId="0" fontId="22" fillId="0" borderId="0" xfId="0" applyFont="1" applyBorder="1"/>
    <xf numFmtId="0" fontId="22" fillId="0" borderId="0" xfId="0" applyFont="1" applyFill="1" applyBorder="1"/>
    <xf numFmtId="0" fontId="0" fillId="0" borderId="0" xfId="0" applyFill="1"/>
    <xf numFmtId="0" fontId="0" fillId="0" borderId="0" xfId="0" applyAlignment="1">
      <alignment horizontal="right"/>
    </xf>
    <xf numFmtId="0" fontId="0" fillId="7" borderId="0" xfId="0" applyFill="1"/>
    <xf numFmtId="0" fontId="0" fillId="7" borderId="0" xfId="0" applyFill="1" applyAlignment="1">
      <alignment horizontal="right"/>
    </xf>
    <xf numFmtId="0" fontId="0" fillId="0" borderId="0" xfId="0" applyAlignment="1">
      <alignment horizontal="left"/>
    </xf>
    <xf numFmtId="0" fontId="25" fillId="0" borderId="0" xfId="0" applyFont="1" applyFill="1" applyBorder="1"/>
    <xf numFmtId="0" fontId="25" fillId="0" borderId="0" xfId="0" applyFont="1" applyFill="1" applyBorder="1" applyAlignment="1">
      <alignment vertical="top"/>
    </xf>
    <xf numFmtId="0" fontId="0" fillId="0" borderId="0" xfId="0" applyFont="1" applyFill="1" applyBorder="1"/>
    <xf numFmtId="0" fontId="0" fillId="3" borderId="0" xfId="0" applyFill="1"/>
    <xf numFmtId="0" fontId="0" fillId="3" borderId="0" xfId="0" applyFill="1" applyAlignment="1">
      <alignment horizontal="right"/>
    </xf>
  </cellXfs>
  <cellStyles count="5">
    <cellStyle name="Comma [0] 2" xfId="3"/>
    <cellStyle name="Excel Built-in Normal" xfId="1"/>
    <cellStyle name="Normal" xfId="0" builtinId="0"/>
    <cellStyle name="Normal 2" xfId="4"/>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01"/>
  <sheetViews>
    <sheetView topLeftCell="A92" workbookViewId="0">
      <selection activeCell="A103" sqref="A103"/>
    </sheetView>
  </sheetViews>
  <sheetFormatPr defaultRowHeight="15" x14ac:dyDescent="0.25"/>
  <cols>
    <col min="1" max="1" width="21.7109375" customWidth="1"/>
    <col min="2" max="2" width="48.5703125" customWidth="1"/>
    <col min="3" max="4" width="18.28515625" bestFit="1" customWidth="1"/>
    <col min="5" max="5" width="10" bestFit="1" customWidth="1"/>
    <col min="8" max="8" width="25.140625" bestFit="1" customWidth="1"/>
    <col min="9" max="9" width="61.140625" bestFit="1" customWidth="1"/>
    <col min="10" max="10" width="40.5703125" customWidth="1"/>
    <col min="11" max="11" width="11.42578125" bestFit="1" customWidth="1"/>
  </cols>
  <sheetData>
    <row r="1" spans="1:5" x14ac:dyDescent="0.25">
      <c r="A1" s="7" t="s">
        <v>308</v>
      </c>
      <c r="B1" s="7" t="s">
        <v>214</v>
      </c>
      <c r="C1" s="8" t="s">
        <v>215</v>
      </c>
      <c r="D1" s="8"/>
      <c r="E1" s="9" t="s">
        <v>180</v>
      </c>
    </row>
    <row r="2" spans="1:5" x14ac:dyDescent="0.25">
      <c r="A2" s="7" t="s">
        <v>308</v>
      </c>
      <c r="B2" s="7" t="s">
        <v>216</v>
      </c>
      <c r="C2" s="8" t="s">
        <v>166</v>
      </c>
      <c r="D2" s="8" t="s">
        <v>217</v>
      </c>
      <c r="E2" s="9" t="s">
        <v>180</v>
      </c>
    </row>
    <row r="3" spans="1:5" x14ac:dyDescent="0.25">
      <c r="A3" s="7" t="s">
        <v>308</v>
      </c>
      <c r="B3" s="10" t="s">
        <v>218</v>
      </c>
      <c r="C3" s="6" t="s">
        <v>219</v>
      </c>
      <c r="D3" s="6"/>
      <c r="E3" s="9" t="s">
        <v>180</v>
      </c>
    </row>
    <row r="4" spans="1:5" x14ac:dyDescent="0.25">
      <c r="A4" s="7" t="s">
        <v>308</v>
      </c>
      <c r="B4" s="10" t="s">
        <v>220</v>
      </c>
      <c r="C4" s="6" t="s">
        <v>221</v>
      </c>
      <c r="D4" s="6"/>
      <c r="E4" s="9" t="s">
        <v>180</v>
      </c>
    </row>
    <row r="5" spans="1:5" x14ac:dyDescent="0.25">
      <c r="A5" s="7" t="s">
        <v>308</v>
      </c>
      <c r="B5" s="10" t="s">
        <v>222</v>
      </c>
      <c r="C5" s="6" t="s">
        <v>223</v>
      </c>
      <c r="D5" s="6"/>
      <c r="E5" s="9" t="s">
        <v>180</v>
      </c>
    </row>
    <row r="6" spans="1:5" x14ac:dyDescent="0.25">
      <c r="A6" s="7" t="s">
        <v>308</v>
      </c>
      <c r="B6" s="10" t="s">
        <v>224</v>
      </c>
      <c r="C6" s="6" t="s">
        <v>225</v>
      </c>
      <c r="D6" s="6"/>
      <c r="E6" s="9" t="s">
        <v>180</v>
      </c>
    </row>
    <row r="7" spans="1:5" x14ac:dyDescent="0.25">
      <c r="A7" s="7" t="s">
        <v>308</v>
      </c>
      <c r="B7" s="10" t="s">
        <v>226</v>
      </c>
      <c r="C7" s="6" t="s">
        <v>227</v>
      </c>
      <c r="D7" s="6"/>
      <c r="E7" s="9" t="s">
        <v>180</v>
      </c>
    </row>
    <row r="8" spans="1:5" x14ac:dyDescent="0.25">
      <c r="A8" s="7" t="s">
        <v>308</v>
      </c>
      <c r="B8" s="10" t="s">
        <v>228</v>
      </c>
      <c r="C8" s="6" t="s">
        <v>229</v>
      </c>
      <c r="D8" s="6"/>
      <c r="E8" s="9" t="s">
        <v>183</v>
      </c>
    </row>
    <row r="9" spans="1:5" x14ac:dyDescent="0.25">
      <c r="A9" s="7" t="s">
        <v>308</v>
      </c>
      <c r="B9" s="11" t="s">
        <v>230</v>
      </c>
      <c r="C9" s="6" t="s">
        <v>166</v>
      </c>
      <c r="D9" s="6" t="s">
        <v>231</v>
      </c>
      <c r="E9" s="9" t="s">
        <v>180</v>
      </c>
    </row>
    <row r="10" spans="1:5" x14ac:dyDescent="0.25">
      <c r="A10" s="7" t="s">
        <v>308</v>
      </c>
      <c r="B10" s="12" t="s">
        <v>232</v>
      </c>
      <c r="C10" s="13" t="s">
        <v>233</v>
      </c>
      <c r="D10" s="13"/>
      <c r="E10" s="14" t="s">
        <v>180</v>
      </c>
    </row>
    <row r="11" spans="1:5" x14ac:dyDescent="0.25">
      <c r="A11" s="7" t="s">
        <v>308</v>
      </c>
      <c r="B11" s="12" t="s">
        <v>234</v>
      </c>
      <c r="C11" s="13" t="s">
        <v>235</v>
      </c>
      <c r="D11" s="13"/>
      <c r="E11" s="14" t="s">
        <v>180</v>
      </c>
    </row>
    <row r="12" spans="1:5" x14ac:dyDescent="0.25">
      <c r="A12" s="7" t="s">
        <v>308</v>
      </c>
      <c r="B12" s="15" t="s">
        <v>236</v>
      </c>
      <c r="C12" s="16" t="s">
        <v>149</v>
      </c>
      <c r="D12" s="16"/>
      <c r="E12" s="17" t="s">
        <v>180</v>
      </c>
    </row>
    <row r="13" spans="1:5" x14ac:dyDescent="0.25">
      <c r="A13" s="7" t="s">
        <v>308</v>
      </c>
      <c r="B13" s="12" t="s">
        <v>237</v>
      </c>
      <c r="C13" s="13" t="s">
        <v>166</v>
      </c>
      <c r="D13" s="13" t="s">
        <v>238</v>
      </c>
      <c r="E13" s="14" t="s">
        <v>183</v>
      </c>
    </row>
    <row r="14" spans="1:5" x14ac:dyDescent="0.25">
      <c r="A14" s="7" t="s">
        <v>308</v>
      </c>
      <c r="B14" s="12" t="s">
        <v>239</v>
      </c>
      <c r="C14" s="13" t="s">
        <v>166</v>
      </c>
      <c r="D14" s="13" t="s">
        <v>240</v>
      </c>
      <c r="E14" s="14" t="s">
        <v>180</v>
      </c>
    </row>
    <row r="15" spans="1:5" x14ac:dyDescent="0.25">
      <c r="A15" s="7" t="s">
        <v>308</v>
      </c>
      <c r="B15" s="12" t="s">
        <v>241</v>
      </c>
      <c r="C15" s="13" t="s">
        <v>242</v>
      </c>
      <c r="D15" s="13"/>
      <c r="E15" s="14" t="s">
        <v>183</v>
      </c>
    </row>
    <row r="16" spans="1:5" x14ac:dyDescent="0.25">
      <c r="A16" s="10" t="s">
        <v>243</v>
      </c>
      <c r="B16" s="10" t="s">
        <v>244</v>
      </c>
      <c r="C16" s="6" t="s">
        <v>245</v>
      </c>
      <c r="D16" s="6"/>
      <c r="E16" s="9" t="s">
        <v>183</v>
      </c>
    </row>
    <row r="17" spans="1:5" x14ac:dyDescent="0.25">
      <c r="A17" s="10" t="s">
        <v>243</v>
      </c>
      <c r="B17" s="10" t="s">
        <v>246</v>
      </c>
      <c r="C17" s="6" t="s">
        <v>247</v>
      </c>
      <c r="D17" s="6"/>
      <c r="E17" s="9" t="s">
        <v>183</v>
      </c>
    </row>
    <row r="18" spans="1:5" x14ac:dyDescent="0.25">
      <c r="A18" s="10" t="s">
        <v>243</v>
      </c>
      <c r="B18" s="15" t="s">
        <v>248</v>
      </c>
      <c r="C18" s="16" t="s">
        <v>249</v>
      </c>
      <c r="D18" s="16"/>
      <c r="E18" s="17" t="s">
        <v>180</v>
      </c>
    </row>
    <row r="19" spans="1:5" x14ac:dyDescent="0.25">
      <c r="A19" s="10" t="s">
        <v>243</v>
      </c>
      <c r="B19" s="10" t="s">
        <v>250</v>
      </c>
      <c r="C19" s="6" t="s">
        <v>251</v>
      </c>
      <c r="D19" s="6"/>
      <c r="E19" s="9" t="s">
        <v>180</v>
      </c>
    </row>
    <row r="20" spans="1:5" x14ac:dyDescent="0.25">
      <c r="A20" s="10" t="s">
        <v>252</v>
      </c>
      <c r="B20" s="10" t="s">
        <v>253</v>
      </c>
      <c r="C20" s="6" t="s">
        <v>254</v>
      </c>
      <c r="D20" s="6"/>
      <c r="E20" s="9" t="s">
        <v>183</v>
      </c>
    </row>
    <row r="21" spans="1:5" x14ac:dyDescent="0.25">
      <c r="A21" s="10" t="s">
        <v>252</v>
      </c>
      <c r="B21" s="10" t="s">
        <v>255</v>
      </c>
      <c r="C21" s="6" t="s">
        <v>254</v>
      </c>
      <c r="D21" s="6"/>
      <c r="E21" s="9" t="s">
        <v>183</v>
      </c>
    </row>
    <row r="22" spans="1:5" x14ac:dyDescent="0.25">
      <c r="A22" s="10" t="s">
        <v>252</v>
      </c>
      <c r="B22" s="10" t="s">
        <v>256</v>
      </c>
      <c r="C22" s="6" t="s">
        <v>257</v>
      </c>
      <c r="D22" s="6"/>
      <c r="E22" s="9" t="s">
        <v>183</v>
      </c>
    </row>
    <row r="23" spans="1:5" x14ac:dyDescent="0.25">
      <c r="A23" s="10" t="s">
        <v>252</v>
      </c>
      <c r="B23" s="10" t="s">
        <v>258</v>
      </c>
      <c r="C23" s="6" t="s">
        <v>259</v>
      </c>
      <c r="D23" s="6"/>
      <c r="E23" s="9" t="s">
        <v>183</v>
      </c>
    </row>
    <row r="24" spans="1:5" x14ac:dyDescent="0.25">
      <c r="A24" s="10" t="s">
        <v>252</v>
      </c>
      <c r="B24" s="10" t="s">
        <v>261</v>
      </c>
      <c r="C24" s="10" t="s">
        <v>260</v>
      </c>
      <c r="D24" s="6" t="s">
        <v>262</v>
      </c>
      <c r="E24" s="9" t="s">
        <v>180</v>
      </c>
    </row>
    <row r="25" spans="1:5" x14ac:dyDescent="0.25">
      <c r="A25" s="10" t="s">
        <v>252</v>
      </c>
      <c r="B25" s="10" t="s">
        <v>263</v>
      </c>
      <c r="C25" s="6" t="s">
        <v>264</v>
      </c>
      <c r="D25" s="6"/>
      <c r="E25" s="9" t="s">
        <v>180</v>
      </c>
    </row>
    <row r="26" spans="1:5" x14ac:dyDescent="0.25">
      <c r="A26" s="10" t="s">
        <v>252</v>
      </c>
      <c r="B26" s="10" t="s">
        <v>266</v>
      </c>
      <c r="C26" s="10" t="s">
        <v>265</v>
      </c>
      <c r="D26" s="6" t="s">
        <v>267</v>
      </c>
      <c r="E26" s="9" t="s">
        <v>180</v>
      </c>
    </row>
    <row r="27" spans="1:5" x14ac:dyDescent="0.25">
      <c r="A27" s="10" t="s">
        <v>252</v>
      </c>
      <c r="B27" s="10" t="s">
        <v>268</v>
      </c>
      <c r="C27" s="6" t="s">
        <v>172</v>
      </c>
      <c r="D27" s="6"/>
      <c r="E27" s="9" t="s">
        <v>180</v>
      </c>
    </row>
    <row r="28" spans="1:5" x14ac:dyDescent="0.25">
      <c r="A28" s="10" t="s">
        <v>252</v>
      </c>
      <c r="B28" s="10" t="s">
        <v>269</v>
      </c>
      <c r="C28" s="6" t="s">
        <v>270</v>
      </c>
      <c r="D28" s="6"/>
      <c r="E28" s="9" t="s">
        <v>180</v>
      </c>
    </row>
    <row r="29" spans="1:5" x14ac:dyDescent="0.25">
      <c r="A29" s="10" t="s">
        <v>252</v>
      </c>
      <c r="B29" s="10" t="s">
        <v>271</v>
      </c>
      <c r="C29" s="6" t="s">
        <v>272</v>
      </c>
      <c r="D29" s="6"/>
      <c r="E29" s="9" t="s">
        <v>180</v>
      </c>
    </row>
    <row r="30" spans="1:5" x14ac:dyDescent="0.25">
      <c r="A30" s="18" t="s">
        <v>273</v>
      </c>
      <c r="B30" s="11" t="s">
        <v>274</v>
      </c>
      <c r="C30" s="6" t="s">
        <v>149</v>
      </c>
      <c r="D30" s="6" t="s">
        <v>275</v>
      </c>
      <c r="E30" s="9" t="s">
        <v>180</v>
      </c>
    </row>
    <row r="31" spans="1:5" x14ac:dyDescent="0.25">
      <c r="A31" s="18" t="s">
        <v>273</v>
      </c>
      <c r="B31" s="10" t="s">
        <v>276</v>
      </c>
      <c r="C31" s="6" t="s">
        <v>277</v>
      </c>
      <c r="D31" s="6"/>
      <c r="E31" s="9" t="s">
        <v>180</v>
      </c>
    </row>
    <row r="32" spans="1:5" x14ac:dyDescent="0.25">
      <c r="A32" s="18" t="s">
        <v>273</v>
      </c>
      <c r="B32" s="10" t="s">
        <v>278</v>
      </c>
      <c r="C32" s="6" t="s">
        <v>279</v>
      </c>
      <c r="D32" s="6"/>
      <c r="E32" s="9" t="s">
        <v>180</v>
      </c>
    </row>
    <row r="33" spans="1:5" x14ac:dyDescent="0.25">
      <c r="A33" s="18" t="s">
        <v>273</v>
      </c>
      <c r="B33" s="10" t="s">
        <v>280</v>
      </c>
      <c r="C33" s="6" t="s">
        <v>275</v>
      </c>
      <c r="D33" s="6"/>
      <c r="E33" s="9" t="s">
        <v>180</v>
      </c>
    </row>
    <row r="34" spans="1:5" x14ac:dyDescent="0.25">
      <c r="A34" s="18" t="s">
        <v>273</v>
      </c>
      <c r="B34" s="19" t="s">
        <v>281</v>
      </c>
      <c r="C34" s="6" t="s">
        <v>282</v>
      </c>
      <c r="D34" s="6"/>
      <c r="E34" s="9" t="s">
        <v>183</v>
      </c>
    </row>
    <row r="35" spans="1:5" x14ac:dyDescent="0.25">
      <c r="A35" s="18" t="s">
        <v>273</v>
      </c>
      <c r="B35" s="19" t="s">
        <v>283</v>
      </c>
      <c r="C35" s="6" t="s">
        <v>284</v>
      </c>
      <c r="D35" s="6"/>
      <c r="E35" s="9" t="s">
        <v>183</v>
      </c>
    </row>
    <row r="36" spans="1:5" x14ac:dyDescent="0.25">
      <c r="A36" s="18" t="s">
        <v>273</v>
      </c>
      <c r="B36" s="20" t="s">
        <v>285</v>
      </c>
      <c r="C36" s="21" t="s">
        <v>286</v>
      </c>
      <c r="D36" s="21"/>
      <c r="E36" s="9" t="s">
        <v>183</v>
      </c>
    </row>
    <row r="37" spans="1:5" x14ac:dyDescent="0.25">
      <c r="A37" s="18" t="s">
        <v>273</v>
      </c>
      <c r="B37" s="22" t="s">
        <v>287</v>
      </c>
      <c r="C37" s="21" t="s">
        <v>288</v>
      </c>
      <c r="D37" s="21"/>
      <c r="E37" s="9" t="s">
        <v>183</v>
      </c>
    </row>
    <row r="38" spans="1:5" x14ac:dyDescent="0.25">
      <c r="A38" s="18" t="s">
        <v>273</v>
      </c>
      <c r="B38" s="23" t="s">
        <v>289</v>
      </c>
      <c r="C38" s="21" t="s">
        <v>290</v>
      </c>
      <c r="D38" s="21"/>
      <c r="E38" s="9" t="s">
        <v>183</v>
      </c>
    </row>
    <row r="39" spans="1:5" x14ac:dyDescent="0.25">
      <c r="A39" s="18" t="s">
        <v>273</v>
      </c>
      <c r="B39" s="20" t="s">
        <v>291</v>
      </c>
      <c r="C39" s="21"/>
      <c r="D39" s="21"/>
      <c r="E39" s="21"/>
    </row>
    <row r="40" spans="1:5" x14ac:dyDescent="0.25">
      <c r="A40" s="18" t="s">
        <v>273</v>
      </c>
      <c r="B40" s="20" t="s">
        <v>292</v>
      </c>
      <c r="C40" s="21"/>
      <c r="D40" s="21"/>
      <c r="E40" s="21"/>
    </row>
    <row r="41" spans="1:5" x14ac:dyDescent="0.25">
      <c r="A41" s="18" t="s">
        <v>273</v>
      </c>
      <c r="B41" s="20" t="s">
        <v>293</v>
      </c>
      <c r="C41" s="21" t="s">
        <v>294</v>
      </c>
      <c r="D41" s="21"/>
      <c r="E41" s="9" t="s">
        <v>183</v>
      </c>
    </row>
    <row r="42" spans="1:5" x14ac:dyDescent="0.25">
      <c r="A42" s="18" t="s">
        <v>273</v>
      </c>
      <c r="B42" s="20" t="s">
        <v>295</v>
      </c>
      <c r="C42" s="21"/>
      <c r="D42" s="21"/>
      <c r="E42" s="21"/>
    </row>
    <row r="43" spans="1:5" x14ac:dyDescent="0.25">
      <c r="A43" s="18" t="s">
        <v>273</v>
      </c>
      <c r="B43" s="20" t="s">
        <v>296</v>
      </c>
      <c r="C43" s="21"/>
      <c r="D43" s="21"/>
      <c r="E43" s="21"/>
    </row>
    <row r="44" spans="1:5" x14ac:dyDescent="0.25">
      <c r="A44" s="18" t="s">
        <v>297</v>
      </c>
      <c r="B44" s="25" t="s">
        <v>312</v>
      </c>
      <c r="C44" s="26" t="s">
        <v>166</v>
      </c>
      <c r="D44" s="26" t="s">
        <v>309</v>
      </c>
      <c r="E44" s="17" t="s">
        <v>183</v>
      </c>
    </row>
    <row r="45" spans="1:5" x14ac:dyDescent="0.25">
      <c r="A45" s="18" t="s">
        <v>297</v>
      </c>
      <c r="B45" s="27" t="s">
        <v>313</v>
      </c>
      <c r="C45" s="26" t="s">
        <v>166</v>
      </c>
      <c r="D45" s="28" t="s">
        <v>309</v>
      </c>
      <c r="E45" s="14" t="s">
        <v>183</v>
      </c>
    </row>
    <row r="46" spans="1:5" x14ac:dyDescent="0.25">
      <c r="A46" s="18" t="s">
        <v>297</v>
      </c>
      <c r="B46" s="25" t="s">
        <v>314</v>
      </c>
      <c r="C46" s="26" t="s">
        <v>166</v>
      </c>
      <c r="D46" s="26" t="s">
        <v>310</v>
      </c>
      <c r="E46" s="17" t="s">
        <v>183</v>
      </c>
    </row>
    <row r="47" spans="1:5" x14ac:dyDescent="0.25">
      <c r="A47" s="18" t="s">
        <v>297</v>
      </c>
      <c r="B47" s="27" t="s">
        <v>315</v>
      </c>
      <c r="C47" s="26" t="s">
        <v>166</v>
      </c>
      <c r="D47" s="28" t="s">
        <v>310</v>
      </c>
      <c r="E47" s="14" t="s">
        <v>183</v>
      </c>
    </row>
    <row r="48" spans="1:5" x14ac:dyDescent="0.25">
      <c r="A48" s="18" t="s">
        <v>297</v>
      </c>
      <c r="B48" s="29" t="s">
        <v>316</v>
      </c>
      <c r="C48" s="26" t="s">
        <v>166</v>
      </c>
      <c r="D48" s="30" t="s">
        <v>311</v>
      </c>
      <c r="E48" s="17" t="s">
        <v>298</v>
      </c>
    </row>
    <row r="49" spans="1:5" x14ac:dyDescent="0.25">
      <c r="A49" s="24" t="s">
        <v>299</v>
      </c>
      <c r="B49" s="24" t="s">
        <v>317</v>
      </c>
      <c r="C49" s="21" t="s">
        <v>300</v>
      </c>
      <c r="D49" s="21"/>
      <c r="E49" s="9" t="s">
        <v>298</v>
      </c>
    </row>
    <row r="50" spans="1:5" x14ac:dyDescent="0.25">
      <c r="A50" s="24" t="s">
        <v>299</v>
      </c>
      <c r="B50" s="20" t="s">
        <v>318</v>
      </c>
      <c r="C50" s="21" t="s">
        <v>300</v>
      </c>
      <c r="D50" s="21"/>
      <c r="E50" s="9" t="s">
        <v>298</v>
      </c>
    </row>
    <row r="51" spans="1:5" x14ac:dyDescent="0.25">
      <c r="A51" s="24" t="s">
        <v>299</v>
      </c>
      <c r="B51" s="24" t="s">
        <v>319</v>
      </c>
      <c r="C51" s="21" t="s">
        <v>300</v>
      </c>
      <c r="D51" s="21"/>
      <c r="E51" s="9" t="s">
        <v>298</v>
      </c>
    </row>
    <row r="52" spans="1:5" x14ac:dyDescent="0.25">
      <c r="A52" s="24" t="s">
        <v>299</v>
      </c>
      <c r="B52" s="24" t="s">
        <v>320</v>
      </c>
      <c r="C52" s="21" t="s">
        <v>300</v>
      </c>
      <c r="D52" s="21"/>
      <c r="E52" s="9" t="s">
        <v>298</v>
      </c>
    </row>
    <row r="53" spans="1:5" x14ac:dyDescent="0.25">
      <c r="A53" s="31" t="s">
        <v>301</v>
      </c>
      <c r="B53" s="31" t="s">
        <v>321</v>
      </c>
      <c r="C53" s="32" t="s">
        <v>302</v>
      </c>
      <c r="D53" s="32"/>
      <c r="E53" s="14" t="s">
        <v>298</v>
      </c>
    </row>
    <row r="54" spans="1:5" x14ac:dyDescent="0.25">
      <c r="A54" s="31" t="s">
        <v>301</v>
      </c>
      <c r="B54" s="31" t="s">
        <v>322</v>
      </c>
      <c r="C54" s="32" t="s">
        <v>302</v>
      </c>
      <c r="D54" s="32"/>
      <c r="E54" s="14" t="s">
        <v>298</v>
      </c>
    </row>
    <row r="55" spans="1:5" x14ac:dyDescent="0.25">
      <c r="A55" s="24" t="s">
        <v>303</v>
      </c>
      <c r="B55" s="33" t="s">
        <v>323</v>
      </c>
      <c r="C55" s="30" t="s">
        <v>304</v>
      </c>
      <c r="D55" s="30"/>
      <c r="E55" s="17" t="s">
        <v>180</v>
      </c>
    </row>
    <row r="56" spans="1:5" x14ac:dyDescent="0.25">
      <c r="A56" s="24" t="s">
        <v>303</v>
      </c>
      <c r="B56" s="33" t="s">
        <v>324</v>
      </c>
      <c r="C56" s="30" t="s">
        <v>304</v>
      </c>
      <c r="D56" s="30"/>
      <c r="E56" s="17" t="s">
        <v>180</v>
      </c>
    </row>
    <row r="57" spans="1:5" x14ac:dyDescent="0.25">
      <c r="A57" s="24" t="s">
        <v>303</v>
      </c>
      <c r="B57" s="33" t="s">
        <v>325</v>
      </c>
      <c r="C57" s="30" t="s">
        <v>305</v>
      </c>
      <c r="D57" s="30"/>
      <c r="E57" s="17" t="s">
        <v>180</v>
      </c>
    </row>
    <row r="58" spans="1:5" x14ac:dyDescent="0.25">
      <c r="A58" s="24" t="s">
        <v>303</v>
      </c>
      <c r="B58" s="33" t="s">
        <v>326</v>
      </c>
      <c r="C58" s="30" t="s">
        <v>305</v>
      </c>
      <c r="D58" s="30"/>
      <c r="E58" s="17" t="s">
        <v>180</v>
      </c>
    </row>
    <row r="59" spans="1:5" x14ac:dyDescent="0.25">
      <c r="A59" s="24" t="s">
        <v>303</v>
      </c>
      <c r="B59" s="33" t="s">
        <v>327</v>
      </c>
      <c r="C59" s="30" t="s">
        <v>305</v>
      </c>
      <c r="D59" s="30"/>
      <c r="E59" s="17" t="s">
        <v>180</v>
      </c>
    </row>
    <row r="60" spans="1:5" x14ac:dyDescent="0.25">
      <c r="A60" s="33" t="s">
        <v>306</v>
      </c>
      <c r="B60" s="33" t="s">
        <v>328</v>
      </c>
      <c r="C60" s="30" t="s">
        <v>307</v>
      </c>
      <c r="D60" s="30"/>
      <c r="E60" s="17" t="s">
        <v>180</v>
      </c>
    </row>
    <row r="63" spans="1:5" x14ac:dyDescent="0.25">
      <c r="A63" s="37" t="s">
        <v>446</v>
      </c>
      <c r="B63" s="39" t="s">
        <v>448</v>
      </c>
      <c r="C63" s="38" t="s">
        <v>447</v>
      </c>
      <c r="D63" s="40"/>
      <c r="E63" s="40"/>
    </row>
    <row r="64" spans="1:5" x14ac:dyDescent="0.25">
      <c r="A64" s="37" t="s">
        <v>446</v>
      </c>
      <c r="B64" s="42" t="s">
        <v>450</v>
      </c>
      <c r="C64" s="41" t="s">
        <v>449</v>
      </c>
      <c r="D64" s="40"/>
      <c r="E64" s="40"/>
    </row>
    <row r="65" spans="1:5" x14ac:dyDescent="0.25">
      <c r="A65" s="43" t="s">
        <v>451</v>
      </c>
      <c r="B65" s="44" t="s">
        <v>453</v>
      </c>
      <c r="C65" s="38" t="s">
        <v>452</v>
      </c>
      <c r="D65" s="40"/>
      <c r="E65" s="40" t="s">
        <v>180</v>
      </c>
    </row>
    <row r="66" spans="1:5" x14ac:dyDescent="0.25">
      <c r="A66" s="43" t="s">
        <v>451</v>
      </c>
      <c r="B66" s="44" t="s">
        <v>455</v>
      </c>
      <c r="C66" s="45" t="s">
        <v>454</v>
      </c>
      <c r="D66" s="40"/>
      <c r="E66" s="40" t="s">
        <v>180</v>
      </c>
    </row>
    <row r="67" spans="1:5" x14ac:dyDescent="0.25">
      <c r="A67" s="43" t="s">
        <v>451</v>
      </c>
      <c r="B67" s="44" t="s">
        <v>457</v>
      </c>
      <c r="C67" s="38" t="s">
        <v>456</v>
      </c>
      <c r="D67" s="40"/>
      <c r="E67" s="40" t="s">
        <v>180</v>
      </c>
    </row>
    <row r="68" spans="1:5" x14ac:dyDescent="0.25">
      <c r="A68" s="43" t="s">
        <v>451</v>
      </c>
      <c r="B68" s="44" t="s">
        <v>459</v>
      </c>
      <c r="C68" s="46" t="s">
        <v>458</v>
      </c>
      <c r="D68" s="40"/>
      <c r="E68" s="40" t="s">
        <v>180</v>
      </c>
    </row>
    <row r="69" spans="1:5" x14ac:dyDescent="0.25">
      <c r="A69" s="43" t="s">
        <v>451</v>
      </c>
      <c r="B69" s="36" t="s">
        <v>385</v>
      </c>
      <c r="C69" s="47" t="s">
        <v>460</v>
      </c>
      <c r="D69" s="40"/>
      <c r="E69" s="40" t="s">
        <v>180</v>
      </c>
    </row>
    <row r="70" spans="1:5" x14ac:dyDescent="0.25">
      <c r="A70" s="43" t="s">
        <v>451</v>
      </c>
      <c r="B70" s="36" t="s">
        <v>462</v>
      </c>
      <c r="C70" s="47" t="s">
        <v>461</v>
      </c>
      <c r="D70" s="40"/>
      <c r="E70" s="40" t="s">
        <v>180</v>
      </c>
    </row>
    <row r="71" spans="1:5" x14ac:dyDescent="0.25">
      <c r="A71" s="43" t="s">
        <v>451</v>
      </c>
      <c r="B71" s="44" t="s">
        <v>464</v>
      </c>
      <c r="C71" s="46" t="s">
        <v>463</v>
      </c>
      <c r="D71" s="40"/>
      <c r="E71" s="40" t="s">
        <v>180</v>
      </c>
    </row>
    <row r="72" spans="1:5" x14ac:dyDescent="0.25">
      <c r="A72" s="43" t="s">
        <v>451</v>
      </c>
      <c r="B72" s="49" t="s">
        <v>466</v>
      </c>
      <c r="C72" s="48" t="s">
        <v>465</v>
      </c>
      <c r="D72" s="40"/>
      <c r="E72" s="40" t="s">
        <v>180</v>
      </c>
    </row>
    <row r="73" spans="1:5" x14ac:dyDescent="0.25">
      <c r="A73" s="43" t="s">
        <v>451</v>
      </c>
      <c r="B73" s="50" t="s">
        <v>468</v>
      </c>
      <c r="C73" s="38" t="s">
        <v>467</v>
      </c>
      <c r="D73" s="40"/>
      <c r="E73" s="40" t="s">
        <v>180</v>
      </c>
    </row>
    <row r="74" spans="1:5" x14ac:dyDescent="0.25">
      <c r="A74" s="43" t="s">
        <v>451</v>
      </c>
      <c r="B74" s="51" t="s">
        <v>469</v>
      </c>
      <c r="C74" s="38"/>
      <c r="D74" s="52"/>
      <c r="E74" s="52" t="s">
        <v>181</v>
      </c>
    </row>
    <row r="75" spans="1:5" x14ac:dyDescent="0.25">
      <c r="A75" s="43" t="s">
        <v>451</v>
      </c>
      <c r="B75" s="50" t="s">
        <v>472</v>
      </c>
      <c r="C75" s="38" t="s">
        <v>471</v>
      </c>
      <c r="D75" s="40"/>
      <c r="E75" s="40" t="s">
        <v>180</v>
      </c>
    </row>
    <row r="76" spans="1:5" x14ac:dyDescent="0.25">
      <c r="A76" s="43" t="s">
        <v>451</v>
      </c>
      <c r="B76" s="50" t="s">
        <v>474</v>
      </c>
      <c r="C76" s="53" t="s">
        <v>473</v>
      </c>
      <c r="D76" s="40"/>
      <c r="E76" s="40" t="s">
        <v>180</v>
      </c>
    </row>
    <row r="77" spans="1:5" x14ac:dyDescent="0.25">
      <c r="A77" s="43" t="s">
        <v>451</v>
      </c>
      <c r="B77" s="55" t="s">
        <v>476</v>
      </c>
      <c r="C77" s="54" t="s">
        <v>475</v>
      </c>
      <c r="D77" s="40"/>
      <c r="E77" s="40" t="s">
        <v>180</v>
      </c>
    </row>
    <row r="78" spans="1:5" x14ac:dyDescent="0.25">
      <c r="A78" s="43" t="s">
        <v>451</v>
      </c>
      <c r="B78" s="55" t="s">
        <v>478</v>
      </c>
      <c r="C78" s="54" t="s">
        <v>477</v>
      </c>
      <c r="D78" s="52"/>
      <c r="E78" s="52" t="s">
        <v>181</v>
      </c>
    </row>
    <row r="79" spans="1:5" x14ac:dyDescent="0.25">
      <c r="A79" s="43" t="s">
        <v>451</v>
      </c>
      <c r="B79" s="56" t="s">
        <v>480</v>
      </c>
      <c r="C79" s="38" t="s">
        <v>479</v>
      </c>
      <c r="D79" s="57"/>
      <c r="E79" s="57" t="s">
        <v>180</v>
      </c>
    </row>
    <row r="80" spans="1:5" x14ac:dyDescent="0.25">
      <c r="A80" s="43" t="s">
        <v>451</v>
      </c>
      <c r="B80" s="58" t="s">
        <v>482</v>
      </c>
      <c r="C80" s="41" t="s">
        <v>481</v>
      </c>
      <c r="D80" s="40"/>
      <c r="E80" s="40" t="s">
        <v>180</v>
      </c>
    </row>
    <row r="81" spans="1:5" x14ac:dyDescent="0.25">
      <c r="A81" s="43" t="s">
        <v>451</v>
      </c>
      <c r="B81" s="58" t="s">
        <v>484</v>
      </c>
      <c r="C81" s="41" t="s">
        <v>483</v>
      </c>
      <c r="D81" s="40"/>
      <c r="E81" s="40" t="s">
        <v>180</v>
      </c>
    </row>
    <row r="82" spans="1:5" x14ac:dyDescent="0.25">
      <c r="A82" s="43" t="s">
        <v>451</v>
      </c>
      <c r="B82" s="58" t="s">
        <v>486</v>
      </c>
      <c r="C82" s="59" t="s">
        <v>485</v>
      </c>
      <c r="D82" s="52"/>
      <c r="E82" s="52" t="s">
        <v>181</v>
      </c>
    </row>
    <row r="83" spans="1:5" x14ac:dyDescent="0.25">
      <c r="A83" s="43" t="s">
        <v>451</v>
      </c>
      <c r="B83" s="58" t="s">
        <v>488</v>
      </c>
      <c r="C83" s="41" t="s">
        <v>487</v>
      </c>
      <c r="D83" s="52"/>
      <c r="E83" s="52" t="s">
        <v>180</v>
      </c>
    </row>
    <row r="84" spans="1:5" x14ac:dyDescent="0.25">
      <c r="A84" s="43" t="s">
        <v>451</v>
      </c>
      <c r="B84" s="58" t="s">
        <v>490</v>
      </c>
      <c r="C84" s="41" t="s">
        <v>489</v>
      </c>
      <c r="D84" s="60"/>
      <c r="E84" s="60" t="s">
        <v>491</v>
      </c>
    </row>
    <row r="85" spans="1:5" x14ac:dyDescent="0.25">
      <c r="A85" s="43" t="s">
        <v>451</v>
      </c>
      <c r="B85" s="50" t="s">
        <v>493</v>
      </c>
      <c r="C85" s="61" t="s">
        <v>492</v>
      </c>
      <c r="D85" s="40"/>
      <c r="E85" s="40" t="s">
        <v>180</v>
      </c>
    </row>
    <row r="86" spans="1:5" x14ac:dyDescent="0.25">
      <c r="A86" s="43" t="s">
        <v>451</v>
      </c>
      <c r="B86" s="39" t="s">
        <v>495</v>
      </c>
      <c r="C86" s="62" t="s">
        <v>494</v>
      </c>
      <c r="D86" s="40"/>
      <c r="E86" s="40" t="s">
        <v>180</v>
      </c>
    </row>
    <row r="87" spans="1:5" x14ac:dyDescent="0.25">
      <c r="A87" s="43" t="s">
        <v>451</v>
      </c>
      <c r="B87" s="63" t="s">
        <v>497</v>
      </c>
      <c r="C87" s="41" t="s">
        <v>496</v>
      </c>
      <c r="D87" s="40"/>
      <c r="E87" s="40" t="s">
        <v>180</v>
      </c>
    </row>
    <row r="88" spans="1:5" x14ac:dyDescent="0.25">
      <c r="A88" s="43" t="s">
        <v>451</v>
      </c>
      <c r="B88" s="65" t="s">
        <v>498</v>
      </c>
      <c r="C88" s="64" t="s">
        <v>164</v>
      </c>
      <c r="D88" s="57"/>
      <c r="E88" s="57" t="s">
        <v>180</v>
      </c>
    </row>
    <row r="89" spans="1:5" x14ac:dyDescent="0.25">
      <c r="A89" s="43" t="s">
        <v>451</v>
      </c>
      <c r="B89" s="66" t="s">
        <v>499</v>
      </c>
      <c r="C89" s="38" t="s">
        <v>162</v>
      </c>
      <c r="D89" s="57"/>
      <c r="E89" s="57" t="s">
        <v>180</v>
      </c>
    </row>
    <row r="90" spans="1:5" x14ac:dyDescent="0.25">
      <c r="A90" s="68" t="s">
        <v>500</v>
      </c>
      <c r="B90" s="67" t="s">
        <v>502</v>
      </c>
      <c r="C90" s="69" t="s">
        <v>166</v>
      </c>
      <c r="D90" s="67" t="s">
        <v>501</v>
      </c>
      <c r="E90" s="40" t="s">
        <v>183</v>
      </c>
    </row>
    <row r="91" spans="1:5" x14ac:dyDescent="0.25">
      <c r="A91" s="68" t="s">
        <v>500</v>
      </c>
      <c r="B91" s="67" t="s">
        <v>504</v>
      </c>
      <c r="C91" s="69" t="s">
        <v>166</v>
      </c>
      <c r="D91" s="67" t="s">
        <v>503</v>
      </c>
      <c r="E91" s="40" t="s">
        <v>183</v>
      </c>
    </row>
    <row r="92" spans="1:5" x14ac:dyDescent="0.25">
      <c r="A92" s="68" t="s">
        <v>500</v>
      </c>
      <c r="B92" s="71" t="s">
        <v>506</v>
      </c>
      <c r="C92" s="69" t="s">
        <v>166</v>
      </c>
      <c r="D92" s="70" t="s">
        <v>505</v>
      </c>
      <c r="E92" s="52" t="s">
        <v>470</v>
      </c>
    </row>
    <row r="93" spans="1:5" x14ac:dyDescent="0.25">
      <c r="A93" s="68" t="s">
        <v>500</v>
      </c>
      <c r="B93" s="19" t="s">
        <v>508</v>
      </c>
      <c r="C93" s="69" t="s">
        <v>166</v>
      </c>
      <c r="D93" s="72" t="s">
        <v>507</v>
      </c>
      <c r="E93" s="52" t="s">
        <v>470</v>
      </c>
    </row>
    <row r="94" spans="1:5" x14ac:dyDescent="0.25">
      <c r="A94" s="74" t="s">
        <v>509</v>
      </c>
      <c r="B94" s="78" t="s">
        <v>512</v>
      </c>
      <c r="C94" s="75" t="s">
        <v>510</v>
      </c>
      <c r="D94" s="77" t="s">
        <v>511</v>
      </c>
      <c r="E94" s="40" t="s">
        <v>180</v>
      </c>
    </row>
    <row r="95" spans="1:5" x14ac:dyDescent="0.25">
      <c r="A95" s="74" t="s">
        <v>509</v>
      </c>
      <c r="B95" s="80" t="s">
        <v>514</v>
      </c>
      <c r="C95" s="75" t="s">
        <v>510</v>
      </c>
      <c r="D95" s="79" t="s">
        <v>513</v>
      </c>
      <c r="E95" s="40" t="s">
        <v>180</v>
      </c>
    </row>
    <row r="96" spans="1:5" x14ac:dyDescent="0.25">
      <c r="A96" s="74" t="s">
        <v>509</v>
      </c>
      <c r="B96" s="73" t="s">
        <v>516</v>
      </c>
      <c r="C96" s="75" t="s">
        <v>510</v>
      </c>
      <c r="D96" s="79" t="s">
        <v>515</v>
      </c>
      <c r="E96" s="40" t="s">
        <v>180</v>
      </c>
    </row>
    <row r="97" spans="1:5" x14ac:dyDescent="0.25">
      <c r="A97" s="74" t="s">
        <v>509</v>
      </c>
      <c r="B97" s="73" t="s">
        <v>518</v>
      </c>
      <c r="C97" s="75" t="s">
        <v>510</v>
      </c>
      <c r="D97" s="79" t="s">
        <v>517</v>
      </c>
      <c r="E97" s="40" t="s">
        <v>180</v>
      </c>
    </row>
    <row r="98" spans="1:5" x14ac:dyDescent="0.25">
      <c r="A98" s="74" t="s">
        <v>509</v>
      </c>
      <c r="B98" s="73" t="s">
        <v>520</v>
      </c>
      <c r="C98" s="75" t="s">
        <v>510</v>
      </c>
      <c r="D98" s="79" t="s">
        <v>519</v>
      </c>
      <c r="E98" s="40" t="s">
        <v>180</v>
      </c>
    </row>
    <row r="99" spans="1:5" x14ac:dyDescent="0.25">
      <c r="A99" s="74" t="s">
        <v>509</v>
      </c>
      <c r="B99" s="73" t="s">
        <v>522</v>
      </c>
      <c r="C99" s="75" t="s">
        <v>510</v>
      </c>
      <c r="D99" s="79" t="s">
        <v>521</v>
      </c>
      <c r="E99" s="40" t="s">
        <v>180</v>
      </c>
    </row>
    <row r="100" spans="1:5" x14ac:dyDescent="0.25">
      <c r="A100" s="74" t="s">
        <v>509</v>
      </c>
      <c r="B100" s="73" t="s">
        <v>524</v>
      </c>
      <c r="C100" s="75" t="s">
        <v>510</v>
      </c>
      <c r="D100" s="79" t="s">
        <v>523</v>
      </c>
      <c r="E100" s="40" t="s">
        <v>180</v>
      </c>
    </row>
    <row r="101" spans="1:5" x14ac:dyDescent="0.25">
      <c r="A101" s="74" t="s">
        <v>509</v>
      </c>
      <c r="B101" s="77" t="s">
        <v>526</v>
      </c>
      <c r="C101" s="75" t="s">
        <v>510</v>
      </c>
      <c r="D101" s="79" t="s">
        <v>525</v>
      </c>
      <c r="E101" s="76" t="s">
        <v>527</v>
      </c>
    </row>
  </sheetData>
  <dataValidations count="1">
    <dataValidation type="list" operator="equal" allowBlank="1" showErrorMessage="1" sqref="E41 E44:E60 E1:E38 D75:E77 D79:E81 D85:E89 E90:E91 E94:E100 D63:E73">
      <formula1>"Create,Check Only,-,,,"</formula1>
      <formula2>0</formula2>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H4" sqref="H4:H21"/>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t="s">
        <v>413</v>
      </c>
      <c r="B4" t="s">
        <v>396</v>
      </c>
      <c r="C4" t="s">
        <v>149</v>
      </c>
      <c r="D4" s="2"/>
      <c r="E4" t="s">
        <v>422</v>
      </c>
      <c r="F4" t="s">
        <v>103</v>
      </c>
      <c r="G4" t="str">
        <f>CONCATENATE($A$2,A4,"','",B4,"','",C4,"','",D4,"','",E4,"','",F4,"');")</f>
        <v>INSERT INTO m_check(ctype,ctypedesc,ctcode,ctable,cstat,cmodul) VALUES ('Master Data PM','Maintain Maintenance Planning Plant','SPRO','','Define','PM');</v>
      </c>
      <c r="H4" t="s">
        <v>428</v>
      </c>
    </row>
    <row r="5" spans="1:8" x14ac:dyDescent="0.25">
      <c r="A5" t="s">
        <v>413</v>
      </c>
      <c r="B5" t="s">
        <v>397</v>
      </c>
      <c r="C5" t="s">
        <v>149</v>
      </c>
      <c r="D5" s="2"/>
      <c r="E5" t="s">
        <v>423</v>
      </c>
      <c r="F5" t="s">
        <v>103</v>
      </c>
      <c r="G5" t="str">
        <f t="shared" ref="G5:G21" si="0">CONCATENATE($A$2,A5,"','",B5,"','",C5,"','",D5,"','",E5,"','",F5,"');")</f>
        <v>INSERT INTO m_check(ctype,ctypedesc,ctcode,ctable,cstat,cmodul) VALUES ('Master Data PM','Assign Maintenance Planning Plant to Maintenance Plant','SPRO','','Assign','PM');</v>
      </c>
      <c r="H5" t="s">
        <v>429</v>
      </c>
    </row>
    <row r="6" spans="1:8" x14ac:dyDescent="0.25">
      <c r="A6" t="s">
        <v>413</v>
      </c>
      <c r="B6" t="s">
        <v>398</v>
      </c>
      <c r="C6" t="s">
        <v>149</v>
      </c>
      <c r="D6" s="3"/>
      <c r="E6" t="s">
        <v>422</v>
      </c>
      <c r="F6" t="s">
        <v>103</v>
      </c>
      <c r="G6" t="str">
        <f t="shared" si="0"/>
        <v>INSERT INTO m_check(ctype,ctypedesc,ctcode,ctable,cstat,cmodul) VALUES ('Master Data PM','Planner Groups','SPRO','','Define','PM');</v>
      </c>
      <c r="H6" t="s">
        <v>430</v>
      </c>
    </row>
    <row r="7" spans="1:8" x14ac:dyDescent="0.25">
      <c r="A7" t="s">
        <v>413</v>
      </c>
      <c r="B7" t="s">
        <v>399</v>
      </c>
      <c r="C7" t="s">
        <v>149</v>
      </c>
      <c r="D7" s="3"/>
      <c r="E7" t="s">
        <v>424</v>
      </c>
      <c r="F7" t="s">
        <v>103</v>
      </c>
      <c r="G7" t="str">
        <f t="shared" si="0"/>
        <v>INSERT INTO m_check(ctype,ctypedesc,ctcode,ctable,cstat,cmodul) VALUES ('Master Data PM','Maintenance Planner Groups','SPRO','','Check or Define','PM');</v>
      </c>
      <c r="H7" t="s">
        <v>431</v>
      </c>
    </row>
    <row r="8" spans="1:8" x14ac:dyDescent="0.25">
      <c r="A8" t="s">
        <v>413</v>
      </c>
      <c r="B8" t="s">
        <v>400</v>
      </c>
      <c r="C8" t="s">
        <v>149</v>
      </c>
      <c r="D8" s="3"/>
      <c r="E8" t="s">
        <v>422</v>
      </c>
      <c r="F8" t="s">
        <v>103</v>
      </c>
      <c r="G8" t="str">
        <f t="shared" si="0"/>
        <v>INSERT INTO m_check(ctype,ctypedesc,ctcode,ctable,cstat,cmodul) VALUES ('Master Data PM','Employees Responsible for Work Centers','SPRO','','Define','PM');</v>
      </c>
      <c r="H8" t="s">
        <v>432</v>
      </c>
    </row>
    <row r="9" spans="1:8" x14ac:dyDescent="0.25">
      <c r="A9" t="s">
        <v>414</v>
      </c>
      <c r="B9" t="s">
        <v>398</v>
      </c>
      <c r="C9" t="s">
        <v>149</v>
      </c>
      <c r="D9" s="3"/>
      <c r="E9" t="s">
        <v>425</v>
      </c>
      <c r="F9" t="s">
        <v>103</v>
      </c>
      <c r="G9" t="str">
        <f t="shared" si="0"/>
        <v>INSERT INTO m_check(ctype,ctypedesc,ctcode,ctable,cstat,cmodul) VALUES ('Notifikasi','Planner Groups','SPRO','','Check  ','PM');</v>
      </c>
      <c r="H9" t="s">
        <v>433</v>
      </c>
    </row>
    <row r="10" spans="1:8" x14ac:dyDescent="0.25">
      <c r="A10" t="s">
        <v>415</v>
      </c>
      <c r="B10" t="s">
        <v>401</v>
      </c>
      <c r="C10" t="s">
        <v>416</v>
      </c>
      <c r="D10" s="4"/>
      <c r="E10" t="s">
        <v>180</v>
      </c>
      <c r="F10" t="s">
        <v>103</v>
      </c>
      <c r="G10" t="str">
        <f t="shared" si="0"/>
        <v>INSERT INTO m_check(ctype,ctypedesc,ctcode,ctable,cstat,cmodul) VALUES ('Maintenance Order','Assign Order Types to Maintenance Plants','OIOD','','Create','PM');</v>
      </c>
      <c r="H10" t="s">
        <v>434</v>
      </c>
    </row>
    <row r="11" spans="1:8" x14ac:dyDescent="0.25">
      <c r="A11" t="s">
        <v>415</v>
      </c>
      <c r="B11" t="s">
        <v>402</v>
      </c>
      <c r="C11" t="s">
        <v>149</v>
      </c>
      <c r="D11" s="3"/>
      <c r="E11" t="s">
        <v>423</v>
      </c>
      <c r="F11" t="s">
        <v>103</v>
      </c>
      <c r="G11" t="str">
        <f t="shared" si="0"/>
        <v>INSERT INTO m_check(ctype,ctypedesc,ctcode,ctable,cstat,cmodul) VALUES ('Maintenance Order','Default Order Types for Maintenance Items','SPRO','','Assign','PM');</v>
      </c>
      <c r="H11" t="s">
        <v>435</v>
      </c>
    </row>
    <row r="12" spans="1:8" x14ac:dyDescent="0.25">
      <c r="A12" t="s">
        <v>415</v>
      </c>
      <c r="B12" t="s">
        <v>403</v>
      </c>
      <c r="C12" t="s">
        <v>417</v>
      </c>
      <c r="D12" s="5"/>
      <c r="E12" t="s">
        <v>426</v>
      </c>
      <c r="F12" t="s">
        <v>103</v>
      </c>
      <c r="G12" t="str">
        <f t="shared" si="0"/>
        <v>INSERT INTO m_check(ctype,ctypedesc,ctcode,ctable,cstat,cmodul) VALUES ('Maintenance Order','Maintain Default Values for Control Keys for Order Types','OIO6','','Assign "PM01"','PM');</v>
      </c>
      <c r="H12" t="s">
        <v>436</v>
      </c>
    </row>
    <row r="13" spans="1:8" x14ac:dyDescent="0.25">
      <c r="A13" t="s">
        <v>415</v>
      </c>
      <c r="B13" t="s">
        <v>404</v>
      </c>
      <c r="C13" t="s">
        <v>418</v>
      </c>
      <c r="D13" s="5"/>
      <c r="E13" t="s">
        <v>426</v>
      </c>
      <c r="F13" t="s">
        <v>103</v>
      </c>
      <c r="G13" t="str">
        <f t="shared" si="0"/>
        <v>INSERT INTO m_check(ctype,ctypedesc,ctcode,ctable,cstat,cmodul) VALUES ('Maintenance Order','Assign Costing parameters and Result Analysis Keys','OIOF','','Assign "PM01"','PM');</v>
      </c>
      <c r="H13" t="s">
        <v>437</v>
      </c>
    </row>
    <row r="14" spans="1:8" x14ac:dyDescent="0.25">
      <c r="A14" t="s">
        <v>415</v>
      </c>
      <c r="B14" t="s">
        <v>405</v>
      </c>
      <c r="C14" t="s">
        <v>149</v>
      </c>
      <c r="D14" s="3"/>
      <c r="E14" t="s">
        <v>423</v>
      </c>
      <c r="F14" t="s">
        <v>103</v>
      </c>
      <c r="G14" t="str">
        <f t="shared" si="0"/>
        <v>INSERT INTO m_check(ctype,ctypedesc,ctcode,ctable,cstat,cmodul) VALUES ('Maintenance Order','Change Docs, Collective Purc.Req.Indicator, Operation No.Interval','SPRO','','Assign','PM');</v>
      </c>
      <c r="H14" t="s">
        <v>438</v>
      </c>
    </row>
    <row r="15" spans="1:8" x14ac:dyDescent="0.25">
      <c r="A15" t="s">
        <v>415</v>
      </c>
      <c r="B15" t="s">
        <v>406</v>
      </c>
      <c r="C15" t="s">
        <v>149</v>
      </c>
      <c r="D15" s="3"/>
      <c r="E15" t="s">
        <v>427</v>
      </c>
      <c r="F15" t="s">
        <v>103</v>
      </c>
      <c r="G15" t="str">
        <f t="shared" si="0"/>
        <v>INSERT INTO m_check(ctype,ctypedesc,ctcode,ctable,cstat,cmodul) VALUES ('Maintenance Order','Documentation for Goods Movement for the Order','SPRO','','Tick','PM');</v>
      </c>
      <c r="H15" t="s">
        <v>439</v>
      </c>
    </row>
    <row r="16" spans="1:8" x14ac:dyDescent="0.25">
      <c r="A16" t="s">
        <v>415</v>
      </c>
      <c r="B16" t="s">
        <v>407</v>
      </c>
      <c r="C16" t="s">
        <v>419</v>
      </c>
      <c r="D16" s="3"/>
      <c r="E16" t="s">
        <v>422</v>
      </c>
      <c r="F16" t="s">
        <v>103</v>
      </c>
      <c r="G16" t="str">
        <f t="shared" si="0"/>
        <v>INSERT INTO m_check(ctype,ctypedesc,ctcode,ctable,cstat,cmodul) VALUES ('Maintenance Order','Inspection Control','OIOI','','Define','PM');</v>
      </c>
      <c r="H16" t="s">
        <v>440</v>
      </c>
    </row>
    <row r="17" spans="1:8" x14ac:dyDescent="0.25">
      <c r="A17" t="s">
        <v>415</v>
      </c>
      <c r="B17" t="s">
        <v>408</v>
      </c>
      <c r="C17" t="s">
        <v>149</v>
      </c>
      <c r="D17" s="3"/>
      <c r="E17" t="s">
        <v>422</v>
      </c>
      <c r="F17" t="s">
        <v>103</v>
      </c>
      <c r="G17" t="str">
        <f t="shared" si="0"/>
        <v>INSERT INTO m_check(ctype,ctypedesc,ctcode,ctable,cstat,cmodul) VALUES ('Maintenance Order','Default Values for Component Item Categories','SPRO','','Define','PM');</v>
      </c>
      <c r="H17" t="s">
        <v>441</v>
      </c>
    </row>
    <row r="18" spans="1:8" x14ac:dyDescent="0.25">
      <c r="A18" t="s">
        <v>415</v>
      </c>
      <c r="B18" t="s">
        <v>409</v>
      </c>
      <c r="C18" t="s">
        <v>149</v>
      </c>
      <c r="D18" s="3"/>
      <c r="E18" t="s">
        <v>427</v>
      </c>
      <c r="F18" t="s">
        <v>103</v>
      </c>
      <c r="G18" t="str">
        <f t="shared" si="0"/>
        <v>INSERT INTO m_check(ctype,ctypedesc,ctcode,ctable,cstat,cmodul) VALUES ('Maintenance Order','Activate Default Value for Current Date as Basic date','SPRO','','Tick','PM');</v>
      </c>
      <c r="H18" t="s">
        <v>442</v>
      </c>
    </row>
    <row r="19" spans="1:8" x14ac:dyDescent="0.25">
      <c r="A19" t="s">
        <v>415</v>
      </c>
      <c r="B19" t="s">
        <v>410</v>
      </c>
      <c r="C19" t="s">
        <v>420</v>
      </c>
      <c r="D19" s="3"/>
      <c r="E19" t="s">
        <v>422</v>
      </c>
      <c r="F19" t="s">
        <v>103</v>
      </c>
      <c r="G19" t="str">
        <f t="shared" si="0"/>
        <v>INSERT INTO m_check(ctype,ctypedesc,ctcode,ctable,cstat,cmodul) VALUES ('Maintenance Order','Default Values for Units for Operation','OIO9','','Define','PM');</v>
      </c>
      <c r="H19" t="s">
        <v>443</v>
      </c>
    </row>
    <row r="20" spans="1:8" x14ac:dyDescent="0.25">
      <c r="A20" t="s">
        <v>415</v>
      </c>
      <c r="B20" t="s">
        <v>411</v>
      </c>
      <c r="C20" t="s">
        <v>421</v>
      </c>
      <c r="D20" s="4"/>
      <c r="E20" t="s">
        <v>422</v>
      </c>
      <c r="F20" t="s">
        <v>103</v>
      </c>
      <c r="G20" t="str">
        <f t="shared" si="0"/>
        <v>INSERT INTO m_check(ctype,ctypedesc,ctcode,ctable,cstat,cmodul) VALUES ('Maintenance Order','Set Scheduling Paramaters','OPU7','','Define','PM');</v>
      </c>
      <c r="H20" t="s">
        <v>444</v>
      </c>
    </row>
    <row r="21" spans="1:8" x14ac:dyDescent="0.25">
      <c r="A21" t="s">
        <v>415</v>
      </c>
      <c r="B21" t="s">
        <v>412</v>
      </c>
      <c r="C21" t="s">
        <v>149</v>
      </c>
      <c r="D21" s="4"/>
      <c r="E21" t="s">
        <v>422</v>
      </c>
      <c r="F21" t="s">
        <v>103</v>
      </c>
      <c r="G21" t="str">
        <f t="shared" si="0"/>
        <v>INSERT INTO m_check(ctype,ctypedesc,ctcode,ctable,cstat,cmodul) VALUES ('Maintenance Order','Control Parameters for Completion Confirmations','SPRO','','Define','PM');</v>
      </c>
      <c r="H21" t="s">
        <v>445</v>
      </c>
    </row>
    <row r="22" spans="1:8" x14ac:dyDescent="0.25">
      <c r="D22" s="4"/>
    </row>
    <row r="23" spans="1:8" x14ac:dyDescent="0.25">
      <c r="D23" s="4"/>
    </row>
    <row r="24" spans="1:8" x14ac:dyDescent="0.25">
      <c r="D24" s="4"/>
    </row>
    <row r="25" spans="1:8" x14ac:dyDescent="0.25">
      <c r="D25" s="4"/>
    </row>
    <row r="26" spans="1:8" x14ac:dyDescent="0.25">
      <c r="D26" s="3"/>
    </row>
    <row r="27" spans="1:8" x14ac:dyDescent="0.25">
      <c r="D27" s="3"/>
    </row>
    <row r="28" spans="1:8" x14ac:dyDescent="0.25">
      <c r="D28" s="3"/>
    </row>
    <row r="29" spans="1:8" x14ac:dyDescent="0.25">
      <c r="D29" s="3"/>
    </row>
    <row r="30" spans="1:8" x14ac:dyDescent="0.25">
      <c r="D30" s="4"/>
    </row>
    <row r="31" spans="1:8" x14ac:dyDescent="0.25">
      <c r="D31" s="4"/>
    </row>
    <row r="32" spans="1:8" x14ac:dyDescent="0.25">
      <c r="D32"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H4" sqref="H4:H42"/>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t="s">
        <v>446</v>
      </c>
      <c r="B4" t="s">
        <v>448</v>
      </c>
      <c r="C4" t="s">
        <v>447</v>
      </c>
      <c r="D4" s="2"/>
      <c r="F4" t="s">
        <v>29</v>
      </c>
      <c r="G4" t="str">
        <f>CONCATENATE($A$2,A4,"','",B4,"','",C4,"','",D4,"','",E4,"','",F4,"');")</f>
        <v>INSERT INTO m_check(ctype,ctypedesc,ctcode,ctable,cstat,cmodul) VALUES ('General ','Define Shift Sequence','OP4A','','','PP');</v>
      </c>
      <c r="H4" t="s">
        <v>528</v>
      </c>
    </row>
    <row r="5" spans="1:8" x14ac:dyDescent="0.25">
      <c r="A5" t="s">
        <v>446</v>
      </c>
      <c r="B5" t="s">
        <v>450</v>
      </c>
      <c r="C5" t="s">
        <v>449</v>
      </c>
      <c r="D5" s="2"/>
      <c r="F5" t="s">
        <v>29</v>
      </c>
      <c r="G5" t="str">
        <f t="shared" ref="G5:G42" si="0">CONCATENATE($A$2,A5,"','",B5,"','",C5,"','",D5,"','",E5,"','",F5,"');")</f>
        <v>INSERT INTO m_check(ctype,ctypedesc,ctcode,ctable,cstat,cmodul) VALUES ('General ','Define Order Types','OPJH','','','PP');</v>
      </c>
      <c r="H5" t="s">
        <v>529</v>
      </c>
    </row>
    <row r="6" spans="1:8" x14ac:dyDescent="0.25">
      <c r="A6" t="s">
        <v>451</v>
      </c>
      <c r="B6" t="s">
        <v>453</v>
      </c>
      <c r="C6" t="s">
        <v>452</v>
      </c>
      <c r="D6" s="3"/>
      <c r="E6" t="s">
        <v>180</v>
      </c>
      <c r="F6" t="s">
        <v>29</v>
      </c>
      <c r="G6" t="str">
        <f t="shared" si="0"/>
        <v>INSERT INTO m_check(ctype,ctypedesc,ctcode,ctable,cstat,cmodul) VALUES ('MRP, Production Order','Define scheduling parameters for Production orders ','OPU3 ( 2*/ 1*/ 3* ) RWK,SER','','Create','PP');</v>
      </c>
      <c r="H6" t="s">
        <v>530</v>
      </c>
    </row>
    <row r="7" spans="1:8" x14ac:dyDescent="0.25">
      <c r="A7" t="s">
        <v>451</v>
      </c>
      <c r="B7" t="s">
        <v>455</v>
      </c>
      <c r="C7" t="s">
        <v>454</v>
      </c>
      <c r="D7" s="3"/>
      <c r="E7" t="s">
        <v>180</v>
      </c>
      <c r="F7" t="s">
        <v>29</v>
      </c>
      <c r="G7" t="str">
        <f t="shared" si="0"/>
        <v>INSERT INTO m_check(ctype,ctypedesc,ctcode,ctable,cstat,cmodul) VALUES ('MRP, Production Order','Define scheduling parameters for planned orders ','OPU5','','Create','PP');</v>
      </c>
      <c r="H7" t="s">
        <v>531</v>
      </c>
    </row>
    <row r="8" spans="1:8" x14ac:dyDescent="0.25">
      <c r="A8" t="s">
        <v>451</v>
      </c>
      <c r="B8" t="s">
        <v>457</v>
      </c>
      <c r="C8" t="s">
        <v>456</v>
      </c>
      <c r="D8" s="3"/>
      <c r="E8" t="s">
        <v>180</v>
      </c>
      <c r="F8" t="s">
        <v>29</v>
      </c>
      <c r="G8" t="str">
        <f t="shared" si="0"/>
        <v>INSERT INTO m_check(ctype,ctypedesc,ctcode,ctable,cstat,cmodul) VALUES ('MRP, Production Order','Production Scheduling Profiles','OPKP ( 00001, 00002 )','','Create','PP');</v>
      </c>
      <c r="H8" t="s">
        <v>532</v>
      </c>
    </row>
    <row r="9" spans="1:8" x14ac:dyDescent="0.25">
      <c r="A9" t="s">
        <v>451</v>
      </c>
      <c r="B9" t="s">
        <v>459</v>
      </c>
      <c r="C9" t="s">
        <v>458</v>
      </c>
      <c r="D9" s="3"/>
      <c r="E9" t="s">
        <v>180</v>
      </c>
      <c r="F9" t="s">
        <v>29</v>
      </c>
      <c r="G9" t="str">
        <f t="shared" si="0"/>
        <v>INSERT INTO m_check(ctype,ctypedesc,ctcode,ctable,cstat,cmodul) VALUES ('MRP, Production Order','Production Scheduler','OPJ9','','Create','PP');</v>
      </c>
      <c r="H9" t="s">
        <v>533</v>
      </c>
    </row>
    <row r="10" spans="1:8" x14ac:dyDescent="0.25">
      <c r="A10" t="s">
        <v>451</v>
      </c>
      <c r="B10" t="s">
        <v>385</v>
      </c>
      <c r="C10" t="s">
        <v>460</v>
      </c>
      <c r="D10" s="4"/>
      <c r="E10" t="s">
        <v>180</v>
      </c>
      <c r="F10" t="s">
        <v>29</v>
      </c>
      <c r="G10" t="str">
        <f t="shared" si="0"/>
        <v>INSERT INTO m_check(ctype,ctypedesc,ctcode,ctable,cstat,cmodul) VALUES ('MRP, Production Order','Define MRP Controllers','OMD0 ( mrp..... )','','Create','PP');</v>
      </c>
      <c r="H10" t="s">
        <v>534</v>
      </c>
    </row>
    <row r="11" spans="1:8" x14ac:dyDescent="0.25">
      <c r="A11" t="s">
        <v>451</v>
      </c>
      <c r="B11" t="s">
        <v>462</v>
      </c>
      <c r="C11" t="s">
        <v>461</v>
      </c>
      <c r="D11" s="3"/>
      <c r="E11" t="s">
        <v>180</v>
      </c>
      <c r="F11" t="s">
        <v>29</v>
      </c>
      <c r="G11" t="str">
        <f t="shared" si="0"/>
        <v>INSERT INTO m_check(ctype,ctypedesc,ctcode,ctable,cstat,cmodul) VALUES ('MRP, Production Order','Carryout Overall Maintenance of MRP Group','OPPZ ( Z* ....  )','','Create','PP');</v>
      </c>
      <c r="H11" t="s">
        <v>535</v>
      </c>
    </row>
    <row r="12" spans="1:8" x14ac:dyDescent="0.25">
      <c r="A12" t="s">
        <v>451</v>
      </c>
      <c r="B12" t="s">
        <v>464</v>
      </c>
      <c r="C12" t="s">
        <v>463</v>
      </c>
      <c r="D12" s="5"/>
      <c r="E12" t="s">
        <v>180</v>
      </c>
      <c r="F12" t="s">
        <v>29</v>
      </c>
      <c r="G12" t="str">
        <f t="shared" si="0"/>
        <v>INSERT INTO m_check(ctype,ctypedesc,ctcode,ctable,cstat,cmodul) VALUES ('MRP, Production Order','Define Scope of Total Planning','OM0E ( nama plant )','','Create','PP');</v>
      </c>
      <c r="H12" t="s">
        <v>536</v>
      </c>
    </row>
    <row r="13" spans="1:8" x14ac:dyDescent="0.25">
      <c r="A13" t="s">
        <v>451</v>
      </c>
      <c r="B13" t="s">
        <v>466</v>
      </c>
      <c r="C13" t="s">
        <v>465</v>
      </c>
      <c r="D13" s="5"/>
      <c r="E13" t="s">
        <v>180</v>
      </c>
      <c r="F13" t="s">
        <v>29</v>
      </c>
      <c r="G13" t="str">
        <f t="shared" si="0"/>
        <v>INSERT INTO m_check(ctype,ctypedesc,ctcode,ctable,cstat,cmodul) VALUES ('MRP, Production Order','Define MRP Creation Indicator','SPRO Production – MRP – Planning – Define Creation Indicator','','Create','PP');</v>
      </c>
      <c r="H13" t="s">
        <v>537</v>
      </c>
    </row>
    <row r="14" spans="1:8" x14ac:dyDescent="0.25">
      <c r="A14" t="s">
        <v>451</v>
      </c>
      <c r="B14" t="s">
        <v>468</v>
      </c>
      <c r="C14" t="s">
        <v>467</v>
      </c>
      <c r="D14" s="3"/>
      <c r="E14" t="s">
        <v>180</v>
      </c>
      <c r="F14" t="s">
        <v>29</v>
      </c>
      <c r="G14" t="str">
        <f t="shared" si="0"/>
        <v>INSERT INTO m_check(ctype,ctypedesc,ctcode,ctable,cstat,cmodul) VALUES ('MRP, Production Order','Define Order Type-Dependent Parameter','OPL8 ( 2*/1*/3* )','','Create','PP');</v>
      </c>
      <c r="H14" t="s">
        <v>538</v>
      </c>
    </row>
    <row r="15" spans="1:8" x14ac:dyDescent="0.25">
      <c r="A15" t="s">
        <v>451</v>
      </c>
      <c r="B15" t="s">
        <v>469</v>
      </c>
      <c r="D15" s="3"/>
      <c r="E15" t="s">
        <v>181</v>
      </c>
      <c r="F15" t="s">
        <v>29</v>
      </c>
      <c r="G15" t="str">
        <f t="shared" si="0"/>
        <v>INSERT INTO m_check(ctype,ctypedesc,ctcode,ctable,cstat,cmodul) VALUES ('MRP, Production Order','Tambahan centang PP01, Implementation','','','Check','PP');</v>
      </c>
      <c r="H15" t="s">
        <v>539</v>
      </c>
    </row>
    <row r="16" spans="1:8" x14ac:dyDescent="0.25">
      <c r="A16" t="s">
        <v>451</v>
      </c>
      <c r="B16" t="s">
        <v>472</v>
      </c>
      <c r="C16" t="s">
        <v>471</v>
      </c>
      <c r="D16" s="3"/>
      <c r="E16" t="s">
        <v>180</v>
      </c>
      <c r="F16" t="s">
        <v>29</v>
      </c>
      <c r="G16" t="str">
        <f t="shared" si="0"/>
        <v>INSERT INTO m_check(ctype,ctypedesc,ctcode,ctable,cstat,cmodul) VALUES ('MRP, Production Order','Define Confirmation Parameter','OPK4 (2*/1*/3* )','','Create','PP');</v>
      </c>
      <c r="H16" t="s">
        <v>540</v>
      </c>
    </row>
    <row r="17" spans="1:8" x14ac:dyDescent="0.25">
      <c r="A17" t="s">
        <v>451</v>
      </c>
      <c r="B17" t="s">
        <v>474</v>
      </c>
      <c r="C17" t="s">
        <v>473</v>
      </c>
      <c r="D17" s="3"/>
      <c r="E17" t="s">
        <v>180</v>
      </c>
      <c r="F17" t="s">
        <v>29</v>
      </c>
      <c r="G17" t="str">
        <f t="shared" si="0"/>
        <v>INSERT INTO m_check(ctype,ctypedesc,ctcode,ctable,cstat,cmodul) VALUES ('MRP, Production Order','Define Default Value','OPJG','','Create','PP');</v>
      </c>
      <c r="H17" t="s">
        <v>541</v>
      </c>
    </row>
    <row r="18" spans="1:8" x14ac:dyDescent="0.25">
      <c r="A18" t="s">
        <v>451</v>
      </c>
      <c r="B18" t="s">
        <v>476</v>
      </c>
      <c r="C18" t="s">
        <v>475</v>
      </c>
      <c r="D18" s="3"/>
      <c r="E18" t="s">
        <v>180</v>
      </c>
      <c r="F18" t="s">
        <v>29</v>
      </c>
      <c r="G18" t="str">
        <f t="shared" si="0"/>
        <v>INSERT INTO m_check(ctype,ctypedesc,ctcode,ctable,cstat,cmodul) VALUES ('MRP, Production Order','Maintain Checking Control','OPJK','','Create','PP');</v>
      </c>
      <c r="H18" t="s">
        <v>542</v>
      </c>
    </row>
    <row r="19" spans="1:8" x14ac:dyDescent="0.25">
      <c r="A19" t="s">
        <v>451</v>
      </c>
      <c r="B19" t="s">
        <v>478</v>
      </c>
      <c r="C19" t="s">
        <v>477</v>
      </c>
      <c r="D19" s="3"/>
      <c r="E19" t="s">
        <v>181</v>
      </c>
      <c r="F19" t="s">
        <v>29</v>
      </c>
      <c r="G19" t="str">
        <f t="shared" si="0"/>
        <v>INSERT INTO m_check(ctype,ctypedesc,ctcode,ctable,cstat,cmodul) VALUES ('MRP, Production Order','Activate MRP dan Set up Planning File','OMDU','','Check','PP');</v>
      </c>
      <c r="H19" t="s">
        <v>543</v>
      </c>
    </row>
    <row r="20" spans="1:8" x14ac:dyDescent="0.25">
      <c r="A20" t="s">
        <v>451</v>
      </c>
      <c r="B20" t="s">
        <v>480</v>
      </c>
      <c r="C20" t="s">
        <v>479</v>
      </c>
      <c r="D20" s="4"/>
      <c r="E20" t="s">
        <v>180</v>
      </c>
      <c r="F20" t="s">
        <v>29</v>
      </c>
      <c r="G20" t="str">
        <f t="shared" si="0"/>
        <v>INSERT INTO m_check(ctype,ctypedesc,ctcode,ctable,cstat,cmodul) VALUES ('MRP, Production Order','Define Order Type for Conversion to Production/Process Order','OPPE','','Create','PP');</v>
      </c>
      <c r="H20" t="s">
        <v>544</v>
      </c>
    </row>
    <row r="21" spans="1:8" x14ac:dyDescent="0.25">
      <c r="A21" t="s">
        <v>451</v>
      </c>
      <c r="B21" t="s">
        <v>482</v>
      </c>
      <c r="C21" t="s">
        <v>481</v>
      </c>
      <c r="D21" s="4"/>
      <c r="E21" t="s">
        <v>180</v>
      </c>
      <c r="F21" t="s">
        <v>29</v>
      </c>
      <c r="G21" t="str">
        <f t="shared" si="0"/>
        <v>INSERT INTO m_check(ctype,ctypedesc,ctcode,ctable,cstat,cmodul) VALUES ('MRP, Production Order','Define MRP group for each Material group','OPPR','','Create','PP');</v>
      </c>
      <c r="H21" t="s">
        <v>545</v>
      </c>
    </row>
    <row r="22" spans="1:8" x14ac:dyDescent="0.25">
      <c r="A22" t="s">
        <v>451</v>
      </c>
      <c r="B22" t="s">
        <v>484</v>
      </c>
      <c r="C22" t="s">
        <v>483</v>
      </c>
      <c r="D22" s="4"/>
      <c r="E22" t="s">
        <v>180</v>
      </c>
      <c r="F22" t="s">
        <v>29</v>
      </c>
      <c r="G22" t="str">
        <f t="shared" si="0"/>
        <v>INSERT INTO m_check(ctype,ctypedesc,ctcode,ctable,cstat,cmodul) VALUES ('MRP, Production Order','Define Planning Horizon','OMDX','','Create','PP');</v>
      </c>
      <c r="H22" t="s">
        <v>546</v>
      </c>
    </row>
    <row r="23" spans="1:8" x14ac:dyDescent="0.25">
      <c r="A23" t="s">
        <v>451</v>
      </c>
      <c r="B23" t="s">
        <v>486</v>
      </c>
      <c r="C23" t="s">
        <v>485</v>
      </c>
      <c r="D23" s="4"/>
      <c r="E23" t="s">
        <v>181</v>
      </c>
      <c r="F23" t="s">
        <v>29</v>
      </c>
      <c r="G23" t="str">
        <f t="shared" si="0"/>
        <v>INSERT INTO m_check(ctype,ctypedesc,ctcode,ctable,cstat,cmodul) VALUES ('MRP, Production Order','Define parameter for determining basic dates','SPRO – Production – MRP – Schedulling &amp; Capacity Parameter – Parameter for Determining Basic Dates','','Check','PP');</v>
      </c>
      <c r="H23" t="s">
        <v>547</v>
      </c>
    </row>
    <row r="24" spans="1:8" x14ac:dyDescent="0.25">
      <c r="A24" t="s">
        <v>451</v>
      </c>
      <c r="B24" t="s">
        <v>488</v>
      </c>
      <c r="C24" t="s">
        <v>487</v>
      </c>
      <c r="D24" s="4"/>
      <c r="E24" t="s">
        <v>180</v>
      </c>
      <c r="F24" t="s">
        <v>29</v>
      </c>
      <c r="G24" t="str">
        <f t="shared" si="0"/>
        <v>INSERT INTO m_check(ctype,ctypedesc,ctcode,ctable,cstat,cmodul) VALUES ('MRP, Production Order','Define available check for component','OPPJ','','Create','PP');</v>
      </c>
      <c r="H24" t="s">
        <v>548</v>
      </c>
    </row>
    <row r="25" spans="1:8" x14ac:dyDescent="0.25">
      <c r="A25" t="s">
        <v>451</v>
      </c>
      <c r="B25" t="s">
        <v>490</v>
      </c>
      <c r="C25" t="s">
        <v>489</v>
      </c>
      <c r="D25" s="4"/>
      <c r="E25" t="s">
        <v>491</v>
      </c>
      <c r="F25" t="s">
        <v>29</v>
      </c>
      <c r="G25" t="str">
        <f t="shared" si="0"/>
        <v>INSERT INTO m_check(ctype,ctypedesc,ctcode,ctable,cstat,cmodul) VALUES ('MRP, Production Order','Maintain carry out maintenance all','OPPQ','','alll maint','PP');</v>
      </c>
      <c r="H25" t="s">
        <v>549</v>
      </c>
    </row>
    <row r="26" spans="1:8" x14ac:dyDescent="0.25">
      <c r="A26" t="s">
        <v>451</v>
      </c>
      <c r="B26" t="s">
        <v>493</v>
      </c>
      <c r="C26" t="s">
        <v>492</v>
      </c>
      <c r="D26" s="3"/>
      <c r="E26" t="s">
        <v>180</v>
      </c>
      <c r="F26" t="s">
        <v>29</v>
      </c>
      <c r="G26" t="str">
        <f t="shared" si="0"/>
        <v>INSERT INTO m_check(ctype,ctypedesc,ctcode,ctable,cstat,cmodul) VALUES ('MRP, Production Order','Set Up Production Scheduler Group','OPCH','','Create','PP');</v>
      </c>
      <c r="H26" t="s">
        <v>550</v>
      </c>
    </row>
    <row r="27" spans="1:8" x14ac:dyDescent="0.25">
      <c r="A27" t="s">
        <v>451</v>
      </c>
      <c r="B27" t="s">
        <v>495</v>
      </c>
      <c r="C27" t="s">
        <v>494</v>
      </c>
      <c r="D27" s="3"/>
      <c r="E27" t="s">
        <v>180</v>
      </c>
      <c r="F27" t="s">
        <v>29</v>
      </c>
      <c r="G27" t="str">
        <f t="shared" si="0"/>
        <v>INSERT INTO m_check(ctype,ctypedesc,ctcode,ctable,cstat,cmodul) VALUES ('MRP, Production Order','Define Production Scheduling for Process Orders ','CORY','','Create','PP');</v>
      </c>
      <c r="H27" t="s">
        <v>551</v>
      </c>
    </row>
    <row r="28" spans="1:8" x14ac:dyDescent="0.25">
      <c r="A28" t="s">
        <v>451</v>
      </c>
      <c r="B28" t="s">
        <v>497</v>
      </c>
      <c r="C28" t="s">
        <v>496</v>
      </c>
      <c r="D28" s="3"/>
      <c r="E28" t="s">
        <v>180</v>
      </c>
      <c r="F28" t="s">
        <v>29</v>
      </c>
      <c r="G28" t="str">
        <f t="shared" si="0"/>
        <v>INSERT INTO m_check(ctype,ctypedesc,ctcode,ctable,cstat,cmodul) VALUES ('MRP, Production Order','Determinine Person Responsible – work Center','SPRO Production – Basic Data – Work Center  – General Data – Determine Person Responsible','','Create','PP');</v>
      </c>
      <c r="H28" t="s">
        <v>552</v>
      </c>
    </row>
    <row r="29" spans="1:8" x14ac:dyDescent="0.25">
      <c r="A29" t="s">
        <v>451</v>
      </c>
      <c r="B29" t="s">
        <v>498</v>
      </c>
      <c r="C29" t="s">
        <v>164</v>
      </c>
      <c r="D29" s="3"/>
      <c r="E29" t="s">
        <v>180</v>
      </c>
      <c r="F29" t="s">
        <v>29</v>
      </c>
      <c r="G29" t="str">
        <f t="shared" si="0"/>
        <v>INSERT INTO m_check(ctype,ctypedesc,ctcode,ctable,cstat,cmodul) VALUES ('MRP, Production Order','valuation variants order costing','OPK9','','Create','PP');</v>
      </c>
      <c r="H29" t="s">
        <v>553</v>
      </c>
    </row>
    <row r="30" spans="1:8" x14ac:dyDescent="0.25">
      <c r="A30" t="s">
        <v>451</v>
      </c>
      <c r="B30" t="s">
        <v>499</v>
      </c>
      <c r="C30" t="s">
        <v>162</v>
      </c>
      <c r="D30" s="4"/>
      <c r="E30" t="s">
        <v>180</v>
      </c>
      <c r="F30" t="s">
        <v>29</v>
      </c>
      <c r="G30" t="str">
        <f t="shared" si="0"/>
        <v>INSERT INTO m_check(ctype,ctypedesc,ctcode,ctable,cstat,cmodul) VALUES ('MRP, Production Order','Order type - dependent parameters','COR4','','Create','PP');</v>
      </c>
      <c r="H30" t="s">
        <v>554</v>
      </c>
    </row>
    <row r="31" spans="1:8" x14ac:dyDescent="0.25">
      <c r="A31" t="s">
        <v>500</v>
      </c>
      <c r="B31" t="s">
        <v>502</v>
      </c>
      <c r="C31" t="s">
        <v>166</v>
      </c>
      <c r="D31" s="4" t="s">
        <v>501</v>
      </c>
      <c r="E31" t="s">
        <v>183</v>
      </c>
      <c r="F31" t="s">
        <v>29</v>
      </c>
      <c r="G31" t="str">
        <f t="shared" si="0"/>
        <v>INSERT INTO m_check(ctype,ctypedesc,ctcode,ctable,cstat,cmodul) VALUES ('Maintain tabel/field program ','Sloc Kode Material','SM30','ZBOTOL_SLOC','Check Only','PP');</v>
      </c>
      <c r="H31" t="s">
        <v>555</v>
      </c>
    </row>
    <row r="32" spans="1:8" x14ac:dyDescent="0.25">
      <c r="A32" t="s">
        <v>500</v>
      </c>
      <c r="B32" t="s">
        <v>504</v>
      </c>
      <c r="C32" t="s">
        <v>166</v>
      </c>
      <c r="D32" s="4" t="s">
        <v>503</v>
      </c>
      <c r="E32" t="s">
        <v>183</v>
      </c>
      <c r="F32" t="s">
        <v>29</v>
      </c>
      <c r="G32" t="str">
        <f t="shared" si="0"/>
        <v>INSERT INTO m_check(ctype,ctypedesc,ctcode,ctable,cstat,cmodul) VALUES ('Maintain tabel/field program ','Kode + isi Botol','SM30','ZCAP_BOTOL','Check Only','PP');</v>
      </c>
      <c r="H32" t="s">
        <v>556</v>
      </c>
    </row>
    <row r="33" spans="1:8" x14ac:dyDescent="0.25">
      <c r="A33" t="s">
        <v>500</v>
      </c>
      <c r="B33" t="s">
        <v>506</v>
      </c>
      <c r="C33" t="s">
        <v>166</v>
      </c>
      <c r="D33" t="s">
        <v>505</v>
      </c>
      <c r="E33" t="s">
        <v>470</v>
      </c>
      <c r="F33" t="s">
        <v>29</v>
      </c>
      <c r="G33" t="str">
        <f t="shared" si="0"/>
        <v>INSERT INTO m_check(ctype,ctypedesc,ctcode,ctable,cstat,cmodul) VALUES ('Maintain tabel/field program ','LIVE PP','SM30','ZLIVE_PP','centang','PP');</v>
      </c>
      <c r="H33" t="s">
        <v>557</v>
      </c>
    </row>
    <row r="34" spans="1:8" x14ac:dyDescent="0.25">
      <c r="A34" t="s">
        <v>500</v>
      </c>
      <c r="B34" t="s">
        <v>508</v>
      </c>
      <c r="C34" t="s">
        <v>166</v>
      </c>
      <c r="D34" t="s">
        <v>507</v>
      </c>
      <c r="E34" t="s">
        <v>470</v>
      </c>
      <c r="F34" t="s">
        <v>29</v>
      </c>
      <c r="G34" t="str">
        <f t="shared" si="0"/>
        <v>INSERT INTO m_check(ctype,ctypedesc,ctcode,ctable,cstat,cmodul) VALUES ('Maintain tabel/field program ','LIVE PP + BATCH','SM30','ZLIVE_BATCH','centang','PP');</v>
      </c>
      <c r="H34" t="s">
        <v>558</v>
      </c>
    </row>
    <row r="35" spans="1:8" x14ac:dyDescent="0.25">
      <c r="A35" t="s">
        <v>509</v>
      </c>
      <c r="B35" t="s">
        <v>512</v>
      </c>
      <c r="C35" t="s">
        <v>510</v>
      </c>
      <c r="D35" t="s">
        <v>511</v>
      </c>
      <c r="E35" t="s">
        <v>180</v>
      </c>
      <c r="F35" t="s">
        <v>29</v>
      </c>
      <c r="G35" t="str">
        <f t="shared" si="0"/>
        <v>INSERT INTO m_check(ctype,ctypedesc,ctcode,ctable,cstat,cmodul) VALUES ('Maintain tabel/field program','Kapasitas Produksi','ZPPENH016','Kapasitas Design, Kapasitas Commisioning','Create','PP');</v>
      </c>
      <c r="H35" t="s">
        <v>559</v>
      </c>
    </row>
    <row r="36" spans="1:8" x14ac:dyDescent="0.25">
      <c r="A36" t="s">
        <v>509</v>
      </c>
      <c r="B36" t="s">
        <v>514</v>
      </c>
      <c r="C36" t="s">
        <v>510</v>
      </c>
      <c r="D36" t="s">
        <v>513</v>
      </c>
      <c r="E36" t="s">
        <v>180</v>
      </c>
      <c r="F36" t="s">
        <v>29</v>
      </c>
      <c r="G36" t="str">
        <f t="shared" si="0"/>
        <v>INSERT INTO m_check(ctype,ctypedesc,ctcode,ctable,cstat,cmodul) VALUES ('Maintain tabel/field program','Mode ASP','ZPPENH016','Mode ASP 1/ 2','Create','PP');</v>
      </c>
      <c r="H36" t="s">
        <v>560</v>
      </c>
    </row>
    <row r="37" spans="1:8" x14ac:dyDescent="0.25">
      <c r="A37" t="s">
        <v>509</v>
      </c>
      <c r="B37" t="s">
        <v>516</v>
      </c>
      <c r="C37" t="s">
        <v>510</v>
      </c>
      <c r="D37" t="s">
        <v>515</v>
      </c>
      <c r="E37" t="s">
        <v>180</v>
      </c>
      <c r="F37" t="s">
        <v>29</v>
      </c>
      <c r="G37" t="str">
        <f t="shared" si="0"/>
        <v>INSERT INTO m_check(ctype,ctypedesc,ctcode,ctable,cstat,cmodul) VALUES ('Maintain tabel/field program','Bahan Baku Mixed Gas','ZPPENH016','Kode material Mixed Gas Bahan baku yang dipakai Mixed Gas','Create','PP');</v>
      </c>
      <c r="H37" t="s">
        <v>561</v>
      </c>
    </row>
    <row r="38" spans="1:8" x14ac:dyDescent="0.25">
      <c r="A38" t="s">
        <v>509</v>
      </c>
      <c r="B38" t="s">
        <v>518</v>
      </c>
      <c r="C38" t="s">
        <v>510</v>
      </c>
      <c r="D38" t="s">
        <v>517</v>
      </c>
      <c r="E38" t="s">
        <v>180</v>
      </c>
      <c r="F38" t="s">
        <v>29</v>
      </c>
      <c r="G38" t="str">
        <f t="shared" si="0"/>
        <v>INSERT INTO m_check(ctype,ctypedesc,ctcode,ctable,cstat,cmodul) VALUES ('Maintain tabel/field program','Map Plant dan sloc mixed Gas','ZPPENH016','Sloc mixed Gas','Create','PP');</v>
      </c>
      <c r="H38" t="s">
        <v>562</v>
      </c>
    </row>
    <row r="39" spans="1:8" x14ac:dyDescent="0.25">
      <c r="A39" t="s">
        <v>509</v>
      </c>
      <c r="B39" t="s">
        <v>520</v>
      </c>
      <c r="C39" t="s">
        <v>510</v>
      </c>
      <c r="D39" t="s">
        <v>519</v>
      </c>
      <c r="E39" t="s">
        <v>180</v>
      </c>
      <c r="F39" t="s">
        <v>29</v>
      </c>
      <c r="G39" t="str">
        <f t="shared" si="0"/>
        <v>INSERT INTO m_check(ctype,ctypedesc,ctcode,ctable,cstat,cmodul) VALUES ('Maintain tabel/field program','Mapping SlocPipeline','ZPPENH016','Produksi Pipeline yang ada','Create','PP');</v>
      </c>
      <c r="H39" t="s">
        <v>563</v>
      </c>
    </row>
    <row r="40" spans="1:8" x14ac:dyDescent="0.25">
      <c r="A40" t="s">
        <v>509</v>
      </c>
      <c r="B40" t="s">
        <v>522</v>
      </c>
      <c r="C40" t="s">
        <v>510</v>
      </c>
      <c r="D40" t="s">
        <v>521</v>
      </c>
      <c r="E40" t="s">
        <v>180</v>
      </c>
      <c r="F40" t="s">
        <v>29</v>
      </c>
      <c r="G40" t="str">
        <f t="shared" si="0"/>
        <v>INSERT INTO m_check(ctype,ctypedesc,ctcode,ctable,cstat,cmodul) VALUES ('Maintain tabel/field program','Mapping Sloc tangki','ZPPENH016','Sloc tangki yang dipakai produksi','Create','PP');</v>
      </c>
      <c r="H40" t="s">
        <v>564</v>
      </c>
    </row>
    <row r="41" spans="1:8" x14ac:dyDescent="0.25">
      <c r="A41" t="s">
        <v>509</v>
      </c>
      <c r="B41" t="s">
        <v>524</v>
      </c>
      <c r="C41" t="s">
        <v>510</v>
      </c>
      <c r="D41" t="s">
        <v>523</v>
      </c>
      <c r="E41" t="s">
        <v>180</v>
      </c>
      <c r="F41" t="s">
        <v>29</v>
      </c>
      <c r="G41" t="str">
        <f t="shared" si="0"/>
        <v>INSERT INTO m_check(ctype,ctypedesc,ctcode,ctable,cstat,cmodul) VALUES ('Maintain tabel/field program','Mapping Sloc transfer','ZPPENH016','Mapping mobil distribusi yang dipakai per kode material','Create','PP');</v>
      </c>
      <c r="H41" t="s">
        <v>565</v>
      </c>
    </row>
    <row r="42" spans="1:8" x14ac:dyDescent="0.25">
      <c r="A42" t="s">
        <v>509</v>
      </c>
      <c r="B42" t="s">
        <v>526</v>
      </c>
      <c r="C42" t="s">
        <v>510</v>
      </c>
      <c r="D42" t="s">
        <v>525</v>
      </c>
      <c r="E42" t="s">
        <v>527</v>
      </c>
      <c r="F42" t="s">
        <v>29</v>
      </c>
      <c r="G42" t="str">
        <f t="shared" si="0"/>
        <v>INSERT INTO m_check(ctype,ctypedesc,ctcode,ctable,cstat,cmodul) VALUES ('Maintain tabel/field program','Mapping report PP','ZPPENH016','Mapping report PP yg dikirim lewat email','Via Email','PP');</v>
      </c>
      <c r="H42" t="s">
        <v>566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G4" sqref="G4"/>
    </sheetView>
  </sheetViews>
  <sheetFormatPr defaultRowHeight="15" x14ac:dyDescent="0.25"/>
  <cols>
    <col min="1" max="1" width="9.28515625" customWidth="1"/>
    <col min="2" max="3" width="9.140625" customWidth="1"/>
  </cols>
  <sheetData>
    <row r="1" spans="1:8" x14ac:dyDescent="0.25">
      <c r="A1" t="s">
        <v>106</v>
      </c>
    </row>
    <row r="2" spans="1:8" x14ac:dyDescent="0.25">
      <c r="A2" t="s">
        <v>107</v>
      </c>
    </row>
    <row r="4" spans="1:8" x14ac:dyDescent="0.25">
      <c r="A4" t="s">
        <v>892</v>
      </c>
      <c r="B4" t="s">
        <v>567</v>
      </c>
      <c r="C4" t="s">
        <v>607</v>
      </c>
      <c r="D4" s="2"/>
      <c r="E4" t="s">
        <v>183</v>
      </c>
      <c r="F4" t="s">
        <v>104</v>
      </c>
      <c r="G4" t="str">
        <f>CONCATENATE($A$2,A4,"','",B4,"','",C4,"','",D4,"','",E4,"','",F4,"');")</f>
        <v>INSERT INTO m_check(ctype,ctypedesc,ctcode,ctable,cstat,cmodul) VALUES ('Enterprise Structure (Def: Financial Accounting)','Define company','OX15','','Check Only','SD');</v>
      </c>
      <c r="H4" t="s">
        <v>928</v>
      </c>
    </row>
    <row r="5" spans="1:8" x14ac:dyDescent="0.25">
      <c r="A5" t="s">
        <v>892</v>
      </c>
      <c r="B5" t="s">
        <v>568</v>
      </c>
      <c r="C5" t="s">
        <v>608</v>
      </c>
      <c r="D5" s="2"/>
      <c r="E5" t="s">
        <v>183</v>
      </c>
      <c r="F5" t="s">
        <v>104</v>
      </c>
      <c r="G5" t="str">
        <f t="shared" ref="G5:G71" si="0">CONCATENATE($A$2,A5,"','",B5,"','",C5,"','",D5,"','",E5,"','",F5,"');")</f>
        <v>INSERT INTO m_check(ctype,ctypedesc,ctcode,ctable,cstat,cmodul) VALUES ('Enterprise Structure (Def: Financial Accounting)','Define Credit Control Area','OB45','','Check Only','SD');</v>
      </c>
      <c r="H5" t="s">
        <v>929</v>
      </c>
    </row>
    <row r="6" spans="1:8" x14ac:dyDescent="0.25">
      <c r="A6" t="s">
        <v>892</v>
      </c>
      <c r="B6" t="s">
        <v>569</v>
      </c>
      <c r="C6" t="s">
        <v>609</v>
      </c>
      <c r="D6" s="3"/>
      <c r="E6" t="s">
        <v>183</v>
      </c>
      <c r="F6" t="s">
        <v>104</v>
      </c>
      <c r="G6" t="str">
        <f t="shared" si="0"/>
        <v>INSERT INTO m_check(ctype,ctypedesc,ctcode,ctable,cstat,cmodul) VALUES ('Enterprise Structure (Def: Financial Accounting)','Define Business Area','OX03','','Check Only','SD');</v>
      </c>
      <c r="H6" t="s">
        <v>930</v>
      </c>
    </row>
    <row r="7" spans="1:8" x14ac:dyDescent="0.25">
      <c r="A7" t="s">
        <v>893</v>
      </c>
      <c r="B7" t="s">
        <v>570</v>
      </c>
      <c r="C7" t="s">
        <v>215</v>
      </c>
      <c r="D7" s="3"/>
      <c r="E7" t="s">
        <v>183</v>
      </c>
      <c r="F7" t="s">
        <v>104</v>
      </c>
      <c r="G7" t="str">
        <f t="shared" si="0"/>
        <v>INSERT INTO m_check(ctype,ctypedesc,ctcode,ctable,cstat,cmodul) VALUES ('Enterprise Structure (Def: Logistics-Plant)','Define Plant','OX10','','Check Only','SD');</v>
      </c>
      <c r="H7" t="s">
        <v>931</v>
      </c>
    </row>
    <row r="8" spans="1:8" x14ac:dyDescent="0.25">
      <c r="A8" t="s">
        <v>894</v>
      </c>
      <c r="B8" t="s">
        <v>571</v>
      </c>
      <c r="C8" t="s">
        <v>610</v>
      </c>
      <c r="D8" t="s">
        <v>614</v>
      </c>
      <c r="E8" t="s">
        <v>183</v>
      </c>
      <c r="F8" t="s">
        <v>104</v>
      </c>
      <c r="G8" t="str">
        <f t="shared" si="0"/>
        <v>INSERT INTO m_check(ctype,ctypedesc,ctcode,ctable,cstat,cmodul) VALUES ('Enterprise Structure (Def: Logistics-Division)','Define Division','OVXD','V_TSPA','Check Only','SD');</v>
      </c>
      <c r="H8" t="s">
        <v>932</v>
      </c>
    </row>
    <row r="9" spans="1:8" x14ac:dyDescent="0.25">
      <c r="A9" t="s">
        <v>895</v>
      </c>
      <c r="B9" t="s">
        <v>572</v>
      </c>
      <c r="C9" t="s">
        <v>611</v>
      </c>
      <c r="D9" t="s">
        <v>615</v>
      </c>
      <c r="E9" t="s">
        <v>180</v>
      </c>
      <c r="F9" t="s">
        <v>104</v>
      </c>
      <c r="G9" t="str">
        <f t="shared" si="0"/>
        <v>INSERT INTO m_check(ctype,ctypedesc,ctcode,ctable,cstat,cmodul) VALUES ('Enterprise Structure (Def: Sales &amp; Distribution)','Define, copy, delete, check sales organization','OVX5','V_TVKO','Create','SD');</v>
      </c>
      <c r="H9" t="s">
        <v>933</v>
      </c>
    </row>
    <row r="10" spans="1:8" x14ac:dyDescent="0.25">
      <c r="A10" t="s">
        <v>895</v>
      </c>
      <c r="B10" t="s">
        <v>573</v>
      </c>
      <c r="C10" t="s">
        <v>612</v>
      </c>
      <c r="D10" t="s">
        <v>616</v>
      </c>
      <c r="E10" t="s">
        <v>183</v>
      </c>
      <c r="F10" t="s">
        <v>104</v>
      </c>
      <c r="G10" t="str">
        <f t="shared" si="0"/>
        <v>INSERT INTO m_check(ctype,ctypedesc,ctcode,ctable,cstat,cmodul) VALUES ('Enterprise Structure (Def: Sales &amp; Distribution)','Define, copy, delete, check distribution channel','OVXI','V_TVTW','Check Only','SD');</v>
      </c>
      <c r="H10" t="s">
        <v>934</v>
      </c>
    </row>
    <row r="11" spans="1:8" x14ac:dyDescent="0.25">
      <c r="A11" t="s">
        <v>895</v>
      </c>
      <c r="B11" t="s">
        <v>574</v>
      </c>
      <c r="C11" t="s">
        <v>613</v>
      </c>
      <c r="D11" t="s">
        <v>617</v>
      </c>
      <c r="E11" t="s">
        <v>180</v>
      </c>
      <c r="F11" t="s">
        <v>104</v>
      </c>
      <c r="G11" t="str">
        <f t="shared" si="0"/>
        <v>INSERT INTO m_check(ctype,ctypedesc,ctcode,ctable,cstat,cmodul) VALUES ('Enterprise Structure (Def: Sales &amp; Distribution)','Maintain sales office','OVX1','V_TVBUR','Create','SD');</v>
      </c>
      <c r="H11" t="s">
        <v>935</v>
      </c>
    </row>
    <row r="12" spans="1:8" x14ac:dyDescent="0.25">
      <c r="A12" t="s">
        <v>896</v>
      </c>
      <c r="B12" t="s">
        <v>575</v>
      </c>
      <c r="C12" t="s">
        <v>610</v>
      </c>
      <c r="D12" t="s">
        <v>618</v>
      </c>
      <c r="E12" t="s">
        <v>180</v>
      </c>
      <c r="F12" t="s">
        <v>104</v>
      </c>
      <c r="G12" t="str">
        <f t="shared" si="0"/>
        <v>INSERT INTO m_check(ctype,ctypedesc,ctcode,ctable,cstat,cmodul) VALUES ('Enterprise Structure (Def: Logistics Execution)','Define, copy, delete, check shipping point','OVXD','V_TVST','Create','SD');</v>
      </c>
      <c r="H12" t="s">
        <v>936</v>
      </c>
    </row>
    <row r="13" spans="1:8" x14ac:dyDescent="0.25">
      <c r="A13" t="s">
        <v>897</v>
      </c>
      <c r="B13" t="s">
        <v>576</v>
      </c>
      <c r="C13" t="s">
        <v>221</v>
      </c>
      <c r="D13" s="5"/>
      <c r="E13" t="s">
        <v>180</v>
      </c>
      <c r="F13" t="s">
        <v>104</v>
      </c>
      <c r="G13" t="str">
        <f t="shared" si="0"/>
        <v>INSERT INTO m_check(ctype,ctypedesc,ctcode,ctable,cstat,cmodul) VALUES ('Enterprise Structure (Asg: Logistics General)','Assign Business Area to Plant/Valuation Area and Division','OMJ7','','Create','SD');</v>
      </c>
      <c r="H13" t="s">
        <v>937</v>
      </c>
    </row>
    <row r="14" spans="1:8" s="86" customFormat="1" x14ac:dyDescent="0.25">
      <c r="A14" s="86" t="s">
        <v>898</v>
      </c>
      <c r="B14" s="86" t="s">
        <v>577</v>
      </c>
      <c r="C14" s="86" t="s">
        <v>814</v>
      </c>
      <c r="D14" s="86" t="s">
        <v>912</v>
      </c>
      <c r="E14" s="86" t="s">
        <v>180</v>
      </c>
      <c r="F14" s="86" t="s">
        <v>104</v>
      </c>
      <c r="G14" s="86" t="str">
        <f t="shared" si="0"/>
        <v>INSERT INTO m_check(ctype,ctypedesc,ctcode,ctable,cstat,cmodul) VALUES ('Enterprise Structure (Asg: Sales &amp; Distribution)','Assign sales organization to company code','OVX3 / OVX3N (V_TVKO_ASSIGN)','V_TVKO_ASSIGN','Create','SD');</v>
      </c>
      <c r="H14" s="86" t="s">
        <v>938</v>
      </c>
    </row>
    <row r="15" spans="1:8" x14ac:dyDescent="0.25">
      <c r="A15" s="86" t="s">
        <v>898</v>
      </c>
      <c r="B15" t="s">
        <v>578</v>
      </c>
      <c r="C15" t="s">
        <v>815</v>
      </c>
      <c r="D15" t="s">
        <v>913</v>
      </c>
      <c r="E15" t="s">
        <v>180</v>
      </c>
      <c r="F15" t="s">
        <v>104</v>
      </c>
      <c r="G15" t="str">
        <f t="shared" si="0"/>
        <v>INSERT INTO m_check(ctype,ctypedesc,ctcode,ctable,cstat,cmodul) VALUES ('Enterprise Structure (Asg: Sales &amp; Distribution)','Assign distribution channel to sales organization','OVXK (V_TVKOV_ASSIGN)','V_TVKOV_ASSIGN','Create','SD');</v>
      </c>
      <c r="H15" t="s">
        <v>939</v>
      </c>
    </row>
    <row r="16" spans="1:8" x14ac:dyDescent="0.25">
      <c r="A16" s="86" t="s">
        <v>898</v>
      </c>
      <c r="B16" t="s">
        <v>579</v>
      </c>
      <c r="C16" t="s">
        <v>816</v>
      </c>
      <c r="D16" t="s">
        <v>914</v>
      </c>
      <c r="E16" t="s">
        <v>180</v>
      </c>
      <c r="F16" t="s">
        <v>104</v>
      </c>
      <c r="G16" t="str">
        <f t="shared" si="0"/>
        <v>INSERT INTO m_check(ctype,ctypedesc,ctcode,ctable,cstat,cmodul) VALUES ('Enterprise Structure (Asg: Sales &amp; Distribution)','Assign division to sales organization','OVXA /  OVXAN (V_TVKOS_ASSIGN)','V_TVKOS_ASSIGN','Create','SD');</v>
      </c>
      <c r="H16" t="s">
        <v>940</v>
      </c>
    </row>
    <row r="17" spans="1:8" x14ac:dyDescent="0.25">
      <c r="A17" s="86" t="s">
        <v>898</v>
      </c>
      <c r="B17" t="s">
        <v>580</v>
      </c>
      <c r="C17" t="s">
        <v>817</v>
      </c>
      <c r="D17" t="s">
        <v>915</v>
      </c>
      <c r="E17" t="s">
        <v>180</v>
      </c>
      <c r="F17" t="s">
        <v>104</v>
      </c>
      <c r="G17" t="str">
        <f t="shared" si="0"/>
        <v>INSERT INTO m_check(ctype,ctypedesc,ctcode,ctable,cstat,cmodul) VALUES ('Enterprise Structure (Asg: Sales &amp; Distribution)','Set up sales area','OVXG (V_TVTA_ASSIGN)','V_TVTA_ASSIGN','Create','SD');</v>
      </c>
      <c r="H17" t="s">
        <v>941</v>
      </c>
    </row>
    <row r="18" spans="1:8" x14ac:dyDescent="0.25">
      <c r="A18" s="86" t="s">
        <v>898</v>
      </c>
      <c r="B18" t="s">
        <v>581</v>
      </c>
      <c r="C18" t="s">
        <v>818</v>
      </c>
      <c r="D18" t="s">
        <v>916</v>
      </c>
      <c r="E18" t="s">
        <v>180</v>
      </c>
      <c r="F18" t="s">
        <v>104</v>
      </c>
      <c r="G18" t="str">
        <f t="shared" si="0"/>
        <v>INSERT INTO m_check(ctype,ctypedesc,ctcode,ctable,cstat,cmodul) VALUES ('Enterprise Structure (Asg: Sales &amp; Distribution)','Assign sales office to sales area','OVXM (V_TVKBZ_ASSIGN)','V_TVKBZ_ASSIGN','Create','SD');</v>
      </c>
      <c r="H18" t="s">
        <v>942</v>
      </c>
    </row>
    <row r="19" spans="1:8" x14ac:dyDescent="0.25">
      <c r="A19" s="86" t="s">
        <v>898</v>
      </c>
      <c r="B19" t="s">
        <v>582</v>
      </c>
      <c r="C19" t="s">
        <v>819</v>
      </c>
      <c r="D19" t="s">
        <v>917</v>
      </c>
      <c r="E19" t="s">
        <v>180</v>
      </c>
      <c r="F19" t="s">
        <v>104</v>
      </c>
      <c r="G19" t="str">
        <f t="shared" si="0"/>
        <v>INSERT INTO m_check(ctype,ctypedesc,ctcode,ctable,cstat,cmodul) VALUES ('Enterprise Structure (Asg: Sales &amp; Distribution)','Assign sales organization - distribution channel - plant','OVX6 (V_TVKWZ_ASSIGN)','V_TVKWZ_ASSIGN','Create','SD');</v>
      </c>
      <c r="H19" t="s">
        <v>943</v>
      </c>
    </row>
    <row r="20" spans="1:8" x14ac:dyDescent="0.25">
      <c r="A20" s="86" t="s">
        <v>898</v>
      </c>
      <c r="B20" t="s">
        <v>583</v>
      </c>
      <c r="C20" t="s">
        <v>820</v>
      </c>
      <c r="D20" t="s">
        <v>918</v>
      </c>
      <c r="E20" t="s">
        <v>180</v>
      </c>
      <c r="F20" t="s">
        <v>104</v>
      </c>
      <c r="G20" t="str">
        <f t="shared" si="0"/>
        <v>INSERT INTO m_check(ctype,ctypedesc,ctcode,ctable,cstat,cmodul) VALUES ('Enterprise Structure (Asg: Sales &amp; Distribution)','Assign sales area to credit control area','OVFL (V_TVTA_KKB)','V_TVTA_KKB','Create','SD');</v>
      </c>
      <c r="H20" t="s">
        <v>944</v>
      </c>
    </row>
    <row r="21" spans="1:8" x14ac:dyDescent="0.25">
      <c r="A21" t="s">
        <v>899</v>
      </c>
      <c r="B21" t="s">
        <v>584</v>
      </c>
      <c r="C21" t="s">
        <v>821</v>
      </c>
      <c r="D21" t="s">
        <v>919</v>
      </c>
      <c r="E21" t="s">
        <v>180</v>
      </c>
      <c r="F21" t="s">
        <v>104</v>
      </c>
      <c r="G21" t="str">
        <f t="shared" si="0"/>
        <v>INSERT INTO m_check(ctype,ctypedesc,ctcode,ctable,cstat,cmodul) VALUES ('Enterprise Structure (Asg: BA Acct Assignment)','Define Rules By Sales Area','OVF2 (V_TVTA_GRE)','V_TVTA_GRE','Create','SD');</v>
      </c>
      <c r="H21" t="s">
        <v>945</v>
      </c>
    </row>
    <row r="22" spans="1:8" x14ac:dyDescent="0.25">
      <c r="A22" t="s">
        <v>899</v>
      </c>
      <c r="B22" t="s">
        <v>585</v>
      </c>
      <c r="C22" t="s">
        <v>822</v>
      </c>
      <c r="D22" t="s">
        <v>920</v>
      </c>
      <c r="E22" t="s">
        <v>183</v>
      </c>
      <c r="F22" t="s">
        <v>104</v>
      </c>
      <c r="G22" t="str">
        <f t="shared" si="0"/>
        <v>INSERT INTO m_check(ctype,ctypedesc,ctcode,ctable,cstat,cmodul) VALUES ('Enterprise Structure (Asg: BA Acct Assignment)','Assign Business Area To Plant And Division','OVX2 (V_T134G_WS)','V_T134G_WS','Check Only','SD');</v>
      </c>
      <c r="H22" t="s">
        <v>946</v>
      </c>
    </row>
    <row r="23" spans="1:8" x14ac:dyDescent="0.25">
      <c r="A23" t="s">
        <v>900</v>
      </c>
      <c r="B23" t="s">
        <v>586</v>
      </c>
      <c r="C23" t="s">
        <v>823</v>
      </c>
      <c r="D23" s="4"/>
      <c r="E23" t="s">
        <v>180</v>
      </c>
      <c r="F23" t="s">
        <v>104</v>
      </c>
      <c r="G23" t="str">
        <f t="shared" si="0"/>
        <v>INSERT INTO m_check(ctype,ctypedesc,ctcode,ctable,cstat,cmodul) VALUES ('Enterprise Structure (Asg: Logistics Execution)','Assign shipping point to plant','OVXC','','Create','SD');</v>
      </c>
      <c r="H23" t="s">
        <v>947</v>
      </c>
    </row>
    <row r="24" spans="1:8" x14ac:dyDescent="0.25">
      <c r="A24" t="s">
        <v>901</v>
      </c>
      <c r="B24" t="s">
        <v>587</v>
      </c>
      <c r="C24" t="s">
        <v>824</v>
      </c>
      <c r="D24" s="4"/>
      <c r="E24" t="s">
        <v>180</v>
      </c>
      <c r="F24" t="s">
        <v>104</v>
      </c>
      <c r="G24" t="str">
        <f t="shared" si="0"/>
        <v>INSERT INTO m_check(ctype,ctypedesc,ctcode,ctable,cstat,cmodul) VALUES ('Logistics General (LIS Updating Control)','Assign Update Group at Item Level','OVRP','','Create','SD');</v>
      </c>
      <c r="H24" t="s">
        <v>948</v>
      </c>
    </row>
    <row r="25" spans="1:8" x14ac:dyDescent="0.25">
      <c r="A25" t="s">
        <v>901</v>
      </c>
      <c r="B25" t="s">
        <v>588</v>
      </c>
      <c r="C25" t="s">
        <v>825</v>
      </c>
      <c r="D25" s="4"/>
      <c r="E25" t="s">
        <v>180</v>
      </c>
      <c r="F25" t="s">
        <v>104</v>
      </c>
      <c r="G25" t="str">
        <f t="shared" si="0"/>
        <v>INSERT INTO m_check(ctype,ctypedesc,ctcode,ctable,cstat,cmodul) VALUES ('Logistics General (LIS Updating Control)','Assign Update Group at Header Level','OVRO','','Create','SD');</v>
      </c>
      <c r="H25" t="s">
        <v>949</v>
      </c>
    </row>
    <row r="26" spans="1:8" x14ac:dyDescent="0.25">
      <c r="A26" t="s">
        <v>902</v>
      </c>
      <c r="B26" t="s">
        <v>589</v>
      </c>
      <c r="C26" t="s">
        <v>826</v>
      </c>
      <c r="D26" s="3"/>
      <c r="E26" t="s">
        <v>180</v>
      </c>
      <c r="F26" t="s">
        <v>104</v>
      </c>
      <c r="G26" t="str">
        <f t="shared" si="0"/>
        <v>INSERT INTO m_check(ctype,ctypedesc,ctcode,ctable,cstat,cmodul) VALUES ('Sales &amp; Distribution (Master Data)','Combine distribution channels','OVAM','','Create','SD');</v>
      </c>
      <c r="H26" t="s">
        <v>950</v>
      </c>
    </row>
    <row r="27" spans="1:8" x14ac:dyDescent="0.25">
      <c r="A27" t="s">
        <v>902</v>
      </c>
      <c r="B27" t="s">
        <v>590</v>
      </c>
      <c r="C27" t="s">
        <v>827</v>
      </c>
      <c r="D27" s="3"/>
      <c r="E27" t="s">
        <v>180</v>
      </c>
      <c r="F27" t="s">
        <v>104</v>
      </c>
      <c r="G27" t="str">
        <f t="shared" si="0"/>
        <v>INSERT INTO m_check(ctype,ctypedesc,ctcode,ctable,cstat,cmodul) VALUES ('Sales &amp; Distribution (Master Data)','Combine divisions','OVAN','','Create','SD');</v>
      </c>
      <c r="H27" t="s">
        <v>951</v>
      </c>
    </row>
    <row r="28" spans="1:8" x14ac:dyDescent="0.25">
      <c r="A28" t="s">
        <v>903</v>
      </c>
      <c r="B28" t="s">
        <v>591</v>
      </c>
      <c r="C28" t="s">
        <v>828</v>
      </c>
      <c r="D28" s="3"/>
      <c r="E28" t="s">
        <v>180</v>
      </c>
      <c r="F28" t="s">
        <v>104</v>
      </c>
      <c r="G28" t="str">
        <f t="shared" si="0"/>
        <v>INSERT INTO m_check(ctype,ctypedesc,ctcode,ctable,cstat,cmodul) VALUES ('Sales &amp; Distribution (Assign Pricing Procedure)','Define Pricing Procedure Determination','OVKK','','Create','SD');</v>
      </c>
      <c r="H28" t="s">
        <v>952</v>
      </c>
    </row>
    <row r="29" spans="1:8" x14ac:dyDescent="0.25">
      <c r="A29" t="s">
        <v>903</v>
      </c>
      <c r="B29" t="s">
        <v>592</v>
      </c>
      <c r="C29" t="s">
        <v>828</v>
      </c>
      <c r="D29" s="3"/>
      <c r="E29" t="s">
        <v>180</v>
      </c>
      <c r="F29" t="s">
        <v>104</v>
      </c>
      <c r="G29" t="str">
        <f t="shared" si="0"/>
        <v>INSERT INTO m_check(ctype,ctypedesc,ctcode,ctable,cstat,cmodul) VALUES ('Sales &amp; Distribution (Assign Pricing Procedure)','Define Pricing Procedure Determination (IB)','OVKK','','Create','SD');</v>
      </c>
      <c r="H29" t="s">
        <v>953</v>
      </c>
    </row>
    <row r="30" spans="1:8" x14ac:dyDescent="0.25">
      <c r="A30" t="s">
        <v>904</v>
      </c>
      <c r="B30" t="s">
        <v>593</v>
      </c>
      <c r="C30" t="s">
        <v>829</v>
      </c>
      <c r="D30" s="4"/>
      <c r="E30" t="s">
        <v>180</v>
      </c>
      <c r="F30" t="s">
        <v>104</v>
      </c>
      <c r="G30" t="str">
        <f t="shared" si="0"/>
        <v>INSERT INTO m_check(ctype,ctypedesc,ctcode,ctable,cstat,cmodul) VALUES ('Sales &amp; Distribution (Taxes)','Maintain Sales Tax Identification Number Determination','V_TVKO_TAX','','Create','SD');</v>
      </c>
      <c r="H30" t="s">
        <v>954</v>
      </c>
    </row>
    <row r="31" spans="1:8" x14ac:dyDescent="0.25">
      <c r="A31" t="s">
        <v>905</v>
      </c>
      <c r="B31" t="s">
        <v>594</v>
      </c>
      <c r="C31" t="s">
        <v>830</v>
      </c>
      <c r="D31" t="s">
        <v>921</v>
      </c>
      <c r="E31" t="s">
        <v>180</v>
      </c>
      <c r="F31" t="s">
        <v>104</v>
      </c>
      <c r="G31" t="str">
        <f t="shared" si="0"/>
        <v>INSERT INTO m_check(ctype,ctypedesc,ctcode,ctable,cstat,cmodul) VALUES ('Sales &amp; Distribution (Assign G/L)','1 – Cust.Grp/MaterialGrp/AcctKey','VKOA (C001)','C001','Create','SD');</v>
      </c>
      <c r="H31" t="s">
        <v>955</v>
      </c>
    </row>
    <row r="32" spans="1:8" x14ac:dyDescent="0.25">
      <c r="A32" t="s">
        <v>905</v>
      </c>
      <c r="B32" t="s">
        <v>595</v>
      </c>
      <c r="C32" t="s">
        <v>831</v>
      </c>
      <c r="D32" t="s">
        <v>922</v>
      </c>
      <c r="E32" t="s">
        <v>180</v>
      </c>
      <c r="F32" t="s">
        <v>104</v>
      </c>
      <c r="G32" t="str">
        <f t="shared" si="0"/>
        <v>INSERT INTO m_check(ctype,ctypedesc,ctcode,ctable,cstat,cmodul) VALUES ('Sales &amp; Distribution (Assign G/L)','3 – Material Grp/Acct Key','VKOA (C003)','C003','Create','SD');</v>
      </c>
      <c r="H32" t="s">
        <v>956</v>
      </c>
    </row>
    <row r="33" spans="1:8" x14ac:dyDescent="0.25">
      <c r="A33" t="s">
        <v>905</v>
      </c>
      <c r="B33" t="s">
        <v>596</v>
      </c>
      <c r="C33" t="s">
        <v>832</v>
      </c>
      <c r="D33" t="s">
        <v>923</v>
      </c>
      <c r="E33" t="s">
        <v>180</v>
      </c>
      <c r="F33" t="s">
        <v>104</v>
      </c>
      <c r="G33" t="str">
        <f t="shared" si="0"/>
        <v>INSERT INTO m_check(ctype,ctypedesc,ctcode,ctable,cstat,cmodul) VALUES ('Sales &amp; Distribution (Assign G/L)','5 – Acct Key','VKOA (C005)','C005','Create','SD');</v>
      </c>
      <c r="H33" t="s">
        <v>957</v>
      </c>
    </row>
    <row r="34" spans="1:8" x14ac:dyDescent="0.25">
      <c r="A34" t="s">
        <v>905</v>
      </c>
      <c r="B34" t="s">
        <v>597</v>
      </c>
      <c r="C34" t="s">
        <v>833</v>
      </c>
      <c r="D34" t="s">
        <v>924</v>
      </c>
      <c r="E34" t="s">
        <v>180</v>
      </c>
      <c r="F34" t="s">
        <v>104</v>
      </c>
      <c r="G34" t="str">
        <f t="shared" si="0"/>
        <v>INSERT INTO m_check(ctype,ctypedesc,ctcode,ctable,cstat,cmodul) VALUES ('Sales &amp; Distribution (Assign G/L)','501 – Sales org./Ord.reason/Acct key','VKOA (C501)','C501','Create','SD');</v>
      </c>
      <c r="H34" t="s">
        <v>958</v>
      </c>
    </row>
    <row r="35" spans="1:8" x14ac:dyDescent="0.25">
      <c r="A35" t="s">
        <v>906</v>
      </c>
      <c r="B35" t="s">
        <v>598</v>
      </c>
      <c r="C35" t="s">
        <v>834</v>
      </c>
      <c r="D35" t="s">
        <v>925</v>
      </c>
      <c r="E35" t="s">
        <v>180</v>
      </c>
      <c r="F35" t="s">
        <v>104</v>
      </c>
      <c r="G35" t="str">
        <f t="shared" si="0"/>
        <v>INSERT INTO m_check(ctype,ctypedesc,ctcode,ctable,cstat,cmodul) VALUES ('Sales &amp; Distribution (Assign Sales Area to Sales Doc.Type)','Combine sales organizations','OVAO (V_TVKOS_AU)','V_TVKOS_AU','Create','SD');</v>
      </c>
      <c r="H35" t="s">
        <v>959</v>
      </c>
    </row>
    <row r="36" spans="1:8" x14ac:dyDescent="0.25">
      <c r="A36" t="s">
        <v>906</v>
      </c>
      <c r="B36" t="s">
        <v>589</v>
      </c>
      <c r="C36" t="s">
        <v>835</v>
      </c>
      <c r="D36" t="s">
        <v>926</v>
      </c>
      <c r="E36" t="s">
        <v>180</v>
      </c>
      <c r="F36" t="s">
        <v>104</v>
      </c>
      <c r="G36" t="str">
        <f t="shared" si="0"/>
        <v>INSERT INTO m_check(ctype,ctypedesc,ctcode,ctable,cstat,cmodul) VALUES ('Sales &amp; Distribution (Assign Sales Area to Sales Doc.Type)','Combine distribution channels','OVAO (V_TVKOV_AU)','V_TVKOV_AU','Create','SD');</v>
      </c>
      <c r="H36" t="s">
        <v>960</v>
      </c>
    </row>
    <row r="37" spans="1:8" x14ac:dyDescent="0.25">
      <c r="A37" t="s">
        <v>906</v>
      </c>
      <c r="B37" t="s">
        <v>590</v>
      </c>
      <c r="C37" t="s">
        <v>834</v>
      </c>
      <c r="D37" t="s">
        <v>925</v>
      </c>
      <c r="E37" t="s">
        <v>180</v>
      </c>
      <c r="F37" t="s">
        <v>104</v>
      </c>
      <c r="G37" t="str">
        <f t="shared" si="0"/>
        <v>INSERT INTO m_check(ctype,ctypedesc,ctcode,ctable,cstat,cmodul) VALUES ('Sales &amp; Distribution (Assign Sales Area to Sales Doc.Type)','Combine divisions','OVAO (V_TVKOS_AU)','V_TVKOS_AU','Create','SD');</v>
      </c>
      <c r="H37" t="s">
        <v>961</v>
      </c>
    </row>
    <row r="38" spans="1:8" x14ac:dyDescent="0.25">
      <c r="A38" t="s">
        <v>906</v>
      </c>
      <c r="B38" t="s">
        <v>599</v>
      </c>
      <c r="C38" t="s">
        <v>836</v>
      </c>
      <c r="D38" t="s">
        <v>927</v>
      </c>
      <c r="E38" t="s">
        <v>183</v>
      </c>
      <c r="F38" t="s">
        <v>104</v>
      </c>
      <c r="G38" t="str">
        <f t="shared" si="0"/>
        <v>INSERT INTO m_check(ctype,ctypedesc,ctcode,ctable,cstat,cmodul) VALUES ('Sales &amp; Distribution (Assign Sales Area to Sales Doc.Type)','Assign sales order types permitted for sales areas','OVAO (V_TVAKZ)','V_TVAKZ','Check Only','SD');</v>
      </c>
      <c r="H38" t="s">
        <v>962</v>
      </c>
    </row>
    <row r="39" spans="1:8" x14ac:dyDescent="0.25">
      <c r="A39" t="s">
        <v>907</v>
      </c>
      <c r="B39" t="s">
        <v>600</v>
      </c>
      <c r="C39" t="s">
        <v>837</v>
      </c>
      <c r="E39" t="s">
        <v>180</v>
      </c>
      <c r="F39" t="s">
        <v>104</v>
      </c>
      <c r="G39" t="str">
        <f t="shared" si="0"/>
        <v>INSERT INTO m_check(ctype,ctypedesc,ctcode,ctable,cstat,cmodul) VALUES ('Sales &amp; Distribution (CAS Sales Summary)','Assign Default View To User','V80C','','Create','SD');</v>
      </c>
      <c r="H39" t="s">
        <v>963</v>
      </c>
    </row>
    <row r="40" spans="1:8" x14ac:dyDescent="0.25">
      <c r="A40" t="s">
        <v>908</v>
      </c>
      <c r="B40" t="s">
        <v>601</v>
      </c>
      <c r="C40" t="s">
        <v>838</v>
      </c>
      <c r="E40" t="s">
        <v>180</v>
      </c>
      <c r="F40" t="s">
        <v>104</v>
      </c>
      <c r="G40" t="str">
        <f t="shared" si="0"/>
        <v>INSERT INTO m_check(ctype,ctypedesc,ctcode,ctable,cstat,cmodul) VALUES ('Logistics Execution (Ship Point &amp; Goods Rcv Point)','Shipping Points Determination','0VVW','','Create','SD');</v>
      </c>
      <c r="H40" t="s">
        <v>964</v>
      </c>
    </row>
    <row r="41" spans="1:8" x14ac:dyDescent="0.25">
      <c r="A41" t="s">
        <v>910</v>
      </c>
      <c r="B41" t="s">
        <v>911</v>
      </c>
      <c r="C41" t="s">
        <v>839</v>
      </c>
      <c r="E41" t="s">
        <v>180</v>
      </c>
      <c r="G41" t="str">
        <f t="shared" si="0"/>
        <v>INSERT INTO m_check(ctype,ctypedesc,ctcode,ctable,cstat,cmodul) VALUES ('Number Range SD','Define Number Ranges for Sales Doc.','VN01','','Create','');</v>
      </c>
      <c r="H41" t="s">
        <v>965</v>
      </c>
    </row>
    <row r="42" spans="1:8" x14ac:dyDescent="0.25">
      <c r="A42" t="s">
        <v>910</v>
      </c>
      <c r="B42" t="s">
        <v>602</v>
      </c>
      <c r="C42" t="s">
        <v>840</v>
      </c>
      <c r="E42" t="s">
        <v>180</v>
      </c>
      <c r="G42" t="str">
        <f t="shared" si="0"/>
        <v>INSERT INTO m_check(ctype,ctypedesc,ctcode,ctable,cstat,cmodul) VALUES ('Number Range SD','Assign MWST = 0%','VK11','','Create','');</v>
      </c>
      <c r="H42" t="s">
        <v>966</v>
      </c>
    </row>
    <row r="43" spans="1:8" x14ac:dyDescent="0.25">
      <c r="A43" t="s">
        <v>910</v>
      </c>
      <c r="B43" t="s">
        <v>603</v>
      </c>
      <c r="C43" t="s">
        <v>841</v>
      </c>
      <c r="E43" t="s">
        <v>180</v>
      </c>
      <c r="G43" t="str">
        <f t="shared" si="0"/>
        <v>INSERT INTO m_check(ctype,ctypedesc,ctcode,ctable,cstat,cmodul) VALUES ('Number Range SD','BOM MP','LSMW','','Create','');</v>
      </c>
      <c r="H43" t="s">
        <v>967</v>
      </c>
    </row>
    <row r="44" spans="1:8" x14ac:dyDescent="0.25">
      <c r="A44" t="s">
        <v>910</v>
      </c>
      <c r="B44" t="s">
        <v>604</v>
      </c>
      <c r="C44" t="s">
        <v>841</v>
      </c>
      <c r="E44" t="s">
        <v>180</v>
      </c>
      <c r="G44" t="str">
        <f t="shared" si="0"/>
        <v>INSERT INTO m_check(ctype,ctypedesc,ctcode,ctable,cstat,cmodul) VALUES ('Number Range SD','BOM MR','LSMW','','Create','');</v>
      </c>
      <c r="H44" t="s">
        <v>968</v>
      </c>
    </row>
    <row r="45" spans="1:8" x14ac:dyDescent="0.25">
      <c r="A45" t="s">
        <v>910</v>
      </c>
      <c r="B45" t="s">
        <v>605</v>
      </c>
      <c r="C45" t="s">
        <v>842</v>
      </c>
      <c r="E45" t="s">
        <v>180</v>
      </c>
      <c r="G45" t="str">
        <f t="shared" si="0"/>
        <v>INSERT INTO m_check(ctype,ctypedesc,ctcode,ctable,cstat,cmodul) VALUES ('Number Range SD','Create Customer','XD01','','Create','');</v>
      </c>
      <c r="H45" t="s">
        <v>969</v>
      </c>
    </row>
    <row r="46" spans="1:8" x14ac:dyDescent="0.25">
      <c r="A46" t="s">
        <v>909</v>
      </c>
      <c r="B46" t="s">
        <v>867</v>
      </c>
      <c r="C46" t="s">
        <v>843</v>
      </c>
      <c r="D46" t="s">
        <v>166</v>
      </c>
      <c r="E46" t="s">
        <v>180</v>
      </c>
      <c r="F46" t="s">
        <v>104</v>
      </c>
      <c r="G46" t="str">
        <f t="shared" si="0"/>
        <v>INSERT INTO m_check(ctype,ctypedesc,ctcode,ctable,cstat,cmodul) VALUES ('Table (SM30)','Table View Sloc (View of ZSDRPT_035_SLOC)','ZSDRPT_035_SLOCV ','SM30','Create','SD');</v>
      </c>
      <c r="H46" t="s">
        <v>970</v>
      </c>
    </row>
    <row r="47" spans="1:8" x14ac:dyDescent="0.25">
      <c r="A47" t="s">
        <v>909</v>
      </c>
      <c r="B47" t="s">
        <v>868</v>
      </c>
      <c r="C47" t="s">
        <v>844</v>
      </c>
      <c r="D47" t="s">
        <v>166</v>
      </c>
      <c r="E47" t="s">
        <v>180</v>
      </c>
      <c r="F47" t="s">
        <v>104</v>
      </c>
      <c r="G47" t="str">
        <f t="shared" si="0"/>
        <v>INSERT INTO m_check(ctype,ctypedesc,ctcode,ctable,cstat,cmodul) VALUES ('Table (SM30)','Tabel Numrange SD (Number Ranges Mapping Table)','ZNUMRANGE  ','SM30','Create','SD');</v>
      </c>
      <c r="H47" t="s">
        <v>971</v>
      </c>
    </row>
    <row r="48" spans="1:8" x14ac:dyDescent="0.25">
      <c r="A48" t="s">
        <v>909</v>
      </c>
      <c r="B48" t="s">
        <v>869</v>
      </c>
      <c r="C48" t="s">
        <v>845</v>
      </c>
      <c r="D48" t="s">
        <v>166</v>
      </c>
      <c r="E48" t="s">
        <v>180</v>
      </c>
      <c r="F48" t="s">
        <v>104</v>
      </c>
      <c r="G48" t="str">
        <f t="shared" si="0"/>
        <v>INSERT INTO m_check(ctype,ctypedesc,ctcode,ctable,cstat,cmodul) VALUES ('Table (SM30)','Tabel Numrange SD (Tabel Numbering Modul SD)','ZSD_NUMBER ','SM30','Create','SD');</v>
      </c>
      <c r="H48" t="s">
        <v>972</v>
      </c>
    </row>
    <row r="49" spans="1:8" x14ac:dyDescent="0.25">
      <c r="A49" t="s">
        <v>909</v>
      </c>
      <c r="B49" t="s">
        <v>870</v>
      </c>
      <c r="C49" t="s">
        <v>846</v>
      </c>
      <c r="D49" t="s">
        <v>166</v>
      </c>
      <c r="E49" t="s">
        <v>180</v>
      </c>
      <c r="F49" t="s">
        <v>104</v>
      </c>
      <c r="G49" t="str">
        <f t="shared" si="0"/>
        <v>INSERT INTO m_check(ctype,ctypedesc,ctcode,ctable,cstat,cmodul) VALUES ('Table (SM30)','Tabel Release Credit (Tabel Hak Release Credit Limit)','ZRELEASE_CREDIT','SM30','Create','SD');</v>
      </c>
      <c r="H49" t="s">
        <v>973</v>
      </c>
    </row>
    <row r="50" spans="1:8" x14ac:dyDescent="0.25">
      <c r="A50" t="s">
        <v>909</v>
      </c>
      <c r="B50" t="s">
        <v>871</v>
      </c>
      <c r="C50" t="s">
        <v>847</v>
      </c>
      <c r="D50" t="s">
        <v>166</v>
      </c>
      <c r="E50" t="s">
        <v>180</v>
      </c>
      <c r="F50" t="s">
        <v>104</v>
      </c>
      <c r="G50" t="str">
        <f t="shared" si="0"/>
        <v>INSERT INTO m_check(ctype,ctypedesc,ctcode,ctable,cstat,cmodul) VALUES ('Table (SM30)','Tabel Release Pricing (Master User and Release Code)','ZPRICING_USER','SM30','Create','SD');</v>
      </c>
      <c r="H50" t="s">
        <v>974</v>
      </c>
    </row>
    <row r="51" spans="1:8" x14ac:dyDescent="0.25">
      <c r="A51" t="s">
        <v>909</v>
      </c>
      <c r="B51" t="s">
        <v>872</v>
      </c>
      <c r="C51" t="s">
        <v>848</v>
      </c>
      <c r="D51" t="s">
        <v>166</v>
      </c>
      <c r="E51" t="s">
        <v>183</v>
      </c>
      <c r="F51" t="s">
        <v>104</v>
      </c>
      <c r="G51" t="str">
        <f t="shared" si="0"/>
        <v>INSERT INTO m_check(ctype,ctypedesc,ctcode,ctable,cstat,cmodul) VALUES ('Table (SM30)','Tabel User Release Pricing (Maintenance view of ZPRICING_STATUS)','ZPRICING_STATUSV ','SM30','Check Only','SD');</v>
      </c>
      <c r="H51" t="s">
        <v>975</v>
      </c>
    </row>
    <row r="52" spans="1:8" x14ac:dyDescent="0.25">
      <c r="A52" t="s">
        <v>909</v>
      </c>
      <c r="B52" t="s">
        <v>873</v>
      </c>
      <c r="C52" t="s">
        <v>849</v>
      </c>
      <c r="D52" t="s">
        <v>166</v>
      </c>
      <c r="E52" t="s">
        <v>180</v>
      </c>
      <c r="F52" t="s">
        <v>104</v>
      </c>
      <c r="G52" t="str">
        <f t="shared" si="0"/>
        <v>INSERT INTO m_check(ctype,ctypedesc,ctcode,ctable,cstat,cmodul) VALUES ('Table (SM30)','Table SJ hrs GI (User Exit untuk cetak surat jalan &amp; GI)','ZCETAKSJEXIT','SM30','Create','SD');</v>
      </c>
      <c r="H52" t="s">
        <v>976</v>
      </c>
    </row>
    <row r="53" spans="1:8" x14ac:dyDescent="0.25">
      <c r="A53" t="s">
        <v>909</v>
      </c>
      <c r="B53" t="s">
        <v>874</v>
      </c>
      <c r="C53" t="s">
        <v>850</v>
      </c>
      <c r="D53" t="s">
        <v>166</v>
      </c>
      <c r="E53" t="s">
        <v>180</v>
      </c>
      <c r="F53" t="s">
        <v>104</v>
      </c>
      <c r="G53" t="str">
        <f t="shared" si="0"/>
        <v>INSERT INTO m_check(ctype,ctypedesc,ctcode,ctable,cstat,cmodul) VALUES ('Table (SM30)','Tabel Sign Invoice (Hormat Kami Untuk Sign Invoice)','ZINV_HORMAT  ','SM30','Create','SD');</v>
      </c>
      <c r="H53" t="s">
        <v>977</v>
      </c>
    </row>
    <row r="54" spans="1:8" x14ac:dyDescent="0.25">
      <c r="A54" t="s">
        <v>909</v>
      </c>
      <c r="B54" t="s">
        <v>875</v>
      </c>
      <c r="C54" t="s">
        <v>851</v>
      </c>
      <c r="D54" t="s">
        <v>166</v>
      </c>
      <c r="E54" t="s">
        <v>180</v>
      </c>
      <c r="F54" t="s">
        <v>104</v>
      </c>
      <c r="G54" t="str">
        <f t="shared" si="0"/>
        <v>INSERT INTO m_check(ctype,ctypedesc,ctcode,ctable,cstat,cmodul) VALUES ('Table (SM30)','Tabel Sign Surat Jalan (Nama kepala untuk sign surat jalan)','ZSJ_KEPALA ','SM30','Create','SD');</v>
      </c>
      <c r="H54" t="s">
        <v>978</v>
      </c>
    </row>
    <row r="55" spans="1:8" x14ac:dyDescent="0.25">
      <c r="A55" t="s">
        <v>909</v>
      </c>
      <c r="B55" t="s">
        <v>876</v>
      </c>
      <c r="C55" t="s">
        <v>852</v>
      </c>
      <c r="D55" t="s">
        <v>166</v>
      </c>
      <c r="E55" t="s">
        <v>180</v>
      </c>
      <c r="F55" t="s">
        <v>104</v>
      </c>
      <c r="G55" t="str">
        <f t="shared" si="0"/>
        <v>INSERT INTO m_check(ctype,ctypedesc,ctcode,ctable,cstat,cmodul) VALUES ('Table (SM30)','Tabel Kendaraan (Number Ranges for Surat Perintah Kirim (SPK) - Liquid)','ZNKEND ','SM30','Create','SD');</v>
      </c>
      <c r="H55" t="s">
        <v>979</v>
      </c>
    </row>
    <row r="56" spans="1:8" x14ac:dyDescent="0.25">
      <c r="A56" t="s">
        <v>909</v>
      </c>
      <c r="B56" t="s">
        <v>606</v>
      </c>
      <c r="C56" t="s">
        <v>853</v>
      </c>
      <c r="D56" t="s">
        <v>166</v>
      </c>
      <c r="E56" t="s">
        <v>180</v>
      </c>
      <c r="F56" t="s">
        <v>104</v>
      </c>
      <c r="G56" t="str">
        <f t="shared" si="0"/>
        <v>INSERT INTO m_check(ctype,ctypedesc,ctcode,ctable,cstat,cmodul) VALUES ('Table (SM30)','Tabel SPK','ZNUM_LIQ  ','SM30','Create','SD');</v>
      </c>
      <c r="H56" t="s">
        <v>980</v>
      </c>
    </row>
    <row r="57" spans="1:8" x14ac:dyDescent="0.25">
      <c r="A57" t="s">
        <v>909</v>
      </c>
      <c r="B57" t="s">
        <v>877</v>
      </c>
      <c r="C57" t="s">
        <v>854</v>
      </c>
      <c r="D57" t="s">
        <v>166</v>
      </c>
      <c r="E57" t="s">
        <v>180</v>
      </c>
      <c r="F57" t="s">
        <v>104</v>
      </c>
      <c r="G57" t="str">
        <f t="shared" si="0"/>
        <v>INSERT INTO m_check(ctype,ctypedesc,ctcode,ctable,cstat,cmodul) VALUES ('Table (SM30)','Tabel packing (Number Range for Packing List Order)','ZPACKNR ','SM30','Create','SD');</v>
      </c>
      <c r="H57" t="s">
        <v>981</v>
      </c>
    </row>
    <row r="58" spans="1:8" x14ac:dyDescent="0.25">
      <c r="A58" t="s">
        <v>909</v>
      </c>
      <c r="B58" t="s">
        <v>878</v>
      </c>
      <c r="C58" t="s">
        <v>855</v>
      </c>
      <c r="D58" t="s">
        <v>166</v>
      </c>
      <c r="E58" t="s">
        <v>180</v>
      </c>
      <c r="F58" t="s">
        <v>104</v>
      </c>
      <c r="G58" t="str">
        <f t="shared" si="0"/>
        <v>INSERT INTO m_check(ctype,ctypedesc,ctcode,ctable,cstat,cmodul) VALUES ('Table (SM30)','Tabel group (Tabel definisi customer  antar grup)   ','ZANTARGRUP','SM30','Create','SD');</v>
      </c>
      <c r="H58" t="s">
        <v>982</v>
      </c>
    </row>
    <row r="59" spans="1:8" x14ac:dyDescent="0.25">
      <c r="A59" t="s">
        <v>909</v>
      </c>
      <c r="B59" t="s">
        <v>879</v>
      </c>
      <c r="C59" t="s">
        <v>856</v>
      </c>
      <c r="D59" t="s">
        <v>166</v>
      </c>
      <c r="E59" t="s">
        <v>180</v>
      </c>
      <c r="F59" t="s">
        <v>104</v>
      </c>
      <c r="G59" t="str">
        <f t="shared" si="0"/>
        <v>INSERT INTO m_check(ctype,ctypedesc,ctcode,ctable,cstat,cmodul) VALUES ('Table (SM30)','Tabel Number Botol Asset (Tabel Number Botol Asset)','ZTBANR','SM30','Create','SD');</v>
      </c>
      <c r="H59" t="s">
        <v>983</v>
      </c>
    </row>
    <row r="60" spans="1:8" x14ac:dyDescent="0.25">
      <c r="A60" t="s">
        <v>909</v>
      </c>
      <c r="B60" t="s">
        <v>880</v>
      </c>
      <c r="C60" t="s">
        <v>857</v>
      </c>
      <c r="D60" t="s">
        <v>166</v>
      </c>
      <c r="E60" t="s">
        <v>180</v>
      </c>
      <c r="F60" t="s">
        <v>104</v>
      </c>
      <c r="G60" t="str">
        <f t="shared" si="0"/>
        <v>INSERT INTO m_check(ctype,ctypedesc,ctcode,ctable,cstat,cmodul) VALUES ('Table (SM30)','Tabel Number Botol Pinjaman (Tabel Number Botol Pinjaman)','ZTBPNR','SM30','Create','SD');</v>
      </c>
      <c r="H60" t="s">
        <v>984</v>
      </c>
    </row>
    <row r="61" spans="1:8" x14ac:dyDescent="0.25">
      <c r="A61" t="s">
        <v>909</v>
      </c>
      <c r="B61" t="s">
        <v>881</v>
      </c>
      <c r="C61" t="s">
        <v>507</v>
      </c>
      <c r="D61" t="s">
        <v>166</v>
      </c>
      <c r="E61" t="s">
        <v>180</v>
      </c>
      <c r="F61" t="s">
        <v>104</v>
      </c>
      <c r="G61" t="str">
        <f t="shared" si="0"/>
        <v>INSERT INTO m_check(ctype,ctypedesc,ctcode,ctable,cstat,cmodul) VALUES ('Table (SM30)','Tabel Batch (Tabel Live Batch)','ZLIVE_BATCH','SM30','Create','SD');</v>
      </c>
      <c r="H61" t="s">
        <v>985</v>
      </c>
    </row>
    <row r="62" spans="1:8" x14ac:dyDescent="0.25">
      <c r="A62" t="s">
        <v>909</v>
      </c>
      <c r="B62" t="s">
        <v>882</v>
      </c>
      <c r="C62" t="s">
        <v>858</v>
      </c>
      <c r="D62" t="s">
        <v>166</v>
      </c>
      <c r="E62" t="s">
        <v>180</v>
      </c>
      <c r="F62" t="s">
        <v>104</v>
      </c>
      <c r="G62" t="str">
        <f t="shared" si="0"/>
        <v>INSERT INTO m_check(ctype,ctypedesc,ctcode,ctable,cstat,cmodul) VALUES ('Table (SM30)','Tabel pemusatan (Customer yang termasuk pajak terpusat)','ZTERPUSAT    ','SM30','Create','SD');</v>
      </c>
      <c r="H62" t="s">
        <v>986</v>
      </c>
    </row>
    <row r="63" spans="1:8" x14ac:dyDescent="0.25">
      <c r="A63" t="s">
        <v>909</v>
      </c>
      <c r="B63" t="s">
        <v>883</v>
      </c>
      <c r="C63" t="s">
        <v>855</v>
      </c>
      <c r="D63" t="s">
        <v>166</v>
      </c>
      <c r="E63" t="s">
        <v>180</v>
      </c>
      <c r="F63" t="s">
        <v>104</v>
      </c>
      <c r="G63" t="str">
        <f t="shared" si="0"/>
        <v>INSERT INTO m_check(ctype,ctypedesc,ctcode,ctable,cstat,cmodul) VALUES ('Table (SM30)','Tabel Customer Antar Grup (Customer Antar Grup)','ZANTARGRUP','SM30','Create','SD');</v>
      </c>
      <c r="H63" t="s">
        <v>987</v>
      </c>
    </row>
    <row r="64" spans="1:8" x14ac:dyDescent="0.25">
      <c r="A64" t="s">
        <v>909</v>
      </c>
      <c r="B64" t="s">
        <v>884</v>
      </c>
      <c r="C64" t="s">
        <v>859</v>
      </c>
      <c r="D64" t="s">
        <v>166</v>
      </c>
      <c r="E64" t="s">
        <v>183</v>
      </c>
      <c r="F64" t="s">
        <v>104</v>
      </c>
      <c r="G64" t="str">
        <f t="shared" si="0"/>
        <v>INSERT INTO m_check(ctype,ctypedesc,ctcode,ctable,cstat,cmodul) VALUES ('Table (SM30)','Table exit saldo MR (Table control user exit SD)','ZUSEREXIT_SD  ','SM30','Check Only','SD');</v>
      </c>
      <c r="H64" t="s">
        <v>988</v>
      </c>
    </row>
    <row r="65" spans="1:8" x14ac:dyDescent="0.25">
      <c r="A65" t="s">
        <v>909</v>
      </c>
      <c r="B65" t="s">
        <v>885</v>
      </c>
      <c r="C65" t="s">
        <v>860</v>
      </c>
      <c r="D65" t="s">
        <v>166</v>
      </c>
      <c r="E65" t="s">
        <v>183</v>
      </c>
      <c r="F65" t="s">
        <v>104</v>
      </c>
      <c r="G65" t="str">
        <f t="shared" si="0"/>
        <v>INSERT INTO m_check(ctype,ctypedesc,ctcode,ctable,cstat,cmodul) VALUES ('Table (SM30)','Table exit SN Btl MG (Table control user exit SD)','ZUSEREXIT_SD2 ','SM30','Check Only','SD');</v>
      </c>
      <c r="H65" t="s">
        <v>989</v>
      </c>
    </row>
    <row r="66" spans="1:8" x14ac:dyDescent="0.25">
      <c r="A66" t="s">
        <v>909</v>
      </c>
      <c r="B66" t="s">
        <v>886</v>
      </c>
      <c r="C66" t="s">
        <v>861</v>
      </c>
      <c r="D66" t="s">
        <v>166</v>
      </c>
      <c r="E66" t="s">
        <v>180</v>
      </c>
      <c r="F66" t="s">
        <v>104</v>
      </c>
      <c r="G66" t="str">
        <f t="shared" si="0"/>
        <v>INSERT INTO m_check(ctype,ctypedesc,ctcode,ctable,cstat,cmodul) VALUES ('Table (SM30)','Table Bgrnd btl MR (BMC) (Cek kode barang botol MR full name (BMC))','ZPLANT_MR_FULL ','SM30','Create','SD');</v>
      </c>
      <c r="H66" t="s">
        <v>990</v>
      </c>
    </row>
    <row r="67" spans="1:8" x14ac:dyDescent="0.25">
      <c r="A67" t="s">
        <v>909</v>
      </c>
      <c r="B67" t="s">
        <v>887</v>
      </c>
      <c r="C67" t="s">
        <v>862</v>
      </c>
      <c r="D67" t="s">
        <v>166</v>
      </c>
      <c r="E67" t="s">
        <v>180</v>
      </c>
      <c r="F67" t="s">
        <v>104</v>
      </c>
      <c r="G67" t="str">
        <f t="shared" si="0"/>
        <v>INSERT INTO m_check(ctype,ctypedesc,ctcode,ctable,cstat,cmodul) VALUES ('Table (SM30)','Tabel F.Pajak (FPS-Business Area )','ZGSBER_2008 ','SM30','Create','SD');</v>
      </c>
      <c r="H67" t="s">
        <v>991</v>
      </c>
    </row>
    <row r="68" spans="1:8" x14ac:dyDescent="0.25">
      <c r="A68" t="s">
        <v>909</v>
      </c>
      <c r="B68" t="s">
        <v>888</v>
      </c>
      <c r="C68" t="s">
        <v>863</v>
      </c>
      <c r="D68" t="s">
        <v>166</v>
      </c>
      <c r="E68" t="s">
        <v>180</v>
      </c>
      <c r="F68" t="s">
        <v>104</v>
      </c>
      <c r="G68" t="str">
        <f t="shared" si="0"/>
        <v>INSERT INTO m_check(ctype,ctypedesc,ctcode,ctable,cstat,cmodul) VALUES ('Table (SM30)','Tabel area sirkulasi btl (Daerah Sirkulasi Botol)','ZDAERAH_BOTOL ','SM30','Create','SD');</v>
      </c>
      <c r="H68" t="s">
        <v>992</v>
      </c>
    </row>
    <row r="69" spans="1:8" x14ac:dyDescent="0.25">
      <c r="A69" t="s">
        <v>909</v>
      </c>
      <c r="B69" t="s">
        <v>889</v>
      </c>
      <c r="C69" t="s">
        <v>864</v>
      </c>
      <c r="D69" t="s">
        <v>166</v>
      </c>
      <c r="E69" t="s">
        <v>180</v>
      </c>
      <c r="F69" t="s">
        <v>104</v>
      </c>
      <c r="G69" t="str">
        <f t="shared" si="0"/>
        <v>INSERT INTO m_check(ctype,ctypedesc,ctcode,ctable,cstat,cmodul) VALUES ('Table (SM30)','Tabel daerah cust (Master daerah customer untuk sirkulasi botol)','ZDAERAH_CUST  ','SM30','Create','SD');</v>
      </c>
      <c r="H69" t="s">
        <v>993</v>
      </c>
    </row>
    <row r="70" spans="1:8" x14ac:dyDescent="0.25">
      <c r="A70" t="s">
        <v>909</v>
      </c>
      <c r="B70" t="s">
        <v>890</v>
      </c>
      <c r="C70" t="s">
        <v>865</v>
      </c>
      <c r="D70" t="s">
        <v>166</v>
      </c>
      <c r="E70" t="s">
        <v>180</v>
      </c>
      <c r="F70" t="s">
        <v>104</v>
      </c>
      <c r="G70" t="str">
        <f t="shared" si="0"/>
        <v>INSERT INTO m_check(ctype,ctypedesc,ctcode,ctable,cstat,cmodul) VALUES ('Table (SM30)','Table Bgrnd btl MR (Tabel hasil background zsdrpt_028 u/ botol MR)','ZSDRPT_028_BGND ','SM30','Create','SD');</v>
      </c>
      <c r="H70" t="s">
        <v>994</v>
      </c>
    </row>
    <row r="71" spans="1:8" x14ac:dyDescent="0.25">
      <c r="A71" t="s">
        <v>909</v>
      </c>
      <c r="B71" t="s">
        <v>891</v>
      </c>
      <c r="C71" t="s">
        <v>866</v>
      </c>
      <c r="D71" t="s">
        <v>166</v>
      </c>
      <c r="E71" t="s">
        <v>180</v>
      </c>
      <c r="F71" t="s">
        <v>104</v>
      </c>
      <c r="G71" t="str">
        <f t="shared" si="0"/>
        <v>INSERT INTO m_check(ctype,ctypedesc,ctcode,ctable,cstat,cmodul) VALUES ('Table (SM30)','Table report Asset Btl (Table Penanda Tangan Daftar Asset)','ZTTD_DAFTAR_ASET  ','SM30','Create','SD');</v>
      </c>
      <c r="H71" t="s">
        <v>995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I17" sqref="I17:I32"/>
    </sheetView>
  </sheetViews>
  <sheetFormatPr defaultRowHeight="15" x14ac:dyDescent="0.25"/>
  <sheetData>
    <row r="1" spans="1:8" x14ac:dyDescent="0.25">
      <c r="A1" t="s">
        <v>106</v>
      </c>
    </row>
    <row r="2" spans="1:8" x14ac:dyDescent="0.25">
      <c r="A2" t="s">
        <v>107</v>
      </c>
    </row>
    <row r="4" spans="1:8" x14ac:dyDescent="0.25">
      <c r="A4" t="s">
        <v>1615</v>
      </c>
      <c r="B4" t="s">
        <v>1616</v>
      </c>
      <c r="C4" s="91"/>
      <c r="D4" s="91"/>
      <c r="F4" t="s">
        <v>100</v>
      </c>
      <c r="G4" t="str">
        <f>CONCATENATE($A$2,A4,"','",B4,"','",C4,"','",D4,"','",E4,"','",F4,"');")</f>
        <v>INSERT INTO m_check(ctype,ctypedesc,ctcode,ctable,cstat,cmodul) VALUES ('Check &amp; Preparation','Check semua peralatan barcode scanner (printer barcode berfungsi dengan baik dan setting = ZIM, barcode scanner frekuensi tidak boleh sama antar barcode scanner, tablet axioo berfungsi dengan baik)','','','','BASIS');</v>
      </c>
      <c r="H4" t="s">
        <v>1633</v>
      </c>
    </row>
    <row r="5" spans="1:8" x14ac:dyDescent="0.25">
      <c r="A5" t="s">
        <v>1617</v>
      </c>
      <c r="B5" t="s">
        <v>1618</v>
      </c>
      <c r="C5" s="91"/>
      <c r="D5" s="91"/>
      <c r="F5" t="s">
        <v>100</v>
      </c>
      <c r="G5" t="str">
        <f t="shared" ref="G5:G11" si="0">CONCATENATE($A$2,A5,"','",B5,"','",C5,"','",D5,"','",E5,"','",F5,"');")</f>
        <v>INSERT INTO m_check(ctype,ctypedesc,ctcode,ctable,cstat,cmodul) VALUES ('Installasi &amp; Setting','Install dan setting Program2x yang di butuhkan pada tablet axioo untuk keperluan Implementasi Barcode Scanner (SAP Logon, ultravnc, wps office, adobe reader, anti virus, 7 zip dll)','','','','BASIS');</v>
      </c>
      <c r="H5" t="s">
        <v>1634</v>
      </c>
    </row>
    <row r="6" spans="1:8" x14ac:dyDescent="0.25">
      <c r="A6" t="s">
        <v>1619</v>
      </c>
      <c r="B6" t="s">
        <v>1620</v>
      </c>
      <c r="C6" s="92" t="s">
        <v>1630</v>
      </c>
      <c r="D6" s="93"/>
      <c r="F6" t="s">
        <v>100</v>
      </c>
      <c r="G6" t="str">
        <f t="shared" si="0"/>
        <v>INSERT INTO m_check(ctype,ctypedesc,ctcode,ctable,cstat,cmodul) VALUES ('Create User','Create User BA yang akan live di server production berdasarkan form pengajuan create user dari team SAP functional (FI,MM,SD,PM,PP) yang sudah di setujui','SU01','','','BASIS');</v>
      </c>
      <c r="H6" t="s">
        <v>1635</v>
      </c>
    </row>
    <row r="7" spans="1:8" x14ac:dyDescent="0.25">
      <c r="A7" t="s">
        <v>1621</v>
      </c>
      <c r="B7" t="s">
        <v>1622</v>
      </c>
      <c r="C7" s="93"/>
      <c r="D7" s="93"/>
      <c r="F7" t="s">
        <v>100</v>
      </c>
      <c r="G7" t="str">
        <f t="shared" si="0"/>
        <v>INSERT INTO m_check(ctype,ctypedesc,ctcode,ctable,cstat,cmodul) VALUES ('Rekap Role','Rekap pengajuan Role BA yang akan live dari masing2x team SAP functional (FI,MM,SD,PM,PP) dari file server folder standarisasi user dan cross check dengan print hard copy role pengajuan dari team SAP functional (FI,MM,SD,PM,PP)','','','','BASIS');</v>
      </c>
      <c r="H7" t="s">
        <v>1636</v>
      </c>
    </row>
    <row r="8" spans="1:8" x14ac:dyDescent="0.25">
      <c r="A8" t="s">
        <v>1623</v>
      </c>
      <c r="B8" t="s">
        <v>1624</v>
      </c>
      <c r="C8" s="92" t="s">
        <v>1631</v>
      </c>
      <c r="D8" s="93"/>
      <c r="F8" t="s">
        <v>100</v>
      </c>
      <c r="G8" t="str">
        <f t="shared" si="0"/>
        <v>INSERT INTO m_check(ctype,ctypedesc,ctcode,ctable,cstat,cmodul) VALUES ('Transport role','Transport Role Spesifik dan Role Master (jika ada tambahan atau perubahan di role master) BA yang akan live dari dev 400 ke server production','PFCG','','','BASIS');</v>
      </c>
      <c r="H8" t="s">
        <v>1637</v>
      </c>
    </row>
    <row r="9" spans="1:8" x14ac:dyDescent="0.25">
      <c r="A9" t="s">
        <v>1625</v>
      </c>
      <c r="B9" t="s">
        <v>1626</v>
      </c>
      <c r="C9" s="91" t="s">
        <v>1630</v>
      </c>
      <c r="D9" s="93"/>
      <c r="F9" t="s">
        <v>100</v>
      </c>
      <c r="G9" t="str">
        <f t="shared" si="0"/>
        <v>INSERT INTO m_check(ctype,ctypedesc,ctcode,ctable,cstat,cmodul) VALUES ('Pasang role di user','Pasang role di user BA yang akan live di server production','SU01','','','BASIS');</v>
      </c>
      <c r="H9" t="s">
        <v>1638</v>
      </c>
    </row>
    <row r="10" spans="1:8" x14ac:dyDescent="0.25">
      <c r="A10" t="s">
        <v>694</v>
      </c>
      <c r="B10" t="s">
        <v>1627</v>
      </c>
      <c r="C10" s="92" t="s">
        <v>1631</v>
      </c>
      <c r="D10" s="93"/>
      <c r="F10" t="s">
        <v>100</v>
      </c>
      <c r="G10" t="str">
        <f t="shared" si="0"/>
        <v>INSERT INTO m_check(ctype,ctypedesc,ctcode,ctable,cstat,cmodul) VALUES ('Pembuatan Background Job','Pembuatan Background Job mass Generate Role Spesifik dan role master (jika ada tambahan atau perubahan di role master) di server production','PFCG','','','BASIS');</v>
      </c>
      <c r="H10" t="s">
        <v>1639</v>
      </c>
    </row>
    <row r="11" spans="1:8" x14ac:dyDescent="0.25">
      <c r="A11" t="s">
        <v>1628</v>
      </c>
      <c r="B11" t="s">
        <v>1629</v>
      </c>
      <c r="C11" s="92" t="s">
        <v>166</v>
      </c>
      <c r="D11" s="92" t="s">
        <v>1632</v>
      </c>
      <c r="F11" t="s">
        <v>100</v>
      </c>
      <c r="G11" t="str">
        <f t="shared" si="0"/>
        <v>INSERT INTO m_check(ctype,ctypedesc,ctcode,ctable,cstat,cmodul) VALUES ('Setting','Setting Nomor seri FP untuk BA yang akan live di table zgsber_2008','SM30','ZGSBER_2008','','BASIS');</v>
      </c>
      <c r="H11" t="s">
        <v>1640</v>
      </c>
    </row>
    <row r="15" spans="1:8" x14ac:dyDescent="0.25">
      <c r="A15" t="s">
        <v>1641</v>
      </c>
    </row>
    <row r="16" spans="1:8" x14ac:dyDescent="0.25">
      <c r="A16" t="s">
        <v>1642</v>
      </c>
    </row>
    <row r="17" spans="1:9" x14ac:dyDescent="0.25">
      <c r="A17" t="s">
        <v>1615</v>
      </c>
      <c r="B17" t="s">
        <v>1616</v>
      </c>
      <c r="C17" s="91"/>
      <c r="D17" s="91"/>
      <c r="F17" t="s">
        <v>100</v>
      </c>
      <c r="G17">
        <v>3010</v>
      </c>
      <c r="H17" t="str">
        <f>CONCATENATE($A$16,A17,"','",B17,"','",C17,"','",D17,"','",E17,"','",F17,"','",G17,"');")</f>
        <v>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baik)','','','','BASIS','3010');</v>
      </c>
      <c r="I17" t="s">
        <v>1643</v>
      </c>
    </row>
    <row r="18" spans="1:9" x14ac:dyDescent="0.25">
      <c r="A18" t="s">
        <v>1617</v>
      </c>
      <c r="B18" t="s">
        <v>1618</v>
      </c>
      <c r="C18" s="91"/>
      <c r="D18" s="91"/>
      <c r="F18" t="s">
        <v>100</v>
      </c>
      <c r="G18">
        <v>3010</v>
      </c>
      <c r="H18" t="str">
        <f t="shared" ref="H18:H32" si="1">CONCATENATE($A$16,A18,"','",B18,"','",C18,"','",D18,"','",E18,"','",F18,"','",G18,"');")</f>
        <v>INSERT INTO v_check(ctype,ctypedesc,ctcode,ctable,cstat,cmodul,vcba) VALUES ('Installasi &amp; Setting','Install dan setting Program2x yang di butuhkan pada tablet axioo untuk keperluan Implementasi Barcode Scanner (SAP Logon, ultravnc, wps office, adobe reader, anti virus, 7 zip dll)','','','','BASIS','3010');</v>
      </c>
      <c r="I18" t="s">
        <v>1644</v>
      </c>
    </row>
    <row r="19" spans="1:9" x14ac:dyDescent="0.25">
      <c r="A19" t="s">
        <v>1619</v>
      </c>
      <c r="B19" t="s">
        <v>1620</v>
      </c>
      <c r="C19" s="92" t="s">
        <v>1630</v>
      </c>
      <c r="D19" s="93"/>
      <c r="F19" t="s">
        <v>100</v>
      </c>
      <c r="G19">
        <v>3010</v>
      </c>
      <c r="H19" t="str">
        <f t="shared" si="1"/>
        <v>INSERT INTO v_check(ctype,ctypedesc,ctcode,ctable,cstat,cmodul,vcba) VALUES ('Create User','Create User BA yang akan live di server production berdasarkan form pengajuan create user dari team SAP functional (FI,MM,SD,PM,PP) yang sudah di setujui','SU01','','','BASIS','3010');</v>
      </c>
      <c r="I19" t="s">
        <v>1645</v>
      </c>
    </row>
    <row r="20" spans="1:9" x14ac:dyDescent="0.25">
      <c r="A20" t="s">
        <v>1621</v>
      </c>
      <c r="B20" t="s">
        <v>1622</v>
      </c>
      <c r="C20" s="93"/>
      <c r="D20" s="93"/>
      <c r="F20" t="s">
        <v>100</v>
      </c>
      <c r="G20">
        <v>3010</v>
      </c>
      <c r="H20" t="str">
        <f t="shared" si="1"/>
        <v>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(FI,MM,SD,PM,PP)','','','','BASIS','3010');</v>
      </c>
      <c r="I20" t="s">
        <v>1646</v>
      </c>
    </row>
    <row r="21" spans="1:9" x14ac:dyDescent="0.25">
      <c r="A21" t="s">
        <v>1623</v>
      </c>
      <c r="B21" t="s">
        <v>1624</v>
      </c>
      <c r="C21" s="92" t="s">
        <v>1631</v>
      </c>
      <c r="D21" s="93"/>
      <c r="F21" t="s">
        <v>100</v>
      </c>
      <c r="G21">
        <v>3010</v>
      </c>
      <c r="H21" t="str">
        <f t="shared" si="1"/>
        <v>INSERT INTO v_check(ctype,ctypedesc,ctcode,ctable,cstat,cmodul,vcba) VALUES ('Transport role','Transport Role Spesifik dan Role Master (jika ada tambahan atau perubahan di role master) BA yang akan live dari dev 400 ke server production','PFCG','','','BASIS','3010');</v>
      </c>
      <c r="I21" t="s">
        <v>1647</v>
      </c>
    </row>
    <row r="22" spans="1:9" x14ac:dyDescent="0.25">
      <c r="A22" t="s">
        <v>1625</v>
      </c>
      <c r="B22" t="s">
        <v>1626</v>
      </c>
      <c r="C22" s="91" t="s">
        <v>1630</v>
      </c>
      <c r="D22" s="93"/>
      <c r="F22" t="s">
        <v>100</v>
      </c>
      <c r="G22">
        <v>3010</v>
      </c>
      <c r="H22" t="str">
        <f t="shared" si="1"/>
        <v>INSERT INTO v_check(ctype,ctypedesc,ctcode,ctable,cstat,cmodul,vcba) VALUES ('Pasang role di user','Pasang role di user BA yang akan live di server production','SU01','','','BASIS','3010');</v>
      </c>
      <c r="I22" t="s">
        <v>1648</v>
      </c>
    </row>
    <row r="23" spans="1:9" x14ac:dyDescent="0.25">
      <c r="A23" t="s">
        <v>694</v>
      </c>
      <c r="B23" t="s">
        <v>1627</v>
      </c>
      <c r="C23" s="92" t="s">
        <v>1631</v>
      </c>
      <c r="D23" s="93"/>
      <c r="F23" t="s">
        <v>100</v>
      </c>
      <c r="G23">
        <v>3010</v>
      </c>
      <c r="H23" t="str">
        <f t="shared" si="1"/>
        <v>INSERT INTO v_check(ctype,ctypedesc,ctcode,ctable,cstat,cmodul,vcba) VALUES ('Pembuatan Background Job','Pembuatan Background Job mass Generate Role Spesifik dan role master (jika ada tambahan atau perubahan di role master) di server production','PFCG','','','BASIS','3010');</v>
      </c>
      <c r="I23" t="s">
        <v>1649</v>
      </c>
    </row>
    <row r="24" spans="1:9" x14ac:dyDescent="0.25">
      <c r="A24" t="s">
        <v>1628</v>
      </c>
      <c r="B24" t="s">
        <v>1629</v>
      </c>
      <c r="C24" s="92" t="s">
        <v>166</v>
      </c>
      <c r="D24" s="92" t="s">
        <v>1632</v>
      </c>
      <c r="F24" t="s">
        <v>100</v>
      </c>
      <c r="G24">
        <v>3010</v>
      </c>
      <c r="H24" t="str">
        <f t="shared" si="1"/>
        <v>INSERT INTO v_check(ctype,ctypedesc,ctcode,ctable,cstat,cmodul,vcba) VALUES ('Setting','Setting Nomor seri FP untuk BA yang akan live di table zgsber_2008','SM30','ZGSBER_2008','','BASIS','3010');</v>
      </c>
      <c r="I24" t="s">
        <v>1650</v>
      </c>
    </row>
    <row r="25" spans="1:9" x14ac:dyDescent="0.25">
      <c r="A25" t="s">
        <v>1615</v>
      </c>
      <c r="B25" t="s">
        <v>1616</v>
      </c>
      <c r="C25" s="91"/>
      <c r="D25" s="91"/>
      <c r="F25" t="s">
        <v>100</v>
      </c>
      <c r="G25">
        <v>3011</v>
      </c>
      <c r="H25" t="str">
        <f t="shared" si="1"/>
        <v>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baik)','','','','BASIS','3011');</v>
      </c>
      <c r="I25" t="s">
        <v>1651</v>
      </c>
    </row>
    <row r="26" spans="1:9" x14ac:dyDescent="0.25">
      <c r="A26" t="s">
        <v>1617</v>
      </c>
      <c r="B26" t="s">
        <v>1618</v>
      </c>
      <c r="C26" s="91"/>
      <c r="D26" s="91"/>
      <c r="F26" t="s">
        <v>100</v>
      </c>
      <c r="G26">
        <v>3011</v>
      </c>
      <c r="H26" t="str">
        <f t="shared" si="1"/>
        <v>INSERT INTO v_check(ctype,ctypedesc,ctcode,ctable,cstat,cmodul,vcba) VALUES ('Installasi &amp; Setting','Install dan setting Program2x yang di butuhkan pada tablet axioo untuk keperluan Implementasi Barcode Scanner (SAP Logon, ultravnc, wps office, adobe reader, anti virus, 7 zip dll)','','','','BASIS','3011');</v>
      </c>
      <c r="I26" t="s">
        <v>1652</v>
      </c>
    </row>
    <row r="27" spans="1:9" x14ac:dyDescent="0.25">
      <c r="A27" t="s">
        <v>1619</v>
      </c>
      <c r="B27" t="s">
        <v>1620</v>
      </c>
      <c r="C27" s="92" t="s">
        <v>1630</v>
      </c>
      <c r="D27" s="93"/>
      <c r="F27" t="s">
        <v>100</v>
      </c>
      <c r="G27">
        <v>3011</v>
      </c>
      <c r="H27" t="str">
        <f t="shared" si="1"/>
        <v>INSERT INTO v_check(ctype,ctypedesc,ctcode,ctable,cstat,cmodul,vcba) VALUES ('Create User','Create User BA yang akan live di server production berdasarkan form pengajuan create user dari team SAP functional (FI,MM,SD,PM,PP) yang sudah di setujui','SU01','','','BASIS','3011');</v>
      </c>
      <c r="I27" t="s">
        <v>1653</v>
      </c>
    </row>
    <row r="28" spans="1:9" x14ac:dyDescent="0.25">
      <c r="A28" t="s">
        <v>1621</v>
      </c>
      <c r="B28" t="s">
        <v>1622</v>
      </c>
      <c r="C28" s="93"/>
      <c r="D28" s="93"/>
      <c r="F28" t="s">
        <v>100</v>
      </c>
      <c r="G28">
        <v>3011</v>
      </c>
      <c r="H28" t="str">
        <f t="shared" si="1"/>
        <v>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(FI,MM,SD,PM,PP)','','','','BASIS','3011');</v>
      </c>
      <c r="I28" t="s">
        <v>1654</v>
      </c>
    </row>
    <row r="29" spans="1:9" x14ac:dyDescent="0.25">
      <c r="A29" t="s">
        <v>1623</v>
      </c>
      <c r="B29" t="s">
        <v>1624</v>
      </c>
      <c r="C29" s="92" t="s">
        <v>1631</v>
      </c>
      <c r="D29" s="93"/>
      <c r="F29" t="s">
        <v>100</v>
      </c>
      <c r="G29">
        <v>3011</v>
      </c>
      <c r="H29" t="str">
        <f t="shared" si="1"/>
        <v>INSERT INTO v_check(ctype,ctypedesc,ctcode,ctable,cstat,cmodul,vcba) VALUES ('Transport role','Transport Role Spesifik dan Role Master (jika ada tambahan atau perubahan di role master) BA yang akan live dari dev 400 ke server production','PFCG','','','BASIS','3011');</v>
      </c>
      <c r="I29" t="s">
        <v>1655</v>
      </c>
    </row>
    <row r="30" spans="1:9" x14ac:dyDescent="0.25">
      <c r="A30" t="s">
        <v>1625</v>
      </c>
      <c r="B30" t="s">
        <v>1626</v>
      </c>
      <c r="C30" s="91" t="s">
        <v>1630</v>
      </c>
      <c r="D30" s="93"/>
      <c r="F30" t="s">
        <v>100</v>
      </c>
      <c r="G30">
        <v>3011</v>
      </c>
      <c r="H30" t="str">
        <f t="shared" si="1"/>
        <v>INSERT INTO v_check(ctype,ctypedesc,ctcode,ctable,cstat,cmodul,vcba) VALUES ('Pasang role di user','Pasang role di user BA yang akan live di server production','SU01','','','BASIS','3011');</v>
      </c>
      <c r="I30" t="s">
        <v>1656</v>
      </c>
    </row>
    <row r="31" spans="1:9" x14ac:dyDescent="0.25">
      <c r="A31" t="s">
        <v>694</v>
      </c>
      <c r="B31" t="s">
        <v>1627</v>
      </c>
      <c r="C31" s="92" t="s">
        <v>1631</v>
      </c>
      <c r="D31" s="93"/>
      <c r="F31" t="s">
        <v>100</v>
      </c>
      <c r="G31">
        <v>3011</v>
      </c>
      <c r="H31" t="str">
        <f t="shared" si="1"/>
        <v>INSERT INTO v_check(ctype,ctypedesc,ctcode,ctable,cstat,cmodul,vcba) VALUES ('Pembuatan Background Job','Pembuatan Background Job mass Generate Role Spesifik dan role master (jika ada tambahan atau perubahan di role master) di server production','PFCG','','','BASIS','3011');</v>
      </c>
      <c r="I31" t="s">
        <v>1657</v>
      </c>
    </row>
    <row r="32" spans="1:9" x14ac:dyDescent="0.25">
      <c r="A32" t="s">
        <v>1628</v>
      </c>
      <c r="B32" t="s">
        <v>1629</v>
      </c>
      <c r="C32" s="92" t="s">
        <v>166</v>
      </c>
      <c r="D32" s="92" t="s">
        <v>1632</v>
      </c>
      <c r="F32" t="s">
        <v>100</v>
      </c>
      <c r="G32">
        <v>3011</v>
      </c>
      <c r="H32" t="str">
        <f t="shared" si="1"/>
        <v>INSERT INTO v_check(ctype,ctypedesc,ctcode,ctable,cstat,cmodul,vcba) VALUES ('Setting','Setting Nomor seri FP untuk BA yang akan live di table zgsber_2008','SM30','ZGSBER_2008','','BASIS','3011');</v>
      </c>
      <c r="I32" t="s">
        <v>1658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H3" sqref="H3:H25"/>
    </sheetView>
  </sheetViews>
  <sheetFormatPr defaultRowHeight="15" x14ac:dyDescent="0.25"/>
  <cols>
    <col min="3" max="3" width="9.140625" customWidth="1"/>
  </cols>
  <sheetData>
    <row r="1" spans="1:8" x14ac:dyDescent="0.25">
      <c r="A1" t="s">
        <v>54</v>
      </c>
    </row>
    <row r="2" spans="1:8" x14ac:dyDescent="0.25">
      <c r="A2" t="s">
        <v>105</v>
      </c>
    </row>
    <row r="3" spans="1:8" x14ac:dyDescent="0.25">
      <c r="A3">
        <v>1</v>
      </c>
      <c r="B3" t="s">
        <v>641</v>
      </c>
      <c r="C3" t="s">
        <v>642</v>
      </c>
      <c r="D3" t="s">
        <v>643</v>
      </c>
      <c r="E3" t="s">
        <v>99</v>
      </c>
      <c r="G3" t="str">
        <f>CONCATENATE($A$2,A3,"','",B3,"','",C3,"','",D3,"','",E3,"');")</f>
        <v>INSERT INTO user(userno,userid,userpwd,userlname,usermodul) VALUES ('1','Admin','admin','Administrator','ABAP');</v>
      </c>
      <c r="H3" t="s">
        <v>644</v>
      </c>
    </row>
    <row r="4" spans="1:8" x14ac:dyDescent="0.25">
      <c r="A4">
        <v>2</v>
      </c>
      <c r="B4" t="s">
        <v>55</v>
      </c>
      <c r="C4" s="1" t="s">
        <v>77</v>
      </c>
      <c r="D4" t="s">
        <v>55</v>
      </c>
      <c r="E4" t="s">
        <v>99</v>
      </c>
      <c r="G4" t="str">
        <f>CONCATENATE($A$2,A4,"','",B4,"','",C4,"','",D4,"','",E4,"');")</f>
        <v>INSERT INTO user(userno,userid,userpwd,userlname,usermodul) VALUES ('2','Sony','sony','Sony','ABAP');</v>
      </c>
      <c r="H4" t="s">
        <v>619</v>
      </c>
    </row>
    <row r="5" spans="1:8" x14ac:dyDescent="0.25">
      <c r="A5">
        <v>3</v>
      </c>
      <c r="B5" t="s">
        <v>57</v>
      </c>
      <c r="C5" s="1" t="s">
        <v>78</v>
      </c>
      <c r="D5" t="s">
        <v>57</v>
      </c>
      <c r="E5" t="s">
        <v>99</v>
      </c>
      <c r="G5" t="str">
        <f t="shared" ref="G5:G25" si="0">CONCATENATE($A$2,A5,"','",B5,"','",C5,"','",D5,"','",E5,"');")</f>
        <v>INSERT INTO user(userno,userid,userpwd,userlname,usermodul) VALUES ('3','Ferry','ferry','Ferry','ABAP');</v>
      </c>
      <c r="H5" t="s">
        <v>620</v>
      </c>
    </row>
    <row r="6" spans="1:8" x14ac:dyDescent="0.25">
      <c r="A6">
        <v>4</v>
      </c>
      <c r="B6" t="s">
        <v>59</v>
      </c>
      <c r="C6" s="1" t="s">
        <v>79</v>
      </c>
      <c r="D6" t="s">
        <v>59</v>
      </c>
      <c r="E6" t="s">
        <v>99</v>
      </c>
      <c r="G6" t="str">
        <f t="shared" si="0"/>
        <v>INSERT INTO user(userno,userid,userpwd,userlname,usermodul) VALUES ('4','Faris','faris','Faris','ABAP');</v>
      </c>
      <c r="H6" t="s">
        <v>621</v>
      </c>
    </row>
    <row r="7" spans="1:8" x14ac:dyDescent="0.25">
      <c r="A7">
        <v>5</v>
      </c>
      <c r="B7" t="s">
        <v>60</v>
      </c>
      <c r="C7" s="1" t="s">
        <v>80</v>
      </c>
      <c r="D7" t="s">
        <v>60</v>
      </c>
      <c r="E7" t="s">
        <v>99</v>
      </c>
      <c r="G7" t="str">
        <f t="shared" si="0"/>
        <v>INSERT INTO user(userno,userid,userpwd,userlname,usermodul) VALUES ('5','Johan','johan','Johan','ABAP');</v>
      </c>
      <c r="H7" t="s">
        <v>622</v>
      </c>
    </row>
    <row r="8" spans="1:8" x14ac:dyDescent="0.25">
      <c r="A8">
        <v>6</v>
      </c>
      <c r="B8" t="s">
        <v>58</v>
      </c>
      <c r="C8" s="1" t="s">
        <v>81</v>
      </c>
      <c r="D8" t="s">
        <v>58</v>
      </c>
      <c r="E8" t="s">
        <v>100</v>
      </c>
      <c r="G8" t="str">
        <f t="shared" si="0"/>
        <v>INSERT INTO user(userno,userid,userpwd,userlname,usermodul) VALUES ('6','Tjandra','tjandra','Tjandra','BASIS');</v>
      </c>
      <c r="H8" t="s">
        <v>623</v>
      </c>
    </row>
    <row r="9" spans="1:8" x14ac:dyDescent="0.25">
      <c r="A9">
        <v>7</v>
      </c>
      <c r="B9" t="s">
        <v>61</v>
      </c>
      <c r="C9" s="1" t="s">
        <v>82</v>
      </c>
      <c r="D9" t="s">
        <v>61</v>
      </c>
      <c r="E9" t="s">
        <v>100</v>
      </c>
      <c r="G9" t="str">
        <f t="shared" si="0"/>
        <v>INSERT INTO user(userno,userid,userpwd,userlname,usermodul) VALUES ('7','Andrean','andrean','Andrean','BASIS');</v>
      </c>
      <c r="H9" t="s">
        <v>624</v>
      </c>
    </row>
    <row r="10" spans="1:8" x14ac:dyDescent="0.25">
      <c r="A10">
        <v>8</v>
      </c>
      <c r="B10" t="s">
        <v>56</v>
      </c>
      <c r="C10" s="1" t="s">
        <v>83</v>
      </c>
      <c r="D10" t="s">
        <v>56</v>
      </c>
      <c r="E10" t="s">
        <v>101</v>
      </c>
      <c r="G10" t="str">
        <f t="shared" si="0"/>
        <v>INSERT INTO user(userno,userid,userpwd,userlname,usermodul) VALUES ('8','Nurnia','nurnia','Nurnia','FICO');</v>
      </c>
      <c r="H10" t="s">
        <v>625</v>
      </c>
    </row>
    <row r="11" spans="1:8" x14ac:dyDescent="0.25">
      <c r="A11">
        <v>9</v>
      </c>
      <c r="B11" t="s">
        <v>62</v>
      </c>
      <c r="C11" s="1" t="s">
        <v>84</v>
      </c>
      <c r="D11" t="s">
        <v>62</v>
      </c>
      <c r="E11" t="s">
        <v>101</v>
      </c>
      <c r="G11" t="str">
        <f t="shared" si="0"/>
        <v>INSERT INTO user(userno,userid,userpwd,userlname,usermodul) VALUES ('9','Yohanes','yohanes','Yohanes','FICO');</v>
      </c>
      <c r="H11" t="s">
        <v>626</v>
      </c>
    </row>
    <row r="12" spans="1:8" x14ac:dyDescent="0.25">
      <c r="A12">
        <v>10</v>
      </c>
      <c r="B12" t="s">
        <v>63</v>
      </c>
      <c r="C12" s="1" t="s">
        <v>85</v>
      </c>
      <c r="D12" t="s">
        <v>63</v>
      </c>
      <c r="E12" t="s">
        <v>101</v>
      </c>
      <c r="G12" t="str">
        <f t="shared" si="0"/>
        <v>INSERT INTO user(userno,userid,userpwd,userlname,usermodul) VALUES ('10','Putra','putra','Putra','FICO');</v>
      </c>
      <c r="H12" t="s">
        <v>627</v>
      </c>
    </row>
    <row r="13" spans="1:8" x14ac:dyDescent="0.25">
      <c r="A13">
        <v>11</v>
      </c>
      <c r="B13" t="s">
        <v>64</v>
      </c>
      <c r="C13" s="1" t="s">
        <v>86</v>
      </c>
      <c r="D13" t="s">
        <v>64</v>
      </c>
      <c r="E13" t="s">
        <v>101</v>
      </c>
      <c r="G13" t="str">
        <f t="shared" si="0"/>
        <v>INSERT INTO user(userno,userid,userpwd,userlname,usermodul) VALUES ('11','Aris','aris','Aris','FICO');</v>
      </c>
      <c r="H13" t="s">
        <v>628</v>
      </c>
    </row>
    <row r="14" spans="1:8" x14ac:dyDescent="0.25">
      <c r="A14">
        <v>12</v>
      </c>
      <c r="B14" t="s">
        <v>65</v>
      </c>
      <c r="C14" s="1" t="s">
        <v>87</v>
      </c>
      <c r="D14" t="s">
        <v>65</v>
      </c>
      <c r="E14" t="s">
        <v>102</v>
      </c>
      <c r="G14" t="str">
        <f t="shared" si="0"/>
        <v>INSERT INTO user(userno,userid,userpwd,userlname,usermodul) VALUES ('12','Purwandi','purwandi','Purwandi','MM');</v>
      </c>
      <c r="H14" t="s">
        <v>629</v>
      </c>
    </row>
    <row r="15" spans="1:8" x14ac:dyDescent="0.25">
      <c r="A15">
        <v>13</v>
      </c>
      <c r="B15" t="s">
        <v>66</v>
      </c>
      <c r="C15" s="1" t="s">
        <v>88</v>
      </c>
      <c r="D15" t="s">
        <v>66</v>
      </c>
      <c r="E15" t="s">
        <v>102</v>
      </c>
      <c r="G15" t="str">
        <f t="shared" si="0"/>
        <v>INSERT INTO user(userno,userid,userpwd,userlname,usermodul) VALUES ('13','Nino','nino','Nino','MM');</v>
      </c>
      <c r="H15" t="s">
        <v>630</v>
      </c>
    </row>
    <row r="16" spans="1:8" x14ac:dyDescent="0.25">
      <c r="A16">
        <v>14</v>
      </c>
      <c r="B16" t="s">
        <v>67</v>
      </c>
      <c r="C16" s="1" t="s">
        <v>89</v>
      </c>
      <c r="D16" t="s">
        <v>67</v>
      </c>
      <c r="E16" t="s">
        <v>102</v>
      </c>
      <c r="G16" t="str">
        <f t="shared" si="0"/>
        <v>INSERT INTO user(userno,userid,userpwd,userlname,usermodul) VALUES ('14','Thomas','thomas','Thomas','MM');</v>
      </c>
      <c r="H16" t="s">
        <v>631</v>
      </c>
    </row>
    <row r="17" spans="1:8" x14ac:dyDescent="0.25">
      <c r="A17">
        <v>15</v>
      </c>
      <c r="B17" t="s">
        <v>68</v>
      </c>
      <c r="C17" s="1" t="s">
        <v>90</v>
      </c>
      <c r="D17" t="s">
        <v>68</v>
      </c>
      <c r="E17" t="s">
        <v>103</v>
      </c>
      <c r="G17" t="str">
        <f t="shared" si="0"/>
        <v>INSERT INTO user(userno,userid,userpwd,userlname,usermodul) VALUES ('15','Zamroni','zamroni','Zamroni','PM');</v>
      </c>
      <c r="H17" t="s">
        <v>632</v>
      </c>
    </row>
    <row r="18" spans="1:8" x14ac:dyDescent="0.25">
      <c r="A18">
        <v>16</v>
      </c>
      <c r="B18" t="s">
        <v>69</v>
      </c>
      <c r="C18" s="1" t="s">
        <v>91</v>
      </c>
      <c r="D18" t="s">
        <v>69</v>
      </c>
      <c r="E18" t="s">
        <v>103</v>
      </c>
      <c r="G18" t="str">
        <f t="shared" si="0"/>
        <v>INSERT INTO user(userno,userid,userpwd,userlname,usermodul) VALUES ('16','Achmad','achmad','Achmad','PM');</v>
      </c>
      <c r="H18" t="s">
        <v>633</v>
      </c>
    </row>
    <row r="19" spans="1:8" x14ac:dyDescent="0.25">
      <c r="A19">
        <v>17</v>
      </c>
      <c r="B19" t="s">
        <v>70</v>
      </c>
      <c r="C19" s="1" t="s">
        <v>92</v>
      </c>
      <c r="D19" t="s">
        <v>70</v>
      </c>
      <c r="E19" t="s">
        <v>29</v>
      </c>
      <c r="G19" t="str">
        <f t="shared" si="0"/>
        <v>INSERT INTO user(userno,userid,userpwd,userlname,usermodul) VALUES ('17','Rita','rita','Rita','PP');</v>
      </c>
      <c r="H19" t="s">
        <v>634</v>
      </c>
    </row>
    <row r="20" spans="1:8" x14ac:dyDescent="0.25">
      <c r="A20">
        <v>18</v>
      </c>
      <c r="B20" t="s">
        <v>71</v>
      </c>
      <c r="C20" s="1" t="s">
        <v>93</v>
      </c>
      <c r="D20" t="s">
        <v>71</v>
      </c>
      <c r="E20" t="s">
        <v>29</v>
      </c>
      <c r="G20" t="str">
        <f t="shared" si="0"/>
        <v>INSERT INTO user(userno,userid,userpwd,userlname,usermodul) VALUES ('18','Fitri','fitri','Fitri','PP');</v>
      </c>
      <c r="H20" t="s">
        <v>635</v>
      </c>
    </row>
    <row r="21" spans="1:8" x14ac:dyDescent="0.25">
      <c r="A21">
        <v>19</v>
      </c>
      <c r="B21" t="s">
        <v>72</v>
      </c>
      <c r="C21" s="1" t="s">
        <v>94</v>
      </c>
      <c r="D21" t="s">
        <v>72</v>
      </c>
      <c r="E21" t="s">
        <v>29</v>
      </c>
      <c r="G21" t="str">
        <f t="shared" si="0"/>
        <v>INSERT INTO user(userno,userid,userpwd,userlname,usermodul) VALUES ('19','Abta','abta','Abta','PP');</v>
      </c>
      <c r="H21" t="s">
        <v>636</v>
      </c>
    </row>
    <row r="22" spans="1:8" x14ac:dyDescent="0.25">
      <c r="A22">
        <v>20</v>
      </c>
      <c r="B22" t="s">
        <v>73</v>
      </c>
      <c r="C22" s="1" t="s">
        <v>95</v>
      </c>
      <c r="D22" t="s">
        <v>73</v>
      </c>
      <c r="E22" t="s">
        <v>104</v>
      </c>
      <c r="G22" t="str">
        <f t="shared" si="0"/>
        <v>INSERT INTO user(userno,userid,userpwd,userlname,usermodul) VALUES ('20','Rendra','rendra','Rendra','SD');</v>
      </c>
      <c r="H22" t="s">
        <v>637</v>
      </c>
    </row>
    <row r="23" spans="1:8" x14ac:dyDescent="0.25">
      <c r="A23">
        <v>21</v>
      </c>
      <c r="B23" t="s">
        <v>74</v>
      </c>
      <c r="C23" s="1" t="s">
        <v>96</v>
      </c>
      <c r="D23" t="s">
        <v>74</v>
      </c>
      <c r="E23" t="s">
        <v>104</v>
      </c>
      <c r="G23" t="str">
        <f t="shared" si="0"/>
        <v>INSERT INTO user(userno,userid,userpwd,userlname,usermodul) VALUES ('21','Suyanto','suyanto','Suyanto','SD');</v>
      </c>
      <c r="H23" t="s">
        <v>638</v>
      </c>
    </row>
    <row r="24" spans="1:8" x14ac:dyDescent="0.25">
      <c r="A24">
        <v>22</v>
      </c>
      <c r="B24" t="s">
        <v>75</v>
      </c>
      <c r="C24" s="1" t="s">
        <v>97</v>
      </c>
      <c r="D24" t="s">
        <v>75</v>
      </c>
      <c r="E24" t="s">
        <v>104</v>
      </c>
      <c r="G24" t="str">
        <f t="shared" si="0"/>
        <v>INSERT INTO user(userno,userid,userpwd,userlname,usermodul) VALUES ('22','Alex','alex','Alex','SD');</v>
      </c>
      <c r="H24" t="s">
        <v>639</v>
      </c>
    </row>
    <row r="25" spans="1:8" x14ac:dyDescent="0.25">
      <c r="A25">
        <v>23</v>
      </c>
      <c r="B25" t="s">
        <v>76</v>
      </c>
      <c r="C25" s="1" t="s">
        <v>98</v>
      </c>
      <c r="D25" t="s">
        <v>76</v>
      </c>
      <c r="E25" t="s">
        <v>104</v>
      </c>
      <c r="G25" t="str">
        <f t="shared" si="0"/>
        <v>INSERT INTO user(userno,userid,userpwd,userlname,usermodul) VALUES ('23','Wasti','wasti','Wasti','SD');</v>
      </c>
      <c r="H25" t="s">
        <v>640</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G4" sqref="G4"/>
    </sheetView>
  </sheetViews>
  <sheetFormatPr defaultRowHeight="15" x14ac:dyDescent="0.25"/>
  <cols>
    <col min="3" max="3" width="9.140625" customWidth="1"/>
  </cols>
  <sheetData>
    <row r="1" spans="1:8" x14ac:dyDescent="0.25">
      <c r="A1" t="s">
        <v>0</v>
      </c>
    </row>
    <row r="2" spans="1:8" x14ac:dyDescent="0.25">
      <c r="A2" t="s">
        <v>30</v>
      </c>
    </row>
    <row r="4" spans="1:8" x14ac:dyDescent="0.25">
      <c r="A4" t="s">
        <v>1</v>
      </c>
      <c r="B4">
        <v>1</v>
      </c>
      <c r="C4" t="s">
        <v>2</v>
      </c>
      <c r="D4" t="s">
        <v>3</v>
      </c>
      <c r="E4" t="s">
        <v>29</v>
      </c>
      <c r="F4" t="s">
        <v>31</v>
      </c>
      <c r="G4" t="str">
        <f>CONCATENATE($A$2,A4,"','",B4,"','",C4,"','",D4,"','",E4,"','",F4,"');")</f>
        <v>INSERT INTO m_uat_step(no_scn,no_step,bp_step,tcode_step,modul_step,user_step) VALUES ('PP02','1','Bon Permintaan Manual','MANUAL','PP','Marketing');</v>
      </c>
      <c r="H4" t="s">
        <v>39</v>
      </c>
    </row>
    <row r="5" spans="1:8" x14ac:dyDescent="0.25">
      <c r="A5" t="s">
        <v>1</v>
      </c>
      <c r="B5">
        <v>2</v>
      </c>
      <c r="C5" t="s">
        <v>4</v>
      </c>
      <c r="D5" t="s">
        <v>5</v>
      </c>
      <c r="E5" t="s">
        <v>29</v>
      </c>
      <c r="F5" t="s">
        <v>32</v>
      </c>
      <c r="G5" t="str">
        <f t="shared" ref="G5:G31" si="0">CONCATENATE($A$2,A5,"','",B5,"','",C5,"','",D5,"','",E5,"','",F5,"');")</f>
        <v>INSERT INTO m_uat_step(no_scn,no_step,bp_step,tcode_step,modul_step,user_step) VALUES ('PP02','2','Create PR','ME51N','PP','Gudang');</v>
      </c>
      <c r="H5" t="s">
        <v>40</v>
      </c>
    </row>
    <row r="6" spans="1:8" x14ac:dyDescent="0.25">
      <c r="A6" t="s">
        <v>1</v>
      </c>
      <c r="B6">
        <v>3</v>
      </c>
      <c r="C6" t="s">
        <v>20</v>
      </c>
      <c r="D6" t="s">
        <v>6</v>
      </c>
      <c r="E6" t="s">
        <v>29</v>
      </c>
      <c r="F6" t="s">
        <v>33</v>
      </c>
      <c r="G6" t="str">
        <f t="shared" si="0"/>
        <v>INSERT INTO m_uat_step(no_scn,no_step,bp_step,tcode_step,modul_step,user_step) VALUES ('PP02','3','Release PR (diwakilkan oleh Akuntansi)','ME55','PP','Kepala Filling');</v>
      </c>
      <c r="H6" t="s">
        <v>41</v>
      </c>
    </row>
    <row r="7" spans="1:8" x14ac:dyDescent="0.25">
      <c r="A7" t="s">
        <v>1</v>
      </c>
      <c r="B7">
        <v>4</v>
      </c>
      <c r="C7" t="s">
        <v>21</v>
      </c>
      <c r="D7" t="s">
        <v>7</v>
      </c>
      <c r="E7" t="s">
        <v>29</v>
      </c>
      <c r="F7" t="s">
        <v>34</v>
      </c>
      <c r="G7" t="str">
        <f t="shared" si="0"/>
        <v>INSERT INTO m_uat_step(no_scn,no_step,bp_step,tcode_step,modul_step,user_step) VALUES ('PP02','4','Create PO','ME21N','PP','Pembelian');</v>
      </c>
      <c r="H7" t="s">
        <v>42</v>
      </c>
    </row>
    <row r="8" spans="1:8" x14ac:dyDescent="0.25">
      <c r="A8" t="s">
        <v>1</v>
      </c>
      <c r="B8">
        <v>5</v>
      </c>
      <c r="C8" t="s">
        <v>38</v>
      </c>
      <c r="D8" t="s">
        <v>8</v>
      </c>
      <c r="E8" t="s">
        <v>29</v>
      </c>
      <c r="F8" t="s">
        <v>35</v>
      </c>
      <c r="G8" t="str">
        <f t="shared" si="0"/>
        <v>INSERT INTO m_uat_step(no_scn,no_step,bp_step,tcode_step,modul_step,user_step) VALUES ('PP02','5','Release PO (Hubungi tim untuk release PO)','ME28','PP','Manager/GM/Direktur');</v>
      </c>
      <c r="H8" t="s">
        <v>43</v>
      </c>
    </row>
    <row r="9" spans="1:8" x14ac:dyDescent="0.25">
      <c r="A9" t="s">
        <v>1</v>
      </c>
      <c r="B9">
        <v>6</v>
      </c>
      <c r="C9" t="s">
        <v>22</v>
      </c>
      <c r="D9" t="s">
        <v>9</v>
      </c>
      <c r="E9" t="s">
        <v>29</v>
      </c>
      <c r="F9" t="s">
        <v>34</v>
      </c>
      <c r="G9" t="str">
        <f t="shared" si="0"/>
        <v>INSERT INTO m_uat_step(no_scn,no_step,bp_step,tcode_step,modul_step,user_step) VALUES ('PP02','6','Cetak PO - 1','ME22N','PP','Pembelian');</v>
      </c>
      <c r="H9" t="s">
        <v>44</v>
      </c>
    </row>
    <row r="10" spans="1:8" x14ac:dyDescent="0.25">
      <c r="A10" t="s">
        <v>1</v>
      </c>
      <c r="B10">
        <v>7</v>
      </c>
      <c r="C10" t="s">
        <v>23</v>
      </c>
      <c r="D10" t="s">
        <v>10</v>
      </c>
      <c r="E10" t="s">
        <v>29</v>
      </c>
      <c r="F10" t="s">
        <v>34</v>
      </c>
      <c r="G10" t="str">
        <f t="shared" si="0"/>
        <v>INSERT INTO m_uat_step(no_scn,no_step,bp_step,tcode_step,modul_step,user_step) VALUES ('PP02','7','Cetak PO - 2','ZMMRPT001','PP','Pembelian');</v>
      </c>
      <c r="H10" t="s">
        <v>45</v>
      </c>
    </row>
    <row r="11" spans="1:8" x14ac:dyDescent="0.25">
      <c r="A11" t="s">
        <v>1</v>
      </c>
      <c r="B11">
        <v>8</v>
      </c>
      <c r="C11" t="s">
        <v>24</v>
      </c>
      <c r="D11" t="s">
        <v>11</v>
      </c>
      <c r="E11" t="s">
        <v>29</v>
      </c>
      <c r="F11" t="s">
        <v>32</v>
      </c>
      <c r="G11" t="str">
        <f t="shared" si="0"/>
        <v>INSERT INTO m_uat_step(no_scn,no_step,bp_step,tcode_step,modul_step,user_step) VALUES ('PP02','8','LPB Bahan Baku Liquid','MIGO','PP','Gudang');</v>
      </c>
      <c r="H11" t="s">
        <v>46</v>
      </c>
    </row>
    <row r="12" spans="1:8" x14ac:dyDescent="0.25">
      <c r="A12" t="s">
        <v>1</v>
      </c>
      <c r="B12">
        <v>9</v>
      </c>
      <c r="C12" t="s">
        <v>12</v>
      </c>
      <c r="D12" t="s">
        <v>13</v>
      </c>
      <c r="E12" t="s">
        <v>29</v>
      </c>
      <c r="F12" t="s">
        <v>32</v>
      </c>
      <c r="G12" t="str">
        <f t="shared" si="0"/>
        <v>INSERT INTO m_uat_step(no_scn,no_step,bp_step,tcode_step,modul_step,user_step) VALUES ('PP02','9','Losses Pembelian','ZMMENH012','PP','Gudang');</v>
      </c>
      <c r="H12" t="s">
        <v>47</v>
      </c>
    </row>
    <row r="13" spans="1:8" x14ac:dyDescent="0.25">
      <c r="A13" t="s">
        <v>1</v>
      </c>
      <c r="B13">
        <v>10</v>
      </c>
      <c r="C13" t="s">
        <v>14</v>
      </c>
      <c r="D13" t="s">
        <v>13</v>
      </c>
      <c r="E13" t="s">
        <v>29</v>
      </c>
      <c r="F13" t="s">
        <v>32</v>
      </c>
      <c r="G13" t="str">
        <f t="shared" si="0"/>
        <v>INSERT INTO m_uat_step(no_scn,no_step,bp_step,tcode_step,modul_step,user_step) VALUES ('PP02','10','Transfer SLOC LIQUID','ZMMENH012','PP','Gudang');</v>
      </c>
      <c r="H13" t="s">
        <v>48</v>
      </c>
    </row>
    <row r="14" spans="1:8" x14ac:dyDescent="0.25">
      <c r="A14" t="s">
        <v>1</v>
      </c>
      <c r="B14">
        <v>11</v>
      </c>
      <c r="C14" t="s">
        <v>15</v>
      </c>
      <c r="D14" t="s">
        <v>10</v>
      </c>
      <c r="E14" t="s">
        <v>29</v>
      </c>
      <c r="F14" t="s">
        <v>32</v>
      </c>
      <c r="G14" t="str">
        <f t="shared" si="0"/>
        <v>INSERT INTO m_uat_step(no_scn,no_step,bp_step,tcode_step,modul_step,user_step) VALUES ('PP02','11','Print LPB','ZMMRPT001','PP','Gudang');</v>
      </c>
      <c r="H14" t="s">
        <v>49</v>
      </c>
    </row>
    <row r="15" spans="1:8" x14ac:dyDescent="0.25">
      <c r="A15" t="s">
        <v>1</v>
      </c>
      <c r="B15">
        <v>12</v>
      </c>
      <c r="C15" t="s">
        <v>25</v>
      </c>
      <c r="D15" t="s">
        <v>16</v>
      </c>
      <c r="E15" t="s">
        <v>29</v>
      </c>
      <c r="F15" t="s">
        <v>36</v>
      </c>
      <c r="G15" t="str">
        <f t="shared" si="0"/>
        <v>INSERT INTO m_uat_step(no_scn,no_step,bp_step,tcode_step,modul_step,user_step) VALUES ('PP02','12','Pengakuan Hutang','MIRO','PP','Akuntansi');</v>
      </c>
      <c r="H15" t="s">
        <v>50</v>
      </c>
    </row>
    <row r="16" spans="1:8" x14ac:dyDescent="0.25">
      <c r="A16" t="s">
        <v>1</v>
      </c>
      <c r="B16">
        <v>13</v>
      </c>
      <c r="C16" t="s">
        <v>26</v>
      </c>
      <c r="D16" t="s">
        <v>17</v>
      </c>
      <c r="E16" t="s">
        <v>29</v>
      </c>
      <c r="F16" t="s">
        <v>37</v>
      </c>
      <c r="G16" t="str">
        <f t="shared" si="0"/>
        <v>INSERT INTO m_uat_step(no_scn,no_step,bp_step,tcode_step,modul_step,user_step) VALUES ('PP02','13','Pelunasan Hutang via Cash','FBCJ','PP','Kasir');</v>
      </c>
      <c r="H16" t="s">
        <v>51</v>
      </c>
    </row>
    <row r="17" spans="1:8" x14ac:dyDescent="0.25">
      <c r="A17" t="s">
        <v>1</v>
      </c>
      <c r="B17">
        <v>14</v>
      </c>
      <c r="C17" t="s">
        <v>27</v>
      </c>
      <c r="D17" t="s">
        <v>18</v>
      </c>
      <c r="E17" t="s">
        <v>29</v>
      </c>
      <c r="F17" t="s">
        <v>37</v>
      </c>
      <c r="G17" t="str">
        <f t="shared" si="0"/>
        <v>INSERT INTO m_uat_step(no_scn,no_step,bp_step,tcode_step,modul_step,user_step) VALUES ('PP02','14','Pelunasan Hutang via Bank','F-42','PP','Kasir');</v>
      </c>
      <c r="H17" t="s">
        <v>52</v>
      </c>
    </row>
    <row r="18" spans="1:8" x14ac:dyDescent="0.25">
      <c r="A18" t="s">
        <v>1</v>
      </c>
      <c r="B18">
        <v>15</v>
      </c>
      <c r="C18" t="s">
        <v>28</v>
      </c>
      <c r="D18" t="s">
        <v>19</v>
      </c>
      <c r="E18" t="s">
        <v>29</v>
      </c>
      <c r="F18" t="s">
        <v>36</v>
      </c>
      <c r="G18" t="str">
        <f t="shared" si="0"/>
        <v>INSERT INTO m_uat_step(no_scn,no_step,bp_step,tcode_step,modul_step,user_step) VALUES ('PP02','15','Clear Hutang','F-44','PP','Akuntansi');</v>
      </c>
      <c r="H18" t="s">
        <v>53</v>
      </c>
    </row>
    <row r="19" spans="1:8" x14ac:dyDescent="0.25">
      <c r="A19" t="s">
        <v>1</v>
      </c>
      <c r="B19">
        <v>16</v>
      </c>
      <c r="E19" t="s">
        <v>29</v>
      </c>
      <c r="G19" t="str">
        <f t="shared" si="0"/>
        <v>INSERT INTO m_uat_step(no_scn,no_step,bp_step,tcode_step,modul_step,user_step) VALUES ('PP02','16','','','PP','');</v>
      </c>
    </row>
    <row r="20" spans="1:8" x14ac:dyDescent="0.25">
      <c r="A20" t="s">
        <v>1</v>
      </c>
      <c r="B20">
        <v>17</v>
      </c>
      <c r="E20" t="s">
        <v>29</v>
      </c>
      <c r="G20" t="str">
        <f t="shared" si="0"/>
        <v>INSERT INTO m_uat_step(no_scn,no_step,bp_step,tcode_step,modul_step,user_step) VALUES ('PP02','17','','','PP','');</v>
      </c>
    </row>
    <row r="21" spans="1:8" x14ac:dyDescent="0.25">
      <c r="A21" t="s">
        <v>1</v>
      </c>
      <c r="B21">
        <v>18</v>
      </c>
      <c r="E21" t="s">
        <v>29</v>
      </c>
      <c r="G21" t="str">
        <f t="shared" si="0"/>
        <v>INSERT INTO m_uat_step(no_scn,no_step,bp_step,tcode_step,modul_step,user_step) VALUES ('PP02','18','','','PP','');</v>
      </c>
    </row>
    <row r="22" spans="1:8" x14ac:dyDescent="0.25">
      <c r="A22" t="s">
        <v>1</v>
      </c>
      <c r="B22">
        <v>19</v>
      </c>
      <c r="E22" t="s">
        <v>29</v>
      </c>
      <c r="G22" t="str">
        <f t="shared" si="0"/>
        <v>INSERT INTO m_uat_step(no_scn,no_step,bp_step,tcode_step,modul_step,user_step) VALUES ('PP02','19','','','PP','');</v>
      </c>
    </row>
    <row r="23" spans="1:8" x14ac:dyDescent="0.25">
      <c r="A23" t="s">
        <v>1</v>
      </c>
      <c r="B23">
        <v>20</v>
      </c>
      <c r="E23" t="s">
        <v>29</v>
      </c>
      <c r="G23" t="str">
        <f t="shared" si="0"/>
        <v>INSERT INTO m_uat_step(no_scn,no_step,bp_step,tcode_step,modul_step,user_step) VALUES ('PP02','20','','','PP','');</v>
      </c>
    </row>
    <row r="24" spans="1:8" x14ac:dyDescent="0.25">
      <c r="A24" t="s">
        <v>1</v>
      </c>
      <c r="B24">
        <v>21</v>
      </c>
      <c r="E24" t="s">
        <v>29</v>
      </c>
      <c r="G24" t="str">
        <f t="shared" si="0"/>
        <v>INSERT INTO m_uat_step(no_scn,no_step,bp_step,tcode_step,modul_step,user_step) VALUES ('PP02','21','','','PP','');</v>
      </c>
    </row>
    <row r="25" spans="1:8" x14ac:dyDescent="0.25">
      <c r="A25" t="s">
        <v>1</v>
      </c>
      <c r="B25">
        <v>22</v>
      </c>
      <c r="E25" t="s">
        <v>29</v>
      </c>
      <c r="G25" t="str">
        <f t="shared" si="0"/>
        <v>INSERT INTO m_uat_step(no_scn,no_step,bp_step,tcode_step,modul_step,user_step) VALUES ('PP02','22','','','PP','');</v>
      </c>
    </row>
    <row r="26" spans="1:8" x14ac:dyDescent="0.25">
      <c r="A26" t="s">
        <v>1</v>
      </c>
      <c r="B26">
        <v>23</v>
      </c>
      <c r="E26" t="s">
        <v>29</v>
      </c>
      <c r="G26" t="str">
        <f t="shared" si="0"/>
        <v>INSERT INTO m_uat_step(no_scn,no_step,bp_step,tcode_step,modul_step,user_step) VALUES ('PP02','23','','','PP','');</v>
      </c>
    </row>
    <row r="27" spans="1:8" x14ac:dyDescent="0.25">
      <c r="A27" t="s">
        <v>1</v>
      </c>
      <c r="B27">
        <v>24</v>
      </c>
      <c r="E27" t="s">
        <v>29</v>
      </c>
      <c r="G27" t="str">
        <f t="shared" si="0"/>
        <v>INSERT INTO m_uat_step(no_scn,no_step,bp_step,tcode_step,modul_step,user_step) VALUES ('PP02','24','','','PP','');</v>
      </c>
    </row>
    <row r="28" spans="1:8" x14ac:dyDescent="0.25">
      <c r="A28" t="s">
        <v>1</v>
      </c>
      <c r="B28">
        <v>25</v>
      </c>
      <c r="E28" t="s">
        <v>29</v>
      </c>
      <c r="G28" t="str">
        <f t="shared" si="0"/>
        <v>INSERT INTO m_uat_step(no_scn,no_step,bp_step,tcode_step,modul_step,user_step) VALUES ('PP02','25','','','PP','');</v>
      </c>
    </row>
    <row r="29" spans="1:8" x14ac:dyDescent="0.25">
      <c r="A29" t="s">
        <v>1</v>
      </c>
      <c r="B29">
        <v>26</v>
      </c>
      <c r="E29" t="s">
        <v>29</v>
      </c>
      <c r="G29" t="str">
        <f t="shared" si="0"/>
        <v>INSERT INTO m_uat_step(no_scn,no_step,bp_step,tcode_step,modul_step,user_step) VALUES ('PP02','26','','','PP','');</v>
      </c>
    </row>
    <row r="30" spans="1:8" x14ac:dyDescent="0.25">
      <c r="A30" t="s">
        <v>1</v>
      </c>
      <c r="B30">
        <v>27</v>
      </c>
      <c r="E30" t="s">
        <v>29</v>
      </c>
      <c r="G30" t="str">
        <f t="shared" si="0"/>
        <v>INSERT INTO m_uat_step(no_scn,no_step,bp_step,tcode_step,modul_step,user_step) VALUES ('PP02','27','','','PP','');</v>
      </c>
    </row>
    <row r="31" spans="1:8" x14ac:dyDescent="0.25">
      <c r="A31" t="s">
        <v>1</v>
      </c>
      <c r="B31">
        <v>28</v>
      </c>
      <c r="E31" t="s">
        <v>29</v>
      </c>
      <c r="G31" t="str">
        <f t="shared" si="0"/>
        <v>INSERT INTO m_uat_step(no_scn,no_step,bp_step,tcode_step,modul_step,user_step) VALUES ('PP02','28','','','PP','');</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7"/>
  <sheetViews>
    <sheetView topLeftCell="A259" workbookViewId="0">
      <selection activeCell="A288" sqref="A288"/>
    </sheetView>
  </sheetViews>
  <sheetFormatPr defaultRowHeight="15" x14ac:dyDescent="0.25"/>
  <cols>
    <col min="1" max="1" width="9.140625" style="87"/>
    <col min="2" max="2" width="65.42578125" bestFit="1" customWidth="1"/>
    <col min="3" max="3" width="12.140625" bestFit="1" customWidth="1"/>
    <col min="4" max="4" width="26.85546875" bestFit="1" customWidth="1"/>
    <col min="5" max="5" width="10.140625" bestFit="1" customWidth="1"/>
    <col min="6" max="6" width="17.7109375" bestFit="1" customWidth="1"/>
  </cols>
  <sheetData>
    <row r="1" spans="1:7" x14ac:dyDescent="0.25">
      <c r="A1" s="87">
        <v>1</v>
      </c>
      <c r="B1" t="s">
        <v>997</v>
      </c>
      <c r="C1" t="s">
        <v>998</v>
      </c>
      <c r="D1" t="s">
        <v>999</v>
      </c>
      <c r="E1" t="s">
        <v>1000</v>
      </c>
      <c r="F1" t="s">
        <v>1001</v>
      </c>
      <c r="G1" t="s">
        <v>1002</v>
      </c>
    </row>
    <row r="2" spans="1:7" x14ac:dyDescent="0.25">
      <c r="A2" s="87" t="s">
        <v>1064</v>
      </c>
      <c r="B2" t="s">
        <v>1003</v>
      </c>
      <c r="C2" t="s">
        <v>1004</v>
      </c>
      <c r="D2" t="s">
        <v>1005</v>
      </c>
      <c r="F2" t="s">
        <v>1006</v>
      </c>
      <c r="G2" t="s">
        <v>1002</v>
      </c>
    </row>
    <row r="3" spans="1:7" x14ac:dyDescent="0.25">
      <c r="A3" s="87" t="s">
        <v>1065</v>
      </c>
      <c r="B3" t="s">
        <v>1007</v>
      </c>
      <c r="C3" t="s">
        <v>1008</v>
      </c>
      <c r="F3" t="s">
        <v>1001</v>
      </c>
      <c r="G3" t="s">
        <v>1002</v>
      </c>
    </row>
    <row r="4" spans="1:7" x14ac:dyDescent="0.25">
      <c r="A4" s="87">
        <v>3</v>
      </c>
      <c r="B4" t="s">
        <v>1009</v>
      </c>
      <c r="C4" t="s">
        <v>1010</v>
      </c>
      <c r="D4" t="s">
        <v>1011</v>
      </c>
      <c r="E4" t="s">
        <v>1012</v>
      </c>
      <c r="F4" t="s">
        <v>1001</v>
      </c>
      <c r="G4" t="s">
        <v>1002</v>
      </c>
    </row>
    <row r="5" spans="1:7" x14ac:dyDescent="0.25">
      <c r="A5" s="87">
        <v>4</v>
      </c>
      <c r="B5" t="s">
        <v>1013</v>
      </c>
      <c r="C5" t="s">
        <v>1014</v>
      </c>
      <c r="E5" t="s">
        <v>1000</v>
      </c>
      <c r="F5" t="s">
        <v>1015</v>
      </c>
      <c r="G5" t="s">
        <v>1002</v>
      </c>
    </row>
    <row r="6" spans="1:7" x14ac:dyDescent="0.25">
      <c r="A6" s="87" t="s">
        <v>1067</v>
      </c>
      <c r="B6" t="s">
        <v>1017</v>
      </c>
      <c r="C6" t="s">
        <v>1018</v>
      </c>
      <c r="E6" t="s">
        <v>1000</v>
      </c>
      <c r="F6" t="s">
        <v>1019</v>
      </c>
    </row>
    <row r="7" spans="1:7" x14ac:dyDescent="0.25">
      <c r="A7" s="87" t="s">
        <v>1066</v>
      </c>
      <c r="B7" t="s">
        <v>1020</v>
      </c>
      <c r="C7" t="s">
        <v>1021</v>
      </c>
      <c r="F7" t="s">
        <v>1019</v>
      </c>
    </row>
    <row r="8" spans="1:7" x14ac:dyDescent="0.25">
      <c r="A8" s="87" t="s">
        <v>1068</v>
      </c>
      <c r="B8" t="s">
        <v>1022</v>
      </c>
      <c r="C8" t="s">
        <v>1023</v>
      </c>
      <c r="D8" t="s">
        <v>1024</v>
      </c>
      <c r="E8" t="s">
        <v>1000</v>
      </c>
      <c r="F8" t="s">
        <v>1001</v>
      </c>
    </row>
    <row r="9" spans="1:7" x14ac:dyDescent="0.25">
      <c r="A9" s="87" t="s">
        <v>1069</v>
      </c>
      <c r="B9" t="s">
        <v>1020</v>
      </c>
      <c r="C9" t="s">
        <v>1021</v>
      </c>
      <c r="F9" t="s">
        <v>1001</v>
      </c>
    </row>
    <row r="10" spans="1:7" x14ac:dyDescent="0.25">
      <c r="A10" s="87">
        <v>7</v>
      </c>
      <c r="B10" t="s">
        <v>1025</v>
      </c>
      <c r="D10" t="s">
        <v>1026</v>
      </c>
      <c r="F10" t="s">
        <v>1027</v>
      </c>
    </row>
    <row r="11" spans="1:7" x14ac:dyDescent="0.25">
      <c r="A11" s="87">
        <v>8</v>
      </c>
      <c r="B11" t="s">
        <v>1029</v>
      </c>
      <c r="C11" t="s">
        <v>1030</v>
      </c>
      <c r="D11" t="s">
        <v>1016</v>
      </c>
      <c r="F11" t="s">
        <v>1031</v>
      </c>
      <c r="G11" t="s">
        <v>1002</v>
      </c>
    </row>
    <row r="12" spans="1:7" x14ac:dyDescent="0.25">
      <c r="A12" s="87">
        <v>9</v>
      </c>
      <c r="B12" t="s">
        <v>1032</v>
      </c>
      <c r="C12" t="s">
        <v>1018</v>
      </c>
      <c r="D12" t="s">
        <v>1033</v>
      </c>
      <c r="E12" t="s">
        <v>1000</v>
      </c>
      <c r="F12" t="s">
        <v>1015</v>
      </c>
      <c r="G12" t="s">
        <v>1002</v>
      </c>
    </row>
    <row r="13" spans="1:7" x14ac:dyDescent="0.25">
      <c r="A13" s="87">
        <v>10</v>
      </c>
      <c r="B13" t="s">
        <v>1034</v>
      </c>
      <c r="C13" t="s">
        <v>1018</v>
      </c>
      <c r="F13" t="s">
        <v>1015</v>
      </c>
      <c r="G13" t="s">
        <v>1002</v>
      </c>
    </row>
    <row r="14" spans="1:7" x14ac:dyDescent="0.25">
      <c r="A14" s="87" t="s">
        <v>1070</v>
      </c>
      <c r="B14" t="s">
        <v>1035</v>
      </c>
      <c r="C14" t="s">
        <v>1036</v>
      </c>
      <c r="D14" t="s">
        <v>1037</v>
      </c>
      <c r="E14" t="s">
        <v>1000</v>
      </c>
      <c r="F14" t="s">
        <v>1038</v>
      </c>
      <c r="G14" t="s">
        <v>1002</v>
      </c>
    </row>
    <row r="15" spans="1:7" x14ac:dyDescent="0.25">
      <c r="A15" s="87" t="s">
        <v>1071</v>
      </c>
      <c r="B15" t="s">
        <v>1035</v>
      </c>
      <c r="C15" t="s">
        <v>1039</v>
      </c>
      <c r="D15" t="s">
        <v>1040</v>
      </c>
      <c r="F15" t="s">
        <v>1038</v>
      </c>
    </row>
    <row r="16" spans="1:7" x14ac:dyDescent="0.25">
      <c r="A16" s="87" t="s">
        <v>1072</v>
      </c>
      <c r="B16" t="s">
        <v>1041</v>
      </c>
      <c r="C16" t="s">
        <v>1042</v>
      </c>
      <c r="F16" t="s">
        <v>1038</v>
      </c>
      <c r="G16" t="s">
        <v>1002</v>
      </c>
    </row>
    <row r="17" spans="1:7" x14ac:dyDescent="0.25">
      <c r="A17" s="87" t="s">
        <v>1073</v>
      </c>
      <c r="B17" t="s">
        <v>1043</v>
      </c>
      <c r="C17" t="s">
        <v>1044</v>
      </c>
      <c r="D17" t="s">
        <v>1045</v>
      </c>
      <c r="E17" t="s">
        <v>1000</v>
      </c>
      <c r="F17" t="s">
        <v>1046</v>
      </c>
      <c r="G17" t="s">
        <v>1002</v>
      </c>
    </row>
    <row r="18" spans="1:7" x14ac:dyDescent="0.25">
      <c r="A18" s="87" t="s">
        <v>1074</v>
      </c>
      <c r="B18" t="s">
        <v>1047</v>
      </c>
      <c r="C18" t="s">
        <v>1048</v>
      </c>
      <c r="F18" t="s">
        <v>1046</v>
      </c>
      <c r="G18" t="s">
        <v>1002</v>
      </c>
    </row>
    <row r="19" spans="1:7" x14ac:dyDescent="0.25">
      <c r="A19" s="87" t="s">
        <v>1075</v>
      </c>
      <c r="B19" t="s">
        <v>1049</v>
      </c>
      <c r="C19" t="s">
        <v>1050</v>
      </c>
      <c r="F19" t="s">
        <v>1046</v>
      </c>
    </row>
    <row r="20" spans="1:7" x14ac:dyDescent="0.25">
      <c r="A20" s="87">
        <v>13</v>
      </c>
      <c r="B20" t="s">
        <v>1051</v>
      </c>
      <c r="C20" t="s">
        <v>1052</v>
      </c>
      <c r="D20" t="s">
        <v>1053</v>
      </c>
      <c r="E20" t="s">
        <v>1054</v>
      </c>
      <c r="F20" t="s">
        <v>1055</v>
      </c>
      <c r="G20" t="s">
        <v>1002</v>
      </c>
    </row>
    <row r="21" spans="1:7" x14ac:dyDescent="0.25">
      <c r="A21" s="87">
        <v>14</v>
      </c>
      <c r="B21" t="s">
        <v>1056</v>
      </c>
      <c r="C21" t="s">
        <v>1057</v>
      </c>
      <c r="E21" t="s">
        <v>1058</v>
      </c>
      <c r="F21" t="s">
        <v>1059</v>
      </c>
      <c r="G21" t="s">
        <v>1002</v>
      </c>
    </row>
    <row r="22" spans="1:7" s="88" customFormat="1" x14ac:dyDescent="0.25">
      <c r="A22" s="89"/>
    </row>
    <row r="23" spans="1:7" x14ac:dyDescent="0.25">
      <c r="A23" s="87">
        <v>1</v>
      </c>
      <c r="B23" t="s">
        <v>2</v>
      </c>
      <c r="C23" t="s">
        <v>3</v>
      </c>
      <c r="F23" t="s">
        <v>1078</v>
      </c>
    </row>
    <row r="24" spans="1:7" x14ac:dyDescent="0.25">
      <c r="A24" s="87">
        <v>2</v>
      </c>
      <c r="B24" t="s">
        <v>4</v>
      </c>
      <c r="C24" t="s">
        <v>5</v>
      </c>
      <c r="D24" t="s">
        <v>1079</v>
      </c>
      <c r="E24" t="s">
        <v>1012</v>
      </c>
      <c r="F24" t="s">
        <v>1080</v>
      </c>
    </row>
    <row r="25" spans="1:7" x14ac:dyDescent="0.25">
      <c r="A25" s="87">
        <v>3</v>
      </c>
      <c r="B25" t="s">
        <v>20</v>
      </c>
      <c r="C25" t="s">
        <v>6</v>
      </c>
      <c r="D25" t="s">
        <v>1081</v>
      </c>
      <c r="F25" t="s">
        <v>1082</v>
      </c>
    </row>
    <row r="26" spans="1:7" x14ac:dyDescent="0.25">
      <c r="A26" s="87">
        <v>4</v>
      </c>
      <c r="B26" t="s">
        <v>21</v>
      </c>
      <c r="C26" t="s">
        <v>7</v>
      </c>
      <c r="D26" t="s">
        <v>1084</v>
      </c>
      <c r="E26" t="s">
        <v>1012</v>
      </c>
      <c r="F26" t="s">
        <v>1085</v>
      </c>
    </row>
    <row r="27" spans="1:7" x14ac:dyDescent="0.25">
      <c r="A27" s="87">
        <v>5</v>
      </c>
      <c r="B27" t="s">
        <v>1100</v>
      </c>
      <c r="C27" t="s">
        <v>8</v>
      </c>
      <c r="E27" t="s">
        <v>1012</v>
      </c>
      <c r="F27" t="s">
        <v>1087</v>
      </c>
    </row>
    <row r="28" spans="1:7" x14ac:dyDescent="0.25">
      <c r="A28" s="87" t="s">
        <v>1068</v>
      </c>
      <c r="B28" t="s">
        <v>1101</v>
      </c>
      <c r="C28" t="s">
        <v>9</v>
      </c>
      <c r="E28" t="s">
        <v>1012</v>
      </c>
      <c r="F28" t="s">
        <v>1085</v>
      </c>
    </row>
    <row r="29" spans="1:7" x14ac:dyDescent="0.25">
      <c r="A29" s="87" t="s">
        <v>1069</v>
      </c>
      <c r="B29" t="s">
        <v>1101</v>
      </c>
      <c r="C29" t="s">
        <v>10</v>
      </c>
      <c r="F29" t="s">
        <v>1085</v>
      </c>
    </row>
    <row r="30" spans="1:7" x14ac:dyDescent="0.25">
      <c r="A30" s="87">
        <v>7</v>
      </c>
      <c r="B30" t="s">
        <v>1089</v>
      </c>
      <c r="C30" t="s">
        <v>11</v>
      </c>
      <c r="D30" t="s">
        <v>1090</v>
      </c>
      <c r="E30" t="s">
        <v>1012</v>
      </c>
      <c r="F30" t="s">
        <v>1080</v>
      </c>
    </row>
    <row r="31" spans="1:7" x14ac:dyDescent="0.25">
      <c r="A31" s="87">
        <v>8</v>
      </c>
      <c r="B31" t="s">
        <v>12</v>
      </c>
      <c r="C31" t="s">
        <v>13</v>
      </c>
      <c r="E31" t="s">
        <v>1012</v>
      </c>
      <c r="F31" t="s">
        <v>1080</v>
      </c>
    </row>
    <row r="32" spans="1:7" x14ac:dyDescent="0.25">
      <c r="A32" s="87">
        <v>9</v>
      </c>
      <c r="B32" t="s">
        <v>14</v>
      </c>
      <c r="C32" t="s">
        <v>13</v>
      </c>
      <c r="D32" t="s">
        <v>1091</v>
      </c>
      <c r="E32" t="s">
        <v>1012</v>
      </c>
      <c r="F32" t="s">
        <v>1080</v>
      </c>
    </row>
    <row r="33" spans="1:6" x14ac:dyDescent="0.25">
      <c r="A33" s="87">
        <v>10</v>
      </c>
      <c r="B33" t="s">
        <v>15</v>
      </c>
      <c r="C33" t="s">
        <v>10</v>
      </c>
      <c r="E33" t="s">
        <v>1012</v>
      </c>
      <c r="F33" t="s">
        <v>1080</v>
      </c>
    </row>
    <row r="34" spans="1:6" x14ac:dyDescent="0.25">
      <c r="A34" s="87">
        <v>11</v>
      </c>
      <c r="B34" t="s">
        <v>1092</v>
      </c>
      <c r="C34" t="s">
        <v>16</v>
      </c>
      <c r="E34" t="s">
        <v>1012</v>
      </c>
      <c r="F34" t="s">
        <v>1093</v>
      </c>
    </row>
    <row r="35" spans="1:6" x14ac:dyDescent="0.25">
      <c r="A35" s="87">
        <v>12</v>
      </c>
      <c r="B35" t="s">
        <v>1094</v>
      </c>
      <c r="C35" t="s">
        <v>17</v>
      </c>
      <c r="D35" t="s">
        <v>1095</v>
      </c>
      <c r="E35" t="s">
        <v>1012</v>
      </c>
      <c r="F35" t="s">
        <v>1096</v>
      </c>
    </row>
    <row r="36" spans="1:6" x14ac:dyDescent="0.25">
      <c r="A36" s="87">
        <v>13</v>
      </c>
      <c r="B36" t="s">
        <v>1097</v>
      </c>
      <c r="C36" t="s">
        <v>18</v>
      </c>
      <c r="D36" t="s">
        <v>1098</v>
      </c>
      <c r="E36" t="s">
        <v>1012</v>
      </c>
      <c r="F36" t="s">
        <v>1096</v>
      </c>
    </row>
    <row r="37" spans="1:6" x14ac:dyDescent="0.25">
      <c r="A37" s="87">
        <v>14</v>
      </c>
      <c r="B37" t="s">
        <v>1099</v>
      </c>
      <c r="C37" t="s">
        <v>19</v>
      </c>
      <c r="E37" t="s">
        <v>1012</v>
      </c>
      <c r="F37" t="s">
        <v>1093</v>
      </c>
    </row>
    <row r="38" spans="1:6" s="88" customFormat="1" x14ac:dyDescent="0.25">
      <c r="A38" s="89"/>
    </row>
    <row r="39" spans="1:6" x14ac:dyDescent="0.25">
      <c r="A39" s="87">
        <v>1</v>
      </c>
      <c r="B39" t="s">
        <v>1103</v>
      </c>
      <c r="C39" t="s">
        <v>1014</v>
      </c>
      <c r="D39" t="s">
        <v>1104</v>
      </c>
      <c r="F39" t="s">
        <v>1105</v>
      </c>
    </row>
    <row r="40" spans="1:6" x14ac:dyDescent="0.25">
      <c r="A40" s="87">
        <v>2</v>
      </c>
      <c r="B40" t="s">
        <v>2</v>
      </c>
      <c r="C40" t="s">
        <v>3</v>
      </c>
      <c r="F40" t="s">
        <v>1078</v>
      </c>
    </row>
    <row r="41" spans="1:6" x14ac:dyDescent="0.25">
      <c r="A41" s="87">
        <v>3</v>
      </c>
      <c r="B41" t="s">
        <v>4</v>
      </c>
      <c r="C41" t="s">
        <v>5</v>
      </c>
      <c r="D41" t="s">
        <v>1107</v>
      </c>
      <c r="E41" t="s">
        <v>1012</v>
      </c>
      <c r="F41" t="s">
        <v>1080</v>
      </c>
    </row>
    <row r="42" spans="1:6" x14ac:dyDescent="0.25">
      <c r="A42" s="87">
        <v>4</v>
      </c>
      <c r="B42" t="s">
        <v>20</v>
      </c>
      <c r="C42" t="s">
        <v>6</v>
      </c>
      <c r="D42" t="s">
        <v>1081</v>
      </c>
      <c r="F42" t="s">
        <v>1082</v>
      </c>
    </row>
    <row r="43" spans="1:6" x14ac:dyDescent="0.25">
      <c r="A43" s="87">
        <v>5</v>
      </c>
      <c r="B43" t="s">
        <v>1108</v>
      </c>
      <c r="C43" t="s">
        <v>1109</v>
      </c>
      <c r="D43" t="s">
        <v>1106</v>
      </c>
      <c r="F43" t="s">
        <v>1110</v>
      </c>
    </row>
    <row r="44" spans="1:6" x14ac:dyDescent="0.25">
      <c r="A44" s="87">
        <v>6</v>
      </c>
      <c r="B44" t="s">
        <v>1083</v>
      </c>
      <c r="C44" t="s">
        <v>7</v>
      </c>
      <c r="D44" t="s">
        <v>1111</v>
      </c>
      <c r="E44" t="s">
        <v>1012</v>
      </c>
      <c r="F44" t="s">
        <v>1085</v>
      </c>
    </row>
    <row r="45" spans="1:6" x14ac:dyDescent="0.25">
      <c r="A45" s="87">
        <v>7</v>
      </c>
      <c r="B45" t="s">
        <v>1086</v>
      </c>
      <c r="C45" t="s">
        <v>8</v>
      </c>
      <c r="E45" t="s">
        <v>1012</v>
      </c>
      <c r="F45" t="s">
        <v>1087</v>
      </c>
    </row>
    <row r="46" spans="1:6" x14ac:dyDescent="0.25">
      <c r="A46" s="87" t="s">
        <v>1117</v>
      </c>
      <c r="B46" t="s">
        <v>1088</v>
      </c>
      <c r="C46" t="s">
        <v>9</v>
      </c>
      <c r="E46" t="s">
        <v>1012</v>
      </c>
      <c r="F46" t="s">
        <v>1085</v>
      </c>
    </row>
    <row r="47" spans="1:6" x14ac:dyDescent="0.25">
      <c r="A47" s="87" t="s">
        <v>1118</v>
      </c>
      <c r="B47" t="s">
        <v>1088</v>
      </c>
      <c r="C47" t="s">
        <v>10</v>
      </c>
      <c r="F47" t="s">
        <v>1085</v>
      </c>
    </row>
    <row r="48" spans="1:6" x14ac:dyDescent="0.25">
      <c r="A48" s="87">
        <v>9</v>
      </c>
      <c r="B48" t="s">
        <v>1112</v>
      </c>
      <c r="C48" t="s">
        <v>11</v>
      </c>
      <c r="D48" t="s">
        <v>1113</v>
      </c>
      <c r="E48" t="s">
        <v>1012</v>
      </c>
      <c r="F48" t="s">
        <v>1080</v>
      </c>
    </row>
    <row r="49" spans="1:6" x14ac:dyDescent="0.25">
      <c r="A49" s="87">
        <v>10</v>
      </c>
      <c r="B49" t="s">
        <v>1114</v>
      </c>
      <c r="C49" t="s">
        <v>1109</v>
      </c>
      <c r="D49" t="s">
        <v>1113</v>
      </c>
      <c r="E49" t="s">
        <v>1012</v>
      </c>
      <c r="F49" t="s">
        <v>1105</v>
      </c>
    </row>
    <row r="50" spans="1:6" x14ac:dyDescent="0.25">
      <c r="A50" s="87">
        <v>11</v>
      </c>
      <c r="B50" t="s">
        <v>1115</v>
      </c>
      <c r="C50" t="s">
        <v>1116</v>
      </c>
      <c r="D50" t="s">
        <v>1113</v>
      </c>
      <c r="E50" t="s">
        <v>1012</v>
      </c>
      <c r="F50" t="s">
        <v>1105</v>
      </c>
    </row>
    <row r="51" spans="1:6" x14ac:dyDescent="0.25">
      <c r="A51" s="87">
        <v>12</v>
      </c>
      <c r="B51" t="s">
        <v>15</v>
      </c>
      <c r="C51" t="s">
        <v>10</v>
      </c>
      <c r="E51" t="s">
        <v>1012</v>
      </c>
      <c r="F51" t="s">
        <v>1080</v>
      </c>
    </row>
    <row r="52" spans="1:6" x14ac:dyDescent="0.25">
      <c r="A52" s="87">
        <v>13</v>
      </c>
      <c r="B52" t="s">
        <v>1092</v>
      </c>
      <c r="C52" t="s">
        <v>16</v>
      </c>
      <c r="E52" t="s">
        <v>1012</v>
      </c>
      <c r="F52" t="s">
        <v>36</v>
      </c>
    </row>
    <row r="53" spans="1:6" x14ac:dyDescent="0.25">
      <c r="A53" s="87">
        <v>14</v>
      </c>
      <c r="B53" t="s">
        <v>1094</v>
      </c>
      <c r="C53" t="s">
        <v>17</v>
      </c>
      <c r="E53" t="s">
        <v>1012</v>
      </c>
      <c r="F53" t="s">
        <v>37</v>
      </c>
    </row>
    <row r="54" spans="1:6" x14ac:dyDescent="0.25">
      <c r="A54" s="87">
        <v>15</v>
      </c>
      <c r="B54" t="s">
        <v>1097</v>
      </c>
      <c r="C54" t="s">
        <v>18</v>
      </c>
      <c r="E54" t="s">
        <v>1012</v>
      </c>
      <c r="F54" t="s">
        <v>37</v>
      </c>
    </row>
    <row r="55" spans="1:6" x14ac:dyDescent="0.25">
      <c r="A55" s="87">
        <v>16</v>
      </c>
      <c r="B55" t="s">
        <v>1099</v>
      </c>
      <c r="C55" t="s">
        <v>19</v>
      </c>
      <c r="E55" t="s">
        <v>1012</v>
      </c>
      <c r="F55" t="s">
        <v>36</v>
      </c>
    </row>
    <row r="56" spans="1:6" s="88" customFormat="1" x14ac:dyDescent="0.25">
      <c r="A56" s="89"/>
    </row>
    <row r="57" spans="1:6" x14ac:dyDescent="0.25">
      <c r="A57" s="87">
        <v>1</v>
      </c>
      <c r="B57" t="s">
        <v>1184</v>
      </c>
      <c r="C57" t="s">
        <v>5</v>
      </c>
      <c r="D57" t="s">
        <v>1171</v>
      </c>
      <c r="E57" t="s">
        <v>1000</v>
      </c>
      <c r="F57" t="s">
        <v>32</v>
      </c>
    </row>
    <row r="58" spans="1:6" x14ac:dyDescent="0.25">
      <c r="A58" s="87">
        <v>2</v>
      </c>
      <c r="B58" t="s">
        <v>1185</v>
      </c>
      <c r="C58" t="s">
        <v>1172</v>
      </c>
      <c r="D58" t="s">
        <v>1171</v>
      </c>
      <c r="F58" t="s">
        <v>1173</v>
      </c>
    </row>
    <row r="59" spans="1:6" x14ac:dyDescent="0.25">
      <c r="A59" s="87">
        <v>3</v>
      </c>
      <c r="B59" t="s">
        <v>1186</v>
      </c>
      <c r="C59" t="s">
        <v>7</v>
      </c>
      <c r="D59" t="s">
        <v>1171</v>
      </c>
      <c r="E59" t="s">
        <v>1000</v>
      </c>
      <c r="F59" t="s">
        <v>1174</v>
      </c>
    </row>
    <row r="60" spans="1:6" x14ac:dyDescent="0.25">
      <c r="A60" s="87">
        <v>4</v>
      </c>
      <c r="B60" t="s">
        <v>1187</v>
      </c>
      <c r="C60" t="s">
        <v>1176</v>
      </c>
      <c r="D60" t="s">
        <v>1171</v>
      </c>
      <c r="F60" t="s">
        <v>1177</v>
      </c>
    </row>
    <row r="61" spans="1:6" x14ac:dyDescent="0.25">
      <c r="A61" s="87">
        <v>1</v>
      </c>
      <c r="B61" t="s">
        <v>997</v>
      </c>
      <c r="C61" t="s">
        <v>998</v>
      </c>
      <c r="D61" t="s">
        <v>999</v>
      </c>
      <c r="E61" t="s">
        <v>1000</v>
      </c>
      <c r="F61" t="s">
        <v>1001</v>
      </c>
    </row>
    <row r="62" spans="1:6" x14ac:dyDescent="0.25">
      <c r="A62" s="87" t="s">
        <v>1064</v>
      </c>
      <c r="B62" t="s">
        <v>1003</v>
      </c>
      <c r="C62" t="s">
        <v>1004</v>
      </c>
      <c r="D62" t="s">
        <v>1005</v>
      </c>
      <c r="F62" t="s">
        <v>1006</v>
      </c>
    </row>
    <row r="63" spans="1:6" x14ac:dyDescent="0.25">
      <c r="A63" s="87" t="s">
        <v>1065</v>
      </c>
      <c r="B63" t="s">
        <v>1007</v>
      </c>
      <c r="C63" t="s">
        <v>1008</v>
      </c>
      <c r="F63" t="s">
        <v>1001</v>
      </c>
    </row>
    <row r="64" spans="1:6" x14ac:dyDescent="0.25">
      <c r="A64" s="87">
        <v>3</v>
      </c>
      <c r="B64" t="s">
        <v>1009</v>
      </c>
      <c r="C64" t="s">
        <v>1010</v>
      </c>
      <c r="D64" t="s">
        <v>1178</v>
      </c>
      <c r="E64" t="s">
        <v>1000</v>
      </c>
      <c r="F64" t="s">
        <v>1001</v>
      </c>
    </row>
    <row r="65" spans="1:6" x14ac:dyDescent="0.25">
      <c r="A65" s="87">
        <v>4</v>
      </c>
      <c r="B65" t="s">
        <v>1013</v>
      </c>
      <c r="C65" t="s">
        <v>1014</v>
      </c>
      <c r="E65" t="s">
        <v>1000</v>
      </c>
      <c r="F65" t="s">
        <v>1015</v>
      </c>
    </row>
    <row r="66" spans="1:6" x14ac:dyDescent="0.25">
      <c r="A66" s="87" t="s">
        <v>1067</v>
      </c>
      <c r="B66" t="s">
        <v>1017</v>
      </c>
      <c r="C66" t="s">
        <v>1018</v>
      </c>
      <c r="E66" t="s">
        <v>1000</v>
      </c>
      <c r="F66" t="s">
        <v>1019</v>
      </c>
    </row>
    <row r="67" spans="1:6" x14ac:dyDescent="0.25">
      <c r="A67" s="87" t="s">
        <v>1066</v>
      </c>
      <c r="B67" t="s">
        <v>1020</v>
      </c>
      <c r="C67" t="s">
        <v>1021</v>
      </c>
      <c r="F67" t="s">
        <v>1019</v>
      </c>
    </row>
    <row r="68" spans="1:6" x14ac:dyDescent="0.25">
      <c r="A68" s="87" t="s">
        <v>1068</v>
      </c>
      <c r="B68" t="s">
        <v>1022</v>
      </c>
      <c r="C68" t="s">
        <v>1023</v>
      </c>
      <c r="D68" t="s">
        <v>1024</v>
      </c>
      <c r="E68" t="s">
        <v>1000</v>
      </c>
      <c r="F68" t="s">
        <v>1001</v>
      </c>
    </row>
    <row r="69" spans="1:6" x14ac:dyDescent="0.25">
      <c r="A69" s="87" t="s">
        <v>1069</v>
      </c>
      <c r="B69" t="s">
        <v>1020</v>
      </c>
      <c r="C69" t="s">
        <v>1021</v>
      </c>
      <c r="F69" t="s">
        <v>1001</v>
      </c>
    </row>
    <row r="70" spans="1:6" x14ac:dyDescent="0.25">
      <c r="A70" s="87">
        <v>7</v>
      </c>
      <c r="B70" t="s">
        <v>1025</v>
      </c>
      <c r="D70" t="s">
        <v>1026</v>
      </c>
      <c r="F70" t="s">
        <v>1027</v>
      </c>
    </row>
    <row r="71" spans="1:6" x14ac:dyDescent="0.25">
      <c r="A71" s="87">
        <v>8</v>
      </c>
      <c r="B71" t="s">
        <v>1029</v>
      </c>
      <c r="C71" t="s">
        <v>1030</v>
      </c>
      <c r="E71" t="s">
        <v>1000</v>
      </c>
      <c r="F71" t="s">
        <v>1031</v>
      </c>
    </row>
    <row r="72" spans="1:6" x14ac:dyDescent="0.25">
      <c r="A72" s="87">
        <v>9</v>
      </c>
      <c r="B72" t="s">
        <v>1032</v>
      </c>
      <c r="C72" t="s">
        <v>1018</v>
      </c>
      <c r="D72" t="s">
        <v>1033</v>
      </c>
      <c r="E72" t="s">
        <v>1000</v>
      </c>
      <c r="F72" t="s">
        <v>1015</v>
      </c>
    </row>
    <row r="73" spans="1:6" x14ac:dyDescent="0.25">
      <c r="A73" s="87">
        <v>10</v>
      </c>
      <c r="B73" t="s">
        <v>1034</v>
      </c>
      <c r="C73" t="s">
        <v>1018</v>
      </c>
      <c r="F73" t="s">
        <v>1015</v>
      </c>
    </row>
    <row r="74" spans="1:6" x14ac:dyDescent="0.25">
      <c r="A74" s="87" t="s">
        <v>1070</v>
      </c>
      <c r="B74" t="s">
        <v>1035</v>
      </c>
      <c r="C74" t="s">
        <v>1036</v>
      </c>
      <c r="D74" t="s">
        <v>1037</v>
      </c>
      <c r="E74" t="s">
        <v>1000</v>
      </c>
      <c r="F74" t="s">
        <v>1038</v>
      </c>
    </row>
    <row r="75" spans="1:6" x14ac:dyDescent="0.25">
      <c r="A75" s="87" t="s">
        <v>1071</v>
      </c>
      <c r="B75" t="s">
        <v>1035</v>
      </c>
      <c r="C75" t="s">
        <v>1039</v>
      </c>
      <c r="D75" t="s">
        <v>1040</v>
      </c>
      <c r="F75" t="s">
        <v>1038</v>
      </c>
    </row>
    <row r="76" spans="1:6" x14ac:dyDescent="0.25">
      <c r="A76" s="87" t="s">
        <v>1072</v>
      </c>
      <c r="B76" t="s">
        <v>1041</v>
      </c>
      <c r="C76" t="s">
        <v>1042</v>
      </c>
      <c r="F76" t="s">
        <v>1038</v>
      </c>
    </row>
    <row r="77" spans="1:6" x14ac:dyDescent="0.25">
      <c r="A77" s="87" t="s">
        <v>1073</v>
      </c>
      <c r="B77" t="s">
        <v>1043</v>
      </c>
      <c r="C77" t="s">
        <v>1044</v>
      </c>
      <c r="D77" t="s">
        <v>1179</v>
      </c>
      <c r="E77" t="s">
        <v>1000</v>
      </c>
      <c r="F77" t="s">
        <v>1046</v>
      </c>
    </row>
    <row r="78" spans="1:6" x14ac:dyDescent="0.25">
      <c r="A78" s="87" t="s">
        <v>1074</v>
      </c>
      <c r="B78" t="s">
        <v>1047</v>
      </c>
      <c r="C78" t="s">
        <v>1048</v>
      </c>
      <c r="F78" t="s">
        <v>1046</v>
      </c>
    </row>
    <row r="79" spans="1:6" x14ac:dyDescent="0.25">
      <c r="A79" s="87" t="s">
        <v>1075</v>
      </c>
      <c r="B79" t="s">
        <v>1049</v>
      </c>
      <c r="C79" t="s">
        <v>1050</v>
      </c>
      <c r="F79" t="s">
        <v>1046</v>
      </c>
    </row>
    <row r="80" spans="1:6" x14ac:dyDescent="0.25">
      <c r="A80" s="87">
        <v>13</v>
      </c>
      <c r="B80" t="s">
        <v>1051</v>
      </c>
      <c r="C80" t="s">
        <v>1052</v>
      </c>
      <c r="D80" t="s">
        <v>1053</v>
      </c>
      <c r="E80" t="s">
        <v>1054</v>
      </c>
      <c r="F80" t="s">
        <v>1055</v>
      </c>
    </row>
    <row r="81" spans="1:6" x14ac:dyDescent="0.25">
      <c r="A81" s="87">
        <v>14</v>
      </c>
      <c r="B81" t="s">
        <v>1056</v>
      </c>
      <c r="C81" t="s">
        <v>1057</v>
      </c>
      <c r="E81" t="s">
        <v>1058</v>
      </c>
      <c r="F81" t="s">
        <v>1059</v>
      </c>
    </row>
    <row r="82" spans="1:6" x14ac:dyDescent="0.25">
      <c r="A82" s="87">
        <v>1</v>
      </c>
      <c r="B82" t="s">
        <v>1188</v>
      </c>
      <c r="C82" t="s">
        <v>11</v>
      </c>
      <c r="D82" t="s">
        <v>1180</v>
      </c>
      <c r="E82" t="s">
        <v>1181</v>
      </c>
      <c r="F82" t="s">
        <v>32</v>
      </c>
    </row>
    <row r="83" spans="1:6" x14ac:dyDescent="0.25">
      <c r="A83" s="87">
        <v>2</v>
      </c>
      <c r="B83" t="s">
        <v>1189</v>
      </c>
      <c r="C83" t="s">
        <v>16</v>
      </c>
      <c r="D83" t="s">
        <v>1182</v>
      </c>
      <c r="E83" t="s">
        <v>1181</v>
      </c>
      <c r="F83" t="s">
        <v>1183</v>
      </c>
    </row>
    <row r="84" spans="1:6" s="88" customFormat="1" x14ac:dyDescent="0.25">
      <c r="A84" s="89"/>
    </row>
    <row r="85" spans="1:6" x14ac:dyDescent="0.25">
      <c r="A85" s="87">
        <v>1</v>
      </c>
      <c r="B85" t="s">
        <v>997</v>
      </c>
      <c r="C85" t="s">
        <v>998</v>
      </c>
      <c r="D85" t="s">
        <v>999</v>
      </c>
      <c r="E85" t="s">
        <v>1000</v>
      </c>
      <c r="F85" t="s">
        <v>1001</v>
      </c>
    </row>
    <row r="86" spans="1:6" x14ac:dyDescent="0.25">
      <c r="A86" s="87" t="s">
        <v>1064</v>
      </c>
      <c r="B86" t="s">
        <v>1003</v>
      </c>
      <c r="C86" t="s">
        <v>1004</v>
      </c>
      <c r="D86" t="s">
        <v>1005</v>
      </c>
      <c r="F86" t="s">
        <v>1006</v>
      </c>
    </row>
    <row r="87" spans="1:6" x14ac:dyDescent="0.25">
      <c r="A87" s="87" t="s">
        <v>1065</v>
      </c>
      <c r="B87" t="s">
        <v>1007</v>
      </c>
      <c r="C87" t="s">
        <v>1008</v>
      </c>
      <c r="F87" t="s">
        <v>1001</v>
      </c>
    </row>
    <row r="88" spans="1:6" x14ac:dyDescent="0.25">
      <c r="A88" s="87">
        <v>3</v>
      </c>
      <c r="B88" t="s">
        <v>1009</v>
      </c>
      <c r="C88" t="s">
        <v>1010</v>
      </c>
      <c r="D88" t="s">
        <v>1011</v>
      </c>
      <c r="E88" t="s">
        <v>1012</v>
      </c>
      <c r="F88" t="s">
        <v>1001</v>
      </c>
    </row>
    <row r="89" spans="1:6" x14ac:dyDescent="0.25">
      <c r="A89" s="87">
        <v>4</v>
      </c>
      <c r="B89" t="s">
        <v>1013</v>
      </c>
      <c r="C89" t="s">
        <v>1014</v>
      </c>
      <c r="E89" t="s">
        <v>1000</v>
      </c>
      <c r="F89" t="s">
        <v>1015</v>
      </c>
    </row>
    <row r="90" spans="1:6" x14ac:dyDescent="0.25">
      <c r="A90" s="87" t="s">
        <v>1067</v>
      </c>
      <c r="B90" t="s">
        <v>1017</v>
      </c>
      <c r="C90" t="s">
        <v>1018</v>
      </c>
      <c r="E90" t="s">
        <v>1000</v>
      </c>
      <c r="F90" t="s">
        <v>1019</v>
      </c>
    </row>
    <row r="91" spans="1:6" x14ac:dyDescent="0.25">
      <c r="A91" s="87" t="s">
        <v>1066</v>
      </c>
      <c r="B91" t="s">
        <v>1020</v>
      </c>
      <c r="C91" t="s">
        <v>1021</v>
      </c>
      <c r="F91" t="s">
        <v>1019</v>
      </c>
    </row>
    <row r="92" spans="1:6" x14ac:dyDescent="0.25">
      <c r="A92" s="87" t="s">
        <v>1068</v>
      </c>
      <c r="B92" t="s">
        <v>1022</v>
      </c>
      <c r="C92" t="s">
        <v>1023</v>
      </c>
      <c r="D92" t="s">
        <v>1024</v>
      </c>
      <c r="E92" t="s">
        <v>1000</v>
      </c>
      <c r="F92" t="s">
        <v>1001</v>
      </c>
    </row>
    <row r="93" spans="1:6" x14ac:dyDescent="0.25">
      <c r="A93" s="87" t="s">
        <v>1069</v>
      </c>
      <c r="B93" t="s">
        <v>1020</v>
      </c>
      <c r="C93" t="s">
        <v>1021</v>
      </c>
      <c r="F93" t="s">
        <v>1001</v>
      </c>
    </row>
    <row r="94" spans="1:6" x14ac:dyDescent="0.25">
      <c r="A94" s="87">
        <v>7</v>
      </c>
      <c r="B94" t="s">
        <v>1025</v>
      </c>
      <c r="D94" t="s">
        <v>1026</v>
      </c>
      <c r="F94" t="s">
        <v>1027</v>
      </c>
    </row>
    <row r="95" spans="1:6" x14ac:dyDescent="0.25">
      <c r="A95" s="87">
        <v>8</v>
      </c>
      <c r="B95" t="s">
        <v>1029</v>
      </c>
      <c r="C95" t="s">
        <v>1030</v>
      </c>
      <c r="D95" t="s">
        <v>1016</v>
      </c>
      <c r="F95" t="s">
        <v>1031</v>
      </c>
    </row>
    <row r="96" spans="1:6" x14ac:dyDescent="0.25">
      <c r="A96" s="87">
        <v>9</v>
      </c>
      <c r="B96" t="s">
        <v>1032</v>
      </c>
      <c r="C96" t="s">
        <v>1018</v>
      </c>
      <c r="D96" t="s">
        <v>1033</v>
      </c>
      <c r="E96" t="s">
        <v>1000</v>
      </c>
      <c r="F96" t="s">
        <v>1015</v>
      </c>
    </row>
    <row r="97" spans="1:6" x14ac:dyDescent="0.25">
      <c r="A97" s="87">
        <v>10</v>
      </c>
      <c r="B97" t="s">
        <v>1034</v>
      </c>
      <c r="C97" t="s">
        <v>1018</v>
      </c>
      <c r="F97" t="s">
        <v>1015</v>
      </c>
    </row>
    <row r="98" spans="1:6" x14ac:dyDescent="0.25">
      <c r="A98" s="87" t="s">
        <v>1070</v>
      </c>
      <c r="B98" t="s">
        <v>1035</v>
      </c>
      <c r="C98" t="s">
        <v>1036</v>
      </c>
      <c r="D98" t="s">
        <v>1037</v>
      </c>
      <c r="E98" t="s">
        <v>1000</v>
      </c>
      <c r="F98" t="s">
        <v>1038</v>
      </c>
    </row>
    <row r="99" spans="1:6" x14ac:dyDescent="0.25">
      <c r="A99" s="87" t="s">
        <v>1071</v>
      </c>
      <c r="B99" t="s">
        <v>1035</v>
      </c>
      <c r="C99" t="s">
        <v>1039</v>
      </c>
      <c r="D99" t="s">
        <v>1040</v>
      </c>
      <c r="F99" t="s">
        <v>1038</v>
      </c>
    </row>
    <row r="100" spans="1:6" x14ac:dyDescent="0.25">
      <c r="A100" s="87" t="s">
        <v>1072</v>
      </c>
      <c r="B100" t="s">
        <v>1041</v>
      </c>
      <c r="C100" t="s">
        <v>1042</v>
      </c>
      <c r="F100" t="s">
        <v>1038</v>
      </c>
    </row>
    <row r="101" spans="1:6" x14ac:dyDescent="0.25">
      <c r="A101" s="87" t="s">
        <v>1073</v>
      </c>
      <c r="B101" t="s">
        <v>1043</v>
      </c>
      <c r="C101" t="s">
        <v>1044</v>
      </c>
      <c r="D101" t="s">
        <v>1045</v>
      </c>
      <c r="E101" t="s">
        <v>1000</v>
      </c>
      <c r="F101" t="s">
        <v>1046</v>
      </c>
    </row>
    <row r="102" spans="1:6" x14ac:dyDescent="0.25">
      <c r="A102" s="87" t="s">
        <v>1074</v>
      </c>
      <c r="B102" t="s">
        <v>1047</v>
      </c>
      <c r="C102" t="s">
        <v>1048</v>
      </c>
      <c r="F102" t="s">
        <v>1046</v>
      </c>
    </row>
    <row r="103" spans="1:6" x14ac:dyDescent="0.25">
      <c r="A103" s="87" t="s">
        <v>1075</v>
      </c>
      <c r="B103" t="s">
        <v>1049</v>
      </c>
      <c r="C103" t="s">
        <v>1050</v>
      </c>
      <c r="F103" t="s">
        <v>1046</v>
      </c>
    </row>
    <row r="104" spans="1:6" x14ac:dyDescent="0.25">
      <c r="A104" s="87">
        <v>13</v>
      </c>
      <c r="B104" t="s">
        <v>1051</v>
      </c>
      <c r="C104" t="s">
        <v>1052</v>
      </c>
      <c r="D104" t="s">
        <v>1053</v>
      </c>
      <c r="E104" t="s">
        <v>1054</v>
      </c>
      <c r="F104" t="s">
        <v>1055</v>
      </c>
    </row>
    <row r="105" spans="1:6" x14ac:dyDescent="0.25">
      <c r="A105" s="87">
        <v>14</v>
      </c>
      <c r="B105" t="s">
        <v>1056</v>
      </c>
      <c r="C105" t="s">
        <v>1057</v>
      </c>
      <c r="E105" t="s">
        <v>1058</v>
      </c>
      <c r="F105" t="s">
        <v>1059</v>
      </c>
    </row>
    <row r="106" spans="1:6" s="88" customFormat="1" x14ac:dyDescent="0.25">
      <c r="A106" s="89"/>
    </row>
    <row r="107" spans="1:6" x14ac:dyDescent="0.25">
      <c r="A107" s="87">
        <v>1</v>
      </c>
      <c r="B107" t="s">
        <v>2</v>
      </c>
      <c r="C107" t="s">
        <v>3</v>
      </c>
      <c r="F107" t="s">
        <v>1078</v>
      </c>
    </row>
    <row r="108" spans="1:6" x14ac:dyDescent="0.25">
      <c r="A108" s="87">
        <v>2</v>
      </c>
      <c r="B108" t="s">
        <v>4</v>
      </c>
      <c r="C108" t="s">
        <v>5</v>
      </c>
      <c r="D108" t="s">
        <v>1079</v>
      </c>
      <c r="E108" t="s">
        <v>1012</v>
      </c>
      <c r="F108" t="s">
        <v>1080</v>
      </c>
    </row>
    <row r="109" spans="1:6" x14ac:dyDescent="0.25">
      <c r="A109" s="87">
        <v>3</v>
      </c>
      <c r="B109" t="s">
        <v>20</v>
      </c>
      <c r="C109" t="s">
        <v>6</v>
      </c>
      <c r="D109" t="s">
        <v>1081</v>
      </c>
      <c r="F109" t="s">
        <v>1082</v>
      </c>
    </row>
    <row r="110" spans="1:6" x14ac:dyDescent="0.25">
      <c r="A110" s="87">
        <v>4</v>
      </c>
      <c r="B110" t="s">
        <v>1083</v>
      </c>
      <c r="C110" t="s">
        <v>7</v>
      </c>
      <c r="D110" t="s">
        <v>1084</v>
      </c>
      <c r="E110" t="s">
        <v>1012</v>
      </c>
      <c r="F110" t="s">
        <v>1085</v>
      </c>
    </row>
    <row r="111" spans="1:6" x14ac:dyDescent="0.25">
      <c r="A111" s="87">
        <v>5</v>
      </c>
      <c r="B111" t="s">
        <v>1086</v>
      </c>
      <c r="C111" t="s">
        <v>8</v>
      </c>
      <c r="E111" t="s">
        <v>1012</v>
      </c>
      <c r="F111" t="s">
        <v>1087</v>
      </c>
    </row>
    <row r="112" spans="1:6" x14ac:dyDescent="0.25">
      <c r="A112" s="87" t="s">
        <v>1068</v>
      </c>
      <c r="B112" t="s">
        <v>1088</v>
      </c>
      <c r="C112" t="s">
        <v>9</v>
      </c>
      <c r="E112" t="s">
        <v>1012</v>
      </c>
      <c r="F112" t="s">
        <v>1085</v>
      </c>
    </row>
    <row r="113" spans="1:6" x14ac:dyDescent="0.25">
      <c r="A113" s="87" t="s">
        <v>1069</v>
      </c>
      <c r="B113" t="s">
        <v>1088</v>
      </c>
      <c r="C113" t="s">
        <v>10</v>
      </c>
      <c r="F113" t="s">
        <v>1085</v>
      </c>
    </row>
    <row r="114" spans="1:6" x14ac:dyDescent="0.25">
      <c r="A114" s="87">
        <v>7</v>
      </c>
      <c r="B114" t="s">
        <v>1089</v>
      </c>
      <c r="C114" t="s">
        <v>11</v>
      </c>
      <c r="D114" t="s">
        <v>1090</v>
      </c>
      <c r="E114" t="s">
        <v>1012</v>
      </c>
      <c r="F114" t="s">
        <v>1080</v>
      </c>
    </row>
    <row r="115" spans="1:6" x14ac:dyDescent="0.25">
      <c r="A115" s="87">
        <v>8</v>
      </c>
      <c r="B115" t="s">
        <v>12</v>
      </c>
      <c r="C115" t="s">
        <v>13</v>
      </c>
      <c r="E115" t="s">
        <v>1012</v>
      </c>
      <c r="F115" t="s">
        <v>1080</v>
      </c>
    </row>
    <row r="116" spans="1:6" x14ac:dyDescent="0.25">
      <c r="A116" s="87">
        <v>9</v>
      </c>
      <c r="B116" t="s">
        <v>14</v>
      </c>
      <c r="C116" t="s">
        <v>13</v>
      </c>
      <c r="D116" t="s">
        <v>1091</v>
      </c>
      <c r="E116" t="s">
        <v>1012</v>
      </c>
      <c r="F116" t="s">
        <v>1080</v>
      </c>
    </row>
    <row r="117" spans="1:6" x14ac:dyDescent="0.25">
      <c r="A117" s="87">
        <v>10</v>
      </c>
      <c r="B117" t="s">
        <v>15</v>
      </c>
      <c r="C117" t="s">
        <v>10</v>
      </c>
      <c r="E117" t="s">
        <v>1012</v>
      </c>
      <c r="F117" t="s">
        <v>1080</v>
      </c>
    </row>
    <row r="118" spans="1:6" x14ac:dyDescent="0.25">
      <c r="A118" s="87">
        <v>11</v>
      </c>
      <c r="B118" t="s">
        <v>1092</v>
      </c>
      <c r="C118" t="s">
        <v>16</v>
      </c>
      <c r="E118" t="s">
        <v>1012</v>
      </c>
      <c r="F118" t="s">
        <v>1093</v>
      </c>
    </row>
    <row r="119" spans="1:6" x14ac:dyDescent="0.25">
      <c r="A119" s="87">
        <v>12</v>
      </c>
      <c r="B119" t="s">
        <v>1094</v>
      </c>
      <c r="C119" t="s">
        <v>17</v>
      </c>
      <c r="D119" t="s">
        <v>1095</v>
      </c>
      <c r="E119" t="s">
        <v>1012</v>
      </c>
      <c r="F119" t="s">
        <v>1096</v>
      </c>
    </row>
    <row r="120" spans="1:6" x14ac:dyDescent="0.25">
      <c r="A120" s="87">
        <v>13</v>
      </c>
      <c r="B120" t="s">
        <v>1097</v>
      </c>
      <c r="C120" t="s">
        <v>18</v>
      </c>
      <c r="D120" t="s">
        <v>1098</v>
      </c>
      <c r="E120" t="s">
        <v>1012</v>
      </c>
      <c r="F120" t="s">
        <v>1096</v>
      </c>
    </row>
    <row r="121" spans="1:6" x14ac:dyDescent="0.25">
      <c r="A121" s="87">
        <v>14</v>
      </c>
      <c r="B121" t="s">
        <v>1099</v>
      </c>
      <c r="C121" t="s">
        <v>19</v>
      </c>
      <c r="E121" t="s">
        <v>1012</v>
      </c>
      <c r="F121" t="s">
        <v>1093</v>
      </c>
    </row>
    <row r="122" spans="1:6" s="88" customFormat="1" x14ac:dyDescent="0.25">
      <c r="A122" s="89"/>
    </row>
    <row r="123" spans="1:6" x14ac:dyDescent="0.25">
      <c r="A123" s="87" t="s">
        <v>1250</v>
      </c>
      <c r="B123" t="s">
        <v>997</v>
      </c>
      <c r="C123" t="s">
        <v>998</v>
      </c>
      <c r="E123" t="s">
        <v>1000</v>
      </c>
      <c r="F123" t="s">
        <v>1001</v>
      </c>
    </row>
    <row r="124" spans="1:6" x14ac:dyDescent="0.25">
      <c r="A124" s="87" t="s">
        <v>1251</v>
      </c>
      <c r="B124" t="s">
        <v>1007</v>
      </c>
      <c r="C124" t="s">
        <v>1008</v>
      </c>
      <c r="D124" t="s">
        <v>999</v>
      </c>
      <c r="F124" t="s">
        <v>1001</v>
      </c>
    </row>
    <row r="125" spans="1:6" x14ac:dyDescent="0.25">
      <c r="A125" s="87" t="s">
        <v>1064</v>
      </c>
      <c r="B125" t="s">
        <v>1043</v>
      </c>
      <c r="C125" t="s">
        <v>1044</v>
      </c>
      <c r="D125" t="s">
        <v>1243</v>
      </c>
      <c r="E125" t="s">
        <v>1000</v>
      </c>
      <c r="F125" t="s">
        <v>1046</v>
      </c>
    </row>
    <row r="126" spans="1:6" x14ac:dyDescent="0.25">
      <c r="A126" s="87" t="s">
        <v>1065</v>
      </c>
      <c r="B126" t="s">
        <v>1047</v>
      </c>
      <c r="C126" t="s">
        <v>1048</v>
      </c>
      <c r="F126" t="s">
        <v>1046</v>
      </c>
    </row>
    <row r="127" spans="1:6" x14ac:dyDescent="0.25">
      <c r="A127" s="87" t="s">
        <v>1252</v>
      </c>
      <c r="B127" t="s">
        <v>1049</v>
      </c>
      <c r="C127" t="s">
        <v>1050</v>
      </c>
      <c r="F127" t="s">
        <v>1046</v>
      </c>
    </row>
    <row r="128" spans="1:6" x14ac:dyDescent="0.25">
      <c r="A128" s="87">
        <v>3</v>
      </c>
      <c r="B128" t="s">
        <v>1244</v>
      </c>
      <c r="C128" t="s">
        <v>17</v>
      </c>
      <c r="D128" t="s">
        <v>1245</v>
      </c>
      <c r="E128" t="s">
        <v>1000</v>
      </c>
      <c r="F128" t="s">
        <v>1055</v>
      </c>
    </row>
    <row r="129" spans="1:6" x14ac:dyDescent="0.25">
      <c r="A129" s="87">
        <v>4</v>
      </c>
      <c r="B129" t="s">
        <v>1056</v>
      </c>
      <c r="C129" t="s">
        <v>1057</v>
      </c>
      <c r="E129" t="s">
        <v>1000</v>
      </c>
      <c r="F129" t="s">
        <v>1059</v>
      </c>
    </row>
    <row r="130" spans="1:6" x14ac:dyDescent="0.25">
      <c r="A130" s="87">
        <v>5</v>
      </c>
      <c r="B130" t="s">
        <v>1013</v>
      </c>
      <c r="C130" t="s">
        <v>1014</v>
      </c>
      <c r="E130" t="s">
        <v>1000</v>
      </c>
      <c r="F130" t="s">
        <v>1015</v>
      </c>
    </row>
    <row r="131" spans="1:6" x14ac:dyDescent="0.25">
      <c r="A131" s="87">
        <v>6</v>
      </c>
      <c r="B131" t="s">
        <v>1017</v>
      </c>
      <c r="C131" t="s">
        <v>1018</v>
      </c>
      <c r="E131" t="s">
        <v>1000</v>
      </c>
      <c r="F131" t="s">
        <v>1031</v>
      </c>
    </row>
    <row r="132" spans="1:6" x14ac:dyDescent="0.25">
      <c r="A132" s="87">
        <v>7</v>
      </c>
      <c r="B132" t="s">
        <v>1022</v>
      </c>
      <c r="C132" t="s">
        <v>1023</v>
      </c>
      <c r="D132" t="s">
        <v>1024</v>
      </c>
      <c r="E132" t="s">
        <v>1000</v>
      </c>
      <c r="F132" t="s">
        <v>1001</v>
      </c>
    </row>
    <row r="133" spans="1:6" x14ac:dyDescent="0.25">
      <c r="A133" s="87">
        <v>8</v>
      </c>
      <c r="B133" t="s">
        <v>1025</v>
      </c>
      <c r="D133" t="s">
        <v>1028</v>
      </c>
      <c r="F133" t="s">
        <v>1027</v>
      </c>
    </row>
    <row r="134" spans="1:6" x14ac:dyDescent="0.25">
      <c r="A134" s="87">
        <v>9</v>
      </c>
      <c r="B134" t="s">
        <v>1029</v>
      </c>
      <c r="C134" t="s">
        <v>1030</v>
      </c>
      <c r="E134" t="s">
        <v>1000</v>
      </c>
      <c r="F134" t="s">
        <v>1031</v>
      </c>
    </row>
    <row r="135" spans="1:6" x14ac:dyDescent="0.25">
      <c r="A135" s="87">
        <v>10</v>
      </c>
      <c r="B135" t="s">
        <v>1246</v>
      </c>
      <c r="C135" t="s">
        <v>1010</v>
      </c>
      <c r="D135" t="s">
        <v>1178</v>
      </c>
      <c r="E135" t="s">
        <v>1000</v>
      </c>
      <c r="F135" t="s">
        <v>1001</v>
      </c>
    </row>
    <row r="136" spans="1:6" x14ac:dyDescent="0.25">
      <c r="A136" s="87">
        <v>11</v>
      </c>
      <c r="B136" t="s">
        <v>1032</v>
      </c>
      <c r="C136" t="s">
        <v>1018</v>
      </c>
      <c r="D136" t="s">
        <v>1033</v>
      </c>
      <c r="E136" t="s">
        <v>1000</v>
      </c>
      <c r="F136" t="s">
        <v>1015</v>
      </c>
    </row>
    <row r="137" spans="1:6" x14ac:dyDescent="0.25">
      <c r="A137" s="87">
        <v>12</v>
      </c>
      <c r="B137" t="s">
        <v>1034</v>
      </c>
      <c r="C137" t="s">
        <v>1018</v>
      </c>
      <c r="F137" t="s">
        <v>1015</v>
      </c>
    </row>
    <row r="138" spans="1:6" x14ac:dyDescent="0.25">
      <c r="A138" s="87" t="s">
        <v>1253</v>
      </c>
      <c r="B138" t="s">
        <v>1247</v>
      </c>
      <c r="C138" t="s">
        <v>1036</v>
      </c>
      <c r="D138" t="s">
        <v>1037</v>
      </c>
      <c r="E138" t="s">
        <v>1000</v>
      </c>
      <c r="F138" t="s">
        <v>1038</v>
      </c>
    </row>
    <row r="139" spans="1:6" x14ac:dyDescent="0.25">
      <c r="A139" s="87" t="s">
        <v>1254</v>
      </c>
      <c r="B139" t="s">
        <v>1247</v>
      </c>
      <c r="C139" t="s">
        <v>1039</v>
      </c>
      <c r="D139" t="s">
        <v>1040</v>
      </c>
      <c r="F139" t="s">
        <v>1038</v>
      </c>
    </row>
    <row r="140" spans="1:6" x14ac:dyDescent="0.25">
      <c r="A140" s="87">
        <v>14</v>
      </c>
      <c r="B140" t="s">
        <v>1248</v>
      </c>
      <c r="C140" t="s">
        <v>1042</v>
      </c>
      <c r="F140" t="s">
        <v>1249</v>
      </c>
    </row>
    <row r="141" spans="1:6" s="88" customFormat="1" x14ac:dyDescent="0.25">
      <c r="A141" s="89"/>
    </row>
    <row r="142" spans="1:6" x14ac:dyDescent="0.25">
      <c r="A142" s="87">
        <v>1</v>
      </c>
      <c r="B142" t="s">
        <v>997</v>
      </c>
      <c r="C142" t="s">
        <v>998</v>
      </c>
      <c r="D142" t="s">
        <v>999</v>
      </c>
      <c r="E142" t="s">
        <v>1000</v>
      </c>
      <c r="F142" t="s">
        <v>1001</v>
      </c>
    </row>
    <row r="143" spans="1:6" x14ac:dyDescent="0.25">
      <c r="A143" s="87" t="s">
        <v>1064</v>
      </c>
      <c r="B143" t="s">
        <v>1003</v>
      </c>
      <c r="C143" t="s">
        <v>1004</v>
      </c>
      <c r="D143" t="s">
        <v>1005</v>
      </c>
      <c r="F143" t="s">
        <v>1006</v>
      </c>
    </row>
    <row r="144" spans="1:6" x14ac:dyDescent="0.25">
      <c r="A144" s="87" t="s">
        <v>1065</v>
      </c>
      <c r="B144" t="s">
        <v>1007</v>
      </c>
      <c r="C144" t="s">
        <v>1008</v>
      </c>
      <c r="F144" t="s">
        <v>1001</v>
      </c>
    </row>
    <row r="145" spans="1:6" x14ac:dyDescent="0.25">
      <c r="A145" s="87">
        <v>3</v>
      </c>
      <c r="B145" t="s">
        <v>1290</v>
      </c>
      <c r="C145" t="s">
        <v>1010</v>
      </c>
      <c r="D145" t="s">
        <v>1011</v>
      </c>
      <c r="E145" t="s">
        <v>1012</v>
      </c>
      <c r="F145" t="s">
        <v>1249</v>
      </c>
    </row>
    <row r="146" spans="1:6" x14ac:dyDescent="0.25">
      <c r="A146" s="87">
        <v>4</v>
      </c>
      <c r="B146" t="s">
        <v>1013</v>
      </c>
      <c r="C146" t="s">
        <v>1014</v>
      </c>
      <c r="D146" t="s">
        <v>1291</v>
      </c>
      <c r="E146" t="s">
        <v>1000</v>
      </c>
      <c r="F146" t="s">
        <v>1015</v>
      </c>
    </row>
    <row r="147" spans="1:6" x14ac:dyDescent="0.25">
      <c r="A147" s="87" t="s">
        <v>1067</v>
      </c>
      <c r="B147" t="s">
        <v>1017</v>
      </c>
      <c r="C147" t="s">
        <v>1018</v>
      </c>
      <c r="E147" t="s">
        <v>1000</v>
      </c>
      <c r="F147" t="s">
        <v>1019</v>
      </c>
    </row>
    <row r="148" spans="1:6" x14ac:dyDescent="0.25">
      <c r="A148" s="87" t="s">
        <v>1066</v>
      </c>
      <c r="B148" t="s">
        <v>1020</v>
      </c>
      <c r="C148" t="s">
        <v>1021</v>
      </c>
      <c r="F148" t="s">
        <v>1019</v>
      </c>
    </row>
    <row r="149" spans="1:6" x14ac:dyDescent="0.25">
      <c r="A149" s="87" t="s">
        <v>1068</v>
      </c>
      <c r="B149" t="s">
        <v>1022</v>
      </c>
      <c r="C149" t="s">
        <v>1023</v>
      </c>
      <c r="D149" t="s">
        <v>1024</v>
      </c>
      <c r="E149" t="s">
        <v>1000</v>
      </c>
      <c r="F149" t="s">
        <v>1001</v>
      </c>
    </row>
    <row r="150" spans="1:6" x14ac:dyDescent="0.25">
      <c r="A150" s="87" t="s">
        <v>1069</v>
      </c>
      <c r="B150" t="s">
        <v>1020</v>
      </c>
      <c r="C150" t="s">
        <v>1021</v>
      </c>
      <c r="F150" t="s">
        <v>1001</v>
      </c>
    </row>
    <row r="151" spans="1:6" x14ac:dyDescent="0.25">
      <c r="A151" s="87">
        <v>7</v>
      </c>
      <c r="B151" t="s">
        <v>1292</v>
      </c>
      <c r="C151" t="s">
        <v>1293</v>
      </c>
      <c r="E151" t="s">
        <v>1294</v>
      </c>
      <c r="F151" t="s">
        <v>1031</v>
      </c>
    </row>
    <row r="152" spans="1:6" x14ac:dyDescent="0.25">
      <c r="A152" s="87">
        <v>8</v>
      </c>
      <c r="B152" t="s">
        <v>1029</v>
      </c>
      <c r="C152" t="s">
        <v>1030</v>
      </c>
      <c r="D152" t="s">
        <v>1291</v>
      </c>
      <c r="F152" t="s">
        <v>1031</v>
      </c>
    </row>
    <row r="153" spans="1:6" x14ac:dyDescent="0.25">
      <c r="A153" s="87">
        <v>9</v>
      </c>
      <c r="B153" t="s">
        <v>1032</v>
      </c>
      <c r="C153" t="s">
        <v>1018</v>
      </c>
      <c r="D153" t="s">
        <v>1033</v>
      </c>
      <c r="E153" t="s">
        <v>1000</v>
      </c>
      <c r="F153" t="s">
        <v>1015</v>
      </c>
    </row>
    <row r="154" spans="1:6" x14ac:dyDescent="0.25">
      <c r="A154" s="87">
        <v>10</v>
      </c>
      <c r="B154" t="s">
        <v>1034</v>
      </c>
      <c r="C154" t="s">
        <v>1018</v>
      </c>
      <c r="F154" t="s">
        <v>1015</v>
      </c>
    </row>
    <row r="155" spans="1:6" x14ac:dyDescent="0.25">
      <c r="A155" s="87" t="s">
        <v>1070</v>
      </c>
      <c r="B155" t="s">
        <v>1035</v>
      </c>
      <c r="C155" t="s">
        <v>1036</v>
      </c>
      <c r="D155" t="s">
        <v>1037</v>
      </c>
      <c r="E155" t="s">
        <v>1000</v>
      </c>
      <c r="F155" t="s">
        <v>1038</v>
      </c>
    </row>
    <row r="156" spans="1:6" x14ac:dyDescent="0.25">
      <c r="A156" s="87" t="s">
        <v>1071</v>
      </c>
      <c r="B156" t="s">
        <v>1035</v>
      </c>
      <c r="C156" t="s">
        <v>1039</v>
      </c>
      <c r="D156" t="s">
        <v>1040</v>
      </c>
      <c r="F156" t="s">
        <v>1038</v>
      </c>
    </row>
    <row r="157" spans="1:6" x14ac:dyDescent="0.25">
      <c r="A157" s="87" t="s">
        <v>1072</v>
      </c>
      <c r="B157" t="s">
        <v>1041</v>
      </c>
      <c r="C157" t="s">
        <v>1042</v>
      </c>
      <c r="F157" t="s">
        <v>1038</v>
      </c>
    </row>
    <row r="158" spans="1:6" x14ac:dyDescent="0.25">
      <c r="A158" s="87" t="s">
        <v>1073</v>
      </c>
      <c r="B158" t="s">
        <v>1043</v>
      </c>
      <c r="C158" t="s">
        <v>1044</v>
      </c>
      <c r="D158" t="s">
        <v>1045</v>
      </c>
      <c r="E158" t="s">
        <v>1000</v>
      </c>
      <c r="F158" t="s">
        <v>1046</v>
      </c>
    </row>
    <row r="159" spans="1:6" x14ac:dyDescent="0.25">
      <c r="A159" s="87" t="s">
        <v>1074</v>
      </c>
      <c r="B159" t="s">
        <v>1047</v>
      </c>
      <c r="C159" t="s">
        <v>1048</v>
      </c>
      <c r="F159" t="s">
        <v>1046</v>
      </c>
    </row>
    <row r="160" spans="1:6" x14ac:dyDescent="0.25">
      <c r="A160" s="87" t="s">
        <v>1075</v>
      </c>
      <c r="B160" t="s">
        <v>1049</v>
      </c>
      <c r="F160" t="s">
        <v>1046</v>
      </c>
    </row>
    <row r="161" spans="1:6" x14ac:dyDescent="0.25">
      <c r="A161" s="87">
        <v>13</v>
      </c>
      <c r="B161" t="s">
        <v>1295</v>
      </c>
      <c r="C161" t="s">
        <v>1052</v>
      </c>
      <c r="D161" t="s">
        <v>1053</v>
      </c>
      <c r="E161" t="s">
        <v>1054</v>
      </c>
      <c r="F161" t="s">
        <v>1055</v>
      </c>
    </row>
    <row r="162" spans="1:6" x14ac:dyDescent="0.25">
      <c r="A162" s="87">
        <v>14</v>
      </c>
      <c r="B162" t="s">
        <v>1056</v>
      </c>
      <c r="C162" t="s">
        <v>1057</v>
      </c>
      <c r="E162" t="s">
        <v>1058</v>
      </c>
      <c r="F162" t="s">
        <v>1059</v>
      </c>
    </row>
    <row r="163" spans="1:6" s="88" customFormat="1" x14ac:dyDescent="0.25">
      <c r="A163" s="89"/>
    </row>
    <row r="164" spans="1:6" x14ac:dyDescent="0.25">
      <c r="A164" s="87">
        <v>1</v>
      </c>
      <c r="B164" t="s">
        <v>997</v>
      </c>
      <c r="C164" t="s">
        <v>998</v>
      </c>
      <c r="D164" t="s">
        <v>999</v>
      </c>
      <c r="E164" t="s">
        <v>1000</v>
      </c>
      <c r="F164" t="s">
        <v>1001</v>
      </c>
    </row>
    <row r="165" spans="1:6" x14ac:dyDescent="0.25">
      <c r="A165" s="87" t="s">
        <v>1064</v>
      </c>
      <c r="B165" t="s">
        <v>1003</v>
      </c>
      <c r="C165" t="s">
        <v>1004</v>
      </c>
      <c r="D165" t="s">
        <v>1005</v>
      </c>
      <c r="F165" t="s">
        <v>1006</v>
      </c>
    </row>
    <row r="166" spans="1:6" x14ac:dyDescent="0.25">
      <c r="A166" s="87" t="s">
        <v>1065</v>
      </c>
      <c r="B166" t="s">
        <v>1007</v>
      </c>
      <c r="C166" t="s">
        <v>1008</v>
      </c>
      <c r="F166" t="s">
        <v>1001</v>
      </c>
    </row>
    <row r="167" spans="1:6" x14ac:dyDescent="0.25">
      <c r="A167" s="87">
        <v>3</v>
      </c>
      <c r="B167" t="s">
        <v>1009</v>
      </c>
      <c r="C167" t="s">
        <v>1010</v>
      </c>
      <c r="D167" t="s">
        <v>1011</v>
      </c>
      <c r="E167" t="s">
        <v>1012</v>
      </c>
      <c r="F167" t="s">
        <v>1001</v>
      </c>
    </row>
    <row r="168" spans="1:6" x14ac:dyDescent="0.25">
      <c r="A168" s="87">
        <v>4</v>
      </c>
      <c r="B168" t="s">
        <v>1324</v>
      </c>
      <c r="C168" t="s">
        <v>1319</v>
      </c>
      <c r="D168" t="s">
        <v>1320</v>
      </c>
      <c r="E168" t="s">
        <v>1012</v>
      </c>
      <c r="F168" t="s">
        <v>1321</v>
      </c>
    </row>
    <row r="169" spans="1:6" x14ac:dyDescent="0.25">
      <c r="A169" s="87">
        <v>5</v>
      </c>
      <c r="B169" t="s">
        <v>1032</v>
      </c>
      <c r="C169" t="s">
        <v>1018</v>
      </c>
      <c r="D169" t="s">
        <v>1033</v>
      </c>
      <c r="E169" t="s">
        <v>1000</v>
      </c>
      <c r="F169" t="s">
        <v>1015</v>
      </c>
    </row>
    <row r="170" spans="1:6" x14ac:dyDescent="0.25">
      <c r="A170" s="87">
        <v>6</v>
      </c>
      <c r="B170" t="s">
        <v>1034</v>
      </c>
      <c r="C170" t="s">
        <v>1018</v>
      </c>
      <c r="F170" t="s">
        <v>1015</v>
      </c>
    </row>
    <row r="171" spans="1:6" x14ac:dyDescent="0.25">
      <c r="A171" s="87" t="s">
        <v>1328</v>
      </c>
      <c r="B171" t="s">
        <v>1035</v>
      </c>
      <c r="C171" t="s">
        <v>1036</v>
      </c>
      <c r="D171" t="s">
        <v>1037</v>
      </c>
      <c r="E171" t="s">
        <v>1000</v>
      </c>
      <c r="F171" t="s">
        <v>1038</v>
      </c>
    </row>
    <row r="172" spans="1:6" x14ac:dyDescent="0.25">
      <c r="A172" s="87" t="s">
        <v>1329</v>
      </c>
      <c r="B172" t="s">
        <v>1035</v>
      </c>
      <c r="C172" t="s">
        <v>1039</v>
      </c>
      <c r="D172" t="s">
        <v>1040</v>
      </c>
      <c r="F172" t="s">
        <v>1038</v>
      </c>
    </row>
    <row r="173" spans="1:6" x14ac:dyDescent="0.25">
      <c r="A173" s="87">
        <v>8</v>
      </c>
      <c r="B173" t="s">
        <v>1041</v>
      </c>
      <c r="C173" t="s">
        <v>1042</v>
      </c>
      <c r="F173" t="s">
        <v>1038</v>
      </c>
    </row>
    <row r="174" spans="1:6" x14ac:dyDescent="0.25">
      <c r="A174" s="87" t="s">
        <v>1325</v>
      </c>
      <c r="B174" t="s">
        <v>1043</v>
      </c>
      <c r="C174" t="s">
        <v>1044</v>
      </c>
      <c r="D174" t="s">
        <v>1045</v>
      </c>
      <c r="E174" t="s">
        <v>1000</v>
      </c>
      <c r="F174" t="s">
        <v>1046</v>
      </c>
    </row>
    <row r="175" spans="1:6" x14ac:dyDescent="0.25">
      <c r="A175" s="87" t="s">
        <v>1326</v>
      </c>
      <c r="B175" t="s">
        <v>1047</v>
      </c>
      <c r="C175" t="s">
        <v>1048</v>
      </c>
      <c r="F175" t="s">
        <v>1046</v>
      </c>
    </row>
    <row r="176" spans="1:6" x14ac:dyDescent="0.25">
      <c r="A176" s="87" t="s">
        <v>1327</v>
      </c>
      <c r="B176" t="s">
        <v>1049</v>
      </c>
      <c r="F176" t="s">
        <v>1046</v>
      </c>
    </row>
    <row r="177" spans="1:6" x14ac:dyDescent="0.25">
      <c r="A177" s="87">
        <v>10</v>
      </c>
      <c r="B177" t="s">
        <v>1322</v>
      </c>
      <c r="C177" t="s">
        <v>17</v>
      </c>
      <c r="D177" t="s">
        <v>1245</v>
      </c>
      <c r="E177" t="s">
        <v>1054</v>
      </c>
      <c r="F177" t="s">
        <v>1323</v>
      </c>
    </row>
    <row r="178" spans="1:6" x14ac:dyDescent="0.25">
      <c r="A178" s="87">
        <v>11</v>
      </c>
      <c r="B178" t="s">
        <v>1056</v>
      </c>
      <c r="C178" t="s">
        <v>1057</v>
      </c>
      <c r="E178" t="s">
        <v>1058</v>
      </c>
      <c r="F178" t="s">
        <v>1059</v>
      </c>
    </row>
    <row r="179" spans="1:6" s="88" customFormat="1" x14ac:dyDescent="0.25">
      <c r="A179" s="89"/>
    </row>
    <row r="180" spans="1:6" x14ac:dyDescent="0.25">
      <c r="A180" s="87">
        <v>1</v>
      </c>
      <c r="B180" t="s">
        <v>1330</v>
      </c>
      <c r="C180" t="s">
        <v>1358</v>
      </c>
    </row>
    <row r="181" spans="1:6" x14ac:dyDescent="0.25">
      <c r="A181" s="87" t="s">
        <v>1064</v>
      </c>
      <c r="B181" t="s">
        <v>1331</v>
      </c>
      <c r="C181" t="s">
        <v>1332</v>
      </c>
    </row>
    <row r="182" spans="1:6" x14ac:dyDescent="0.25">
      <c r="A182" s="87" t="s">
        <v>1065</v>
      </c>
      <c r="B182" t="s">
        <v>1331</v>
      </c>
      <c r="C182" t="s">
        <v>1333</v>
      </c>
    </row>
    <row r="183" spans="1:6" x14ac:dyDescent="0.25">
      <c r="A183" s="87">
        <v>3</v>
      </c>
      <c r="B183" t="s">
        <v>1334</v>
      </c>
      <c r="C183" t="s">
        <v>840</v>
      </c>
    </row>
    <row r="184" spans="1:6" x14ac:dyDescent="0.25">
      <c r="A184" s="87">
        <v>4</v>
      </c>
      <c r="B184" t="s">
        <v>1335</v>
      </c>
      <c r="C184" t="s">
        <v>1336</v>
      </c>
      <c r="E184" t="s">
        <v>1337</v>
      </c>
      <c r="F184" t="s">
        <v>1001</v>
      </c>
    </row>
    <row r="185" spans="1:6" x14ac:dyDescent="0.25">
      <c r="A185" s="87">
        <v>5</v>
      </c>
      <c r="B185" t="s">
        <v>1338</v>
      </c>
      <c r="C185" t="s">
        <v>1004</v>
      </c>
      <c r="D185" t="s">
        <v>1005</v>
      </c>
      <c r="F185" t="s">
        <v>1006</v>
      </c>
    </row>
    <row r="186" spans="1:6" x14ac:dyDescent="0.25">
      <c r="A186" s="87">
        <v>6</v>
      </c>
      <c r="B186" t="s">
        <v>1339</v>
      </c>
      <c r="C186" t="s">
        <v>1044</v>
      </c>
      <c r="E186" t="s">
        <v>1340</v>
      </c>
      <c r="F186" t="s">
        <v>1046</v>
      </c>
    </row>
    <row r="187" spans="1:6" x14ac:dyDescent="0.25">
      <c r="A187" s="87">
        <v>7</v>
      </c>
      <c r="B187" t="s">
        <v>1341</v>
      </c>
      <c r="C187" t="s">
        <v>17</v>
      </c>
      <c r="D187" t="s">
        <v>1342</v>
      </c>
      <c r="E187" t="s">
        <v>1340</v>
      </c>
      <c r="F187" t="s">
        <v>37</v>
      </c>
    </row>
    <row r="188" spans="1:6" x14ac:dyDescent="0.25">
      <c r="A188" s="87">
        <v>8</v>
      </c>
      <c r="B188" t="s">
        <v>1343</v>
      </c>
      <c r="C188" t="s">
        <v>1344</v>
      </c>
      <c r="D188" t="s">
        <v>1345</v>
      </c>
      <c r="E188" t="s">
        <v>1340</v>
      </c>
      <c r="F188" t="s">
        <v>1059</v>
      </c>
    </row>
    <row r="189" spans="1:6" x14ac:dyDescent="0.25">
      <c r="A189" s="87">
        <v>9</v>
      </c>
      <c r="B189" t="s">
        <v>1346</v>
      </c>
      <c r="C189" t="s">
        <v>998</v>
      </c>
      <c r="E189" t="s">
        <v>1347</v>
      </c>
      <c r="F189" t="s">
        <v>1001</v>
      </c>
    </row>
    <row r="190" spans="1:6" x14ac:dyDescent="0.25">
      <c r="A190" s="87">
        <v>10</v>
      </c>
      <c r="B190" t="s">
        <v>1348</v>
      </c>
      <c r="C190" t="s">
        <v>1010</v>
      </c>
      <c r="D190" t="s">
        <v>1011</v>
      </c>
      <c r="E190" t="s">
        <v>1349</v>
      </c>
      <c r="F190" t="s">
        <v>1001</v>
      </c>
    </row>
    <row r="191" spans="1:6" x14ac:dyDescent="0.25">
      <c r="A191" s="87">
        <v>11</v>
      </c>
      <c r="B191" t="s">
        <v>1029</v>
      </c>
      <c r="C191" t="s">
        <v>1030</v>
      </c>
      <c r="D191" t="s">
        <v>1016</v>
      </c>
      <c r="E191" t="s">
        <v>1350</v>
      </c>
      <c r="F191" t="s">
        <v>1031</v>
      </c>
    </row>
    <row r="192" spans="1:6" x14ac:dyDescent="0.25">
      <c r="A192" s="87">
        <v>12</v>
      </c>
      <c r="B192" t="s">
        <v>1032</v>
      </c>
      <c r="C192" t="s">
        <v>1018</v>
      </c>
      <c r="D192" t="s">
        <v>1033</v>
      </c>
      <c r="E192" t="s">
        <v>1351</v>
      </c>
      <c r="F192" t="s">
        <v>1015</v>
      </c>
    </row>
    <row r="193" spans="1:6" x14ac:dyDescent="0.25">
      <c r="A193" s="87">
        <v>13</v>
      </c>
      <c r="B193" t="s">
        <v>1352</v>
      </c>
      <c r="C193" t="s">
        <v>1039</v>
      </c>
      <c r="D193" t="s">
        <v>1353</v>
      </c>
      <c r="E193" t="s">
        <v>1347</v>
      </c>
      <c r="F193" t="s">
        <v>1249</v>
      </c>
    </row>
    <row r="194" spans="1:6" x14ac:dyDescent="0.25">
      <c r="A194" s="87">
        <v>14</v>
      </c>
      <c r="B194" t="s">
        <v>1043</v>
      </c>
      <c r="C194" t="s">
        <v>1044</v>
      </c>
      <c r="E194" t="s">
        <v>1347</v>
      </c>
      <c r="F194" t="s">
        <v>1046</v>
      </c>
    </row>
    <row r="195" spans="1:6" x14ac:dyDescent="0.25">
      <c r="A195" s="87">
        <v>15</v>
      </c>
      <c r="B195" t="s">
        <v>1354</v>
      </c>
      <c r="C195" t="s">
        <v>1052</v>
      </c>
      <c r="D195" t="s">
        <v>1355</v>
      </c>
      <c r="E195" t="s">
        <v>1356</v>
      </c>
      <c r="F195" t="s">
        <v>37</v>
      </c>
    </row>
    <row r="196" spans="1:6" x14ac:dyDescent="0.25">
      <c r="A196" s="87">
        <v>16</v>
      </c>
      <c r="B196" t="s">
        <v>1357</v>
      </c>
      <c r="C196" t="s">
        <v>1057</v>
      </c>
      <c r="E196" t="s">
        <v>1356</v>
      </c>
      <c r="F196" t="s">
        <v>1059</v>
      </c>
    </row>
    <row r="197" spans="1:6" s="88" customFormat="1" x14ac:dyDescent="0.25">
      <c r="A197" s="89"/>
    </row>
    <row r="198" spans="1:6" x14ac:dyDescent="0.25">
      <c r="A198" s="87" t="s">
        <v>1250</v>
      </c>
      <c r="B198" t="s">
        <v>997</v>
      </c>
      <c r="C198" t="s">
        <v>998</v>
      </c>
      <c r="E198" t="s">
        <v>1000</v>
      </c>
      <c r="F198" t="s">
        <v>1001</v>
      </c>
    </row>
    <row r="199" spans="1:6" x14ac:dyDescent="0.25">
      <c r="A199" s="87" t="s">
        <v>1251</v>
      </c>
      <c r="B199" t="s">
        <v>1007</v>
      </c>
      <c r="C199" t="s">
        <v>1008</v>
      </c>
      <c r="D199" t="s">
        <v>999</v>
      </c>
      <c r="F199" t="s">
        <v>1001</v>
      </c>
    </row>
    <row r="200" spans="1:6" x14ac:dyDescent="0.25">
      <c r="A200" s="87" t="s">
        <v>1064</v>
      </c>
      <c r="B200" t="s">
        <v>1043</v>
      </c>
      <c r="C200" t="s">
        <v>1044</v>
      </c>
      <c r="D200" t="s">
        <v>1243</v>
      </c>
      <c r="E200" t="s">
        <v>1000</v>
      </c>
      <c r="F200" t="s">
        <v>1046</v>
      </c>
    </row>
    <row r="201" spans="1:6" x14ac:dyDescent="0.25">
      <c r="A201" s="87" t="s">
        <v>1065</v>
      </c>
      <c r="B201" t="s">
        <v>1047</v>
      </c>
      <c r="C201" t="s">
        <v>1048</v>
      </c>
      <c r="F201" t="s">
        <v>1046</v>
      </c>
    </row>
    <row r="202" spans="1:6" x14ac:dyDescent="0.25">
      <c r="A202" s="87">
        <v>3</v>
      </c>
      <c r="B202" t="s">
        <v>1295</v>
      </c>
      <c r="C202" t="s">
        <v>1052</v>
      </c>
      <c r="D202" t="s">
        <v>1053</v>
      </c>
      <c r="E202" t="s">
        <v>1000</v>
      </c>
      <c r="F202" t="s">
        <v>37</v>
      </c>
    </row>
    <row r="203" spans="1:6" x14ac:dyDescent="0.25">
      <c r="A203" s="87">
        <v>4</v>
      </c>
      <c r="B203" t="s">
        <v>1322</v>
      </c>
      <c r="C203" t="s">
        <v>1052</v>
      </c>
      <c r="D203" t="s">
        <v>1245</v>
      </c>
      <c r="E203" t="s">
        <v>1000</v>
      </c>
      <c r="F203" t="s">
        <v>37</v>
      </c>
    </row>
    <row r="204" spans="1:6" x14ac:dyDescent="0.25">
      <c r="A204" s="87">
        <v>5</v>
      </c>
      <c r="B204" t="s">
        <v>1056</v>
      </c>
      <c r="C204" t="s">
        <v>1057</v>
      </c>
      <c r="E204" t="s">
        <v>1000</v>
      </c>
      <c r="F204" t="s">
        <v>1059</v>
      </c>
    </row>
    <row r="205" spans="1:6" x14ac:dyDescent="0.25">
      <c r="A205" s="87">
        <v>6</v>
      </c>
      <c r="B205" t="s">
        <v>1013</v>
      </c>
      <c r="C205" t="s">
        <v>1014</v>
      </c>
      <c r="E205" t="s">
        <v>1000</v>
      </c>
      <c r="F205" t="s">
        <v>1015</v>
      </c>
    </row>
    <row r="206" spans="1:6" x14ac:dyDescent="0.25">
      <c r="A206" s="87">
        <v>7</v>
      </c>
      <c r="B206" t="s">
        <v>1017</v>
      </c>
      <c r="C206" t="s">
        <v>1018</v>
      </c>
      <c r="E206" t="s">
        <v>1000</v>
      </c>
      <c r="F206" t="s">
        <v>1031</v>
      </c>
    </row>
    <row r="207" spans="1:6" x14ac:dyDescent="0.25">
      <c r="A207" s="87">
        <v>8</v>
      </c>
      <c r="B207" t="s">
        <v>1022</v>
      </c>
      <c r="C207" t="s">
        <v>1023</v>
      </c>
      <c r="D207" t="s">
        <v>1024</v>
      </c>
      <c r="E207" t="s">
        <v>1000</v>
      </c>
      <c r="F207" t="s">
        <v>1001</v>
      </c>
    </row>
    <row r="208" spans="1:6" x14ac:dyDescent="0.25">
      <c r="A208" s="87">
        <v>9</v>
      </c>
      <c r="B208" t="s">
        <v>1025</v>
      </c>
      <c r="D208" t="s">
        <v>1028</v>
      </c>
      <c r="F208" t="s">
        <v>1027</v>
      </c>
    </row>
    <row r="209" spans="1:6" x14ac:dyDescent="0.25">
      <c r="A209" s="87">
        <v>10</v>
      </c>
      <c r="B209" t="s">
        <v>1029</v>
      </c>
      <c r="C209" t="s">
        <v>1030</v>
      </c>
      <c r="E209" t="s">
        <v>1000</v>
      </c>
      <c r="F209" t="s">
        <v>1031</v>
      </c>
    </row>
    <row r="210" spans="1:6" x14ac:dyDescent="0.25">
      <c r="A210" s="87">
        <v>11</v>
      </c>
      <c r="B210" t="s">
        <v>1246</v>
      </c>
      <c r="C210" t="s">
        <v>1010</v>
      </c>
      <c r="D210" t="s">
        <v>1178</v>
      </c>
      <c r="E210" t="s">
        <v>1000</v>
      </c>
      <c r="F210" t="s">
        <v>1001</v>
      </c>
    </row>
    <row r="211" spans="1:6" x14ac:dyDescent="0.25">
      <c r="A211" s="87">
        <v>12</v>
      </c>
      <c r="B211" t="s">
        <v>1032</v>
      </c>
      <c r="C211" t="s">
        <v>1018</v>
      </c>
      <c r="D211" t="s">
        <v>1033</v>
      </c>
      <c r="E211" t="s">
        <v>1000</v>
      </c>
      <c r="F211" t="s">
        <v>1015</v>
      </c>
    </row>
    <row r="212" spans="1:6" x14ac:dyDescent="0.25">
      <c r="A212" s="87">
        <v>13</v>
      </c>
      <c r="B212" t="s">
        <v>1034</v>
      </c>
      <c r="C212" t="s">
        <v>1018</v>
      </c>
      <c r="F212" t="s">
        <v>1015</v>
      </c>
    </row>
    <row r="213" spans="1:6" x14ac:dyDescent="0.25">
      <c r="A213" s="87" t="s">
        <v>1395</v>
      </c>
      <c r="B213" t="s">
        <v>1247</v>
      </c>
      <c r="C213" t="s">
        <v>1036</v>
      </c>
      <c r="D213" t="s">
        <v>1037</v>
      </c>
      <c r="E213" t="s">
        <v>1000</v>
      </c>
      <c r="F213" t="s">
        <v>1038</v>
      </c>
    </row>
    <row r="214" spans="1:6" x14ac:dyDescent="0.25">
      <c r="A214" s="87" t="s">
        <v>1396</v>
      </c>
      <c r="B214" t="s">
        <v>1247</v>
      </c>
      <c r="C214" t="s">
        <v>1039</v>
      </c>
      <c r="D214" t="s">
        <v>1040</v>
      </c>
      <c r="F214" t="s">
        <v>1038</v>
      </c>
    </row>
    <row r="215" spans="1:6" x14ac:dyDescent="0.25">
      <c r="A215" s="87">
        <v>15</v>
      </c>
      <c r="B215" t="s">
        <v>1248</v>
      </c>
      <c r="C215" t="s">
        <v>1042</v>
      </c>
      <c r="F215" t="s">
        <v>1249</v>
      </c>
    </row>
    <row r="216" spans="1:6" s="88" customFormat="1" x14ac:dyDescent="0.25">
      <c r="A216" s="89"/>
    </row>
    <row r="217" spans="1:6" x14ac:dyDescent="0.25">
      <c r="A217" s="87">
        <v>1</v>
      </c>
      <c r="B217" t="s">
        <v>1417</v>
      </c>
      <c r="D217" t="s">
        <v>1418</v>
      </c>
      <c r="F217" t="s">
        <v>1015</v>
      </c>
    </row>
    <row r="218" spans="1:6" x14ac:dyDescent="0.25">
      <c r="A218" s="87">
        <v>2</v>
      </c>
      <c r="B218" t="s">
        <v>1419</v>
      </c>
      <c r="D218" t="s">
        <v>1418</v>
      </c>
      <c r="F218" t="s">
        <v>1420</v>
      </c>
    </row>
    <row r="219" spans="1:6" x14ac:dyDescent="0.25">
      <c r="A219" s="87">
        <v>3</v>
      </c>
      <c r="B219" t="s">
        <v>1421</v>
      </c>
      <c r="D219" t="s">
        <v>1418</v>
      </c>
      <c r="F219" t="s">
        <v>1422</v>
      </c>
    </row>
    <row r="220" spans="1:6" x14ac:dyDescent="0.25">
      <c r="A220" s="87">
        <v>4</v>
      </c>
      <c r="B220" t="s">
        <v>1445</v>
      </c>
      <c r="C220" t="s">
        <v>998</v>
      </c>
      <c r="D220" t="s">
        <v>1423</v>
      </c>
      <c r="E220" t="s">
        <v>1347</v>
      </c>
      <c r="F220" t="s">
        <v>1001</v>
      </c>
    </row>
    <row r="221" spans="1:6" ht="15" customHeight="1" x14ac:dyDescent="0.25">
      <c r="A221" s="87">
        <v>5</v>
      </c>
      <c r="B221" t="s">
        <v>1424</v>
      </c>
      <c r="C221" t="s">
        <v>1425</v>
      </c>
      <c r="D221" t="s">
        <v>1426</v>
      </c>
      <c r="E221" t="s">
        <v>1347</v>
      </c>
      <c r="F221" t="s">
        <v>1427</v>
      </c>
    </row>
    <row r="222" spans="1:6" x14ac:dyDescent="0.25">
      <c r="A222" s="87" t="s">
        <v>1068</v>
      </c>
      <c r="B222" t="s">
        <v>1428</v>
      </c>
      <c r="C222" t="s">
        <v>1430</v>
      </c>
      <c r="D222" t="s">
        <v>1431</v>
      </c>
      <c r="E222" t="s">
        <v>1347</v>
      </c>
      <c r="F222" t="s">
        <v>1420</v>
      </c>
    </row>
    <row r="223" spans="1:6" x14ac:dyDescent="0.25">
      <c r="A223" s="87" t="s">
        <v>1069</v>
      </c>
      <c r="B223" t="s">
        <v>1429</v>
      </c>
      <c r="C223" t="s">
        <v>1430</v>
      </c>
      <c r="F223" t="s">
        <v>1420</v>
      </c>
    </row>
    <row r="224" spans="1:6" x14ac:dyDescent="0.25">
      <c r="A224" s="87" t="s">
        <v>1328</v>
      </c>
      <c r="B224" t="s">
        <v>1432</v>
      </c>
      <c r="C224" t="s">
        <v>998</v>
      </c>
      <c r="D224" t="s">
        <v>1434</v>
      </c>
      <c r="E224" t="s">
        <v>1347</v>
      </c>
      <c r="F224" t="s">
        <v>1001</v>
      </c>
    </row>
    <row r="225" spans="1:6" x14ac:dyDescent="0.25">
      <c r="A225" s="87" t="s">
        <v>1329</v>
      </c>
      <c r="B225" t="s">
        <v>1433</v>
      </c>
      <c r="C225" t="s">
        <v>1008</v>
      </c>
      <c r="F225" t="s">
        <v>1001</v>
      </c>
    </row>
    <row r="226" spans="1:6" x14ac:dyDescent="0.25">
      <c r="A226" s="87" t="s">
        <v>1117</v>
      </c>
      <c r="B226" t="s">
        <v>1435</v>
      </c>
      <c r="C226" t="s">
        <v>1010</v>
      </c>
      <c r="D226" t="s">
        <v>1434</v>
      </c>
      <c r="E226" t="s">
        <v>1347</v>
      </c>
      <c r="F226" t="s">
        <v>1001</v>
      </c>
    </row>
    <row r="227" spans="1:6" x14ac:dyDescent="0.25">
      <c r="A227" s="87" t="s">
        <v>1118</v>
      </c>
      <c r="B227" t="s">
        <v>1436</v>
      </c>
      <c r="C227" t="s">
        <v>1030</v>
      </c>
      <c r="D227" t="s">
        <v>1437</v>
      </c>
      <c r="E227" t="s">
        <v>1347</v>
      </c>
      <c r="F227" t="s">
        <v>1031</v>
      </c>
    </row>
    <row r="228" spans="1:6" x14ac:dyDescent="0.25">
      <c r="A228" s="87">
        <v>9</v>
      </c>
      <c r="B228" t="s">
        <v>1438</v>
      </c>
      <c r="C228" t="s">
        <v>1018</v>
      </c>
      <c r="E228" t="s">
        <v>1347</v>
      </c>
      <c r="F228" t="s">
        <v>1015</v>
      </c>
    </row>
    <row r="229" spans="1:6" x14ac:dyDescent="0.25">
      <c r="A229" s="87">
        <v>11</v>
      </c>
      <c r="B229" t="s">
        <v>1439</v>
      </c>
      <c r="C229" t="s">
        <v>1018</v>
      </c>
      <c r="F229" t="s">
        <v>1015</v>
      </c>
    </row>
    <row r="230" spans="1:6" ht="15" customHeight="1" x14ac:dyDescent="0.25">
      <c r="A230" s="87">
        <v>12</v>
      </c>
      <c r="B230" t="s">
        <v>1440</v>
      </c>
      <c r="C230" t="s">
        <v>1441</v>
      </c>
      <c r="D230" t="s">
        <v>1442</v>
      </c>
      <c r="E230" t="s">
        <v>1347</v>
      </c>
      <c r="F230" t="s">
        <v>1443</v>
      </c>
    </row>
    <row r="231" spans="1:6" x14ac:dyDescent="0.25">
      <c r="A231" s="87">
        <v>13</v>
      </c>
      <c r="B231" t="s">
        <v>1444</v>
      </c>
      <c r="F231" t="s">
        <v>1038</v>
      </c>
    </row>
    <row r="232" spans="1:6" s="88" customFormat="1" x14ac:dyDescent="0.25">
      <c r="A232" s="89"/>
    </row>
    <row r="233" spans="1:6" ht="15" customHeight="1" x14ac:dyDescent="0.25">
      <c r="A233" s="87">
        <v>1</v>
      </c>
      <c r="B233" t="s">
        <v>1461</v>
      </c>
      <c r="C233" t="s">
        <v>1418</v>
      </c>
      <c r="D233" t="s">
        <v>1462</v>
      </c>
      <c r="F233" t="s">
        <v>31</v>
      </c>
    </row>
    <row r="234" spans="1:6" ht="15" customHeight="1" x14ac:dyDescent="0.25">
      <c r="A234" s="87">
        <v>2</v>
      </c>
      <c r="B234" t="s">
        <v>1463</v>
      </c>
      <c r="C234" t="s">
        <v>1418</v>
      </c>
      <c r="D234" t="s">
        <v>1464</v>
      </c>
      <c r="F234" t="s">
        <v>1465</v>
      </c>
    </row>
    <row r="235" spans="1:6" ht="15.75" customHeight="1" x14ac:dyDescent="0.25">
      <c r="A235" s="87">
        <v>3</v>
      </c>
      <c r="B235" t="s">
        <v>1466</v>
      </c>
      <c r="C235" t="s">
        <v>1467</v>
      </c>
      <c r="D235" t="s">
        <v>1468</v>
      </c>
      <c r="E235" t="s">
        <v>1469</v>
      </c>
      <c r="F235" t="s">
        <v>1465</v>
      </c>
    </row>
    <row r="236" spans="1:6" ht="15" customHeight="1" x14ac:dyDescent="0.25">
      <c r="A236" s="87">
        <v>4</v>
      </c>
      <c r="B236" t="s">
        <v>1470</v>
      </c>
      <c r="C236" t="s">
        <v>1467</v>
      </c>
      <c r="D236" t="s">
        <v>1471</v>
      </c>
      <c r="E236" t="s">
        <v>1469</v>
      </c>
      <c r="F236" t="s">
        <v>1465</v>
      </c>
    </row>
    <row r="237" spans="1:6" s="88" customFormat="1" ht="15.75" customHeight="1" x14ac:dyDescent="0.25">
      <c r="A237" s="89"/>
    </row>
    <row r="238" spans="1:6" x14ac:dyDescent="0.25">
      <c r="A238" s="87">
        <v>1</v>
      </c>
      <c r="B238" t="s">
        <v>1417</v>
      </c>
      <c r="C238" t="s">
        <v>1418</v>
      </c>
      <c r="F238" t="s">
        <v>1015</v>
      </c>
    </row>
    <row r="239" spans="1:6" x14ac:dyDescent="0.25">
      <c r="A239" s="87">
        <v>2</v>
      </c>
      <c r="B239" t="s">
        <v>1419</v>
      </c>
      <c r="C239" t="s">
        <v>1418</v>
      </c>
      <c r="F239" t="s">
        <v>1420</v>
      </c>
    </row>
    <row r="240" spans="1:6" x14ac:dyDescent="0.25">
      <c r="A240" s="87">
        <v>3</v>
      </c>
      <c r="B240" t="s">
        <v>1421</v>
      </c>
      <c r="C240" t="s">
        <v>1418</v>
      </c>
      <c r="F240" t="s">
        <v>1422</v>
      </c>
    </row>
    <row r="241" spans="1:6" x14ac:dyDescent="0.25">
      <c r="A241" s="87">
        <v>4</v>
      </c>
      <c r="B241" t="s">
        <v>1480</v>
      </c>
      <c r="C241" t="s">
        <v>998</v>
      </c>
      <c r="D241" t="s">
        <v>1434</v>
      </c>
      <c r="E241" t="s">
        <v>1347</v>
      </c>
      <c r="F241" t="s">
        <v>1001</v>
      </c>
    </row>
    <row r="242" spans="1:6" x14ac:dyDescent="0.25">
      <c r="A242" s="87">
        <v>5</v>
      </c>
      <c r="B242" t="s">
        <v>1424</v>
      </c>
      <c r="C242" t="s">
        <v>1425</v>
      </c>
      <c r="E242" t="s">
        <v>1347</v>
      </c>
      <c r="F242" t="s">
        <v>1420</v>
      </c>
    </row>
    <row r="243" spans="1:6" x14ac:dyDescent="0.25">
      <c r="A243" s="87">
        <v>6</v>
      </c>
      <c r="B243" t="s">
        <v>1481</v>
      </c>
      <c r="C243" t="s">
        <v>1430</v>
      </c>
      <c r="D243" t="s">
        <v>1426</v>
      </c>
      <c r="E243" t="s">
        <v>1347</v>
      </c>
      <c r="F243" t="s">
        <v>1420</v>
      </c>
    </row>
    <row r="244" spans="1:6" x14ac:dyDescent="0.25">
      <c r="A244" s="87">
        <v>7</v>
      </c>
      <c r="B244" t="s">
        <v>1482</v>
      </c>
      <c r="C244" t="s">
        <v>1430</v>
      </c>
      <c r="D244" t="s">
        <v>1483</v>
      </c>
      <c r="E244" t="s">
        <v>1347</v>
      </c>
      <c r="F244" t="s">
        <v>1420</v>
      </c>
    </row>
    <row r="245" spans="1:6" x14ac:dyDescent="0.25">
      <c r="A245" s="87">
        <v>8</v>
      </c>
      <c r="B245" t="s">
        <v>1484</v>
      </c>
      <c r="C245" t="s">
        <v>1044</v>
      </c>
      <c r="D245" t="s">
        <v>1485</v>
      </c>
      <c r="E245" t="s">
        <v>1347</v>
      </c>
      <c r="F245" t="s">
        <v>1046</v>
      </c>
    </row>
    <row r="246" spans="1:6" x14ac:dyDescent="0.25">
      <c r="A246" s="87">
        <v>9</v>
      </c>
      <c r="B246" t="s">
        <v>1486</v>
      </c>
      <c r="C246" t="s">
        <v>1487</v>
      </c>
      <c r="E246" t="s">
        <v>1347</v>
      </c>
      <c r="F246" t="s">
        <v>1046</v>
      </c>
    </row>
    <row r="247" spans="1:6" s="88" customFormat="1" x14ac:dyDescent="0.25">
      <c r="A247" s="89"/>
    </row>
    <row r="248" spans="1:6" x14ac:dyDescent="0.25">
      <c r="A248" s="87">
        <v>1</v>
      </c>
      <c r="B248" t="s">
        <v>1461</v>
      </c>
      <c r="C248" t="s">
        <v>1418</v>
      </c>
      <c r="D248" t="s">
        <v>1462</v>
      </c>
    </row>
    <row r="249" spans="1:6" x14ac:dyDescent="0.25">
      <c r="A249" s="87">
        <v>2</v>
      </c>
      <c r="B249" t="s">
        <v>1463</v>
      </c>
      <c r="C249" t="s">
        <v>1418</v>
      </c>
      <c r="D249" t="s">
        <v>1464</v>
      </c>
      <c r="F249" t="s">
        <v>1465</v>
      </c>
    </row>
    <row r="250" spans="1:6" x14ac:dyDescent="0.25">
      <c r="A250" s="87">
        <v>3</v>
      </c>
      <c r="B250" t="s">
        <v>1466</v>
      </c>
      <c r="C250" t="s">
        <v>1467</v>
      </c>
      <c r="D250" t="s">
        <v>1497</v>
      </c>
      <c r="E250" t="s">
        <v>1469</v>
      </c>
      <c r="F250" t="s">
        <v>1465</v>
      </c>
    </row>
    <row r="251" spans="1:6" x14ac:dyDescent="0.25">
      <c r="A251" s="87">
        <v>4</v>
      </c>
      <c r="B251" t="s">
        <v>1470</v>
      </c>
      <c r="C251" t="s">
        <v>1467</v>
      </c>
      <c r="D251" t="s">
        <v>1471</v>
      </c>
      <c r="E251" t="s">
        <v>1469</v>
      </c>
      <c r="F251" t="s">
        <v>1465</v>
      </c>
    </row>
    <row r="252" spans="1:6" s="88" customFormat="1" x14ac:dyDescent="0.25">
      <c r="A252" s="89"/>
    </row>
    <row r="253" spans="1:6" x14ac:dyDescent="0.25">
      <c r="A253" s="87">
        <v>1</v>
      </c>
      <c r="B253" t="s">
        <v>1506</v>
      </c>
      <c r="C253" t="s">
        <v>1507</v>
      </c>
      <c r="D253" t="s">
        <v>1508</v>
      </c>
      <c r="E253" t="s">
        <v>1509</v>
      </c>
      <c r="F253" t="s">
        <v>1510</v>
      </c>
    </row>
    <row r="254" spans="1:6" x14ac:dyDescent="0.25">
      <c r="A254" s="87">
        <v>2</v>
      </c>
      <c r="B254" t="s">
        <v>1511</v>
      </c>
      <c r="C254" t="s">
        <v>1512</v>
      </c>
      <c r="D254" t="s">
        <v>1513</v>
      </c>
      <c r="E254" t="s">
        <v>1514</v>
      </c>
      <c r="F254" t="s">
        <v>1510</v>
      </c>
    </row>
    <row r="255" spans="1:6" x14ac:dyDescent="0.25">
      <c r="A255" s="87">
        <v>3</v>
      </c>
      <c r="B255" t="s">
        <v>1515</v>
      </c>
      <c r="C255" t="s">
        <v>1172</v>
      </c>
      <c r="D255" t="s">
        <v>1516</v>
      </c>
      <c r="E255" t="s">
        <v>1517</v>
      </c>
      <c r="F255" t="s">
        <v>32</v>
      </c>
    </row>
    <row r="256" spans="1:6" x14ac:dyDescent="0.25">
      <c r="A256" s="87" t="s">
        <v>1539</v>
      </c>
      <c r="B256" t="s">
        <v>1518</v>
      </c>
      <c r="C256" t="s">
        <v>7</v>
      </c>
      <c r="D256" t="s">
        <v>1516</v>
      </c>
      <c r="E256" t="s">
        <v>1519</v>
      </c>
      <c r="F256" t="s">
        <v>34</v>
      </c>
    </row>
    <row r="257" spans="1:6" x14ac:dyDescent="0.25">
      <c r="A257" s="87" t="s">
        <v>1540</v>
      </c>
      <c r="B257" t="s">
        <v>1175</v>
      </c>
      <c r="C257" t="s">
        <v>1176</v>
      </c>
      <c r="F257" t="s">
        <v>34</v>
      </c>
    </row>
    <row r="258" spans="1:6" x14ac:dyDescent="0.25">
      <c r="A258" s="87">
        <v>5</v>
      </c>
      <c r="B258" t="s">
        <v>1520</v>
      </c>
      <c r="C258" t="s">
        <v>11</v>
      </c>
      <c r="D258" t="s">
        <v>1523</v>
      </c>
      <c r="E258" t="s">
        <v>1524</v>
      </c>
      <c r="F258" t="s">
        <v>32</v>
      </c>
    </row>
    <row r="259" spans="1:6" x14ac:dyDescent="0.25">
      <c r="A259" s="87">
        <v>6</v>
      </c>
      <c r="B259" t="s">
        <v>1521</v>
      </c>
      <c r="C259" t="s">
        <v>1522</v>
      </c>
      <c r="F259" t="s">
        <v>32</v>
      </c>
    </row>
    <row r="260" spans="1:6" x14ac:dyDescent="0.25">
      <c r="A260" s="87">
        <v>7</v>
      </c>
      <c r="B260" t="s">
        <v>1525</v>
      </c>
      <c r="C260" t="s">
        <v>1526</v>
      </c>
      <c r="D260" t="s">
        <v>1527</v>
      </c>
      <c r="E260" t="s">
        <v>1528</v>
      </c>
      <c r="F260" t="s">
        <v>1510</v>
      </c>
    </row>
    <row r="261" spans="1:6" x14ac:dyDescent="0.25">
      <c r="A261" s="87">
        <v>8</v>
      </c>
      <c r="B261" t="s">
        <v>1529</v>
      </c>
      <c r="C261" t="s">
        <v>1530</v>
      </c>
      <c r="D261" t="s">
        <v>1531</v>
      </c>
      <c r="E261" t="s">
        <v>1532</v>
      </c>
      <c r="F261" t="s">
        <v>1533</v>
      </c>
    </row>
    <row r="262" spans="1:6" x14ac:dyDescent="0.25">
      <c r="A262" s="87">
        <v>9</v>
      </c>
      <c r="B262" t="s">
        <v>1534</v>
      </c>
      <c r="C262" t="s">
        <v>1535</v>
      </c>
      <c r="D262" t="s">
        <v>1531</v>
      </c>
      <c r="E262" t="s">
        <v>1536</v>
      </c>
    </row>
    <row r="263" spans="1:6" x14ac:dyDescent="0.25">
      <c r="A263" s="87">
        <v>10</v>
      </c>
      <c r="B263" t="s">
        <v>1537</v>
      </c>
      <c r="C263" t="s">
        <v>1535</v>
      </c>
      <c r="D263" t="s">
        <v>1531</v>
      </c>
      <c r="E263" t="s">
        <v>1538</v>
      </c>
    </row>
    <row r="264" spans="1:6" s="88" customFormat="1" x14ac:dyDescent="0.25">
      <c r="A264" s="89"/>
    </row>
    <row r="265" spans="1:6" x14ac:dyDescent="0.25">
      <c r="A265" s="87">
        <v>1</v>
      </c>
      <c r="B265" t="s">
        <v>1506</v>
      </c>
      <c r="C265" t="s">
        <v>1507</v>
      </c>
      <c r="D265" t="s">
        <v>1553</v>
      </c>
      <c r="E265" t="s">
        <v>1509</v>
      </c>
      <c r="F265" t="s">
        <v>1554</v>
      </c>
    </row>
    <row r="266" spans="1:6" x14ac:dyDescent="0.25">
      <c r="A266" s="87">
        <v>2</v>
      </c>
      <c r="B266" t="s">
        <v>1511</v>
      </c>
      <c r="C266" t="s">
        <v>1512</v>
      </c>
      <c r="D266" t="s">
        <v>1555</v>
      </c>
      <c r="E266" t="s">
        <v>1514</v>
      </c>
      <c r="F266" t="s">
        <v>1554</v>
      </c>
    </row>
    <row r="267" spans="1:6" x14ac:dyDescent="0.25">
      <c r="A267" s="87">
        <v>3</v>
      </c>
      <c r="B267" t="s">
        <v>1556</v>
      </c>
      <c r="C267" t="s">
        <v>1522</v>
      </c>
      <c r="D267" t="s">
        <v>1557</v>
      </c>
      <c r="E267" t="s">
        <v>1558</v>
      </c>
      <c r="F267" t="s">
        <v>1560</v>
      </c>
    </row>
    <row r="268" spans="1:6" x14ac:dyDescent="0.25">
      <c r="A268" s="87">
        <v>4</v>
      </c>
      <c r="B268" t="s">
        <v>1525</v>
      </c>
      <c r="C268" t="s">
        <v>1526</v>
      </c>
      <c r="D268" t="s">
        <v>1527</v>
      </c>
      <c r="E268" t="s">
        <v>1528</v>
      </c>
      <c r="F268" t="s">
        <v>1510</v>
      </c>
    </row>
    <row r="269" spans="1:6" x14ac:dyDescent="0.25">
      <c r="A269" s="87">
        <v>5</v>
      </c>
      <c r="B269" t="s">
        <v>1529</v>
      </c>
      <c r="C269" t="s">
        <v>1530</v>
      </c>
      <c r="D269" t="s">
        <v>1561</v>
      </c>
      <c r="E269" t="s">
        <v>1562</v>
      </c>
      <c r="F269" t="s">
        <v>1533</v>
      </c>
    </row>
    <row r="270" spans="1:6" x14ac:dyDescent="0.25">
      <c r="A270" s="87">
        <v>6</v>
      </c>
      <c r="B270" t="s">
        <v>1534</v>
      </c>
      <c r="C270" t="s">
        <v>1535</v>
      </c>
      <c r="D270" t="s">
        <v>1531</v>
      </c>
      <c r="E270" t="s">
        <v>1536</v>
      </c>
    </row>
    <row r="271" spans="1:6" s="88" customFormat="1" x14ac:dyDescent="0.25">
      <c r="A271" s="89"/>
    </row>
    <row r="272" spans="1:6" x14ac:dyDescent="0.25">
      <c r="A272" s="87">
        <v>1</v>
      </c>
      <c r="B272" t="s">
        <v>1506</v>
      </c>
      <c r="C272" t="s">
        <v>1507</v>
      </c>
      <c r="D272" t="s">
        <v>1553</v>
      </c>
      <c r="E272" t="s">
        <v>1564</v>
      </c>
      <c r="F272" t="s">
        <v>1554</v>
      </c>
    </row>
    <row r="273" spans="1:6" x14ac:dyDescent="0.25">
      <c r="A273" s="87">
        <v>2</v>
      </c>
      <c r="B273" t="s">
        <v>1511</v>
      </c>
      <c r="C273" t="s">
        <v>1512</v>
      </c>
      <c r="D273" t="s">
        <v>1555</v>
      </c>
      <c r="E273" t="s">
        <v>1565</v>
      </c>
      <c r="F273" t="s">
        <v>1554</v>
      </c>
    </row>
    <row r="274" spans="1:6" x14ac:dyDescent="0.25">
      <c r="A274" s="87" t="s">
        <v>1569</v>
      </c>
      <c r="B274" t="s">
        <v>1566</v>
      </c>
      <c r="C274" t="s">
        <v>1522</v>
      </c>
      <c r="D274" t="s">
        <v>1557</v>
      </c>
      <c r="E274" t="s">
        <v>1524</v>
      </c>
      <c r="F274" t="s">
        <v>1567</v>
      </c>
    </row>
    <row r="275" spans="1:6" x14ac:dyDescent="0.25">
      <c r="A275" s="87" t="s">
        <v>1570</v>
      </c>
      <c r="B275" t="s">
        <v>1566</v>
      </c>
      <c r="C275" t="s">
        <v>1522</v>
      </c>
      <c r="E275" t="s">
        <v>1559</v>
      </c>
      <c r="F275" t="s">
        <v>1554</v>
      </c>
    </row>
    <row r="276" spans="1:6" x14ac:dyDescent="0.25">
      <c r="A276" s="87">
        <v>4</v>
      </c>
      <c r="B276" t="s">
        <v>1525</v>
      </c>
      <c r="C276" t="s">
        <v>1526</v>
      </c>
      <c r="D276" t="s">
        <v>1527</v>
      </c>
      <c r="E276" t="s">
        <v>1528</v>
      </c>
      <c r="F276" t="s">
        <v>1510</v>
      </c>
    </row>
    <row r="277" spans="1:6" x14ac:dyDescent="0.25">
      <c r="A277" s="87">
        <v>5</v>
      </c>
      <c r="B277" t="s">
        <v>1568</v>
      </c>
      <c r="C277" t="s">
        <v>1530</v>
      </c>
      <c r="D277" t="s">
        <v>1561</v>
      </c>
      <c r="E277" t="s">
        <v>1562</v>
      </c>
      <c r="F277" t="s">
        <v>1533</v>
      </c>
    </row>
    <row r="278" spans="1:6" x14ac:dyDescent="0.25">
      <c r="A278" s="87">
        <v>6</v>
      </c>
      <c r="B278" t="s">
        <v>1534</v>
      </c>
      <c r="C278" t="s">
        <v>1535</v>
      </c>
      <c r="D278" t="s">
        <v>1531</v>
      </c>
      <c r="E278" t="s">
        <v>1536</v>
      </c>
    </row>
    <row r="279" spans="1:6" s="88" customFormat="1" x14ac:dyDescent="0.25">
      <c r="A279" s="89"/>
    </row>
    <row r="280" spans="1:6" x14ac:dyDescent="0.25">
      <c r="A280" s="90">
        <v>1</v>
      </c>
      <c r="B280" s="90" t="s">
        <v>1013</v>
      </c>
      <c r="C280" s="90" t="s">
        <v>1014</v>
      </c>
      <c r="D280" s="90"/>
      <c r="E280" s="90" t="s">
        <v>1000</v>
      </c>
      <c r="F280" s="90" t="s">
        <v>1015</v>
      </c>
    </row>
    <row r="281" spans="1:6" x14ac:dyDescent="0.25">
      <c r="A281" s="90">
        <v>2</v>
      </c>
      <c r="B281" s="90" t="s">
        <v>1584</v>
      </c>
      <c r="C281" s="90" t="s">
        <v>998</v>
      </c>
      <c r="D281" s="90"/>
      <c r="E281" s="90" t="s">
        <v>1000</v>
      </c>
      <c r="F281" s="90" t="s">
        <v>1001</v>
      </c>
    </row>
    <row r="282" spans="1:6" x14ac:dyDescent="0.25">
      <c r="A282" s="90">
        <v>3</v>
      </c>
      <c r="B282" s="90" t="s">
        <v>1009</v>
      </c>
      <c r="C282" s="90" t="s">
        <v>1010</v>
      </c>
      <c r="D282" s="90" t="s">
        <v>1178</v>
      </c>
      <c r="E282" s="90" t="s">
        <v>1000</v>
      </c>
      <c r="F282" s="90" t="s">
        <v>1001</v>
      </c>
    </row>
    <row r="283" spans="1:6" x14ac:dyDescent="0.25">
      <c r="A283" s="90">
        <v>4</v>
      </c>
      <c r="B283" s="90" t="s">
        <v>1585</v>
      </c>
      <c r="C283" s="90" t="s">
        <v>1018</v>
      </c>
      <c r="D283" s="90" t="s">
        <v>1033</v>
      </c>
      <c r="E283" s="90" t="s">
        <v>1586</v>
      </c>
      <c r="F283" s="90" t="s">
        <v>1038</v>
      </c>
    </row>
    <row r="284" spans="1:6" x14ac:dyDescent="0.25">
      <c r="A284" s="90">
        <v>5</v>
      </c>
      <c r="B284" s="90" t="s">
        <v>1034</v>
      </c>
      <c r="C284" s="90" t="s">
        <v>1018</v>
      </c>
      <c r="D284" s="90"/>
      <c r="E284" s="90"/>
      <c r="F284" s="90" t="s">
        <v>1038</v>
      </c>
    </row>
    <row r="285" spans="1:6" x14ac:dyDescent="0.25">
      <c r="A285" s="90">
        <v>6</v>
      </c>
      <c r="B285" s="90" t="s">
        <v>1035</v>
      </c>
      <c r="C285" s="90" t="s">
        <v>1039</v>
      </c>
      <c r="D285" s="90" t="s">
        <v>1037</v>
      </c>
      <c r="E285" s="90" t="s">
        <v>1347</v>
      </c>
      <c r="F285" s="90" t="s">
        <v>1038</v>
      </c>
    </row>
    <row r="286" spans="1:6" x14ac:dyDescent="0.25">
      <c r="A286" s="90">
        <v>7</v>
      </c>
      <c r="B286" s="90" t="s">
        <v>1041</v>
      </c>
      <c r="C286" s="90" t="s">
        <v>1042</v>
      </c>
      <c r="D286" s="90"/>
      <c r="E286" s="90" t="s">
        <v>1181</v>
      </c>
      <c r="F286" s="90" t="s">
        <v>1001</v>
      </c>
    </row>
    <row r="287" spans="1:6" s="88" customFormat="1" x14ac:dyDescent="0.25">
      <c r="A287" s="8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4" sqref="E4:E23"/>
    </sheetView>
  </sheetViews>
  <sheetFormatPr defaultRowHeight="15" x14ac:dyDescent="0.25"/>
  <sheetData>
    <row r="1" spans="1:5" x14ac:dyDescent="0.25">
      <c r="A1" t="s">
        <v>1062</v>
      </c>
    </row>
    <row r="2" spans="1:5" x14ac:dyDescent="0.25">
      <c r="A2" t="s">
        <v>1063</v>
      </c>
    </row>
    <row r="4" spans="1:5" x14ac:dyDescent="0.25">
      <c r="B4" t="s">
        <v>1061</v>
      </c>
      <c r="C4" t="s">
        <v>1060</v>
      </c>
      <c r="D4" t="str">
        <f>CONCATENATE($A$2,"'",B4,"','",C4,"');")</f>
        <v>INSERT INTO m_uat_scn(uat_scn,uat_desc) VALUES ('Penjualan Botolan Regular MTS (REGULER)','Penjualan gas dalam botol hasil produksi &amp; sparepart ke Customer &amp; IB Sales Order,Terima Botol Kosong, Produksi, Distribusi, Billing, Pelunasan A/R');</v>
      </c>
      <c r="E4" t="s">
        <v>1596</v>
      </c>
    </row>
    <row r="5" spans="1:5" x14ac:dyDescent="0.25">
      <c r="B5" t="s">
        <v>1077</v>
      </c>
      <c r="C5" t="s">
        <v>1077</v>
      </c>
      <c r="D5" t="str">
        <f t="shared" ref="D5:D24" si="0">CONCATENATE($A$2,"'",B5,"','",C5,"');")</f>
        <v>INSERT INTO m_uat_scn(uat_scn,uat_desc) VALUES ('Pembelian Bahan Baku','Pembelian Bahan Baku');</v>
      </c>
      <c r="E5" t="s">
        <v>1597</v>
      </c>
    </row>
    <row r="6" spans="1:5" x14ac:dyDescent="0.25">
      <c r="B6" t="s">
        <v>1102</v>
      </c>
      <c r="C6" t="s">
        <v>1077</v>
      </c>
      <c r="D6" t="str">
        <f t="shared" si="0"/>
        <v>INSERT INTO m_uat_scn(uat_scn,uat_desc) VALUES ('Pembelian Barang Dagangan Gas','Pembelian Bahan Baku');</v>
      </c>
      <c r="E6" t="s">
        <v>1598</v>
      </c>
    </row>
    <row r="7" spans="1:5" x14ac:dyDescent="0.25">
      <c r="B7" t="s">
        <v>1190</v>
      </c>
      <c r="C7" t="s">
        <v>1191</v>
      </c>
      <c r="D7" t="str">
        <f t="shared" si="0"/>
        <v>INSERT INTO m_uat_scn(uat_scn,uat_desc) VALUES ('Penjualan Botolan IB MTS (INTERBRANCH)','Penjualan gas dalam botol hasil produksi &amp; sparepart ke Customer &amp; IB Sales Order, Terima Botol Kosong, Produksi, Distribusi, Billing, Pelunasan A/R');</v>
      </c>
      <c r="E7" t="s">
        <v>1599</v>
      </c>
    </row>
    <row r="8" spans="1:5" x14ac:dyDescent="0.25">
      <c r="B8" t="s">
        <v>1219</v>
      </c>
      <c r="C8" t="s">
        <v>1191</v>
      </c>
      <c r="D8" t="str">
        <f t="shared" si="0"/>
        <v>INSERT INTO m_uat_scn(uat_scn,uat_desc) VALUES ('Penjualan Botolan Regular &amp; IB MTS','Penjualan gas dalam botol hasil produksi &amp; sparepart ke Customer &amp; IB Sales Order, Terima Botol Kosong, Produksi, Distribusi, Billing, Pelunasan A/R');</v>
      </c>
      <c r="E8" t="s">
        <v>1600</v>
      </c>
    </row>
    <row r="9" spans="1:5" x14ac:dyDescent="0.25">
      <c r="B9" t="s">
        <v>1241</v>
      </c>
      <c r="C9" t="s">
        <v>1241</v>
      </c>
      <c r="D9" t="str">
        <f t="shared" si="0"/>
        <v>INSERT INTO m_uat_scn(uat_scn,uat_desc) VALUES ('Pembelian Bahan Baku Liquid','Pembelian Bahan Baku Liquid');</v>
      </c>
      <c r="E9" t="s">
        <v>1601</v>
      </c>
    </row>
    <row r="10" spans="1:5" x14ac:dyDescent="0.25">
      <c r="B10" t="s">
        <v>1242</v>
      </c>
      <c r="C10" t="s">
        <v>1191</v>
      </c>
      <c r="D10" t="str">
        <f t="shared" si="0"/>
        <v>INSERT INTO m_uat_scn(uat_scn,uat_desc) VALUES ('Penjualan Botolan &amp; Sparepart - Tunai-OTC','Penjualan gas dalam botol hasil produksi &amp; sparepart ke Customer &amp; IB Sales Order, Terima Botol Kosong, Produksi, Distribusi, Billing, Pelunasan A/R');</v>
      </c>
      <c r="E10" t="s">
        <v>1602</v>
      </c>
    </row>
    <row r="11" spans="1:5" x14ac:dyDescent="0.25">
      <c r="B11" t="s">
        <v>1288</v>
      </c>
      <c r="C11" t="s">
        <v>1289</v>
      </c>
      <c r="D11" t="str">
        <f t="shared" si="0"/>
        <v>INSERT INTO m_uat_scn(uat_scn,uat_desc) VALUES ('Penjualan Container Regular MTS','Penjualan gas dalam container hasil produksi &amp; sparepart ke Customer Reguler Sales Order, Terima Container Kosong, Produksi, Distribusi, Billing, Pelunasan A/R');</v>
      </c>
      <c r="E11" t="s">
        <v>1603</v>
      </c>
    </row>
    <row r="12" spans="1:5" x14ac:dyDescent="0.25">
      <c r="B12" t="s">
        <v>1317</v>
      </c>
      <c r="C12" t="s">
        <v>1318</v>
      </c>
      <c r="D12" t="str">
        <f t="shared" si="0"/>
        <v>INSERT INTO m_uat_scn(uat_scn,uat_desc) VALUES ('Penjualan Container Regular MTS (Reclass)','Penjualan gas dalam container hasil produksi &amp; sparepart ke Customer &amp; IB Sales Order, Terima Container Kosong, Produksi, Distribusi, Billing, Pelunasan A/R');</v>
      </c>
      <c r="E12" t="s">
        <v>1604</v>
      </c>
    </row>
    <row r="13" spans="1:5" x14ac:dyDescent="0.25">
      <c r="B13" t="s">
        <v>1359</v>
      </c>
      <c r="C13" t="s">
        <v>1360</v>
      </c>
      <c r="D13" t="str">
        <f t="shared" si="0"/>
        <v>INSERT INTO m_uat_scn(uat_scn,uat_desc) VALUES ('Sales Kontrak Material','Transaksi sales kontrak Material Sales Contract, Produksi, Distribusi, Billing, Pelunasan A/R');</v>
      </c>
      <c r="E13" t="s">
        <v>1605</v>
      </c>
    </row>
    <row r="14" spans="1:5" x14ac:dyDescent="0.25">
      <c r="B14" t="s">
        <v>1393</v>
      </c>
      <c r="C14" t="s">
        <v>1394</v>
      </c>
      <c r="D14" t="str">
        <f t="shared" si="0"/>
        <v>INSERT INTO m_uat_scn(uat_scn,uat_desc) VALUES ('Penjualan Botolan &amp; Sparepart – OTC / TUNAI','Penjualan gas dalam botol hasil produksi &amp; sparepart ke Customer Sales Order, Terima Botol Kosong, Produksi, Distribusi, Billing, Pelunasan A/R');</v>
      </c>
      <c r="E14" t="s">
        <v>1606</v>
      </c>
    </row>
    <row r="15" spans="1:5" x14ac:dyDescent="0.25">
      <c r="B15" t="s">
        <v>1415</v>
      </c>
      <c r="C15" t="s">
        <v>1416</v>
      </c>
      <c r="D15" t="str">
        <f t="shared" si="0"/>
        <v>INSERT INTO m_uat_scn(uat_scn,uat_desc) VALUES ('Klaim &amp; Pengganti Klaim','Klaim &amp; Pengganti Klaim Customer');</v>
      </c>
      <c r="E15" t="s">
        <v>1607</v>
      </c>
    </row>
    <row r="16" spans="1:5" x14ac:dyDescent="0.25">
      <c r="B16" t="s">
        <v>1472</v>
      </c>
      <c r="C16" t="s">
        <v>1477</v>
      </c>
      <c r="D16" t="str">
        <f t="shared" si="0"/>
        <v>INSERT INTO m_uat_scn(uat_scn,uat_desc) VALUES ('Perubahan Fungsi Gas','Perubahan Fungsi Gas - Botol');</v>
      </c>
      <c r="E16" t="s">
        <v>1608</v>
      </c>
    </row>
    <row r="17" spans="2:5" x14ac:dyDescent="0.25">
      <c r="B17" t="s">
        <v>1478</v>
      </c>
      <c r="C17" t="s">
        <v>1479</v>
      </c>
      <c r="D17" t="str">
        <f t="shared" si="0"/>
        <v>INSERT INTO m_uat_scn(uat_scn,uat_desc) VALUES ('Retur Penjualan','Retur Penjualan (Nota Retur)');</v>
      </c>
      <c r="E17" t="s">
        <v>1609</v>
      </c>
    </row>
    <row r="18" spans="2:5" x14ac:dyDescent="0.25">
      <c r="B18" t="s">
        <v>1498</v>
      </c>
      <c r="C18" t="s">
        <v>1499</v>
      </c>
      <c r="D18" t="str">
        <f t="shared" si="0"/>
        <v>INSERT INTO m_uat_scn(uat_scn,uat_desc) VALUES ('BA Perubahan SN Botol','BA Perubahan SN Botol - Botol MP');</v>
      </c>
      <c r="E18" t="s">
        <v>1610</v>
      </c>
    </row>
    <row r="19" spans="2:5" x14ac:dyDescent="0.25">
      <c r="B19" t="s">
        <v>1504</v>
      </c>
      <c r="C19" t="s">
        <v>1505</v>
      </c>
      <c r="D19" t="str">
        <f t="shared" si="0"/>
        <v>INSERT INTO m_uat_scn(uat_scn,uat_desc) VALUES ('Pekerjaan Jasa External &amp; Pembelian Material','Integrasi PM ke MM, FI, CO');</v>
      </c>
      <c r="E19" t="s">
        <v>1611</v>
      </c>
    </row>
    <row r="20" spans="2:5" x14ac:dyDescent="0.25">
      <c r="B20" t="s">
        <v>1552</v>
      </c>
      <c r="C20" t="s">
        <v>1505</v>
      </c>
      <c r="D20" t="str">
        <f t="shared" si="0"/>
        <v>INSERT INTO m_uat_scn(uat_scn,uat_desc) VALUES ('Plant Maintenance','Integrasi PM ke MM, FI, CO');</v>
      </c>
      <c r="E20" t="s">
        <v>1612</v>
      </c>
    </row>
    <row r="21" spans="2:5" x14ac:dyDescent="0.25">
      <c r="B21" t="s">
        <v>1563</v>
      </c>
      <c r="C21" t="s">
        <v>1505</v>
      </c>
      <c r="D21" t="str">
        <f t="shared" si="0"/>
        <v>INSERT INTO m_uat_scn(uat_scn,uat_desc) VALUES ('Material Ambil Dari Gudang (PM Internal)','Integrasi PM ke MM, FI, CO');</v>
      </c>
      <c r="E21" t="s">
        <v>1613</v>
      </c>
    </row>
    <row r="22" spans="2:5" x14ac:dyDescent="0.25">
      <c r="B22" t="s">
        <v>1504</v>
      </c>
      <c r="C22" t="s">
        <v>1505</v>
      </c>
      <c r="D22" t="str">
        <f t="shared" si="0"/>
        <v>INSERT INTO m_uat_scn(uat_scn,uat_desc) VALUES ('Pekerjaan Jasa External &amp; Pembelian Material','Integrasi PM ke MM, FI, CO');</v>
      </c>
      <c r="E22" t="s">
        <v>1611</v>
      </c>
    </row>
    <row r="23" spans="2:5" x14ac:dyDescent="0.25">
      <c r="B23" t="s">
        <v>1587</v>
      </c>
      <c r="C23" t="s">
        <v>1588</v>
      </c>
      <c r="D23" t="str">
        <f t="shared" si="0"/>
        <v>INSERT INTO m_uat_scn(uat_scn,uat_desc) VALUES ('Pengembalian Botol Rusak MR','Pengembalian Botol Rusak MR - Milik Customer');</v>
      </c>
      <c r="E23" t="s">
        <v>1614</v>
      </c>
    </row>
    <row r="24" spans="2:5" x14ac:dyDescent="0.25">
      <c r="D24" t="str">
        <f t="shared" si="0"/>
        <v>INSERT INTO m_uat_scn(uat_scn,uat_desc) VALUES ('','');</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0"/>
  <sheetViews>
    <sheetView tabSelected="1" zoomScaleNormal="100" workbookViewId="0">
      <selection activeCell="A2" sqref="A2"/>
    </sheetView>
  </sheetViews>
  <sheetFormatPr defaultRowHeight="15" x14ac:dyDescent="0.25"/>
  <cols>
    <col min="2" max="2" width="9.140625" style="87"/>
  </cols>
  <sheetData>
    <row r="1" spans="1:7" x14ac:dyDescent="0.25">
      <c r="A1" t="s">
        <v>996</v>
      </c>
    </row>
    <row r="2" spans="1:7" x14ac:dyDescent="0.25">
      <c r="A2" t="s">
        <v>1076</v>
      </c>
    </row>
    <row r="4" spans="1:7" x14ac:dyDescent="0.25">
      <c r="A4" t="s">
        <v>1061</v>
      </c>
      <c r="B4" s="87">
        <v>1</v>
      </c>
      <c r="C4" t="s">
        <v>997</v>
      </c>
      <c r="D4" t="s">
        <v>998</v>
      </c>
      <c r="E4" t="s">
        <v>1001</v>
      </c>
      <c r="F4" t="str">
        <f>CONCATENATE($A$2,"'",A4,"','",B4,"','",C4,"','",D4,"','",E4,"');")</f>
        <v>INSERT INTO m_uat_step(uat_scn,no_step,bp_step,tcode_step,user_step) VALUES ('Penjualan Botolan Regular MTS (REGULER)','1','Buat Sales Order (SO)','VA01','Sales Counter');</v>
      </c>
      <c r="G4" t="s">
        <v>1119</v>
      </c>
    </row>
    <row r="5" spans="1:7" x14ac:dyDescent="0.25">
      <c r="A5" t="s">
        <v>1061</v>
      </c>
      <c r="B5" s="87" t="s">
        <v>1064</v>
      </c>
      <c r="C5" t="s">
        <v>1003</v>
      </c>
      <c r="D5" t="s">
        <v>1004</v>
      </c>
      <c r="E5" t="s">
        <v>1006</v>
      </c>
      <c r="F5" t="str">
        <f t="shared" ref="F5:F68" si="0">CONCATENATE($A$2,"'",A5,"','",B5,"','",C5,"','",D5,"','",E5,"');")</f>
        <v>INSERT INTO m_uat_step(uat_scn,no_step,bp_step,tcode_step,user_step) VALUES ('Penjualan Botolan Regular MTS (REGULER)','2a','Release SO  (Credit Management)','ZSDENH006','Management');</v>
      </c>
      <c r="G5" t="s">
        <v>1120</v>
      </c>
    </row>
    <row r="6" spans="1:7" x14ac:dyDescent="0.25">
      <c r="A6" t="s">
        <v>1061</v>
      </c>
      <c r="B6" s="87" t="s">
        <v>1065</v>
      </c>
      <c r="C6" t="s">
        <v>1007</v>
      </c>
      <c r="D6" t="s">
        <v>1008</v>
      </c>
      <c r="E6" t="s">
        <v>1001</v>
      </c>
      <c r="F6" t="str">
        <f t="shared" si="0"/>
        <v>INSERT INTO m_uat_step(uat_scn,no_step,bp_step,tcode_step,user_step) VALUES ('Penjualan Botolan Regular MTS (REGULER)','2b','Cetak SO','VA03','Sales Counter');</v>
      </c>
      <c r="G6" t="s">
        <v>1121</v>
      </c>
    </row>
    <row r="7" spans="1:7" x14ac:dyDescent="0.25">
      <c r="A7" t="s">
        <v>1061</v>
      </c>
      <c r="B7" s="87">
        <v>3</v>
      </c>
      <c r="C7" t="s">
        <v>1009</v>
      </c>
      <c r="D7" t="s">
        <v>1010</v>
      </c>
      <c r="E7" t="s">
        <v>1001</v>
      </c>
      <c r="F7" t="str">
        <f t="shared" si="0"/>
        <v>INSERT INTO m_uat_step(uat_scn,no_step,bp_step,tcode_step,user_step) VALUES ('Penjualan Botolan Regular MTS (REGULER)','3','Sales Counter buat perintah packing ','ZSDENH039','Sales Counter');</v>
      </c>
      <c r="G7" t="s">
        <v>1122</v>
      </c>
    </row>
    <row r="8" spans="1:7" x14ac:dyDescent="0.25">
      <c r="A8" t="s">
        <v>1061</v>
      </c>
      <c r="B8" s="87">
        <v>4</v>
      </c>
      <c r="C8" t="s">
        <v>1013</v>
      </c>
      <c r="D8" t="s">
        <v>1014</v>
      </c>
      <c r="E8" t="s">
        <v>1015</v>
      </c>
      <c r="F8" t="str">
        <f t="shared" si="0"/>
        <v>INSERT INTO m_uat_step(uat_scn,no_step,bp_step,tcode_step,user_step) VALUES ('Penjualan Botolan Regular MTS (REGULER)','4','Create TTBK &amp; GR ke Sloc Empty Pack','ZMMENH025','Adm Panggung');</v>
      </c>
      <c r="G8" t="s">
        <v>1123</v>
      </c>
    </row>
    <row r="9" spans="1:7" x14ac:dyDescent="0.25">
      <c r="A9" t="s">
        <v>1061</v>
      </c>
      <c r="B9" s="87" t="s">
        <v>1067</v>
      </c>
      <c r="C9" t="s">
        <v>1017</v>
      </c>
      <c r="D9" t="s">
        <v>1018</v>
      </c>
      <c r="E9" t="s">
        <v>1019</v>
      </c>
      <c r="F9" t="str">
        <f t="shared" si="0"/>
        <v>INSERT INTO m_uat_step(uat_scn,no_step,bp_step,tcode_step,user_step) VALUES ('Penjualan Botolan Regular MTS (REGULER)','5a','Konfirmasi SO &amp; buat Inquiry jika ada pekerjaan tambahan (Khusus MR)','ZSDENH040','Panggung');</v>
      </c>
      <c r="G9" t="s">
        <v>1124</v>
      </c>
    </row>
    <row r="10" spans="1:7" x14ac:dyDescent="0.25">
      <c r="A10" t="s">
        <v>1061</v>
      </c>
      <c r="B10" s="87" t="s">
        <v>1066</v>
      </c>
      <c r="C10" t="s">
        <v>1020</v>
      </c>
      <c r="D10" t="s">
        <v>1021</v>
      </c>
      <c r="E10" t="s">
        <v>1019</v>
      </c>
      <c r="F10" t="str">
        <f t="shared" si="0"/>
        <v>INSERT INTO m_uat_step(uat_scn,no_step,bp_step,tcode_step,user_step) VALUES ('Penjualan Botolan Regular MTS (REGULER)','5b','Report','ZSDRPT047','Panggung');</v>
      </c>
      <c r="G10" t="s">
        <v>1125</v>
      </c>
    </row>
    <row r="11" spans="1:7" x14ac:dyDescent="0.25">
      <c r="A11" t="s">
        <v>1061</v>
      </c>
      <c r="B11" s="87" t="s">
        <v>1068</v>
      </c>
      <c r="C11" t="s">
        <v>1022</v>
      </c>
      <c r="D11" t="s">
        <v>1023</v>
      </c>
      <c r="E11" t="s">
        <v>1001</v>
      </c>
      <c r="F11" t="str">
        <f t="shared" si="0"/>
        <v>INSERT INTO m_uat_step(uat_scn,no_step,bp_step,tcode_step,user_step) VALUES ('Penjualan Botolan Regular MTS (REGULER)','6a','Konversi Inquiry ke SO setelah konfirm ke relasi (Khusus MR)','ZSDENH043','Sales Counter');</v>
      </c>
      <c r="G11" t="s">
        <v>1126</v>
      </c>
    </row>
    <row r="12" spans="1:7" x14ac:dyDescent="0.25">
      <c r="A12" t="s">
        <v>1061</v>
      </c>
      <c r="B12" s="87" t="s">
        <v>1069</v>
      </c>
      <c r="C12" t="s">
        <v>1020</v>
      </c>
      <c r="D12" t="s">
        <v>1021</v>
      </c>
      <c r="E12" t="s">
        <v>1001</v>
      </c>
      <c r="F12" t="str">
        <f t="shared" si="0"/>
        <v>INSERT INTO m_uat_step(uat_scn,no_step,bp_step,tcode_step,user_step) VALUES ('Penjualan Botolan Regular MTS (REGULER)','6b','Report','ZSDRPT047','Sales Counter');</v>
      </c>
      <c r="G12" t="s">
        <v>1127</v>
      </c>
    </row>
    <row r="13" spans="1:7" x14ac:dyDescent="0.25">
      <c r="A13" t="s">
        <v>1061</v>
      </c>
      <c r="B13" s="87">
        <v>7</v>
      </c>
      <c r="C13" t="s">
        <v>1025</v>
      </c>
      <c r="E13" t="s">
        <v>1027</v>
      </c>
      <c r="F13" t="str">
        <f t="shared" si="0"/>
        <v>INSERT INTO m_uat_step(uat_scn,no_step,bp_step,tcode_step,user_step) VALUES ('Penjualan Botolan Regular MTS (REGULER)','7','Prosedur Running MRP &amp; Create PRO MTS','','PPIC');</v>
      </c>
      <c r="G13" t="s">
        <v>1128</v>
      </c>
    </row>
    <row r="14" spans="1:7" x14ac:dyDescent="0.25">
      <c r="A14" t="s">
        <v>1061</v>
      </c>
      <c r="B14" s="87">
        <v>8</v>
      </c>
      <c r="C14" t="s">
        <v>1029</v>
      </c>
      <c r="D14" t="s">
        <v>1030</v>
      </c>
      <c r="E14" t="s">
        <v>1031</v>
      </c>
      <c r="F14" t="str">
        <f t="shared" si="0"/>
        <v>INSERT INTO m_uat_step(uat_scn,no_step,bp_step,tcode_step,user_step) VALUES ('Penjualan Botolan Regular MTS (REGULER)','8','Input Hasil Produksi ','ZPPENH001','Produksi');</v>
      </c>
      <c r="G14" t="s">
        <v>1129</v>
      </c>
    </row>
    <row r="15" spans="1:7" x14ac:dyDescent="0.25">
      <c r="A15" t="s">
        <v>1061</v>
      </c>
      <c r="B15" s="87">
        <v>9</v>
      </c>
      <c r="C15" t="s">
        <v>1032</v>
      </c>
      <c r="D15" t="s">
        <v>1018</v>
      </c>
      <c r="E15" t="s">
        <v>1015</v>
      </c>
      <c r="F15" t="str">
        <f t="shared" si="0"/>
        <v>INSERT INTO m_uat_step(uat_scn,no_step,bp_step,tcode_step,user_step) VALUES ('Penjualan Botolan Regular MTS (REGULER)','9','Transfer Packing dari Sloc Full Pack ke sloc Distribusi','ZSDENH040','Adm Panggung');</v>
      </c>
      <c r="G15" t="s">
        <v>1130</v>
      </c>
    </row>
    <row r="16" spans="1:7" x14ac:dyDescent="0.25">
      <c r="A16" t="s">
        <v>1061</v>
      </c>
      <c r="B16" s="87">
        <v>10</v>
      </c>
      <c r="C16" t="s">
        <v>1034</v>
      </c>
      <c r="D16" t="s">
        <v>1018</v>
      </c>
      <c r="E16" t="s">
        <v>1015</v>
      </c>
      <c r="F16" t="str">
        <f t="shared" si="0"/>
        <v>INSERT INTO m_uat_step(uat_scn,no_step,bp_step,tcode_step,user_step) VALUES ('Penjualan Botolan Regular MTS (REGULER)','10','Cetak Packing List (dilampirkan di SO)','ZSDENH040','Adm Panggung');</v>
      </c>
      <c r="G16" t="s">
        <v>1131</v>
      </c>
    </row>
    <row r="17" spans="1:7" x14ac:dyDescent="0.25">
      <c r="A17" t="s">
        <v>1061</v>
      </c>
      <c r="B17" s="87" t="s">
        <v>1070</v>
      </c>
      <c r="C17" t="s">
        <v>1035</v>
      </c>
      <c r="D17" t="s">
        <v>1036</v>
      </c>
      <c r="E17" t="s">
        <v>1038</v>
      </c>
      <c r="F17" t="str">
        <f t="shared" si="0"/>
        <v>INSERT INTO m_uat_step(uat_scn,no_step,bp_step,tcode_step,user_step) VALUES ('Penjualan Botolan Regular MTS (REGULER)','11a','Posting (GI) Surat Jalan ','VL01N','Distribusi/ Logistik');</v>
      </c>
      <c r="G17" t="s">
        <v>1132</v>
      </c>
    </row>
    <row r="18" spans="1:7" x14ac:dyDescent="0.25">
      <c r="A18" t="s">
        <v>1061</v>
      </c>
      <c r="B18" s="87" t="s">
        <v>1071</v>
      </c>
      <c r="C18" t="s">
        <v>1035</v>
      </c>
      <c r="D18" t="s">
        <v>1039</v>
      </c>
      <c r="E18" t="s">
        <v>1038</v>
      </c>
      <c r="F18" t="str">
        <f t="shared" si="0"/>
        <v>INSERT INTO m_uat_step(uat_scn,no_step,bp_step,tcode_step,user_step) VALUES ('Penjualan Botolan Regular MTS (REGULER)','11b','Posting (GI) Surat Jalan ','VL02N','Distribusi/ Logistik');</v>
      </c>
      <c r="G18" t="s">
        <v>1133</v>
      </c>
    </row>
    <row r="19" spans="1:7" x14ac:dyDescent="0.25">
      <c r="A19" t="s">
        <v>1061</v>
      </c>
      <c r="B19" s="87" t="s">
        <v>1072</v>
      </c>
      <c r="C19" t="s">
        <v>1041</v>
      </c>
      <c r="D19" t="s">
        <v>1042</v>
      </c>
      <c r="E19" t="s">
        <v>1038</v>
      </c>
      <c r="F19" t="str">
        <f t="shared" si="0"/>
        <v>INSERT INTO m_uat_step(uat_scn,no_step,bp_step,tcode_step,user_step) VALUES ('Penjualan Botolan Regular MTS (REGULER)','11c','Cetak Surat Jalan','VL03N','Distribusi/ Logistik');</v>
      </c>
      <c r="G19" t="s">
        <v>1134</v>
      </c>
    </row>
    <row r="20" spans="1:7" x14ac:dyDescent="0.25">
      <c r="A20" t="s">
        <v>1061</v>
      </c>
      <c r="B20" s="87" t="s">
        <v>1073</v>
      </c>
      <c r="C20" t="s">
        <v>1043</v>
      </c>
      <c r="D20" t="s">
        <v>1044</v>
      </c>
      <c r="E20" t="s">
        <v>1046</v>
      </c>
      <c r="F20" t="str">
        <f t="shared" si="0"/>
        <v>INSERT INTO m_uat_step(uat_scn,no_step,bp_step,tcode_step,user_step) VALUES ('Penjualan Botolan Regular MTS (REGULER)','12a','Create Invoice ','VF01','Adm Penjualan');</v>
      </c>
      <c r="G20" t="s">
        <v>1135</v>
      </c>
    </row>
    <row r="21" spans="1:7" x14ac:dyDescent="0.25">
      <c r="A21" t="s">
        <v>1061</v>
      </c>
      <c r="B21" s="87" t="s">
        <v>1074</v>
      </c>
      <c r="C21" t="s">
        <v>1047</v>
      </c>
      <c r="D21" t="s">
        <v>1048</v>
      </c>
      <c r="E21" t="s">
        <v>1046</v>
      </c>
      <c r="F21" t="str">
        <f t="shared" si="0"/>
        <v>INSERT INTO m_uat_step(uat_scn,no_step,bp_step,tcode_step,user_step) VALUES ('Penjualan Botolan Regular MTS (REGULER)','12b','Cetak Invoice','VF03','Adm Penjualan');</v>
      </c>
      <c r="G21" t="s">
        <v>1136</v>
      </c>
    </row>
    <row r="22" spans="1:7" x14ac:dyDescent="0.25">
      <c r="A22" t="s">
        <v>1061</v>
      </c>
      <c r="B22" s="87" t="s">
        <v>1075</v>
      </c>
      <c r="C22" t="s">
        <v>1659</v>
      </c>
      <c r="D22" t="s">
        <v>1659</v>
      </c>
      <c r="E22" t="s">
        <v>1046</v>
      </c>
      <c r="F22" t="str">
        <f t="shared" si="0"/>
        <v>INSERT INTO m_uat_step(uat_scn,no_step,bp_step,tcode_step,user_step) VALUES ('Penjualan Botolan Regular MTS (REGULER)','12c','E-Faktur','E-Faktur','Adm Penjualan');</v>
      </c>
      <c r="G22" t="s">
        <v>1660</v>
      </c>
    </row>
    <row r="23" spans="1:7" x14ac:dyDescent="0.25">
      <c r="A23" t="s">
        <v>1061</v>
      </c>
      <c r="B23" s="87">
        <v>13</v>
      </c>
      <c r="C23" t="s">
        <v>1051</v>
      </c>
      <c r="D23" t="s">
        <v>1052</v>
      </c>
      <c r="E23" t="s">
        <v>1055</v>
      </c>
      <c r="F23" t="str">
        <f t="shared" si="0"/>
        <v>INSERT INTO m_uat_step(uat_scn,no_step,bp_step,tcode_step,user_step) VALUES ('Penjualan Botolan Regular MTS (REGULER)','13','Terima Plns dari Customer via bank BCA Test Transfer','F-21','GL Bank');</v>
      </c>
      <c r="G23" t="s">
        <v>1137</v>
      </c>
    </row>
    <row r="24" spans="1:7" x14ac:dyDescent="0.25">
      <c r="A24" t="s">
        <v>1061</v>
      </c>
      <c r="B24" s="87">
        <v>14</v>
      </c>
      <c r="C24" t="s">
        <v>1056</v>
      </c>
      <c r="D24" t="s">
        <v>1057</v>
      </c>
      <c r="E24" t="s">
        <v>1059</v>
      </c>
      <c r="F24" t="str">
        <f t="shared" si="0"/>
        <v>INSERT INTO m_uat_step(uat_scn,no_step,bp_step,tcode_step,user_step) VALUES ('Penjualan Botolan Regular MTS (REGULER)','14','Account Clear AR','F-32','Adm Piutang');</v>
      </c>
      <c r="G24" t="s">
        <v>1138</v>
      </c>
    </row>
    <row r="25" spans="1:7" s="88" customFormat="1" x14ac:dyDescent="0.25">
      <c r="B25" s="89"/>
      <c r="F25" t="str">
        <f t="shared" si="0"/>
        <v>INSERT INTO m_uat_step(uat_scn,no_step,bp_step,tcode_step,user_step) VALUES ('','','','','');</v>
      </c>
    </row>
    <row r="26" spans="1:7" x14ac:dyDescent="0.25">
      <c r="A26" t="s">
        <v>1077</v>
      </c>
      <c r="B26" s="87">
        <v>1</v>
      </c>
      <c r="C26" t="s">
        <v>2</v>
      </c>
      <c r="D26" t="s">
        <v>3</v>
      </c>
      <c r="E26" t="s">
        <v>1078</v>
      </c>
      <c r="F26" t="str">
        <f t="shared" si="0"/>
        <v>INSERT INTO m_uat_step(uat_scn,no_step,bp_step,tcode_step,user_step) VALUES ('Pembelian Bahan Baku','1','Bon Permintaan Manual','MANUAL','MARKETING');</v>
      </c>
      <c r="G26" t="s">
        <v>1139</v>
      </c>
    </row>
    <row r="27" spans="1:7" x14ac:dyDescent="0.25">
      <c r="A27" t="s">
        <v>1077</v>
      </c>
      <c r="B27" s="87">
        <v>2</v>
      </c>
      <c r="C27" t="s">
        <v>4</v>
      </c>
      <c r="D27" t="s">
        <v>5</v>
      </c>
      <c r="E27" t="s">
        <v>1080</v>
      </c>
      <c r="F27" t="str">
        <f t="shared" si="0"/>
        <v>INSERT INTO m_uat_step(uat_scn,no_step,bp_step,tcode_step,user_step) VALUES ('Pembelian Bahan Baku','2','Create PR','ME51N','GUDANG');</v>
      </c>
      <c r="G27" t="s">
        <v>1140</v>
      </c>
    </row>
    <row r="28" spans="1:7" x14ac:dyDescent="0.25">
      <c r="A28" t="s">
        <v>1077</v>
      </c>
      <c r="B28" s="87">
        <v>3</v>
      </c>
      <c r="C28" t="s">
        <v>20</v>
      </c>
      <c r="D28" t="s">
        <v>6</v>
      </c>
      <c r="E28" t="s">
        <v>1082</v>
      </c>
      <c r="F28" t="str">
        <f t="shared" si="0"/>
        <v>INSERT INTO m_uat_step(uat_scn,no_step,bp_step,tcode_step,user_step) VALUES ('Pembelian Bahan Baku','3','Release PR (diwakilkan oleh Akuntansi)','ME55','KA FS.');</v>
      </c>
      <c r="G28" t="s">
        <v>1141</v>
      </c>
    </row>
    <row r="29" spans="1:7" x14ac:dyDescent="0.25">
      <c r="A29" t="s">
        <v>1077</v>
      </c>
      <c r="B29" s="87">
        <v>4</v>
      </c>
      <c r="C29" t="s">
        <v>21</v>
      </c>
      <c r="D29" t="s">
        <v>7</v>
      </c>
      <c r="E29" t="s">
        <v>1085</v>
      </c>
      <c r="F29" t="str">
        <f t="shared" si="0"/>
        <v>INSERT INTO m_uat_step(uat_scn,no_step,bp_step,tcode_step,user_step) VALUES ('Pembelian Bahan Baku','4','Create PO','ME21N','PEMBELIAN');</v>
      </c>
      <c r="G29" t="s">
        <v>1142</v>
      </c>
    </row>
    <row r="30" spans="1:7" x14ac:dyDescent="0.25">
      <c r="A30" t="s">
        <v>1077</v>
      </c>
      <c r="B30" s="87">
        <v>5</v>
      </c>
      <c r="C30" t="s">
        <v>1100</v>
      </c>
      <c r="D30" t="s">
        <v>8</v>
      </c>
      <c r="E30" t="s">
        <v>1087</v>
      </c>
      <c r="F30" t="str">
        <f t="shared" si="0"/>
        <v>INSERT INTO m_uat_step(uat_scn,no_step,bp_step,tcode_step,user_step) VALUES ('Pembelian Bahan Baku','5','Release PO (Hub. Tim untuk rilis PO)','ME28','Mgr / GM / Dir');</v>
      </c>
      <c r="G30" t="s">
        <v>1143</v>
      </c>
    </row>
    <row r="31" spans="1:7" x14ac:dyDescent="0.25">
      <c r="A31" t="s">
        <v>1077</v>
      </c>
      <c r="B31" s="87" t="s">
        <v>1068</v>
      </c>
      <c r="C31" t="s">
        <v>1101</v>
      </c>
      <c r="D31" t="s">
        <v>9</v>
      </c>
      <c r="E31" t="s">
        <v>1085</v>
      </c>
      <c r="F31" t="str">
        <f t="shared" si="0"/>
        <v>INSERT INTO m_uat_step(uat_scn,no_step,bp_step,tcode_step,user_step) VALUES ('Pembelian Bahan Baku','6a','Cetak PO','ME22N','PEMBELIAN');</v>
      </c>
      <c r="G31" t="s">
        <v>1144</v>
      </c>
    </row>
    <row r="32" spans="1:7" x14ac:dyDescent="0.25">
      <c r="A32" t="s">
        <v>1077</v>
      </c>
      <c r="B32" s="87" t="s">
        <v>1069</v>
      </c>
      <c r="C32" t="s">
        <v>1101</v>
      </c>
      <c r="D32" t="s">
        <v>10</v>
      </c>
      <c r="E32" t="s">
        <v>1085</v>
      </c>
      <c r="F32" t="str">
        <f t="shared" si="0"/>
        <v>INSERT INTO m_uat_step(uat_scn,no_step,bp_step,tcode_step,user_step) VALUES ('Pembelian Bahan Baku','6b','Cetak PO','ZMMRPT001','PEMBELIAN');</v>
      </c>
      <c r="G32" t="s">
        <v>1145</v>
      </c>
    </row>
    <row r="33" spans="1:7" x14ac:dyDescent="0.25">
      <c r="A33" t="s">
        <v>1077</v>
      </c>
      <c r="B33" s="87">
        <v>7</v>
      </c>
      <c r="C33" t="s">
        <v>1089</v>
      </c>
      <c r="D33" t="s">
        <v>11</v>
      </c>
      <c r="E33" t="s">
        <v>1080</v>
      </c>
      <c r="F33" t="str">
        <f t="shared" si="0"/>
        <v>INSERT INTO m_uat_step(uat_scn,no_step,bp_step,tcode_step,user_step) VALUES ('Pembelian Bahan Baku','7','LPB BAHAN BAKU LIQUID','MIGO','GUDANG');</v>
      </c>
      <c r="G33" t="s">
        <v>1146</v>
      </c>
    </row>
    <row r="34" spans="1:7" x14ac:dyDescent="0.25">
      <c r="A34" t="s">
        <v>1077</v>
      </c>
      <c r="B34" s="87">
        <v>8</v>
      </c>
      <c r="C34" t="s">
        <v>12</v>
      </c>
      <c r="D34" t="s">
        <v>13</v>
      </c>
      <c r="E34" t="s">
        <v>1080</v>
      </c>
      <c r="F34" t="str">
        <f t="shared" si="0"/>
        <v>INSERT INTO m_uat_step(uat_scn,no_step,bp_step,tcode_step,user_step) VALUES ('Pembelian Bahan Baku','8','Losses Pembelian','ZMMENH012','GUDANG');</v>
      </c>
      <c r="G34" t="s">
        <v>1147</v>
      </c>
    </row>
    <row r="35" spans="1:7" x14ac:dyDescent="0.25">
      <c r="A35" t="s">
        <v>1077</v>
      </c>
      <c r="B35" s="87">
        <v>9</v>
      </c>
      <c r="C35" t="s">
        <v>14</v>
      </c>
      <c r="D35" t="s">
        <v>13</v>
      </c>
      <c r="E35" t="s">
        <v>1080</v>
      </c>
      <c r="F35" t="str">
        <f t="shared" si="0"/>
        <v>INSERT INTO m_uat_step(uat_scn,no_step,bp_step,tcode_step,user_step) VALUES ('Pembelian Bahan Baku','9','Transfer SLOC LIQUID','ZMMENH012','GUDANG');</v>
      </c>
      <c r="G35" t="s">
        <v>1148</v>
      </c>
    </row>
    <row r="36" spans="1:7" x14ac:dyDescent="0.25">
      <c r="A36" t="s">
        <v>1077</v>
      </c>
      <c r="B36" s="87">
        <v>10</v>
      </c>
      <c r="C36" t="s">
        <v>15</v>
      </c>
      <c r="D36" t="s">
        <v>10</v>
      </c>
      <c r="E36" t="s">
        <v>1080</v>
      </c>
      <c r="F36" t="str">
        <f t="shared" si="0"/>
        <v>INSERT INTO m_uat_step(uat_scn,no_step,bp_step,tcode_step,user_step) VALUES ('Pembelian Bahan Baku','10','Print LPB','ZMMRPT001','GUDANG');</v>
      </c>
      <c r="G36" t="s">
        <v>1149</v>
      </c>
    </row>
    <row r="37" spans="1:7" x14ac:dyDescent="0.25">
      <c r="A37" t="s">
        <v>1077</v>
      </c>
      <c r="B37" s="87">
        <v>11</v>
      </c>
      <c r="C37" t="s">
        <v>1092</v>
      </c>
      <c r="D37" t="s">
        <v>16</v>
      </c>
      <c r="E37" t="s">
        <v>1093</v>
      </c>
      <c r="F37" t="str">
        <f t="shared" si="0"/>
        <v>INSERT INTO m_uat_step(uat_scn,no_step,bp_step,tcode_step,user_step) VALUES ('Pembelian Bahan Baku','11','Pengakuan HUTANG','MIRO','AKUNTANSI');</v>
      </c>
      <c r="G37" t="s">
        <v>1150</v>
      </c>
    </row>
    <row r="38" spans="1:7" x14ac:dyDescent="0.25">
      <c r="A38" t="s">
        <v>1077</v>
      </c>
      <c r="B38" s="87">
        <v>12</v>
      </c>
      <c r="C38" t="s">
        <v>1094</v>
      </c>
      <c r="D38" t="s">
        <v>17</v>
      </c>
      <c r="E38" t="s">
        <v>1096</v>
      </c>
      <c r="F38" t="str">
        <f t="shared" si="0"/>
        <v>INSERT INTO m_uat_step(uat_scn,no_step,bp_step,tcode_step,user_step) VALUES ('Pembelian Bahan Baku','12','Pelunasan HUTANG via CASH','FBCJ','KASIR');</v>
      </c>
      <c r="G38" t="s">
        <v>1151</v>
      </c>
    </row>
    <row r="39" spans="1:7" x14ac:dyDescent="0.25">
      <c r="A39" t="s">
        <v>1077</v>
      </c>
      <c r="B39" s="87">
        <v>13</v>
      </c>
      <c r="C39" t="s">
        <v>1097</v>
      </c>
      <c r="D39" t="s">
        <v>18</v>
      </c>
      <c r="E39" t="s">
        <v>1096</v>
      </c>
      <c r="F39" t="str">
        <f t="shared" si="0"/>
        <v>INSERT INTO m_uat_step(uat_scn,no_step,bp_step,tcode_step,user_step) VALUES ('Pembelian Bahan Baku','13','Pelunasan HUTANG via BANK','F-42','KASIR');</v>
      </c>
      <c r="G39" t="s">
        <v>1152</v>
      </c>
    </row>
    <row r="40" spans="1:7" x14ac:dyDescent="0.25">
      <c r="A40" t="s">
        <v>1077</v>
      </c>
      <c r="B40" s="87">
        <v>14</v>
      </c>
      <c r="C40" t="s">
        <v>1099</v>
      </c>
      <c r="D40" t="s">
        <v>19</v>
      </c>
      <c r="E40" t="s">
        <v>1093</v>
      </c>
      <c r="F40" t="str">
        <f t="shared" si="0"/>
        <v>INSERT INTO m_uat_step(uat_scn,no_step,bp_step,tcode_step,user_step) VALUES ('Pembelian Bahan Baku','14','Clear HUTANG','F-44','AKUNTANSI');</v>
      </c>
      <c r="G40" t="s">
        <v>1153</v>
      </c>
    </row>
    <row r="41" spans="1:7" s="88" customFormat="1" x14ac:dyDescent="0.25">
      <c r="B41" s="89"/>
      <c r="F41" t="str">
        <f t="shared" si="0"/>
        <v>INSERT INTO m_uat_step(uat_scn,no_step,bp_step,tcode_step,user_step) VALUES ('','','','','');</v>
      </c>
    </row>
    <row r="42" spans="1:7" x14ac:dyDescent="0.25">
      <c r="A42" t="s">
        <v>1102</v>
      </c>
      <c r="B42" s="87">
        <v>1</v>
      </c>
      <c r="C42" t="s">
        <v>1103</v>
      </c>
      <c r="D42" t="s">
        <v>1014</v>
      </c>
      <c r="E42" t="s">
        <v>1105</v>
      </c>
      <c r="F42" t="str">
        <f t="shared" si="0"/>
        <v>INSERT INTO m_uat_step(uat_scn,no_step,bp_step,tcode_step,user_step) VALUES ('Pembelian Barang Dagangan Gas','1','TTBK','ZMMENH025','LOGISTIK IN');</v>
      </c>
      <c r="G42" t="s">
        <v>1154</v>
      </c>
    </row>
    <row r="43" spans="1:7" x14ac:dyDescent="0.25">
      <c r="A43" t="s">
        <v>1102</v>
      </c>
      <c r="B43" s="87">
        <v>2</v>
      </c>
      <c r="C43" t="s">
        <v>2</v>
      </c>
      <c r="D43" t="s">
        <v>3</v>
      </c>
      <c r="E43" t="s">
        <v>1078</v>
      </c>
      <c r="F43" t="str">
        <f t="shared" si="0"/>
        <v>INSERT INTO m_uat_step(uat_scn,no_step,bp_step,tcode_step,user_step) VALUES ('Pembelian Barang Dagangan Gas','2','Bon Permintaan Manual','MANUAL','MARKETING');</v>
      </c>
      <c r="G43" t="s">
        <v>1155</v>
      </c>
    </row>
    <row r="44" spans="1:7" x14ac:dyDescent="0.25">
      <c r="A44" t="s">
        <v>1102</v>
      </c>
      <c r="B44" s="87">
        <v>3</v>
      </c>
      <c r="C44" t="s">
        <v>4</v>
      </c>
      <c r="D44" t="s">
        <v>5</v>
      </c>
      <c r="E44" t="s">
        <v>1080</v>
      </c>
      <c r="F44" t="str">
        <f t="shared" si="0"/>
        <v>INSERT INTO m_uat_step(uat_scn,no_step,bp_step,tcode_step,user_step) VALUES ('Pembelian Barang Dagangan Gas','3','Create PR','ME51N','GUDANG');</v>
      </c>
      <c r="G44" t="s">
        <v>1156</v>
      </c>
    </row>
    <row r="45" spans="1:7" x14ac:dyDescent="0.25">
      <c r="A45" t="s">
        <v>1102</v>
      </c>
      <c r="B45" s="87">
        <v>4</v>
      </c>
      <c r="C45" t="s">
        <v>20</v>
      </c>
      <c r="D45" t="s">
        <v>6</v>
      </c>
      <c r="E45" t="s">
        <v>1082</v>
      </c>
      <c r="F45" t="str">
        <f t="shared" si="0"/>
        <v>INSERT INTO m_uat_step(uat_scn,no_step,bp_step,tcode_step,user_step) VALUES ('Pembelian Barang Dagangan Gas','4','Release PR (diwakilkan oleh Akuntansi)','ME55','KA FS.');</v>
      </c>
      <c r="G45" t="s">
        <v>1157</v>
      </c>
    </row>
    <row r="46" spans="1:7" x14ac:dyDescent="0.25">
      <c r="A46" t="s">
        <v>1102</v>
      </c>
      <c r="B46" s="87">
        <v>5</v>
      </c>
      <c r="C46" t="s">
        <v>1108</v>
      </c>
      <c r="D46" t="s">
        <v>1109</v>
      </c>
      <c r="E46" t="s">
        <v>1110</v>
      </c>
      <c r="F46" t="str">
        <f t="shared" si="0"/>
        <v>INSERT INTO m_uat_step(uat_scn,no_step,bp_step,tcode_step,user_step) VALUES ('Pembelian Barang Dagangan Gas','5','Pengeluaran Botol Pengisian (541)','ZSDENH025','LOGISTIK OUT');</v>
      </c>
      <c r="G46" t="s">
        <v>1158</v>
      </c>
    </row>
    <row r="47" spans="1:7" x14ac:dyDescent="0.25">
      <c r="A47" t="s">
        <v>1102</v>
      </c>
      <c r="B47" s="87">
        <v>6</v>
      </c>
      <c r="C47" t="s">
        <v>1083</v>
      </c>
      <c r="D47" t="s">
        <v>7</v>
      </c>
      <c r="E47" t="s">
        <v>1085</v>
      </c>
      <c r="F47" t="str">
        <f t="shared" si="0"/>
        <v>INSERT INTO m_uat_step(uat_scn,no_step,bp_step,tcode_step,user_step) VALUES ('Pembelian Barang Dagangan Gas','6','CREATE PO','ME21N','PEMBELIAN');</v>
      </c>
      <c r="G47" t="s">
        <v>1159</v>
      </c>
    </row>
    <row r="48" spans="1:7" x14ac:dyDescent="0.25">
      <c r="A48" t="s">
        <v>1102</v>
      </c>
      <c r="B48" s="87">
        <v>7</v>
      </c>
      <c r="C48" t="s">
        <v>1086</v>
      </c>
      <c r="D48" t="s">
        <v>8</v>
      </c>
      <c r="E48" t="s">
        <v>1087</v>
      </c>
      <c r="F48" t="str">
        <f t="shared" si="0"/>
        <v>INSERT INTO m_uat_step(uat_scn,no_step,bp_step,tcode_step,user_step) VALUES ('Pembelian Barang Dagangan Gas','7','Release PO (HUBUNGI TEAM UNTUK RELEASE PO)','ME28','Mgr / GM / Dir');</v>
      </c>
      <c r="G48" t="s">
        <v>1160</v>
      </c>
    </row>
    <row r="49" spans="1:7" x14ac:dyDescent="0.25">
      <c r="A49" t="s">
        <v>1102</v>
      </c>
      <c r="B49" s="87" t="s">
        <v>1117</v>
      </c>
      <c r="C49" t="s">
        <v>1088</v>
      </c>
      <c r="D49" t="s">
        <v>9</v>
      </c>
      <c r="E49" t="s">
        <v>1085</v>
      </c>
      <c r="F49" t="str">
        <f t="shared" si="0"/>
        <v>INSERT INTO m_uat_step(uat_scn,no_step,bp_step,tcode_step,user_step) VALUES ('Pembelian Barang Dagangan Gas','8a','CETAK PO','ME22N','PEMBELIAN');</v>
      </c>
      <c r="G49" t="s">
        <v>1161</v>
      </c>
    </row>
    <row r="50" spans="1:7" x14ac:dyDescent="0.25">
      <c r="A50" t="s">
        <v>1102</v>
      </c>
      <c r="B50" s="87" t="s">
        <v>1118</v>
      </c>
      <c r="C50" t="s">
        <v>1088</v>
      </c>
      <c r="D50" t="s">
        <v>10</v>
      </c>
      <c r="E50" t="s">
        <v>1085</v>
      </c>
      <c r="F50" t="str">
        <f t="shared" si="0"/>
        <v>INSERT INTO m_uat_step(uat_scn,no_step,bp_step,tcode_step,user_step) VALUES ('Pembelian Barang Dagangan Gas','8b','CETAK PO','ZMMRPT001','PEMBELIAN');</v>
      </c>
      <c r="G50" t="s">
        <v>1162</v>
      </c>
    </row>
    <row r="51" spans="1:7" x14ac:dyDescent="0.25">
      <c r="A51" t="s">
        <v>1102</v>
      </c>
      <c r="B51" s="87">
        <v>9</v>
      </c>
      <c r="C51" t="s">
        <v>1112</v>
      </c>
      <c r="D51" t="s">
        <v>11</v>
      </c>
      <c r="E51" t="s">
        <v>1080</v>
      </c>
      <c r="F51" t="str">
        <f t="shared" si="0"/>
        <v>INSERT INTO m_uat_step(uat_scn,no_step,bp_step,tcode_step,user_step) VALUES ('Pembelian Barang Dagangan Gas','9','LPB Barang Dagangan GAS','MIGO','GUDANG');</v>
      </c>
      <c r="G51" t="s">
        <v>1163</v>
      </c>
    </row>
    <row r="52" spans="1:7" x14ac:dyDescent="0.25">
      <c r="A52" t="s">
        <v>1102</v>
      </c>
      <c r="B52" s="87">
        <v>10</v>
      </c>
      <c r="C52" t="s">
        <v>1114</v>
      </c>
      <c r="D52" t="s">
        <v>1109</v>
      </c>
      <c r="E52" t="s">
        <v>1105</v>
      </c>
      <c r="F52" t="str">
        <f t="shared" si="0"/>
        <v>INSERT INTO m_uat_step(uat_scn,no_step,bp_step,tcode_step,user_step) VALUES ('Pembelian Barang Dagangan Gas','10','Penerimaan Botol Pengisian (542)','ZSDENH025','LOGISTIK IN');</v>
      </c>
      <c r="G52" t="s">
        <v>1164</v>
      </c>
    </row>
    <row r="53" spans="1:7" x14ac:dyDescent="0.25">
      <c r="A53" t="s">
        <v>1102</v>
      </c>
      <c r="B53" s="87">
        <v>11</v>
      </c>
      <c r="C53" t="s">
        <v>1115</v>
      </c>
      <c r="D53" t="s">
        <v>1116</v>
      </c>
      <c r="E53" t="s">
        <v>1105</v>
      </c>
      <c r="F53" t="str">
        <f t="shared" si="0"/>
        <v>INSERT INTO m_uat_step(uat_scn,no_step,bp_step,tcode_step,user_step) VALUES ('Pembelian Barang Dagangan Gas','11','Penerimaan Botol Pinjaman','ZSDENH020','LOGISTIK IN');</v>
      </c>
      <c r="G53" t="s">
        <v>1165</v>
      </c>
    </row>
    <row r="54" spans="1:7" x14ac:dyDescent="0.25">
      <c r="A54" t="s">
        <v>1102</v>
      </c>
      <c r="B54" s="87">
        <v>12</v>
      </c>
      <c r="C54" t="s">
        <v>15</v>
      </c>
      <c r="D54" t="s">
        <v>10</v>
      </c>
      <c r="E54" t="s">
        <v>1080</v>
      </c>
      <c r="F54" t="str">
        <f t="shared" si="0"/>
        <v>INSERT INTO m_uat_step(uat_scn,no_step,bp_step,tcode_step,user_step) VALUES ('Pembelian Barang Dagangan Gas','12','Print LPB','ZMMRPT001','GUDANG');</v>
      </c>
      <c r="G54" t="s">
        <v>1166</v>
      </c>
    </row>
    <row r="55" spans="1:7" x14ac:dyDescent="0.25">
      <c r="A55" t="s">
        <v>1102</v>
      </c>
      <c r="B55" s="87">
        <v>13</v>
      </c>
      <c r="C55" t="s">
        <v>1092</v>
      </c>
      <c r="D55" t="s">
        <v>16</v>
      </c>
      <c r="E55" t="s">
        <v>36</v>
      </c>
      <c r="F55" t="str">
        <f t="shared" si="0"/>
        <v>INSERT INTO m_uat_step(uat_scn,no_step,bp_step,tcode_step,user_step) VALUES ('Pembelian Barang Dagangan Gas','13','Pengakuan HUTANG','MIRO','Akuntansi');</v>
      </c>
      <c r="G55" t="s">
        <v>1167</v>
      </c>
    </row>
    <row r="56" spans="1:7" x14ac:dyDescent="0.25">
      <c r="A56" t="s">
        <v>1102</v>
      </c>
      <c r="B56" s="87">
        <v>14</v>
      </c>
      <c r="C56" t="s">
        <v>1094</v>
      </c>
      <c r="D56" t="s">
        <v>17</v>
      </c>
      <c r="E56" t="s">
        <v>37</v>
      </c>
      <c r="F56" t="str">
        <f t="shared" si="0"/>
        <v>INSERT INTO m_uat_step(uat_scn,no_step,bp_step,tcode_step,user_step) VALUES ('Pembelian Barang Dagangan Gas','14','Pelunasan HUTANG via CASH','FBCJ','Kasir');</v>
      </c>
      <c r="G56" t="s">
        <v>1168</v>
      </c>
    </row>
    <row r="57" spans="1:7" x14ac:dyDescent="0.25">
      <c r="A57" t="s">
        <v>1102</v>
      </c>
      <c r="B57" s="87">
        <v>15</v>
      </c>
      <c r="C57" t="s">
        <v>1097</v>
      </c>
      <c r="D57" t="s">
        <v>18</v>
      </c>
      <c r="E57" t="s">
        <v>37</v>
      </c>
      <c r="F57" t="str">
        <f t="shared" si="0"/>
        <v>INSERT INTO m_uat_step(uat_scn,no_step,bp_step,tcode_step,user_step) VALUES ('Pembelian Barang Dagangan Gas','15','Pelunasan HUTANG via BANK','F-42','Kasir');</v>
      </c>
      <c r="G57" t="s">
        <v>1169</v>
      </c>
    </row>
    <row r="58" spans="1:7" x14ac:dyDescent="0.25">
      <c r="A58" t="s">
        <v>1102</v>
      </c>
      <c r="B58" s="87">
        <v>16</v>
      </c>
      <c r="C58" t="s">
        <v>1099</v>
      </c>
      <c r="D58" t="s">
        <v>19</v>
      </c>
      <c r="E58" t="s">
        <v>36</v>
      </c>
      <c r="F58" t="str">
        <f t="shared" si="0"/>
        <v>INSERT INTO m_uat_step(uat_scn,no_step,bp_step,tcode_step,user_step) VALUES ('Pembelian Barang Dagangan Gas','16','Clear HUTANG','F-44','Akuntansi');</v>
      </c>
      <c r="G58" t="s">
        <v>1170</v>
      </c>
    </row>
    <row r="59" spans="1:7" s="88" customFormat="1" x14ac:dyDescent="0.25">
      <c r="B59" s="89"/>
      <c r="F59" t="str">
        <f t="shared" si="0"/>
        <v>INSERT INTO m_uat_step(uat_scn,no_step,bp_step,tcode_step,user_step) VALUES ('','','','','');</v>
      </c>
    </row>
    <row r="60" spans="1:7" x14ac:dyDescent="0.25">
      <c r="A60" t="s">
        <v>1190</v>
      </c>
      <c r="B60" s="87">
        <v>1</v>
      </c>
      <c r="C60" t="s">
        <v>1184</v>
      </c>
      <c r="D60" t="s">
        <v>5</v>
      </c>
      <c r="E60" t="s">
        <v>32</v>
      </c>
      <c r="F60" t="str">
        <f t="shared" si="0"/>
        <v>INSERT INTO m_uat_step(uat_scn,no_step,bp_step,tcode_step,user_step) VALUES ('Penjualan Botolan IB MTS (INTERBRANCH)','1','(Cust IB) Create PR','ME51N','Gudang');</v>
      </c>
      <c r="G60" t="s">
        <v>1192</v>
      </c>
    </row>
    <row r="61" spans="1:7" x14ac:dyDescent="0.25">
      <c r="A61" t="s">
        <v>1190</v>
      </c>
      <c r="B61" s="87">
        <v>2</v>
      </c>
      <c r="C61" t="s">
        <v>1185</v>
      </c>
      <c r="D61" t="s">
        <v>1172</v>
      </c>
      <c r="E61" t="s">
        <v>1173</v>
      </c>
      <c r="F61" t="str">
        <f t="shared" si="0"/>
        <v>INSERT INTO m_uat_step(uat_scn,no_step,bp_step,tcode_step,user_step) VALUES ('Penjualan Botolan IB MTS (INTERBRANCH)','2','(Cust IB) Release PR (IB NON RELEASE)','ME54N','GM Plant/Pemb');</v>
      </c>
      <c r="G61" t="s">
        <v>1193</v>
      </c>
    </row>
    <row r="62" spans="1:7" x14ac:dyDescent="0.25">
      <c r="A62" t="s">
        <v>1190</v>
      </c>
      <c r="B62" s="87">
        <v>3</v>
      </c>
      <c r="C62" t="s">
        <v>1186</v>
      </c>
      <c r="D62" t="s">
        <v>7</v>
      </c>
      <c r="E62" t="s">
        <v>1174</v>
      </c>
      <c r="F62" t="str">
        <f t="shared" si="0"/>
        <v>INSERT INTO m_uat_step(uat_scn,no_step,bp_step,tcode_step,user_step) VALUES ('Penjualan Botolan IB MTS (INTERBRANCH)','3','(Cust IB) Create PO','ME21N','Adm Pemb.');</v>
      </c>
      <c r="G62" t="s">
        <v>1194</v>
      </c>
    </row>
    <row r="63" spans="1:7" x14ac:dyDescent="0.25">
      <c r="A63" t="s">
        <v>1190</v>
      </c>
      <c r="B63" s="87">
        <v>4</v>
      </c>
      <c r="C63" t="s">
        <v>1187</v>
      </c>
      <c r="D63" t="s">
        <v>1176</v>
      </c>
      <c r="E63" t="s">
        <v>1177</v>
      </c>
      <c r="F63" t="str">
        <f t="shared" si="0"/>
        <v>INSERT INTO m_uat_step(uat_scn,no_step,bp_step,tcode_step,user_step) VALUES ('Penjualan Botolan IB MTS (INTERBRANCH)','4','(Cust IB) Release PO','ME29N','Mgr &amp; GM Pembelian/ Direksi');</v>
      </c>
      <c r="G63" t="s">
        <v>1195</v>
      </c>
    </row>
    <row r="64" spans="1:7" x14ac:dyDescent="0.25">
      <c r="A64" t="s">
        <v>1190</v>
      </c>
      <c r="B64" s="87">
        <v>1</v>
      </c>
      <c r="C64" t="s">
        <v>997</v>
      </c>
      <c r="D64" t="s">
        <v>998</v>
      </c>
      <c r="E64" t="s">
        <v>1001</v>
      </c>
      <c r="F64" t="str">
        <f t="shared" si="0"/>
        <v>INSERT INTO m_uat_step(uat_scn,no_step,bp_step,tcode_step,user_step) VALUES ('Penjualan Botolan IB MTS (INTERBRANCH)','1','Buat Sales Order (SO)','VA01','Sales Counter');</v>
      </c>
      <c r="G64" t="s">
        <v>1196</v>
      </c>
    </row>
    <row r="65" spans="1:7" x14ac:dyDescent="0.25">
      <c r="A65" t="s">
        <v>1190</v>
      </c>
      <c r="B65" s="87" t="s">
        <v>1064</v>
      </c>
      <c r="C65" t="s">
        <v>1003</v>
      </c>
      <c r="D65" t="s">
        <v>1004</v>
      </c>
      <c r="E65" t="s">
        <v>1006</v>
      </c>
      <c r="F65" t="str">
        <f t="shared" si="0"/>
        <v>INSERT INTO m_uat_step(uat_scn,no_step,bp_step,tcode_step,user_step) VALUES ('Penjualan Botolan IB MTS (INTERBRANCH)','2a','Release SO  (Credit Management)','ZSDENH006','Management');</v>
      </c>
      <c r="G65" t="s">
        <v>1197</v>
      </c>
    </row>
    <row r="66" spans="1:7" x14ac:dyDescent="0.25">
      <c r="A66" t="s">
        <v>1190</v>
      </c>
      <c r="B66" s="87" t="s">
        <v>1065</v>
      </c>
      <c r="C66" t="s">
        <v>1007</v>
      </c>
      <c r="D66" t="s">
        <v>1008</v>
      </c>
      <c r="E66" t="s">
        <v>1001</v>
      </c>
      <c r="F66" t="str">
        <f t="shared" si="0"/>
        <v>INSERT INTO m_uat_step(uat_scn,no_step,bp_step,tcode_step,user_step) VALUES ('Penjualan Botolan IB MTS (INTERBRANCH)','2b','Cetak SO','VA03','Sales Counter');</v>
      </c>
      <c r="G66" t="s">
        <v>1198</v>
      </c>
    </row>
    <row r="67" spans="1:7" x14ac:dyDescent="0.25">
      <c r="A67" t="s">
        <v>1190</v>
      </c>
      <c r="B67" s="87">
        <v>3</v>
      </c>
      <c r="C67" t="s">
        <v>1009</v>
      </c>
      <c r="D67" t="s">
        <v>1010</v>
      </c>
      <c r="E67" t="s">
        <v>1001</v>
      </c>
      <c r="F67" t="str">
        <f t="shared" si="0"/>
        <v>INSERT INTO m_uat_step(uat_scn,no_step,bp_step,tcode_step,user_step) VALUES ('Penjualan Botolan IB MTS (INTERBRANCH)','3','Sales Counter buat perintah packing ','ZSDENH039','Sales Counter');</v>
      </c>
      <c r="G67" t="s">
        <v>1199</v>
      </c>
    </row>
    <row r="68" spans="1:7" x14ac:dyDescent="0.25">
      <c r="A68" t="s">
        <v>1190</v>
      </c>
      <c r="B68" s="87">
        <v>4</v>
      </c>
      <c r="C68" t="s">
        <v>1013</v>
      </c>
      <c r="D68" t="s">
        <v>1014</v>
      </c>
      <c r="E68" t="s">
        <v>1015</v>
      </c>
      <c r="F68" t="str">
        <f t="shared" si="0"/>
        <v>INSERT INTO m_uat_step(uat_scn,no_step,bp_step,tcode_step,user_step) VALUES ('Penjualan Botolan IB MTS (INTERBRANCH)','4','Create TTBK &amp; GR ke Sloc Empty Pack','ZMMENH025','Adm Panggung');</v>
      </c>
      <c r="G68" t="s">
        <v>1200</v>
      </c>
    </row>
    <row r="69" spans="1:7" x14ac:dyDescent="0.25">
      <c r="A69" t="s">
        <v>1190</v>
      </c>
      <c r="B69" s="87" t="s">
        <v>1067</v>
      </c>
      <c r="C69" t="s">
        <v>1017</v>
      </c>
      <c r="D69" t="s">
        <v>1018</v>
      </c>
      <c r="E69" t="s">
        <v>1019</v>
      </c>
      <c r="F69" t="str">
        <f t="shared" ref="F69:F132" si="1">CONCATENATE($A$2,"'",A69,"','",B69,"','",C69,"','",D69,"','",E69,"');")</f>
        <v>INSERT INTO m_uat_step(uat_scn,no_step,bp_step,tcode_step,user_step) VALUES ('Penjualan Botolan IB MTS (INTERBRANCH)','5a','Konfirmasi SO &amp; buat Inquiry jika ada pekerjaan tambahan (Khusus MR)','ZSDENH040','Panggung');</v>
      </c>
      <c r="G69" t="s">
        <v>1201</v>
      </c>
    </row>
    <row r="70" spans="1:7" x14ac:dyDescent="0.25">
      <c r="A70" t="s">
        <v>1190</v>
      </c>
      <c r="B70" s="87" t="s">
        <v>1066</v>
      </c>
      <c r="C70" t="s">
        <v>1020</v>
      </c>
      <c r="D70" t="s">
        <v>1021</v>
      </c>
      <c r="E70" t="s">
        <v>1019</v>
      </c>
      <c r="F70" t="str">
        <f t="shared" si="1"/>
        <v>INSERT INTO m_uat_step(uat_scn,no_step,bp_step,tcode_step,user_step) VALUES ('Penjualan Botolan IB MTS (INTERBRANCH)','5b','Report','ZSDRPT047','Panggung');</v>
      </c>
      <c r="G70" t="s">
        <v>1202</v>
      </c>
    </row>
    <row r="71" spans="1:7" x14ac:dyDescent="0.25">
      <c r="A71" t="s">
        <v>1190</v>
      </c>
      <c r="B71" s="87" t="s">
        <v>1068</v>
      </c>
      <c r="C71" t="s">
        <v>1022</v>
      </c>
      <c r="D71" t="s">
        <v>1023</v>
      </c>
      <c r="E71" t="s">
        <v>1001</v>
      </c>
      <c r="F71" t="str">
        <f t="shared" si="1"/>
        <v>INSERT INTO m_uat_step(uat_scn,no_step,bp_step,tcode_step,user_step) VALUES ('Penjualan Botolan IB MTS (INTERBRANCH)','6a','Konversi Inquiry ke SO setelah konfirm ke relasi (Khusus MR)','ZSDENH043','Sales Counter');</v>
      </c>
      <c r="G71" t="s">
        <v>1203</v>
      </c>
    </row>
    <row r="72" spans="1:7" x14ac:dyDescent="0.25">
      <c r="A72" t="s">
        <v>1190</v>
      </c>
      <c r="B72" s="87" t="s">
        <v>1069</v>
      </c>
      <c r="C72" t="s">
        <v>1020</v>
      </c>
      <c r="D72" t="s">
        <v>1021</v>
      </c>
      <c r="E72" t="s">
        <v>1001</v>
      </c>
      <c r="F72" t="str">
        <f t="shared" si="1"/>
        <v>INSERT INTO m_uat_step(uat_scn,no_step,bp_step,tcode_step,user_step) VALUES ('Penjualan Botolan IB MTS (INTERBRANCH)','6b','Report','ZSDRPT047','Sales Counter');</v>
      </c>
      <c r="G72" t="s">
        <v>1204</v>
      </c>
    </row>
    <row r="73" spans="1:7" x14ac:dyDescent="0.25">
      <c r="A73" t="s">
        <v>1190</v>
      </c>
      <c r="B73" s="87">
        <v>7</v>
      </c>
      <c r="C73" t="s">
        <v>1025</v>
      </c>
      <c r="E73" t="s">
        <v>1027</v>
      </c>
      <c r="F73" t="str">
        <f t="shared" si="1"/>
        <v>INSERT INTO m_uat_step(uat_scn,no_step,bp_step,tcode_step,user_step) VALUES ('Penjualan Botolan IB MTS (INTERBRANCH)','7','Prosedur Running MRP &amp; Create PRO MTS','','PPIC');</v>
      </c>
      <c r="G73" t="s">
        <v>1205</v>
      </c>
    </row>
    <row r="74" spans="1:7" x14ac:dyDescent="0.25">
      <c r="A74" t="s">
        <v>1190</v>
      </c>
      <c r="B74" s="87">
        <v>8</v>
      </c>
      <c r="C74" t="s">
        <v>1029</v>
      </c>
      <c r="D74" t="s">
        <v>1030</v>
      </c>
      <c r="E74" t="s">
        <v>1031</v>
      </c>
      <c r="F74" t="str">
        <f t="shared" si="1"/>
        <v>INSERT INTO m_uat_step(uat_scn,no_step,bp_step,tcode_step,user_step) VALUES ('Penjualan Botolan IB MTS (INTERBRANCH)','8','Input Hasil Produksi ','ZPPENH001','Produksi');</v>
      </c>
      <c r="G74" t="s">
        <v>1206</v>
      </c>
    </row>
    <row r="75" spans="1:7" x14ac:dyDescent="0.25">
      <c r="A75" t="s">
        <v>1190</v>
      </c>
      <c r="B75" s="87">
        <v>9</v>
      </c>
      <c r="C75" t="s">
        <v>1032</v>
      </c>
      <c r="D75" t="s">
        <v>1018</v>
      </c>
      <c r="E75" t="s">
        <v>1015</v>
      </c>
      <c r="F75" t="str">
        <f t="shared" si="1"/>
        <v>INSERT INTO m_uat_step(uat_scn,no_step,bp_step,tcode_step,user_step) VALUES ('Penjualan Botolan IB MTS (INTERBRANCH)','9','Transfer Packing dari Sloc Full Pack ke sloc Distribusi','ZSDENH040','Adm Panggung');</v>
      </c>
      <c r="G75" t="s">
        <v>1207</v>
      </c>
    </row>
    <row r="76" spans="1:7" x14ac:dyDescent="0.25">
      <c r="A76" t="s">
        <v>1190</v>
      </c>
      <c r="B76" s="87">
        <v>10</v>
      </c>
      <c r="C76" t="s">
        <v>1034</v>
      </c>
      <c r="D76" t="s">
        <v>1018</v>
      </c>
      <c r="E76" t="s">
        <v>1015</v>
      </c>
      <c r="F76" t="str">
        <f t="shared" si="1"/>
        <v>INSERT INTO m_uat_step(uat_scn,no_step,bp_step,tcode_step,user_step) VALUES ('Penjualan Botolan IB MTS (INTERBRANCH)','10','Cetak Packing List (dilampirkan di SO)','ZSDENH040','Adm Panggung');</v>
      </c>
      <c r="G76" t="s">
        <v>1208</v>
      </c>
    </row>
    <row r="77" spans="1:7" x14ac:dyDescent="0.25">
      <c r="A77" t="s">
        <v>1190</v>
      </c>
      <c r="B77" s="87" t="s">
        <v>1070</v>
      </c>
      <c r="C77" t="s">
        <v>1035</v>
      </c>
      <c r="D77" t="s">
        <v>1036</v>
      </c>
      <c r="E77" t="s">
        <v>1038</v>
      </c>
      <c r="F77" t="str">
        <f t="shared" si="1"/>
        <v>INSERT INTO m_uat_step(uat_scn,no_step,bp_step,tcode_step,user_step) VALUES ('Penjualan Botolan IB MTS (INTERBRANCH)','11a','Posting (GI) Surat Jalan ','VL01N','Distribusi/ Logistik');</v>
      </c>
      <c r="G77" t="s">
        <v>1209</v>
      </c>
    </row>
    <row r="78" spans="1:7" x14ac:dyDescent="0.25">
      <c r="A78" t="s">
        <v>1190</v>
      </c>
      <c r="B78" s="87" t="s">
        <v>1071</v>
      </c>
      <c r="C78" t="s">
        <v>1035</v>
      </c>
      <c r="D78" t="s">
        <v>1039</v>
      </c>
      <c r="E78" t="s">
        <v>1038</v>
      </c>
      <c r="F78" t="str">
        <f t="shared" si="1"/>
        <v>INSERT INTO m_uat_step(uat_scn,no_step,bp_step,tcode_step,user_step) VALUES ('Penjualan Botolan IB MTS (INTERBRANCH)','11b','Posting (GI) Surat Jalan ','VL02N','Distribusi/ Logistik');</v>
      </c>
      <c r="G78" t="s">
        <v>1210</v>
      </c>
    </row>
    <row r="79" spans="1:7" x14ac:dyDescent="0.25">
      <c r="A79" t="s">
        <v>1190</v>
      </c>
      <c r="B79" s="87" t="s">
        <v>1072</v>
      </c>
      <c r="C79" t="s">
        <v>1041</v>
      </c>
      <c r="D79" t="s">
        <v>1042</v>
      </c>
      <c r="E79" t="s">
        <v>1038</v>
      </c>
      <c r="F79" t="str">
        <f t="shared" si="1"/>
        <v>INSERT INTO m_uat_step(uat_scn,no_step,bp_step,tcode_step,user_step) VALUES ('Penjualan Botolan IB MTS (INTERBRANCH)','11c','Cetak Surat Jalan','VL03N','Distribusi/ Logistik');</v>
      </c>
      <c r="G79" t="s">
        <v>1211</v>
      </c>
    </row>
    <row r="80" spans="1:7" x14ac:dyDescent="0.25">
      <c r="A80" t="s">
        <v>1190</v>
      </c>
      <c r="B80" s="87" t="s">
        <v>1073</v>
      </c>
      <c r="C80" t="s">
        <v>1043</v>
      </c>
      <c r="D80" t="s">
        <v>1044</v>
      </c>
      <c r="E80" t="s">
        <v>1046</v>
      </c>
      <c r="F80" t="str">
        <f t="shared" si="1"/>
        <v>INSERT INTO m_uat_step(uat_scn,no_step,bp_step,tcode_step,user_step) VALUES ('Penjualan Botolan IB MTS (INTERBRANCH)','12a','Create Invoice ','VF01','Adm Penjualan');</v>
      </c>
      <c r="G80" t="s">
        <v>1212</v>
      </c>
    </row>
    <row r="81" spans="1:7" x14ac:dyDescent="0.25">
      <c r="A81" t="s">
        <v>1190</v>
      </c>
      <c r="B81" s="87" t="s">
        <v>1074</v>
      </c>
      <c r="C81" t="s">
        <v>1047</v>
      </c>
      <c r="D81" t="s">
        <v>1048</v>
      </c>
      <c r="E81" t="s">
        <v>1046</v>
      </c>
      <c r="F81" t="str">
        <f t="shared" si="1"/>
        <v>INSERT INTO m_uat_step(uat_scn,no_step,bp_step,tcode_step,user_step) VALUES ('Penjualan Botolan IB MTS (INTERBRANCH)','12b','Cetak Invoice','VF03','Adm Penjualan');</v>
      </c>
      <c r="G81" t="s">
        <v>1213</v>
      </c>
    </row>
    <row r="82" spans="1:7" x14ac:dyDescent="0.25">
      <c r="A82" t="s">
        <v>1190</v>
      </c>
      <c r="B82" s="87" t="s">
        <v>1075</v>
      </c>
      <c r="C82" t="s">
        <v>1049</v>
      </c>
      <c r="D82" t="s">
        <v>1050</v>
      </c>
      <c r="E82" t="s">
        <v>1046</v>
      </c>
      <c r="F82" t="str">
        <f t="shared" si="1"/>
        <v>INSERT INTO m_uat_step(uat_scn,no_step,bp_step,tcode_step,user_step) VALUES ('Penjualan Botolan IB MTS (INTERBRANCH)','12c','Cetak Faktur Pajak','ZFIRPT038','Adm Penjualan');</v>
      </c>
      <c r="G82" t="s">
        <v>1214</v>
      </c>
    </row>
    <row r="83" spans="1:7" x14ac:dyDescent="0.25">
      <c r="A83" t="s">
        <v>1190</v>
      </c>
      <c r="B83" s="87">
        <v>13</v>
      </c>
      <c r="C83" t="s">
        <v>1051</v>
      </c>
      <c r="D83" t="s">
        <v>1052</v>
      </c>
      <c r="E83" t="s">
        <v>1055</v>
      </c>
      <c r="F83" t="str">
        <f t="shared" si="1"/>
        <v>INSERT INTO m_uat_step(uat_scn,no_step,bp_step,tcode_step,user_step) VALUES ('Penjualan Botolan IB MTS (INTERBRANCH)','13','Terima Plns dari Customer via bank BCA Test Transfer','F-21','GL Bank');</v>
      </c>
      <c r="G83" t="s">
        <v>1215</v>
      </c>
    </row>
    <row r="84" spans="1:7" x14ac:dyDescent="0.25">
      <c r="A84" t="s">
        <v>1190</v>
      </c>
      <c r="B84" s="87">
        <v>14</v>
      </c>
      <c r="C84" t="s">
        <v>1056</v>
      </c>
      <c r="D84" t="s">
        <v>1057</v>
      </c>
      <c r="E84" t="s">
        <v>1059</v>
      </c>
      <c r="F84" t="str">
        <f t="shared" si="1"/>
        <v>INSERT INTO m_uat_step(uat_scn,no_step,bp_step,tcode_step,user_step) VALUES ('Penjualan Botolan IB MTS (INTERBRANCH)','14','Account Clear AR','F-32','Adm Piutang');</v>
      </c>
      <c r="G84" t="s">
        <v>1216</v>
      </c>
    </row>
    <row r="85" spans="1:7" x14ac:dyDescent="0.25">
      <c r="A85" t="s">
        <v>1190</v>
      </c>
      <c r="B85" s="87">
        <v>1</v>
      </c>
      <c r="C85" t="s">
        <v>1188</v>
      </c>
      <c r="D85" t="s">
        <v>11</v>
      </c>
      <c r="E85" t="s">
        <v>32</v>
      </c>
      <c r="F85" t="str">
        <f t="shared" si="1"/>
        <v>INSERT INTO m_uat_step(uat_scn,no_step,bp_step,tcode_step,user_step) VALUES ('Penjualan Botolan IB MTS (INTERBRANCH)','1','(Cust IB) Create Goods Receipt','MIGO','Gudang');</v>
      </c>
      <c r="G85" t="s">
        <v>1217</v>
      </c>
    </row>
    <row r="86" spans="1:7" x14ac:dyDescent="0.25">
      <c r="A86" t="s">
        <v>1190</v>
      </c>
      <c r="B86" s="87">
        <v>2</v>
      </c>
      <c r="C86" t="s">
        <v>1189</v>
      </c>
      <c r="D86" t="s">
        <v>16</v>
      </c>
      <c r="E86" t="s">
        <v>1183</v>
      </c>
      <c r="F86" t="str">
        <f t="shared" si="1"/>
        <v>INSERT INTO m_uat_step(uat_scn,no_step,bp_step,tcode_step,user_step) VALUES ('Penjualan Botolan IB MTS (INTERBRANCH)','2','(Cust IB) Melakukan Inv.Verification','MIRO','Adm Hutang');</v>
      </c>
      <c r="G86" t="s">
        <v>1218</v>
      </c>
    </row>
    <row r="87" spans="1:7" s="88" customFormat="1" x14ac:dyDescent="0.25">
      <c r="B87" s="89"/>
      <c r="F87" t="str">
        <f t="shared" si="1"/>
        <v>INSERT INTO m_uat_step(uat_scn,no_step,bp_step,tcode_step,user_step) VALUES ('','','','','');</v>
      </c>
    </row>
    <row r="88" spans="1:7" x14ac:dyDescent="0.25">
      <c r="A88" t="s">
        <v>1219</v>
      </c>
      <c r="B88" s="87">
        <v>1</v>
      </c>
      <c r="C88" t="s">
        <v>997</v>
      </c>
      <c r="D88" t="s">
        <v>998</v>
      </c>
      <c r="E88" t="s">
        <v>1001</v>
      </c>
      <c r="F88" t="str">
        <f t="shared" si="1"/>
        <v>INSERT INTO m_uat_step(uat_scn,no_step,bp_step,tcode_step,user_step) VALUES ('Penjualan Botolan Regular &amp; IB MTS','1','Buat Sales Order (SO)','VA01','Sales Counter');</v>
      </c>
      <c r="G88" t="s">
        <v>1220</v>
      </c>
    </row>
    <row r="89" spans="1:7" x14ac:dyDescent="0.25">
      <c r="A89" t="s">
        <v>1219</v>
      </c>
      <c r="B89" s="87" t="s">
        <v>1064</v>
      </c>
      <c r="C89" t="s">
        <v>1003</v>
      </c>
      <c r="D89" t="s">
        <v>1004</v>
      </c>
      <c r="E89" t="s">
        <v>1006</v>
      </c>
      <c r="F89" t="str">
        <f t="shared" si="1"/>
        <v>INSERT INTO m_uat_step(uat_scn,no_step,bp_step,tcode_step,user_step) VALUES ('Penjualan Botolan Regular &amp; IB MTS','2a','Release SO  (Credit Management)','ZSDENH006','Management');</v>
      </c>
      <c r="G89" t="s">
        <v>1221</v>
      </c>
    </row>
    <row r="90" spans="1:7" x14ac:dyDescent="0.25">
      <c r="A90" t="s">
        <v>1219</v>
      </c>
      <c r="B90" s="87" t="s">
        <v>1065</v>
      </c>
      <c r="C90" t="s">
        <v>1007</v>
      </c>
      <c r="D90" t="s">
        <v>1008</v>
      </c>
      <c r="E90" t="s">
        <v>1001</v>
      </c>
      <c r="F90" t="str">
        <f t="shared" si="1"/>
        <v>INSERT INTO m_uat_step(uat_scn,no_step,bp_step,tcode_step,user_step) VALUES ('Penjualan Botolan Regular &amp; IB MTS','2b','Cetak SO','VA03','Sales Counter');</v>
      </c>
      <c r="G90" t="s">
        <v>1222</v>
      </c>
    </row>
    <row r="91" spans="1:7" x14ac:dyDescent="0.25">
      <c r="A91" t="s">
        <v>1219</v>
      </c>
      <c r="B91" s="87">
        <v>3</v>
      </c>
      <c r="C91" t="s">
        <v>1009</v>
      </c>
      <c r="D91" t="s">
        <v>1010</v>
      </c>
      <c r="E91" t="s">
        <v>1001</v>
      </c>
      <c r="F91" t="str">
        <f t="shared" si="1"/>
        <v>INSERT INTO m_uat_step(uat_scn,no_step,bp_step,tcode_step,user_step) VALUES ('Penjualan Botolan Regular &amp; IB MTS','3','Sales Counter buat perintah packing ','ZSDENH039','Sales Counter');</v>
      </c>
      <c r="G91" t="s">
        <v>1223</v>
      </c>
    </row>
    <row r="92" spans="1:7" x14ac:dyDescent="0.25">
      <c r="A92" t="s">
        <v>1219</v>
      </c>
      <c r="B92" s="87">
        <v>4</v>
      </c>
      <c r="C92" t="s">
        <v>1013</v>
      </c>
      <c r="D92" t="s">
        <v>1014</v>
      </c>
      <c r="E92" t="s">
        <v>1015</v>
      </c>
      <c r="F92" t="str">
        <f t="shared" si="1"/>
        <v>INSERT INTO m_uat_step(uat_scn,no_step,bp_step,tcode_step,user_step) VALUES ('Penjualan Botolan Regular &amp; IB MTS','4','Create TTBK &amp; GR ke Sloc Empty Pack','ZMMENH025','Adm Panggung');</v>
      </c>
      <c r="G92" t="s">
        <v>1224</v>
      </c>
    </row>
    <row r="93" spans="1:7" x14ac:dyDescent="0.25">
      <c r="A93" t="s">
        <v>1219</v>
      </c>
      <c r="B93" s="87" t="s">
        <v>1067</v>
      </c>
      <c r="C93" t="s">
        <v>1017</v>
      </c>
      <c r="D93" t="s">
        <v>1018</v>
      </c>
      <c r="E93" t="s">
        <v>1019</v>
      </c>
      <c r="F93" t="str">
        <f t="shared" si="1"/>
        <v>INSERT INTO m_uat_step(uat_scn,no_step,bp_step,tcode_step,user_step) VALUES ('Penjualan Botolan Regular &amp; IB MTS','5a','Konfirmasi SO &amp; buat Inquiry jika ada pekerjaan tambahan (Khusus MR)','ZSDENH040','Panggung');</v>
      </c>
      <c r="G93" t="s">
        <v>1225</v>
      </c>
    </row>
    <row r="94" spans="1:7" x14ac:dyDescent="0.25">
      <c r="A94" t="s">
        <v>1219</v>
      </c>
      <c r="B94" s="87" t="s">
        <v>1066</v>
      </c>
      <c r="C94" t="s">
        <v>1020</v>
      </c>
      <c r="D94" t="s">
        <v>1021</v>
      </c>
      <c r="E94" t="s">
        <v>1019</v>
      </c>
      <c r="F94" t="str">
        <f t="shared" si="1"/>
        <v>INSERT INTO m_uat_step(uat_scn,no_step,bp_step,tcode_step,user_step) VALUES ('Penjualan Botolan Regular &amp; IB MTS','5b','Report','ZSDRPT047','Panggung');</v>
      </c>
      <c r="G94" t="s">
        <v>1226</v>
      </c>
    </row>
    <row r="95" spans="1:7" x14ac:dyDescent="0.25">
      <c r="A95" t="s">
        <v>1219</v>
      </c>
      <c r="B95" s="87" t="s">
        <v>1068</v>
      </c>
      <c r="C95" t="s">
        <v>1022</v>
      </c>
      <c r="D95" t="s">
        <v>1023</v>
      </c>
      <c r="E95" t="s">
        <v>1001</v>
      </c>
      <c r="F95" t="str">
        <f t="shared" si="1"/>
        <v>INSERT INTO m_uat_step(uat_scn,no_step,bp_step,tcode_step,user_step) VALUES ('Penjualan Botolan Regular &amp; IB MTS','6a','Konversi Inquiry ke SO setelah konfirm ke relasi (Khusus MR)','ZSDENH043','Sales Counter');</v>
      </c>
      <c r="G95" t="s">
        <v>1227</v>
      </c>
    </row>
    <row r="96" spans="1:7" x14ac:dyDescent="0.25">
      <c r="A96" t="s">
        <v>1219</v>
      </c>
      <c r="B96" s="87" t="s">
        <v>1069</v>
      </c>
      <c r="C96" t="s">
        <v>1020</v>
      </c>
      <c r="D96" t="s">
        <v>1021</v>
      </c>
      <c r="E96" t="s">
        <v>1001</v>
      </c>
      <c r="F96" t="str">
        <f t="shared" si="1"/>
        <v>INSERT INTO m_uat_step(uat_scn,no_step,bp_step,tcode_step,user_step) VALUES ('Penjualan Botolan Regular &amp; IB MTS','6b','Report','ZSDRPT047','Sales Counter');</v>
      </c>
      <c r="G96" t="s">
        <v>1228</v>
      </c>
    </row>
    <row r="97" spans="1:7" x14ac:dyDescent="0.25">
      <c r="A97" t="s">
        <v>1219</v>
      </c>
      <c r="B97" s="87">
        <v>7</v>
      </c>
      <c r="C97" t="s">
        <v>1025</v>
      </c>
      <c r="E97" t="s">
        <v>1027</v>
      </c>
      <c r="F97" t="str">
        <f t="shared" si="1"/>
        <v>INSERT INTO m_uat_step(uat_scn,no_step,bp_step,tcode_step,user_step) VALUES ('Penjualan Botolan Regular &amp; IB MTS','7','Prosedur Running MRP &amp; Create PRO MTS','','PPIC');</v>
      </c>
      <c r="G97" t="s">
        <v>1229</v>
      </c>
    </row>
    <row r="98" spans="1:7" x14ac:dyDescent="0.25">
      <c r="A98" t="s">
        <v>1219</v>
      </c>
      <c r="B98" s="87">
        <v>8</v>
      </c>
      <c r="C98" t="s">
        <v>1029</v>
      </c>
      <c r="D98" t="s">
        <v>1030</v>
      </c>
      <c r="E98" t="s">
        <v>1031</v>
      </c>
      <c r="F98" t="str">
        <f t="shared" si="1"/>
        <v>INSERT INTO m_uat_step(uat_scn,no_step,bp_step,tcode_step,user_step) VALUES ('Penjualan Botolan Regular &amp; IB MTS','8','Input Hasil Produksi ','ZPPENH001','Produksi');</v>
      </c>
      <c r="G98" t="s">
        <v>1230</v>
      </c>
    </row>
    <row r="99" spans="1:7" x14ac:dyDescent="0.25">
      <c r="A99" t="s">
        <v>1219</v>
      </c>
      <c r="B99" s="87">
        <v>9</v>
      </c>
      <c r="C99" t="s">
        <v>1032</v>
      </c>
      <c r="D99" t="s">
        <v>1018</v>
      </c>
      <c r="E99" t="s">
        <v>1015</v>
      </c>
      <c r="F99" t="str">
        <f t="shared" si="1"/>
        <v>INSERT INTO m_uat_step(uat_scn,no_step,bp_step,tcode_step,user_step) VALUES ('Penjualan Botolan Regular &amp; IB MTS','9','Transfer Packing dari Sloc Full Pack ke sloc Distribusi','ZSDENH040','Adm Panggung');</v>
      </c>
      <c r="G99" t="s">
        <v>1231</v>
      </c>
    </row>
    <row r="100" spans="1:7" x14ac:dyDescent="0.25">
      <c r="A100" t="s">
        <v>1219</v>
      </c>
      <c r="B100" s="87">
        <v>10</v>
      </c>
      <c r="C100" t="s">
        <v>1034</v>
      </c>
      <c r="D100" t="s">
        <v>1018</v>
      </c>
      <c r="E100" t="s">
        <v>1015</v>
      </c>
      <c r="F100" t="str">
        <f t="shared" si="1"/>
        <v>INSERT INTO m_uat_step(uat_scn,no_step,bp_step,tcode_step,user_step) VALUES ('Penjualan Botolan Regular &amp; IB MTS','10','Cetak Packing List (dilampirkan di SO)','ZSDENH040','Adm Panggung');</v>
      </c>
      <c r="G100" t="s">
        <v>1232</v>
      </c>
    </row>
    <row r="101" spans="1:7" x14ac:dyDescent="0.25">
      <c r="A101" t="s">
        <v>1219</v>
      </c>
      <c r="B101" s="87" t="s">
        <v>1070</v>
      </c>
      <c r="C101" t="s">
        <v>1035</v>
      </c>
      <c r="D101" t="s">
        <v>1036</v>
      </c>
      <c r="E101" t="s">
        <v>1038</v>
      </c>
      <c r="F101" t="str">
        <f t="shared" si="1"/>
        <v>INSERT INTO m_uat_step(uat_scn,no_step,bp_step,tcode_step,user_step) VALUES ('Penjualan Botolan Regular &amp; IB MTS','11a','Posting (GI) Surat Jalan ','VL01N','Distribusi/ Logistik');</v>
      </c>
      <c r="G101" t="s">
        <v>1233</v>
      </c>
    </row>
    <row r="102" spans="1:7" x14ac:dyDescent="0.25">
      <c r="A102" t="s">
        <v>1219</v>
      </c>
      <c r="B102" s="87" t="s">
        <v>1071</v>
      </c>
      <c r="C102" t="s">
        <v>1035</v>
      </c>
      <c r="D102" t="s">
        <v>1039</v>
      </c>
      <c r="E102" t="s">
        <v>1038</v>
      </c>
      <c r="F102" t="str">
        <f t="shared" si="1"/>
        <v>INSERT INTO m_uat_step(uat_scn,no_step,bp_step,tcode_step,user_step) VALUES ('Penjualan Botolan Regular &amp; IB MTS','11b','Posting (GI) Surat Jalan ','VL02N','Distribusi/ Logistik');</v>
      </c>
      <c r="G102" t="s">
        <v>1234</v>
      </c>
    </row>
    <row r="103" spans="1:7" x14ac:dyDescent="0.25">
      <c r="A103" t="s">
        <v>1219</v>
      </c>
      <c r="B103" s="87" t="s">
        <v>1072</v>
      </c>
      <c r="C103" t="s">
        <v>1041</v>
      </c>
      <c r="D103" t="s">
        <v>1042</v>
      </c>
      <c r="E103" t="s">
        <v>1038</v>
      </c>
      <c r="F103" t="str">
        <f t="shared" si="1"/>
        <v>INSERT INTO m_uat_step(uat_scn,no_step,bp_step,tcode_step,user_step) VALUES ('Penjualan Botolan Regular &amp; IB MTS','11c','Cetak Surat Jalan','VL03N','Distribusi/ Logistik');</v>
      </c>
      <c r="G103" t="s">
        <v>1235</v>
      </c>
    </row>
    <row r="104" spans="1:7" x14ac:dyDescent="0.25">
      <c r="A104" t="s">
        <v>1219</v>
      </c>
      <c r="B104" s="87" t="s">
        <v>1073</v>
      </c>
      <c r="C104" t="s">
        <v>1043</v>
      </c>
      <c r="D104" t="s">
        <v>1044</v>
      </c>
      <c r="E104" t="s">
        <v>1046</v>
      </c>
      <c r="F104" t="str">
        <f t="shared" si="1"/>
        <v>INSERT INTO m_uat_step(uat_scn,no_step,bp_step,tcode_step,user_step) VALUES ('Penjualan Botolan Regular &amp; IB MTS','12a','Create Invoice ','VF01','Adm Penjualan');</v>
      </c>
      <c r="G104" t="s">
        <v>1236</v>
      </c>
    </row>
    <row r="105" spans="1:7" x14ac:dyDescent="0.25">
      <c r="A105" t="s">
        <v>1219</v>
      </c>
      <c r="B105" s="87" t="s">
        <v>1074</v>
      </c>
      <c r="C105" t="s">
        <v>1047</v>
      </c>
      <c r="D105" t="s">
        <v>1048</v>
      </c>
      <c r="E105" t="s">
        <v>1046</v>
      </c>
      <c r="F105" t="str">
        <f t="shared" si="1"/>
        <v>INSERT INTO m_uat_step(uat_scn,no_step,bp_step,tcode_step,user_step) VALUES ('Penjualan Botolan Regular &amp; IB MTS','12b','Cetak Invoice','VF03','Adm Penjualan');</v>
      </c>
      <c r="G105" t="s">
        <v>1237</v>
      </c>
    </row>
    <row r="106" spans="1:7" x14ac:dyDescent="0.25">
      <c r="A106" t="s">
        <v>1219</v>
      </c>
      <c r="B106" s="87" t="s">
        <v>1075</v>
      </c>
      <c r="C106" t="s">
        <v>1049</v>
      </c>
      <c r="D106" t="s">
        <v>1050</v>
      </c>
      <c r="E106" t="s">
        <v>1046</v>
      </c>
      <c r="F106" t="str">
        <f t="shared" si="1"/>
        <v>INSERT INTO m_uat_step(uat_scn,no_step,bp_step,tcode_step,user_step) VALUES ('Penjualan Botolan Regular &amp; IB MTS','12c','Cetak Faktur Pajak','ZFIRPT038','Adm Penjualan');</v>
      </c>
      <c r="G106" t="s">
        <v>1238</v>
      </c>
    </row>
    <row r="107" spans="1:7" x14ac:dyDescent="0.25">
      <c r="A107" t="s">
        <v>1219</v>
      </c>
      <c r="B107" s="87">
        <v>13</v>
      </c>
      <c r="C107" t="s">
        <v>1051</v>
      </c>
      <c r="D107" t="s">
        <v>1052</v>
      </c>
      <c r="E107" t="s">
        <v>1055</v>
      </c>
      <c r="F107" t="str">
        <f t="shared" si="1"/>
        <v>INSERT INTO m_uat_step(uat_scn,no_step,bp_step,tcode_step,user_step) VALUES ('Penjualan Botolan Regular &amp; IB MTS','13','Terima Plns dari Customer via bank BCA Test Transfer','F-21','GL Bank');</v>
      </c>
      <c r="G107" t="s">
        <v>1239</v>
      </c>
    </row>
    <row r="108" spans="1:7" x14ac:dyDescent="0.25">
      <c r="A108" t="s">
        <v>1219</v>
      </c>
      <c r="B108" s="87">
        <v>14</v>
      </c>
      <c r="C108" t="s">
        <v>1056</v>
      </c>
      <c r="D108" t="s">
        <v>1057</v>
      </c>
      <c r="E108" t="s">
        <v>1059</v>
      </c>
      <c r="F108" t="str">
        <f t="shared" si="1"/>
        <v>INSERT INTO m_uat_step(uat_scn,no_step,bp_step,tcode_step,user_step) VALUES ('Penjualan Botolan Regular &amp; IB MTS','14','Account Clear AR','F-32','Adm Piutang');</v>
      </c>
      <c r="G108" t="s">
        <v>1240</v>
      </c>
    </row>
    <row r="109" spans="1:7" s="88" customFormat="1" x14ac:dyDescent="0.25">
      <c r="B109" s="89"/>
      <c r="F109" t="str">
        <f t="shared" si="1"/>
        <v>INSERT INTO m_uat_step(uat_scn,no_step,bp_step,tcode_step,user_step) VALUES ('','','','','');</v>
      </c>
    </row>
    <row r="110" spans="1:7" x14ac:dyDescent="0.25">
      <c r="A110" t="s">
        <v>1241</v>
      </c>
      <c r="B110" s="87">
        <v>1</v>
      </c>
      <c r="C110" t="s">
        <v>2</v>
      </c>
      <c r="D110" t="s">
        <v>3</v>
      </c>
      <c r="E110" t="s">
        <v>1078</v>
      </c>
      <c r="F110" t="str">
        <f t="shared" si="1"/>
        <v>INSERT INTO m_uat_step(uat_scn,no_step,bp_step,tcode_step,user_step) VALUES ('Pembelian Bahan Baku Liquid','1','Bon Permintaan Manual','MANUAL','MARKETING');</v>
      </c>
      <c r="G110" t="s">
        <v>1255</v>
      </c>
    </row>
    <row r="111" spans="1:7" x14ac:dyDescent="0.25">
      <c r="A111" t="s">
        <v>1241</v>
      </c>
      <c r="B111" s="87">
        <v>2</v>
      </c>
      <c r="C111" t="s">
        <v>4</v>
      </c>
      <c r="D111" t="s">
        <v>5</v>
      </c>
      <c r="E111" t="s">
        <v>1080</v>
      </c>
      <c r="F111" t="str">
        <f t="shared" si="1"/>
        <v>INSERT INTO m_uat_step(uat_scn,no_step,bp_step,tcode_step,user_step) VALUES ('Pembelian Bahan Baku Liquid','2','Create PR','ME51N','GUDANG');</v>
      </c>
      <c r="G111" t="s">
        <v>1256</v>
      </c>
    </row>
    <row r="112" spans="1:7" x14ac:dyDescent="0.25">
      <c r="A112" t="s">
        <v>1241</v>
      </c>
      <c r="B112" s="87">
        <v>3</v>
      </c>
      <c r="C112" t="s">
        <v>20</v>
      </c>
      <c r="D112" t="s">
        <v>6</v>
      </c>
      <c r="E112" t="s">
        <v>1082</v>
      </c>
      <c r="F112" t="str">
        <f t="shared" si="1"/>
        <v>INSERT INTO m_uat_step(uat_scn,no_step,bp_step,tcode_step,user_step) VALUES ('Pembelian Bahan Baku Liquid','3','Release PR (diwakilkan oleh Akuntansi)','ME55','KA FS.');</v>
      </c>
      <c r="G112" t="s">
        <v>1257</v>
      </c>
    </row>
    <row r="113" spans="1:7" x14ac:dyDescent="0.25">
      <c r="A113" t="s">
        <v>1241</v>
      </c>
      <c r="B113" s="87">
        <v>4</v>
      </c>
      <c r="C113" t="s">
        <v>1083</v>
      </c>
      <c r="D113" t="s">
        <v>7</v>
      </c>
      <c r="E113" t="s">
        <v>1085</v>
      </c>
      <c r="F113" t="str">
        <f t="shared" si="1"/>
        <v>INSERT INTO m_uat_step(uat_scn,no_step,bp_step,tcode_step,user_step) VALUES ('Pembelian Bahan Baku Liquid','4','CREATE PO','ME21N','PEMBELIAN');</v>
      </c>
      <c r="G113" t="s">
        <v>1258</v>
      </c>
    </row>
    <row r="114" spans="1:7" x14ac:dyDescent="0.25">
      <c r="A114" t="s">
        <v>1241</v>
      </c>
      <c r="B114" s="87">
        <v>5</v>
      </c>
      <c r="C114" t="s">
        <v>1086</v>
      </c>
      <c r="D114" t="s">
        <v>8</v>
      </c>
      <c r="E114" t="s">
        <v>1087</v>
      </c>
      <c r="F114" t="str">
        <f t="shared" si="1"/>
        <v>INSERT INTO m_uat_step(uat_scn,no_step,bp_step,tcode_step,user_step) VALUES ('Pembelian Bahan Baku Liquid','5','Release PO (HUBUNGI TEAM UNTUK RELEASE PO)','ME28','Mgr / GM / Dir');</v>
      </c>
      <c r="G114" t="s">
        <v>1259</v>
      </c>
    </row>
    <row r="115" spans="1:7" x14ac:dyDescent="0.25">
      <c r="A115" t="s">
        <v>1241</v>
      </c>
      <c r="B115" s="87" t="s">
        <v>1068</v>
      </c>
      <c r="C115" t="s">
        <v>1088</v>
      </c>
      <c r="D115" t="s">
        <v>9</v>
      </c>
      <c r="E115" t="s">
        <v>1085</v>
      </c>
      <c r="F115" t="str">
        <f t="shared" si="1"/>
        <v>INSERT INTO m_uat_step(uat_scn,no_step,bp_step,tcode_step,user_step) VALUES ('Pembelian Bahan Baku Liquid','6a','CETAK PO','ME22N','PEMBELIAN');</v>
      </c>
      <c r="G115" t="s">
        <v>1260</v>
      </c>
    </row>
    <row r="116" spans="1:7" x14ac:dyDescent="0.25">
      <c r="A116" t="s">
        <v>1241</v>
      </c>
      <c r="B116" s="87" t="s">
        <v>1069</v>
      </c>
      <c r="C116" t="s">
        <v>1088</v>
      </c>
      <c r="D116" t="s">
        <v>10</v>
      </c>
      <c r="E116" t="s">
        <v>1085</v>
      </c>
      <c r="F116" t="str">
        <f t="shared" si="1"/>
        <v>INSERT INTO m_uat_step(uat_scn,no_step,bp_step,tcode_step,user_step) VALUES ('Pembelian Bahan Baku Liquid','6b','CETAK PO','ZMMRPT001','PEMBELIAN');</v>
      </c>
      <c r="G116" t="s">
        <v>1261</v>
      </c>
    </row>
    <row r="117" spans="1:7" x14ac:dyDescent="0.25">
      <c r="A117" t="s">
        <v>1241</v>
      </c>
      <c r="B117" s="87">
        <v>7</v>
      </c>
      <c r="C117" t="s">
        <v>1089</v>
      </c>
      <c r="D117" t="s">
        <v>11</v>
      </c>
      <c r="E117" t="s">
        <v>1080</v>
      </c>
      <c r="F117" t="str">
        <f t="shared" si="1"/>
        <v>INSERT INTO m_uat_step(uat_scn,no_step,bp_step,tcode_step,user_step) VALUES ('Pembelian Bahan Baku Liquid','7','LPB BAHAN BAKU LIQUID','MIGO','GUDANG');</v>
      </c>
      <c r="G117" t="s">
        <v>1262</v>
      </c>
    </row>
    <row r="118" spans="1:7" x14ac:dyDescent="0.25">
      <c r="A118" t="s">
        <v>1241</v>
      </c>
      <c r="B118" s="87">
        <v>8</v>
      </c>
      <c r="C118" t="s">
        <v>12</v>
      </c>
      <c r="D118" t="s">
        <v>13</v>
      </c>
      <c r="E118" t="s">
        <v>1080</v>
      </c>
      <c r="F118" t="str">
        <f t="shared" si="1"/>
        <v>INSERT INTO m_uat_step(uat_scn,no_step,bp_step,tcode_step,user_step) VALUES ('Pembelian Bahan Baku Liquid','8','Losses Pembelian','ZMMENH012','GUDANG');</v>
      </c>
      <c r="G118" t="s">
        <v>1263</v>
      </c>
    </row>
    <row r="119" spans="1:7" x14ac:dyDescent="0.25">
      <c r="A119" t="s">
        <v>1241</v>
      </c>
      <c r="B119" s="87">
        <v>9</v>
      </c>
      <c r="C119" t="s">
        <v>14</v>
      </c>
      <c r="D119" t="s">
        <v>13</v>
      </c>
      <c r="E119" t="s">
        <v>1080</v>
      </c>
      <c r="F119" t="str">
        <f t="shared" si="1"/>
        <v>INSERT INTO m_uat_step(uat_scn,no_step,bp_step,tcode_step,user_step) VALUES ('Pembelian Bahan Baku Liquid','9','Transfer SLOC LIQUID','ZMMENH012','GUDANG');</v>
      </c>
      <c r="G119" t="s">
        <v>1264</v>
      </c>
    </row>
    <row r="120" spans="1:7" x14ac:dyDescent="0.25">
      <c r="A120" t="s">
        <v>1241</v>
      </c>
      <c r="B120" s="87">
        <v>10</v>
      </c>
      <c r="C120" t="s">
        <v>15</v>
      </c>
      <c r="D120" t="s">
        <v>10</v>
      </c>
      <c r="E120" t="s">
        <v>1080</v>
      </c>
      <c r="F120" t="str">
        <f t="shared" si="1"/>
        <v>INSERT INTO m_uat_step(uat_scn,no_step,bp_step,tcode_step,user_step) VALUES ('Pembelian Bahan Baku Liquid','10','Print LPB','ZMMRPT001','GUDANG');</v>
      </c>
      <c r="G120" t="s">
        <v>1265</v>
      </c>
    </row>
    <row r="121" spans="1:7" x14ac:dyDescent="0.25">
      <c r="A121" t="s">
        <v>1241</v>
      </c>
      <c r="B121" s="87">
        <v>11</v>
      </c>
      <c r="C121" t="s">
        <v>1092</v>
      </c>
      <c r="D121" t="s">
        <v>16</v>
      </c>
      <c r="E121" t="s">
        <v>1093</v>
      </c>
      <c r="F121" t="str">
        <f t="shared" si="1"/>
        <v>INSERT INTO m_uat_step(uat_scn,no_step,bp_step,tcode_step,user_step) VALUES ('Pembelian Bahan Baku Liquid','11','Pengakuan HUTANG','MIRO','AKUNTANSI');</v>
      </c>
      <c r="G121" t="s">
        <v>1266</v>
      </c>
    </row>
    <row r="122" spans="1:7" x14ac:dyDescent="0.25">
      <c r="A122" t="s">
        <v>1241</v>
      </c>
      <c r="B122" s="87">
        <v>12</v>
      </c>
      <c r="C122" t="s">
        <v>1094</v>
      </c>
      <c r="D122" t="s">
        <v>17</v>
      </c>
      <c r="E122" t="s">
        <v>1096</v>
      </c>
      <c r="F122" t="str">
        <f t="shared" si="1"/>
        <v>INSERT INTO m_uat_step(uat_scn,no_step,bp_step,tcode_step,user_step) VALUES ('Pembelian Bahan Baku Liquid','12','Pelunasan HUTANG via CASH','FBCJ','KASIR');</v>
      </c>
      <c r="G122" t="s">
        <v>1267</v>
      </c>
    </row>
    <row r="123" spans="1:7" x14ac:dyDescent="0.25">
      <c r="A123" t="s">
        <v>1241</v>
      </c>
      <c r="B123" s="87">
        <v>13</v>
      </c>
      <c r="C123" t="s">
        <v>1097</v>
      </c>
      <c r="D123" t="s">
        <v>18</v>
      </c>
      <c r="E123" t="s">
        <v>1096</v>
      </c>
      <c r="F123" t="str">
        <f t="shared" si="1"/>
        <v>INSERT INTO m_uat_step(uat_scn,no_step,bp_step,tcode_step,user_step) VALUES ('Pembelian Bahan Baku Liquid','13','Pelunasan HUTANG via BANK','F-42','KASIR');</v>
      </c>
      <c r="G123" t="s">
        <v>1268</v>
      </c>
    </row>
    <row r="124" spans="1:7" x14ac:dyDescent="0.25">
      <c r="A124" t="s">
        <v>1241</v>
      </c>
      <c r="B124" s="87">
        <v>14</v>
      </c>
      <c r="C124" t="s">
        <v>1099</v>
      </c>
      <c r="D124" t="s">
        <v>19</v>
      </c>
      <c r="E124" t="s">
        <v>1093</v>
      </c>
      <c r="F124" t="str">
        <f t="shared" si="1"/>
        <v>INSERT INTO m_uat_step(uat_scn,no_step,bp_step,tcode_step,user_step) VALUES ('Pembelian Bahan Baku Liquid','14','Clear HUTANG','F-44','AKUNTANSI');</v>
      </c>
      <c r="G124" t="s">
        <v>1269</v>
      </c>
    </row>
    <row r="125" spans="1:7" s="88" customFormat="1" x14ac:dyDescent="0.25">
      <c r="B125" s="89"/>
      <c r="F125" t="str">
        <f t="shared" si="1"/>
        <v>INSERT INTO m_uat_step(uat_scn,no_step,bp_step,tcode_step,user_step) VALUES ('','','','','');</v>
      </c>
    </row>
    <row r="126" spans="1:7" x14ac:dyDescent="0.25">
      <c r="A126" t="s">
        <v>1242</v>
      </c>
      <c r="B126" s="87" t="s">
        <v>1250</v>
      </c>
      <c r="C126" t="s">
        <v>997</v>
      </c>
      <c r="D126" t="s">
        <v>998</v>
      </c>
      <c r="E126" t="s">
        <v>1001</v>
      </c>
      <c r="F126" t="str">
        <f t="shared" si="1"/>
        <v>INSERT INTO m_uat_step(uat_scn,no_step,bp_step,tcode_step,user_step) VALUES ('Penjualan Botolan &amp; Sparepart - Tunai-OTC','1a','Buat Sales Order (SO)','VA01','Sales Counter');</v>
      </c>
      <c r="G126" t="s">
        <v>1270</v>
      </c>
    </row>
    <row r="127" spans="1:7" x14ac:dyDescent="0.25">
      <c r="A127" t="s">
        <v>1242</v>
      </c>
      <c r="B127" s="87" t="s">
        <v>1251</v>
      </c>
      <c r="C127" t="s">
        <v>1007</v>
      </c>
      <c r="D127" t="s">
        <v>1008</v>
      </c>
      <c r="E127" t="s">
        <v>1001</v>
      </c>
      <c r="F127" t="str">
        <f t="shared" si="1"/>
        <v>INSERT INTO m_uat_step(uat_scn,no_step,bp_step,tcode_step,user_step) VALUES ('Penjualan Botolan &amp; Sparepart - Tunai-OTC','1b','Cetak SO','VA03','Sales Counter');</v>
      </c>
      <c r="G127" t="s">
        <v>1271</v>
      </c>
    </row>
    <row r="128" spans="1:7" x14ac:dyDescent="0.25">
      <c r="A128" t="s">
        <v>1242</v>
      </c>
      <c r="B128" s="87" t="s">
        <v>1064</v>
      </c>
      <c r="C128" t="s">
        <v>1043</v>
      </c>
      <c r="D128" t="s">
        <v>1044</v>
      </c>
      <c r="E128" t="s">
        <v>1046</v>
      </c>
      <c r="F128" t="str">
        <f t="shared" si="1"/>
        <v>INSERT INTO m_uat_step(uat_scn,no_step,bp_step,tcode_step,user_step) VALUES ('Penjualan Botolan &amp; Sparepart - Tunai-OTC','2a','Create Invoice ','VF01','Adm Penjualan');</v>
      </c>
      <c r="G128" t="s">
        <v>1272</v>
      </c>
    </row>
    <row r="129" spans="1:7" x14ac:dyDescent="0.25">
      <c r="A129" t="s">
        <v>1242</v>
      </c>
      <c r="B129" s="87" t="s">
        <v>1065</v>
      </c>
      <c r="C129" t="s">
        <v>1047</v>
      </c>
      <c r="D129" t="s">
        <v>1048</v>
      </c>
      <c r="E129" t="s">
        <v>1046</v>
      </c>
      <c r="F129" t="str">
        <f t="shared" si="1"/>
        <v>INSERT INTO m_uat_step(uat_scn,no_step,bp_step,tcode_step,user_step) VALUES ('Penjualan Botolan &amp; Sparepart - Tunai-OTC','2b','Cetak Invoice','VF03','Adm Penjualan');</v>
      </c>
      <c r="G129" t="s">
        <v>1273</v>
      </c>
    </row>
    <row r="130" spans="1:7" x14ac:dyDescent="0.25">
      <c r="A130" t="s">
        <v>1242</v>
      </c>
      <c r="B130" s="87" t="s">
        <v>1252</v>
      </c>
      <c r="C130" t="s">
        <v>1049</v>
      </c>
      <c r="D130" t="s">
        <v>1050</v>
      </c>
      <c r="E130" t="s">
        <v>1046</v>
      </c>
      <c r="F130" t="str">
        <f t="shared" si="1"/>
        <v>INSERT INTO m_uat_step(uat_scn,no_step,bp_step,tcode_step,user_step) VALUES ('Penjualan Botolan &amp; Sparepart - Tunai-OTC','2c','Cetak Faktur Pajak','ZFIRPT038','Adm Penjualan');</v>
      </c>
      <c r="G130" t="s">
        <v>1274</v>
      </c>
    </row>
    <row r="131" spans="1:7" x14ac:dyDescent="0.25">
      <c r="A131" t="s">
        <v>1242</v>
      </c>
      <c r="B131" s="87">
        <v>3</v>
      </c>
      <c r="C131" t="s">
        <v>1244</v>
      </c>
      <c r="D131" t="s">
        <v>17</v>
      </c>
      <c r="E131" t="s">
        <v>1055</v>
      </c>
      <c r="F131" t="str">
        <f t="shared" si="1"/>
        <v>INSERT INTO m_uat_step(uat_scn,no_step,bp_step,tcode_step,user_step) VALUES ('Penjualan Botolan &amp; Sparepart - Tunai-OTC','3','Terima Plns dari Customer via Cash','FBCJ','GL Bank');</v>
      </c>
      <c r="G131" t="s">
        <v>1275</v>
      </c>
    </row>
    <row r="132" spans="1:7" x14ac:dyDescent="0.25">
      <c r="A132" t="s">
        <v>1242</v>
      </c>
      <c r="B132" s="87">
        <v>4</v>
      </c>
      <c r="C132" t="s">
        <v>1056</v>
      </c>
      <c r="D132" t="s">
        <v>1057</v>
      </c>
      <c r="E132" t="s">
        <v>1059</v>
      </c>
      <c r="F132" t="str">
        <f t="shared" si="1"/>
        <v>INSERT INTO m_uat_step(uat_scn,no_step,bp_step,tcode_step,user_step) VALUES ('Penjualan Botolan &amp; Sparepart - Tunai-OTC','4','Account Clear AR','F-32','Adm Piutang');</v>
      </c>
      <c r="G132" t="s">
        <v>1276</v>
      </c>
    </row>
    <row r="133" spans="1:7" x14ac:dyDescent="0.25">
      <c r="A133" t="s">
        <v>1242</v>
      </c>
      <c r="B133" s="87">
        <v>5</v>
      </c>
      <c r="C133" t="s">
        <v>1013</v>
      </c>
      <c r="D133" t="s">
        <v>1014</v>
      </c>
      <c r="E133" t="s">
        <v>1015</v>
      </c>
      <c r="F133" t="str">
        <f t="shared" ref="F133:F144" si="2">CONCATENATE($A$2,"'",A133,"','",B133,"','",C133,"','",D133,"','",E133,"');")</f>
        <v>INSERT INTO m_uat_step(uat_scn,no_step,bp_step,tcode_step,user_step) VALUES ('Penjualan Botolan &amp; Sparepart - Tunai-OTC','5','Create TTBK &amp; GR ke Sloc Empty Pack','ZMMENH025','Adm Panggung');</v>
      </c>
      <c r="G133" t="s">
        <v>1277</v>
      </c>
    </row>
    <row r="134" spans="1:7" x14ac:dyDescent="0.25">
      <c r="A134" t="s">
        <v>1242</v>
      </c>
      <c r="B134" s="87">
        <v>6</v>
      </c>
      <c r="C134" t="s">
        <v>1017</v>
      </c>
      <c r="D134" t="s">
        <v>1018</v>
      </c>
      <c r="E134" t="s">
        <v>1031</v>
      </c>
      <c r="F134" t="str">
        <f t="shared" si="2"/>
        <v>INSERT INTO m_uat_step(uat_scn,no_step,bp_step,tcode_step,user_step) VALUES ('Penjualan Botolan &amp; Sparepart - Tunai-OTC','6','Konfirmasi SO &amp; buat Inquiry jika ada pekerjaan tambahan (Khusus MR)','ZSDENH040','Produksi');</v>
      </c>
      <c r="G134" t="s">
        <v>1278</v>
      </c>
    </row>
    <row r="135" spans="1:7" x14ac:dyDescent="0.25">
      <c r="A135" t="s">
        <v>1242</v>
      </c>
      <c r="B135" s="87">
        <v>7</v>
      </c>
      <c r="C135" t="s">
        <v>1022</v>
      </c>
      <c r="D135" t="s">
        <v>1023</v>
      </c>
      <c r="E135" t="s">
        <v>1001</v>
      </c>
      <c r="F135" t="str">
        <f t="shared" si="2"/>
        <v>INSERT INTO m_uat_step(uat_scn,no_step,bp_step,tcode_step,user_step) VALUES ('Penjualan Botolan &amp; Sparepart - Tunai-OTC','7','Konversi Inquiry ke SO setelah konfirm ke relasi (Khusus MR)','ZSDENH043','Sales Counter');</v>
      </c>
      <c r="G135" t="s">
        <v>1279</v>
      </c>
    </row>
    <row r="136" spans="1:7" x14ac:dyDescent="0.25">
      <c r="A136" t="s">
        <v>1242</v>
      </c>
      <c r="B136" s="87">
        <v>8</v>
      </c>
      <c r="C136" t="s">
        <v>1025</v>
      </c>
      <c r="E136" t="s">
        <v>1027</v>
      </c>
      <c r="F136" t="str">
        <f t="shared" si="2"/>
        <v>INSERT INTO m_uat_step(uat_scn,no_step,bp_step,tcode_step,user_step) VALUES ('Penjualan Botolan &amp; Sparepart - Tunai-OTC','8','Prosedur Running MRP &amp; Create PRO MTS','','PPIC');</v>
      </c>
      <c r="G136" t="s">
        <v>1280</v>
      </c>
    </row>
    <row r="137" spans="1:7" x14ac:dyDescent="0.25">
      <c r="A137" t="s">
        <v>1242</v>
      </c>
      <c r="B137" s="87">
        <v>9</v>
      </c>
      <c r="C137" t="s">
        <v>1029</v>
      </c>
      <c r="D137" t="s">
        <v>1030</v>
      </c>
      <c r="E137" t="s">
        <v>1031</v>
      </c>
      <c r="F137" t="str">
        <f t="shared" si="2"/>
        <v>INSERT INTO m_uat_step(uat_scn,no_step,bp_step,tcode_step,user_step) VALUES ('Penjualan Botolan &amp; Sparepart - Tunai-OTC','9','Input Hasil Produksi ','ZPPENH001','Produksi');</v>
      </c>
      <c r="G137" t="s">
        <v>1281</v>
      </c>
    </row>
    <row r="138" spans="1:7" x14ac:dyDescent="0.25">
      <c r="A138" t="s">
        <v>1242</v>
      </c>
      <c r="B138" s="87">
        <v>10</v>
      </c>
      <c r="C138" t="s">
        <v>1246</v>
      </c>
      <c r="D138" t="s">
        <v>1010</v>
      </c>
      <c r="E138" t="s">
        <v>1001</v>
      </c>
      <c r="F138" t="str">
        <f t="shared" si="2"/>
        <v>INSERT INTO m_uat_step(uat_scn,no_step,bp_step,tcode_step,user_step) VALUES ('Penjualan Botolan &amp; Sparepart - Tunai-OTC','10','Sales Counter buat Perintah Packing ','ZSDENH039','Sales Counter');</v>
      </c>
      <c r="G138" t="s">
        <v>1282</v>
      </c>
    </row>
    <row r="139" spans="1:7" x14ac:dyDescent="0.25">
      <c r="A139" t="s">
        <v>1242</v>
      </c>
      <c r="B139" s="87">
        <v>11</v>
      </c>
      <c r="C139" t="s">
        <v>1032</v>
      </c>
      <c r="D139" t="s">
        <v>1018</v>
      </c>
      <c r="E139" t="s">
        <v>1015</v>
      </c>
      <c r="F139" t="str">
        <f t="shared" si="2"/>
        <v>INSERT INTO m_uat_step(uat_scn,no_step,bp_step,tcode_step,user_step) VALUES ('Penjualan Botolan &amp; Sparepart - Tunai-OTC','11','Transfer Packing dari Sloc Full Pack ke sloc Distribusi','ZSDENH040','Adm Panggung');</v>
      </c>
      <c r="G139" t="s">
        <v>1283</v>
      </c>
    </row>
    <row r="140" spans="1:7" x14ac:dyDescent="0.25">
      <c r="A140" t="s">
        <v>1242</v>
      </c>
      <c r="B140" s="87">
        <v>12</v>
      </c>
      <c r="C140" t="s">
        <v>1034</v>
      </c>
      <c r="D140" t="s">
        <v>1018</v>
      </c>
      <c r="E140" t="s">
        <v>1015</v>
      </c>
      <c r="F140" t="str">
        <f t="shared" si="2"/>
        <v>INSERT INTO m_uat_step(uat_scn,no_step,bp_step,tcode_step,user_step) VALUES ('Penjualan Botolan &amp; Sparepart - Tunai-OTC','12','Cetak Packing List (dilampirkan di SO)','ZSDENH040','Adm Panggung');</v>
      </c>
      <c r="G140" t="s">
        <v>1284</v>
      </c>
    </row>
    <row r="141" spans="1:7" x14ac:dyDescent="0.25">
      <c r="A141" t="s">
        <v>1242</v>
      </c>
      <c r="B141" s="87" t="s">
        <v>1253</v>
      </c>
      <c r="C141" t="s">
        <v>1247</v>
      </c>
      <c r="D141" t="s">
        <v>1036</v>
      </c>
      <c r="E141" t="s">
        <v>1038</v>
      </c>
      <c r="F141" t="str">
        <f t="shared" si="2"/>
        <v>INSERT INTO m_uat_step(uat_scn,no_step,bp_step,tcode_step,user_step) VALUES ('Penjualan Botolan &amp; Sparepart - Tunai-OTC','13a','Posting (GI) Surat Jalan','VL01N','Distribusi/ Logistik');</v>
      </c>
      <c r="G141" t="s">
        <v>1285</v>
      </c>
    </row>
    <row r="142" spans="1:7" x14ac:dyDescent="0.25">
      <c r="A142" t="s">
        <v>1242</v>
      </c>
      <c r="B142" s="87" t="s">
        <v>1254</v>
      </c>
      <c r="C142" t="s">
        <v>1247</v>
      </c>
      <c r="D142" t="s">
        <v>1039</v>
      </c>
      <c r="E142" t="s">
        <v>1038</v>
      </c>
      <c r="F142" t="str">
        <f t="shared" si="2"/>
        <v>INSERT INTO m_uat_step(uat_scn,no_step,bp_step,tcode_step,user_step) VALUES ('Penjualan Botolan &amp; Sparepart - Tunai-OTC','13b','Posting (GI) Surat Jalan','VL02N','Distribusi/ Logistik');</v>
      </c>
      <c r="G142" t="s">
        <v>1286</v>
      </c>
    </row>
    <row r="143" spans="1:7" x14ac:dyDescent="0.25">
      <c r="A143" t="s">
        <v>1242</v>
      </c>
      <c r="B143" s="87">
        <v>14</v>
      </c>
      <c r="C143" t="s">
        <v>1248</v>
      </c>
      <c r="D143" t="s">
        <v>1042</v>
      </c>
      <c r="E143" t="s">
        <v>1249</v>
      </c>
      <c r="F143" t="str">
        <f t="shared" si="2"/>
        <v>INSERT INTO m_uat_step(uat_scn,no_step,bp_step,tcode_step,user_step) VALUES ('Penjualan Botolan &amp; Sparepart - Tunai-OTC','14','Cetak Surat Jalan ','VL03N','Distribusi');</v>
      </c>
      <c r="G143" t="s">
        <v>1287</v>
      </c>
    </row>
    <row r="144" spans="1:7" s="88" customFormat="1" x14ac:dyDescent="0.25">
      <c r="B144" s="89"/>
      <c r="F144" t="str">
        <f t="shared" si="2"/>
        <v>INSERT INTO m_uat_step(uat_scn,no_step,bp_step,tcode_step,user_step) VALUES ('','','','','');</v>
      </c>
    </row>
    <row r="145" spans="1:7" x14ac:dyDescent="0.25">
      <c r="A145" t="s">
        <v>1288</v>
      </c>
      <c r="B145" s="87">
        <v>1</v>
      </c>
      <c r="C145" t="s">
        <v>997</v>
      </c>
      <c r="D145" t="s">
        <v>998</v>
      </c>
      <c r="E145" t="s">
        <v>1001</v>
      </c>
      <c r="F145" t="str">
        <f t="shared" ref="F145:F165" si="3">CONCATENATE($A$2,"'",A145,"','",B145,"','",C145,"','",D145,"','",E145,"');")</f>
        <v>INSERT INTO m_uat_step(uat_scn,no_step,bp_step,tcode_step,user_step) VALUES ('Penjualan Container Regular MTS','1','Buat Sales Order (SO)','VA01','Sales Counter');</v>
      </c>
      <c r="G145" t="s">
        <v>1296</v>
      </c>
    </row>
    <row r="146" spans="1:7" x14ac:dyDescent="0.25">
      <c r="A146" t="s">
        <v>1288</v>
      </c>
      <c r="B146" s="87" t="s">
        <v>1064</v>
      </c>
      <c r="C146" t="s">
        <v>1003</v>
      </c>
      <c r="D146" t="s">
        <v>1004</v>
      </c>
      <c r="E146" t="s">
        <v>1006</v>
      </c>
      <c r="F146" t="str">
        <f t="shared" si="3"/>
        <v>INSERT INTO m_uat_step(uat_scn,no_step,bp_step,tcode_step,user_step) VALUES ('Penjualan Container Regular MTS','2a','Release SO  (Credit Management)','ZSDENH006','Management');</v>
      </c>
      <c r="G146" t="s">
        <v>1297</v>
      </c>
    </row>
    <row r="147" spans="1:7" x14ac:dyDescent="0.25">
      <c r="A147" t="s">
        <v>1288</v>
      </c>
      <c r="B147" s="87" t="s">
        <v>1065</v>
      </c>
      <c r="C147" t="s">
        <v>1007</v>
      </c>
      <c r="D147" t="s">
        <v>1008</v>
      </c>
      <c r="E147" t="s">
        <v>1001</v>
      </c>
      <c r="F147" t="str">
        <f t="shared" si="3"/>
        <v>INSERT INTO m_uat_step(uat_scn,no_step,bp_step,tcode_step,user_step) VALUES ('Penjualan Container Regular MTS','2b','Cetak SO','VA03','Sales Counter');</v>
      </c>
      <c r="G147" t="s">
        <v>1298</v>
      </c>
    </row>
    <row r="148" spans="1:7" x14ac:dyDescent="0.25">
      <c r="A148" t="s">
        <v>1288</v>
      </c>
      <c r="B148" s="87">
        <v>3</v>
      </c>
      <c r="C148" t="s">
        <v>1290</v>
      </c>
      <c r="D148" t="s">
        <v>1010</v>
      </c>
      <c r="E148" t="s">
        <v>1249</v>
      </c>
      <c r="F148" t="str">
        <f t="shared" si="3"/>
        <v>INSERT INTO m_uat_step(uat_scn,no_step,bp_step,tcode_step,user_step) VALUES ('Penjualan Container Regular MTS','3','Distribusi buat perintah packing ','ZSDENH039','Distribusi');</v>
      </c>
      <c r="G148" t="s">
        <v>1299</v>
      </c>
    </row>
    <row r="149" spans="1:7" x14ac:dyDescent="0.25">
      <c r="A149" t="s">
        <v>1288</v>
      </c>
      <c r="B149" s="87">
        <v>4</v>
      </c>
      <c r="C149" t="s">
        <v>1013</v>
      </c>
      <c r="D149" t="s">
        <v>1014</v>
      </c>
      <c r="E149" t="s">
        <v>1015</v>
      </c>
      <c r="F149" t="str">
        <f t="shared" si="3"/>
        <v>INSERT INTO m_uat_step(uat_scn,no_step,bp_step,tcode_step,user_step) VALUES ('Penjualan Container Regular MTS','4','Create TTBK &amp; GR ke Sloc Empty Pack','ZMMENH025','Adm Panggung');</v>
      </c>
      <c r="G149" t="s">
        <v>1300</v>
      </c>
    </row>
    <row r="150" spans="1:7" x14ac:dyDescent="0.25">
      <c r="A150" t="s">
        <v>1288</v>
      </c>
      <c r="B150" s="87" t="s">
        <v>1067</v>
      </c>
      <c r="C150" t="s">
        <v>1017</v>
      </c>
      <c r="D150" t="s">
        <v>1018</v>
      </c>
      <c r="E150" t="s">
        <v>1019</v>
      </c>
      <c r="F150" t="str">
        <f t="shared" si="3"/>
        <v>INSERT INTO m_uat_step(uat_scn,no_step,bp_step,tcode_step,user_step) VALUES ('Penjualan Container Regular MTS','5a','Konfirmasi SO &amp; buat Inquiry jika ada pekerjaan tambahan (Khusus MR)','ZSDENH040','Panggung');</v>
      </c>
      <c r="G150" t="s">
        <v>1301</v>
      </c>
    </row>
    <row r="151" spans="1:7" x14ac:dyDescent="0.25">
      <c r="A151" t="s">
        <v>1288</v>
      </c>
      <c r="B151" s="87" t="s">
        <v>1066</v>
      </c>
      <c r="C151" t="s">
        <v>1020</v>
      </c>
      <c r="D151" t="s">
        <v>1021</v>
      </c>
      <c r="E151" t="s">
        <v>1019</v>
      </c>
      <c r="F151" t="str">
        <f t="shared" si="3"/>
        <v>INSERT INTO m_uat_step(uat_scn,no_step,bp_step,tcode_step,user_step) VALUES ('Penjualan Container Regular MTS','5b','Report','ZSDRPT047','Panggung');</v>
      </c>
      <c r="G151" t="s">
        <v>1302</v>
      </c>
    </row>
    <row r="152" spans="1:7" x14ac:dyDescent="0.25">
      <c r="A152" t="s">
        <v>1288</v>
      </c>
      <c r="B152" s="87" t="s">
        <v>1068</v>
      </c>
      <c r="C152" t="s">
        <v>1022</v>
      </c>
      <c r="D152" t="s">
        <v>1023</v>
      </c>
      <c r="E152" t="s">
        <v>1001</v>
      </c>
      <c r="F152" t="str">
        <f t="shared" si="3"/>
        <v>INSERT INTO m_uat_step(uat_scn,no_step,bp_step,tcode_step,user_step) VALUES ('Penjualan Container Regular MTS','6a','Konversi Inquiry ke SO setelah konfirm ke relasi (Khusus MR)','ZSDENH043','Sales Counter');</v>
      </c>
      <c r="G152" t="s">
        <v>1303</v>
      </c>
    </row>
    <row r="153" spans="1:7" x14ac:dyDescent="0.25">
      <c r="A153" t="s">
        <v>1288</v>
      </c>
      <c r="B153" s="87" t="s">
        <v>1069</v>
      </c>
      <c r="C153" t="s">
        <v>1020</v>
      </c>
      <c r="D153" t="s">
        <v>1021</v>
      </c>
      <c r="E153" t="s">
        <v>1001</v>
      </c>
      <c r="F153" t="str">
        <f t="shared" si="3"/>
        <v>INSERT INTO m_uat_step(uat_scn,no_step,bp_step,tcode_step,user_step) VALUES ('Penjualan Container Regular MTS','6b','Report','ZSDRPT047','Sales Counter');</v>
      </c>
      <c r="G153" t="s">
        <v>1304</v>
      </c>
    </row>
    <row r="154" spans="1:7" x14ac:dyDescent="0.25">
      <c r="A154" t="s">
        <v>1288</v>
      </c>
      <c r="B154" s="87">
        <v>7</v>
      </c>
      <c r="C154" t="s">
        <v>1292</v>
      </c>
      <c r="D154" t="s">
        <v>1293</v>
      </c>
      <c r="E154" t="s">
        <v>1031</v>
      </c>
      <c r="F154" t="str">
        <f t="shared" si="3"/>
        <v>INSERT INTO m_uat_step(uat_scn,no_step,bp_step,tcode_step,user_step) VALUES ('Penjualan Container Regular MTS','7','Check PRO Container MR','COOIS','Produksi');</v>
      </c>
      <c r="G154" t="s">
        <v>1305</v>
      </c>
    </row>
    <row r="155" spans="1:7" x14ac:dyDescent="0.25">
      <c r="A155" t="s">
        <v>1288</v>
      </c>
      <c r="B155" s="87">
        <v>8</v>
      </c>
      <c r="C155" t="s">
        <v>1029</v>
      </c>
      <c r="D155" t="s">
        <v>1030</v>
      </c>
      <c r="E155" t="s">
        <v>1031</v>
      </c>
      <c r="F155" t="str">
        <f t="shared" si="3"/>
        <v>INSERT INTO m_uat_step(uat_scn,no_step,bp_step,tcode_step,user_step) VALUES ('Penjualan Container Regular MTS','8','Input Hasil Produksi ','ZPPENH001','Produksi');</v>
      </c>
      <c r="G155" t="s">
        <v>1306</v>
      </c>
    </row>
    <row r="156" spans="1:7" x14ac:dyDescent="0.25">
      <c r="A156" t="s">
        <v>1288</v>
      </c>
      <c r="B156" s="87">
        <v>9</v>
      </c>
      <c r="C156" t="s">
        <v>1032</v>
      </c>
      <c r="D156" t="s">
        <v>1018</v>
      </c>
      <c r="E156" t="s">
        <v>1015</v>
      </c>
      <c r="F156" t="str">
        <f t="shared" si="3"/>
        <v>INSERT INTO m_uat_step(uat_scn,no_step,bp_step,tcode_step,user_step) VALUES ('Penjualan Container Regular MTS','9','Transfer Packing dari Sloc Full Pack ke sloc Distribusi','ZSDENH040','Adm Panggung');</v>
      </c>
      <c r="G156" t="s">
        <v>1307</v>
      </c>
    </row>
    <row r="157" spans="1:7" x14ac:dyDescent="0.25">
      <c r="A157" t="s">
        <v>1288</v>
      </c>
      <c r="B157" s="87">
        <v>10</v>
      </c>
      <c r="C157" t="s">
        <v>1034</v>
      </c>
      <c r="D157" t="s">
        <v>1018</v>
      </c>
      <c r="E157" t="s">
        <v>1015</v>
      </c>
      <c r="F157" t="str">
        <f t="shared" si="3"/>
        <v>INSERT INTO m_uat_step(uat_scn,no_step,bp_step,tcode_step,user_step) VALUES ('Penjualan Container Regular MTS','10','Cetak Packing List (dilampirkan di SO)','ZSDENH040','Adm Panggung');</v>
      </c>
      <c r="G157" t="s">
        <v>1308</v>
      </c>
    </row>
    <row r="158" spans="1:7" x14ac:dyDescent="0.25">
      <c r="A158" t="s">
        <v>1288</v>
      </c>
      <c r="B158" s="87" t="s">
        <v>1070</v>
      </c>
      <c r="C158" t="s">
        <v>1035</v>
      </c>
      <c r="D158" t="s">
        <v>1036</v>
      </c>
      <c r="E158" t="s">
        <v>1038</v>
      </c>
      <c r="F158" t="str">
        <f t="shared" si="3"/>
        <v>INSERT INTO m_uat_step(uat_scn,no_step,bp_step,tcode_step,user_step) VALUES ('Penjualan Container Regular MTS','11a','Posting (GI) Surat Jalan ','VL01N','Distribusi/ Logistik');</v>
      </c>
      <c r="G158" t="s">
        <v>1309</v>
      </c>
    </row>
    <row r="159" spans="1:7" x14ac:dyDescent="0.25">
      <c r="A159" t="s">
        <v>1288</v>
      </c>
      <c r="B159" s="87" t="s">
        <v>1071</v>
      </c>
      <c r="C159" t="s">
        <v>1035</v>
      </c>
      <c r="D159" t="s">
        <v>1039</v>
      </c>
      <c r="E159" t="s">
        <v>1038</v>
      </c>
      <c r="F159" t="str">
        <f t="shared" si="3"/>
        <v>INSERT INTO m_uat_step(uat_scn,no_step,bp_step,tcode_step,user_step) VALUES ('Penjualan Container Regular MTS','11b','Posting (GI) Surat Jalan ','VL02N','Distribusi/ Logistik');</v>
      </c>
      <c r="G159" t="s">
        <v>1310</v>
      </c>
    </row>
    <row r="160" spans="1:7" x14ac:dyDescent="0.25">
      <c r="A160" t="s">
        <v>1288</v>
      </c>
      <c r="B160" s="87" t="s">
        <v>1072</v>
      </c>
      <c r="C160" t="s">
        <v>1041</v>
      </c>
      <c r="D160" t="s">
        <v>1042</v>
      </c>
      <c r="E160" t="s">
        <v>1038</v>
      </c>
      <c r="F160" t="str">
        <f t="shared" si="3"/>
        <v>INSERT INTO m_uat_step(uat_scn,no_step,bp_step,tcode_step,user_step) VALUES ('Penjualan Container Regular MTS','11c','Cetak Surat Jalan','VL03N','Distribusi/ Logistik');</v>
      </c>
      <c r="G160" t="s">
        <v>1311</v>
      </c>
    </row>
    <row r="161" spans="1:7" x14ac:dyDescent="0.25">
      <c r="A161" t="s">
        <v>1288</v>
      </c>
      <c r="B161" s="87" t="s">
        <v>1073</v>
      </c>
      <c r="C161" t="s">
        <v>1043</v>
      </c>
      <c r="D161" t="s">
        <v>1044</v>
      </c>
      <c r="E161" t="s">
        <v>1046</v>
      </c>
      <c r="F161" t="str">
        <f t="shared" si="3"/>
        <v>INSERT INTO m_uat_step(uat_scn,no_step,bp_step,tcode_step,user_step) VALUES ('Penjualan Container Regular MTS','12a','Create Invoice ','VF01','Adm Penjualan');</v>
      </c>
      <c r="G161" t="s">
        <v>1312</v>
      </c>
    </row>
    <row r="162" spans="1:7" x14ac:dyDescent="0.25">
      <c r="A162" t="s">
        <v>1288</v>
      </c>
      <c r="B162" s="87" t="s">
        <v>1074</v>
      </c>
      <c r="C162" t="s">
        <v>1047</v>
      </c>
      <c r="D162" t="s">
        <v>1048</v>
      </c>
      <c r="E162" t="s">
        <v>1046</v>
      </c>
      <c r="F162" t="str">
        <f t="shared" si="3"/>
        <v>INSERT INTO m_uat_step(uat_scn,no_step,bp_step,tcode_step,user_step) VALUES ('Penjualan Container Regular MTS','12b','Cetak Invoice','VF03','Adm Penjualan');</v>
      </c>
      <c r="G162" t="s">
        <v>1313</v>
      </c>
    </row>
    <row r="163" spans="1:7" x14ac:dyDescent="0.25">
      <c r="A163" t="s">
        <v>1288</v>
      </c>
      <c r="B163" s="87" t="s">
        <v>1075</v>
      </c>
      <c r="C163" t="s">
        <v>1049</v>
      </c>
      <c r="E163" t="s">
        <v>1046</v>
      </c>
      <c r="F163" t="str">
        <f t="shared" si="3"/>
        <v>INSERT INTO m_uat_step(uat_scn,no_step,bp_step,tcode_step,user_step) VALUES ('Penjualan Container Regular MTS','12c','Cetak Faktur Pajak','','Adm Penjualan');</v>
      </c>
      <c r="G163" t="s">
        <v>1314</v>
      </c>
    </row>
    <row r="164" spans="1:7" x14ac:dyDescent="0.25">
      <c r="A164" t="s">
        <v>1288</v>
      </c>
      <c r="B164" s="87">
        <v>13</v>
      </c>
      <c r="C164" t="s">
        <v>1295</v>
      </c>
      <c r="D164" t="s">
        <v>1052</v>
      </c>
      <c r="E164" t="s">
        <v>1055</v>
      </c>
      <c r="F164" t="str">
        <f t="shared" si="3"/>
        <v>INSERT INTO m_uat_step(uat_scn,no_step,bp_step,tcode_step,user_step) VALUES ('Penjualan Container Regular MTS','13','Terima Plns dari Customer via bank Transfer','F-21','GL Bank');</v>
      </c>
      <c r="G164" t="s">
        <v>1315</v>
      </c>
    </row>
    <row r="165" spans="1:7" x14ac:dyDescent="0.25">
      <c r="A165" t="s">
        <v>1288</v>
      </c>
      <c r="B165" s="87">
        <v>14</v>
      </c>
      <c r="C165" t="s">
        <v>1056</v>
      </c>
      <c r="D165" t="s">
        <v>1057</v>
      </c>
      <c r="E165" t="s">
        <v>1059</v>
      </c>
      <c r="F165" t="str">
        <f t="shared" si="3"/>
        <v>INSERT INTO m_uat_step(uat_scn,no_step,bp_step,tcode_step,user_step) VALUES ('Penjualan Container Regular MTS','14','Account Clear AR','F-32','Adm Piutang');</v>
      </c>
      <c r="G165" t="s">
        <v>1316</v>
      </c>
    </row>
    <row r="166" spans="1:7" s="88" customFormat="1" x14ac:dyDescent="0.25">
      <c r="B166" s="89"/>
      <c r="F166" t="str">
        <f t="shared" ref="F166:F229" si="4">CONCATENATE($A$2,"'",A166,"','",B166,"','",C166,"','",D166,"','",E166,"');")</f>
        <v>INSERT INTO m_uat_step(uat_scn,no_step,bp_step,tcode_step,user_step) VALUES ('','','','','');</v>
      </c>
    </row>
    <row r="167" spans="1:7" x14ac:dyDescent="0.25">
      <c r="A167" t="s">
        <v>1317</v>
      </c>
      <c r="B167" s="87">
        <v>1</v>
      </c>
      <c r="C167" t="s">
        <v>997</v>
      </c>
      <c r="D167" t="s">
        <v>998</v>
      </c>
      <c r="E167" t="s">
        <v>1001</v>
      </c>
      <c r="F167" t="str">
        <f t="shared" si="4"/>
        <v>INSERT INTO m_uat_step(uat_scn,no_step,bp_step,tcode_step,user_step) VALUES ('Penjualan Container Regular MTS (Reclass)','1','Buat Sales Order (SO)','VA01','Sales Counter');</v>
      </c>
      <c r="G167" t="s">
        <v>1361</v>
      </c>
    </row>
    <row r="168" spans="1:7" x14ac:dyDescent="0.25">
      <c r="A168" t="s">
        <v>1317</v>
      </c>
      <c r="B168" s="87" t="s">
        <v>1064</v>
      </c>
      <c r="C168" t="s">
        <v>1003</v>
      </c>
      <c r="D168" t="s">
        <v>1004</v>
      </c>
      <c r="E168" t="s">
        <v>1006</v>
      </c>
      <c r="F168" t="str">
        <f t="shared" si="4"/>
        <v>INSERT INTO m_uat_step(uat_scn,no_step,bp_step,tcode_step,user_step) VALUES ('Penjualan Container Regular MTS (Reclass)','2a','Release SO  (Credit Management)','ZSDENH006','Management');</v>
      </c>
      <c r="G168" t="s">
        <v>1362</v>
      </c>
    </row>
    <row r="169" spans="1:7" x14ac:dyDescent="0.25">
      <c r="A169" t="s">
        <v>1317</v>
      </c>
      <c r="B169" s="87" t="s">
        <v>1065</v>
      </c>
      <c r="C169" t="s">
        <v>1007</v>
      </c>
      <c r="D169" t="s">
        <v>1008</v>
      </c>
      <c r="E169" t="s">
        <v>1001</v>
      </c>
      <c r="F169" t="str">
        <f t="shared" si="4"/>
        <v>INSERT INTO m_uat_step(uat_scn,no_step,bp_step,tcode_step,user_step) VALUES ('Penjualan Container Regular MTS (Reclass)','2b','Cetak SO','VA03','Sales Counter');</v>
      </c>
      <c r="G169" t="s">
        <v>1363</v>
      </c>
    </row>
    <row r="170" spans="1:7" x14ac:dyDescent="0.25">
      <c r="A170" t="s">
        <v>1317</v>
      </c>
      <c r="B170" s="87">
        <v>3</v>
      </c>
      <c r="C170" t="s">
        <v>1009</v>
      </c>
      <c r="D170" t="s">
        <v>1010</v>
      </c>
      <c r="E170" t="s">
        <v>1001</v>
      </c>
      <c r="F170" t="str">
        <f t="shared" si="4"/>
        <v>INSERT INTO m_uat_step(uat_scn,no_step,bp_step,tcode_step,user_step) VALUES ('Penjualan Container Regular MTS (Reclass)','3','Sales Counter buat perintah packing ','ZSDENH039','Sales Counter');</v>
      </c>
      <c r="G170" t="s">
        <v>1364</v>
      </c>
    </row>
    <row r="171" spans="1:7" x14ac:dyDescent="0.25">
      <c r="A171" t="s">
        <v>1317</v>
      </c>
      <c r="B171" s="87">
        <v>4</v>
      </c>
      <c r="C171" t="s">
        <v>1324</v>
      </c>
      <c r="D171" t="s">
        <v>1319</v>
      </c>
      <c r="E171" t="s">
        <v>1321</v>
      </c>
      <c r="F171" t="str">
        <f t="shared" si="4"/>
        <v>INSERT INTO m_uat_step(uat_scn,no_step,bp_step,tcode_step,user_step) VALUES ('Penjualan Container Regular MTS (Reclass)','4','Adm Persedian buat Re-Class Material Raw (Bahan Baku) menjadi PRD (Barang Dagangan)','MB1B-309','Adm Persediaan');</v>
      </c>
      <c r="G171" t="s">
        <v>1365</v>
      </c>
    </row>
    <row r="172" spans="1:7" x14ac:dyDescent="0.25">
      <c r="A172" t="s">
        <v>1317</v>
      </c>
      <c r="B172" s="87">
        <v>5</v>
      </c>
      <c r="C172" t="s">
        <v>1032</v>
      </c>
      <c r="D172" t="s">
        <v>1018</v>
      </c>
      <c r="E172" t="s">
        <v>1015</v>
      </c>
      <c r="F172" t="str">
        <f t="shared" si="4"/>
        <v>INSERT INTO m_uat_step(uat_scn,no_step,bp_step,tcode_step,user_step) VALUES ('Penjualan Container Regular MTS (Reclass)','5','Transfer Packing dari Sloc Full Pack ke sloc Distribusi','ZSDENH040','Adm Panggung');</v>
      </c>
      <c r="G172" t="s">
        <v>1366</v>
      </c>
    </row>
    <row r="173" spans="1:7" x14ac:dyDescent="0.25">
      <c r="A173" t="s">
        <v>1317</v>
      </c>
      <c r="B173" s="87">
        <v>6</v>
      </c>
      <c r="C173" t="s">
        <v>1034</v>
      </c>
      <c r="D173" t="s">
        <v>1018</v>
      </c>
      <c r="E173" t="s">
        <v>1015</v>
      </c>
      <c r="F173" t="str">
        <f t="shared" si="4"/>
        <v>INSERT INTO m_uat_step(uat_scn,no_step,bp_step,tcode_step,user_step) VALUES ('Penjualan Container Regular MTS (Reclass)','6','Cetak Packing List (dilampirkan di SO)','ZSDENH040','Adm Panggung');</v>
      </c>
      <c r="G173" t="s">
        <v>1367</v>
      </c>
    </row>
    <row r="174" spans="1:7" x14ac:dyDescent="0.25">
      <c r="A174" t="s">
        <v>1317</v>
      </c>
      <c r="B174" s="87" t="s">
        <v>1328</v>
      </c>
      <c r="C174" t="s">
        <v>1035</v>
      </c>
      <c r="D174" t="s">
        <v>1036</v>
      </c>
      <c r="E174" t="s">
        <v>1038</v>
      </c>
      <c r="F174" t="str">
        <f t="shared" si="4"/>
        <v>INSERT INTO m_uat_step(uat_scn,no_step,bp_step,tcode_step,user_step) VALUES ('Penjualan Container Regular MTS (Reclass)','7a','Posting (GI) Surat Jalan ','VL01N','Distribusi/ Logistik');</v>
      </c>
      <c r="G174" t="s">
        <v>1368</v>
      </c>
    </row>
    <row r="175" spans="1:7" x14ac:dyDescent="0.25">
      <c r="A175" t="s">
        <v>1317</v>
      </c>
      <c r="B175" s="87" t="s">
        <v>1329</v>
      </c>
      <c r="C175" t="s">
        <v>1035</v>
      </c>
      <c r="D175" t="s">
        <v>1039</v>
      </c>
      <c r="E175" t="s">
        <v>1038</v>
      </c>
      <c r="F175" t="str">
        <f t="shared" si="4"/>
        <v>INSERT INTO m_uat_step(uat_scn,no_step,bp_step,tcode_step,user_step) VALUES ('Penjualan Container Regular MTS (Reclass)','7b','Posting (GI) Surat Jalan ','VL02N','Distribusi/ Logistik');</v>
      </c>
      <c r="G175" t="s">
        <v>1369</v>
      </c>
    </row>
    <row r="176" spans="1:7" x14ac:dyDescent="0.25">
      <c r="A176" t="s">
        <v>1317</v>
      </c>
      <c r="B176" s="87">
        <v>8</v>
      </c>
      <c r="C176" t="s">
        <v>1041</v>
      </c>
      <c r="D176" t="s">
        <v>1042</v>
      </c>
      <c r="E176" t="s">
        <v>1038</v>
      </c>
      <c r="F176" t="str">
        <f t="shared" si="4"/>
        <v>INSERT INTO m_uat_step(uat_scn,no_step,bp_step,tcode_step,user_step) VALUES ('Penjualan Container Regular MTS (Reclass)','8','Cetak Surat Jalan','VL03N','Distribusi/ Logistik');</v>
      </c>
      <c r="G176" t="s">
        <v>1370</v>
      </c>
    </row>
    <row r="177" spans="1:7" x14ac:dyDescent="0.25">
      <c r="A177" t="s">
        <v>1317</v>
      </c>
      <c r="B177" s="87" t="s">
        <v>1325</v>
      </c>
      <c r="C177" t="s">
        <v>1043</v>
      </c>
      <c r="D177" t="s">
        <v>1044</v>
      </c>
      <c r="E177" t="s">
        <v>1046</v>
      </c>
      <c r="F177" t="str">
        <f t="shared" si="4"/>
        <v>INSERT INTO m_uat_step(uat_scn,no_step,bp_step,tcode_step,user_step) VALUES ('Penjualan Container Regular MTS (Reclass)','9a','Create Invoice ','VF01','Adm Penjualan');</v>
      </c>
      <c r="G177" t="s">
        <v>1371</v>
      </c>
    </row>
    <row r="178" spans="1:7" x14ac:dyDescent="0.25">
      <c r="A178" t="s">
        <v>1317</v>
      </c>
      <c r="B178" s="87" t="s">
        <v>1326</v>
      </c>
      <c r="C178" t="s">
        <v>1047</v>
      </c>
      <c r="D178" t="s">
        <v>1048</v>
      </c>
      <c r="E178" t="s">
        <v>1046</v>
      </c>
      <c r="F178" t="str">
        <f t="shared" si="4"/>
        <v>INSERT INTO m_uat_step(uat_scn,no_step,bp_step,tcode_step,user_step) VALUES ('Penjualan Container Regular MTS (Reclass)','9b','Cetak Invoice','VF03','Adm Penjualan');</v>
      </c>
      <c r="G178" t="s">
        <v>1372</v>
      </c>
    </row>
    <row r="179" spans="1:7" x14ac:dyDescent="0.25">
      <c r="A179" t="s">
        <v>1317</v>
      </c>
      <c r="B179" s="87" t="s">
        <v>1327</v>
      </c>
      <c r="C179" t="s">
        <v>1049</v>
      </c>
      <c r="E179" t="s">
        <v>1046</v>
      </c>
      <c r="F179" t="str">
        <f t="shared" si="4"/>
        <v>INSERT INTO m_uat_step(uat_scn,no_step,bp_step,tcode_step,user_step) VALUES ('Penjualan Container Regular MTS (Reclass)','9c','Cetak Faktur Pajak','','Adm Penjualan');</v>
      </c>
      <c r="G179" t="s">
        <v>1373</v>
      </c>
    </row>
    <row r="180" spans="1:7" x14ac:dyDescent="0.25">
      <c r="A180" t="s">
        <v>1317</v>
      </c>
      <c r="B180" s="87">
        <v>10</v>
      </c>
      <c r="C180" t="s">
        <v>1322</v>
      </c>
      <c r="D180" t="s">
        <v>17</v>
      </c>
      <c r="E180" t="s">
        <v>1323</v>
      </c>
      <c r="F180" t="str">
        <f t="shared" si="4"/>
        <v>INSERT INTO m_uat_step(uat_scn,no_step,bp_step,tcode_step,user_step) VALUES ('Penjualan Container Regular MTS (Reclass)','10','Terima Plns dari Customer via cash','FBCJ','GL Cash');</v>
      </c>
      <c r="G180" t="s">
        <v>1374</v>
      </c>
    </row>
    <row r="181" spans="1:7" x14ac:dyDescent="0.25">
      <c r="A181" t="s">
        <v>1317</v>
      </c>
      <c r="B181" s="87">
        <v>11</v>
      </c>
      <c r="C181" t="s">
        <v>1056</v>
      </c>
      <c r="D181" t="s">
        <v>1057</v>
      </c>
      <c r="E181" t="s">
        <v>1059</v>
      </c>
      <c r="F181" t="str">
        <f t="shared" si="4"/>
        <v>INSERT INTO m_uat_step(uat_scn,no_step,bp_step,tcode_step,user_step) VALUES ('Penjualan Container Regular MTS (Reclass)','11','Account Clear AR','F-32','Adm Piutang');</v>
      </c>
      <c r="G181" t="s">
        <v>1375</v>
      </c>
    </row>
    <row r="182" spans="1:7" s="88" customFormat="1" x14ac:dyDescent="0.25">
      <c r="B182" s="89"/>
      <c r="F182" t="str">
        <f t="shared" si="4"/>
        <v>INSERT INTO m_uat_step(uat_scn,no_step,bp_step,tcode_step,user_step) VALUES ('','','','','');</v>
      </c>
    </row>
    <row r="183" spans="1:7" x14ac:dyDescent="0.25">
      <c r="A183" t="s">
        <v>1359</v>
      </c>
      <c r="B183" s="87">
        <v>1</v>
      </c>
      <c r="C183" t="s">
        <v>1330</v>
      </c>
      <c r="D183" t="s">
        <v>1358</v>
      </c>
      <c r="F183" t="str">
        <f t="shared" si="4"/>
        <v>INSERT INTO m_uat_step(uat_scn,no_step,bp_step,tcode_step,user_step) VALUES ('Sales Kontrak Material','1','Prosedur create Master data Material, BOM, Routing baru','CS01,CR01,CA01,C223','');</v>
      </c>
      <c r="G183" t="s">
        <v>1376</v>
      </c>
    </row>
    <row r="184" spans="1:7" x14ac:dyDescent="0.25">
      <c r="A184" t="s">
        <v>1359</v>
      </c>
      <c r="B184" s="87" t="s">
        <v>1064</v>
      </c>
      <c r="C184" t="s">
        <v>1331</v>
      </c>
      <c r="D184" t="s">
        <v>1332</v>
      </c>
      <c r="F184" t="str">
        <f t="shared" si="4"/>
        <v>INSERT INTO m_uat_step(uat_scn,no_step,bp_step,tcode_step,user_step) VALUES ('Sales Kontrak Material','2a','Finish Good Standard Price Maintenance','CK11N','');</v>
      </c>
      <c r="G184" t="s">
        <v>1377</v>
      </c>
    </row>
    <row r="185" spans="1:7" x14ac:dyDescent="0.25">
      <c r="A185" t="s">
        <v>1359</v>
      </c>
      <c r="B185" s="87" t="s">
        <v>1065</v>
      </c>
      <c r="C185" t="s">
        <v>1331</v>
      </c>
      <c r="D185" t="s">
        <v>1333</v>
      </c>
      <c r="F185" t="str">
        <f t="shared" si="4"/>
        <v>INSERT INTO m_uat_step(uat_scn,no_step,bp_step,tcode_step,user_step) VALUES ('Sales Kontrak Material','2b','Finish Good Standard Price Maintenance','CK24','');</v>
      </c>
      <c r="G185" t="s">
        <v>1378</v>
      </c>
    </row>
    <row r="186" spans="1:7" x14ac:dyDescent="0.25">
      <c r="A186" t="s">
        <v>1359</v>
      </c>
      <c r="B186" s="87">
        <v>3</v>
      </c>
      <c r="C186" t="s">
        <v>1334</v>
      </c>
      <c r="D186" t="s">
        <v>840</v>
      </c>
      <c r="F186" t="str">
        <f t="shared" si="4"/>
        <v>INSERT INTO m_uat_step(uat_scn,no_step,bp_step,tcode_step,user_step) VALUES ('Sales Kontrak Material','3','Master data pricing','VK11','');</v>
      </c>
      <c r="G186" t="s">
        <v>1379</v>
      </c>
    </row>
    <row r="187" spans="1:7" x14ac:dyDescent="0.25">
      <c r="A187" t="s">
        <v>1359</v>
      </c>
      <c r="B187" s="87">
        <v>4</v>
      </c>
      <c r="C187" t="s">
        <v>1335</v>
      </c>
      <c r="D187" t="s">
        <v>1336</v>
      </c>
      <c r="E187" t="s">
        <v>1001</v>
      </c>
      <c r="F187" t="str">
        <f t="shared" si="4"/>
        <v>INSERT INTO m_uat_step(uat_scn,no_step,bp_step,tcode_step,user_step) VALUES ('Sales Kontrak Material','4','Buat Sales Kontrak','VA41','Sales Counter');</v>
      </c>
      <c r="G187" t="s">
        <v>1380</v>
      </c>
    </row>
    <row r="188" spans="1:7" x14ac:dyDescent="0.25">
      <c r="A188" t="s">
        <v>1359</v>
      </c>
      <c r="B188" s="87">
        <v>5</v>
      </c>
      <c r="C188" t="s">
        <v>1338</v>
      </c>
      <c r="D188" t="s">
        <v>1004</v>
      </c>
      <c r="E188" t="s">
        <v>1006</v>
      </c>
      <c r="F188" t="str">
        <f t="shared" si="4"/>
        <v>INSERT INTO m_uat_step(uat_scn,no_step,bp_step,tcode_step,user_step) VALUES ('Sales Kontrak Material','5','Release SO Kontrak (Credit Management)','ZSDENH006','Management');</v>
      </c>
      <c r="G188" t="s">
        <v>1381</v>
      </c>
    </row>
    <row r="189" spans="1:7" x14ac:dyDescent="0.25">
      <c r="A189" t="s">
        <v>1359</v>
      </c>
      <c r="B189" s="87">
        <v>6</v>
      </c>
      <c r="C189" t="s">
        <v>1339</v>
      </c>
      <c r="D189" t="s">
        <v>1044</v>
      </c>
      <c r="E189" t="s">
        <v>1046</v>
      </c>
      <c r="F189" t="str">
        <f t="shared" si="4"/>
        <v>INSERT INTO m_uat_step(uat_scn,no_step,bp_step,tcode_step,user_step) VALUES ('Sales Kontrak Material','6','Create Invoice DP','VF01','Adm Penjualan');</v>
      </c>
      <c r="G189" t="s">
        <v>1382</v>
      </c>
    </row>
    <row r="190" spans="1:7" x14ac:dyDescent="0.25">
      <c r="A190" t="s">
        <v>1359</v>
      </c>
      <c r="B190" s="87">
        <v>7</v>
      </c>
      <c r="C190" t="s">
        <v>1341</v>
      </c>
      <c r="D190" t="s">
        <v>17</v>
      </c>
      <c r="E190" t="s">
        <v>37</v>
      </c>
      <c r="F190" t="str">
        <f t="shared" si="4"/>
        <v>INSERT INTO m_uat_step(uat_scn,no_step,bp_step,tcode_step,user_step) VALUES ('Sales Kontrak Material','7','Penerimaan Uang Muka via cash','FBCJ','Kasir');</v>
      </c>
      <c r="G190" t="s">
        <v>1383</v>
      </c>
    </row>
    <row r="191" spans="1:7" x14ac:dyDescent="0.25">
      <c r="A191" t="s">
        <v>1359</v>
      </c>
      <c r="B191" s="87">
        <v>8</v>
      </c>
      <c r="C191" t="s">
        <v>1343</v>
      </c>
      <c r="D191" t="s">
        <v>1344</v>
      </c>
      <c r="E191" t="s">
        <v>1059</v>
      </c>
      <c r="F191" t="str">
        <f t="shared" si="4"/>
        <v>INSERT INTO m_uat_step(uat_scn,no_step,bp_step,tcode_step,user_step) VALUES ('Sales Kontrak Material','8','Pengakuan Uang Muka','F-29','Adm Piutang');</v>
      </c>
      <c r="G191" t="s">
        <v>1384</v>
      </c>
    </row>
    <row r="192" spans="1:7" x14ac:dyDescent="0.25">
      <c r="A192" t="s">
        <v>1359</v>
      </c>
      <c r="B192" s="87">
        <v>9</v>
      </c>
      <c r="C192" t="s">
        <v>1346</v>
      </c>
      <c r="D192" t="s">
        <v>998</v>
      </c>
      <c r="E192" t="s">
        <v>1001</v>
      </c>
      <c r="F192" t="str">
        <f t="shared" si="4"/>
        <v>INSERT INTO m_uat_step(uat_scn,no_step,bp_step,tcode_step,user_step) VALUES ('Sales Kontrak Material','9','Create SO partial sesuai termin','VA01','Sales Counter');</v>
      </c>
      <c r="G192" t="s">
        <v>1385</v>
      </c>
    </row>
    <row r="193" spans="1:7" x14ac:dyDescent="0.25">
      <c r="A193" t="s">
        <v>1359</v>
      </c>
      <c r="B193" s="87">
        <v>10</v>
      </c>
      <c r="C193" t="s">
        <v>1348</v>
      </c>
      <c r="D193" t="s">
        <v>1010</v>
      </c>
      <c r="E193" t="s">
        <v>1001</v>
      </c>
      <c r="F193" t="str">
        <f t="shared" si="4"/>
        <v>INSERT INTO m_uat_step(uat_scn,no_step,bp_step,tcode_step,user_step) VALUES ('Sales Kontrak Material','10','Sales Counter buat perintah 
packing ','ZSDENH039','Sales Counter');</v>
      </c>
      <c r="G193" t="s">
        <v>1386</v>
      </c>
    </row>
    <row r="194" spans="1:7" x14ac:dyDescent="0.25">
      <c r="A194" t="s">
        <v>1359</v>
      </c>
      <c r="B194" s="87">
        <v>11</v>
      </c>
      <c r="C194" t="s">
        <v>1029</v>
      </c>
      <c r="D194" t="s">
        <v>1030</v>
      </c>
      <c r="E194" t="s">
        <v>1031</v>
      </c>
      <c r="F194" t="str">
        <f t="shared" si="4"/>
        <v>INSERT INTO m_uat_step(uat_scn,no_step,bp_step,tcode_step,user_step) VALUES ('Sales Kontrak Material','11','Input Hasil Produksi ','ZPPENH001','Produksi');</v>
      </c>
      <c r="G194" t="s">
        <v>1387</v>
      </c>
    </row>
    <row r="195" spans="1:7" x14ac:dyDescent="0.25">
      <c r="A195" t="s">
        <v>1359</v>
      </c>
      <c r="B195" s="87">
        <v>12</v>
      </c>
      <c r="C195" t="s">
        <v>1032</v>
      </c>
      <c r="D195" t="s">
        <v>1018</v>
      </c>
      <c r="E195" t="s">
        <v>1015</v>
      </c>
      <c r="F195" t="str">
        <f t="shared" si="4"/>
        <v>INSERT INTO m_uat_step(uat_scn,no_step,bp_step,tcode_step,user_step) VALUES ('Sales Kontrak Material','12','Transfer Packing dari Sloc Full Pack ke sloc Distribusi','ZSDENH040','Adm Panggung');</v>
      </c>
      <c r="G195" t="s">
        <v>1388</v>
      </c>
    </row>
    <row r="196" spans="1:7" x14ac:dyDescent="0.25">
      <c r="A196" t="s">
        <v>1359</v>
      </c>
      <c r="B196" s="87">
        <v>13</v>
      </c>
      <c r="C196" t="s">
        <v>1352</v>
      </c>
      <c r="D196" t="s">
        <v>1039</v>
      </c>
      <c r="E196" t="s">
        <v>1249</v>
      </c>
      <c r="F196" t="str">
        <f t="shared" si="4"/>
        <v>INSERT INTO m_uat_step(uat_scn,no_step,bp_step,tcode_step,user_step) VALUES ('Sales Kontrak Material','13','Buat Surat Jalan, posting (GI) dan Cetak ','VL02N','Distribusi');</v>
      </c>
      <c r="G196" t="s">
        <v>1389</v>
      </c>
    </row>
    <row r="197" spans="1:7" x14ac:dyDescent="0.25">
      <c r="A197" t="s">
        <v>1359</v>
      </c>
      <c r="B197" s="87">
        <v>14</v>
      </c>
      <c r="C197" t="s">
        <v>1043</v>
      </c>
      <c r="D197" t="s">
        <v>1044</v>
      </c>
      <c r="E197" t="s">
        <v>1046</v>
      </c>
      <c r="F197" t="str">
        <f t="shared" si="4"/>
        <v>INSERT INTO m_uat_step(uat_scn,no_step,bp_step,tcode_step,user_step) VALUES ('Sales Kontrak Material','14','Create Invoice ','VF01','Adm Penjualan');</v>
      </c>
      <c r="G197" t="s">
        <v>1390</v>
      </c>
    </row>
    <row r="198" spans="1:7" x14ac:dyDescent="0.25">
      <c r="A198" t="s">
        <v>1359</v>
      </c>
      <c r="B198" s="87">
        <v>15</v>
      </c>
      <c r="C198" t="s">
        <v>1354</v>
      </c>
      <c r="D198" t="s">
        <v>1052</v>
      </c>
      <c r="E198" t="s">
        <v>37</v>
      </c>
      <c r="F198" t="str">
        <f t="shared" si="4"/>
        <v>INSERT INTO m_uat_step(uat_scn,no_step,bp_step,tcode_step,user_step) VALUES ('Sales Kontrak Material','15','Terima plns d/ cust. Via Bank BCA Test trf','F-21','Kasir');</v>
      </c>
      <c r="G198" t="s">
        <v>1391</v>
      </c>
    </row>
    <row r="199" spans="1:7" x14ac:dyDescent="0.25">
      <c r="A199" t="s">
        <v>1359</v>
      </c>
      <c r="B199" s="87">
        <v>16</v>
      </c>
      <c r="C199" t="s">
        <v>1357</v>
      </c>
      <c r="D199" t="s">
        <v>1057</v>
      </c>
      <c r="E199" t="s">
        <v>1059</v>
      </c>
      <c r="F199" t="str">
        <f t="shared" si="4"/>
        <v>INSERT INTO m_uat_step(uat_scn,no_step,bp_step,tcode_step,user_step) VALUES ('Sales Kontrak Material','16','Clear A/R','F-32','Adm Piutang');</v>
      </c>
      <c r="G199" t="s">
        <v>1392</v>
      </c>
    </row>
    <row r="200" spans="1:7" s="88" customFormat="1" x14ac:dyDescent="0.25">
      <c r="B200" s="89"/>
      <c r="F200" t="str">
        <f t="shared" si="4"/>
        <v>INSERT INTO m_uat_step(uat_scn,no_step,bp_step,tcode_step,user_step) VALUES ('','','','','');</v>
      </c>
    </row>
    <row r="201" spans="1:7" s="94" customFormat="1" x14ac:dyDescent="0.25">
      <c r="A201" s="94" t="s">
        <v>1393</v>
      </c>
      <c r="B201" s="95" t="s">
        <v>1250</v>
      </c>
      <c r="C201" s="94" t="s">
        <v>997</v>
      </c>
      <c r="D201" s="94" t="s">
        <v>998</v>
      </c>
      <c r="E201" s="94" t="s">
        <v>1001</v>
      </c>
      <c r="F201" s="94" t="str">
        <f t="shared" si="4"/>
        <v>INSERT INTO m_uat_step(uat_scn,no_step,bp_step,tcode_step,user_step) VALUES ('Penjualan Botolan &amp; Sparepart – OTC / TUNAI','1a','Buat Sales Order (SO)','VA01','Sales Counter');</v>
      </c>
      <c r="G201" s="94" t="s">
        <v>1397</v>
      </c>
    </row>
    <row r="202" spans="1:7" s="94" customFormat="1" x14ac:dyDescent="0.25">
      <c r="A202" s="94" t="s">
        <v>1393</v>
      </c>
      <c r="B202" s="95" t="s">
        <v>1251</v>
      </c>
      <c r="C202" s="94" t="s">
        <v>1007</v>
      </c>
      <c r="D202" s="94" t="s">
        <v>1008</v>
      </c>
      <c r="E202" s="94" t="s">
        <v>1001</v>
      </c>
      <c r="F202" s="94" t="str">
        <f t="shared" si="4"/>
        <v>INSERT INTO m_uat_step(uat_scn,no_step,bp_step,tcode_step,user_step) VALUES ('Penjualan Botolan &amp; Sparepart – OTC / TUNAI','1b','Cetak SO','VA03','Sales Counter');</v>
      </c>
      <c r="G202" s="94" t="s">
        <v>1398</v>
      </c>
    </row>
    <row r="203" spans="1:7" s="94" customFormat="1" x14ac:dyDescent="0.25">
      <c r="A203" s="94" t="s">
        <v>1393</v>
      </c>
      <c r="B203" s="95" t="s">
        <v>1064</v>
      </c>
      <c r="C203" s="94" t="s">
        <v>1043</v>
      </c>
      <c r="D203" s="94" t="s">
        <v>1044</v>
      </c>
      <c r="E203" s="94" t="s">
        <v>1046</v>
      </c>
      <c r="F203" s="94" t="str">
        <f t="shared" si="4"/>
        <v>INSERT INTO m_uat_step(uat_scn,no_step,bp_step,tcode_step,user_step) VALUES ('Penjualan Botolan &amp; Sparepart – OTC / TUNAI','2a','Create Invoice ','VF01','Adm Penjualan');</v>
      </c>
      <c r="G203" s="94" t="s">
        <v>1399</v>
      </c>
    </row>
    <row r="204" spans="1:7" s="94" customFormat="1" x14ac:dyDescent="0.25">
      <c r="A204" s="94" t="s">
        <v>1393</v>
      </c>
      <c r="B204" s="95" t="s">
        <v>1065</v>
      </c>
      <c r="C204" s="94" t="s">
        <v>1047</v>
      </c>
      <c r="D204" s="94" t="s">
        <v>1048</v>
      </c>
      <c r="E204" s="94" t="s">
        <v>1046</v>
      </c>
      <c r="F204" s="94" t="str">
        <f t="shared" si="4"/>
        <v>INSERT INTO m_uat_step(uat_scn,no_step,bp_step,tcode_step,user_step) VALUES ('Penjualan Botolan &amp; Sparepart – OTC / TUNAI','2b','Cetak Invoice','VF03','Adm Penjualan');</v>
      </c>
      <c r="G204" s="94" t="s">
        <v>1400</v>
      </c>
    </row>
    <row r="205" spans="1:7" s="94" customFormat="1" x14ac:dyDescent="0.25">
      <c r="A205" s="94" t="s">
        <v>1393</v>
      </c>
      <c r="B205" s="95">
        <v>3</v>
      </c>
      <c r="C205" s="94" t="s">
        <v>1295</v>
      </c>
      <c r="D205" s="94" t="s">
        <v>1052</v>
      </c>
      <c r="E205" s="94" t="s">
        <v>37</v>
      </c>
      <c r="F205" s="94" t="str">
        <f t="shared" si="4"/>
        <v>INSERT INTO m_uat_step(uat_scn,no_step,bp_step,tcode_step,user_step) VALUES ('Penjualan Botolan &amp; Sparepart – OTC / TUNAI','3','Terima Plns dari Customer via bank Transfer','F-21','Kasir');</v>
      </c>
      <c r="G205" s="94" t="s">
        <v>1401</v>
      </c>
    </row>
    <row r="206" spans="1:7" s="94" customFormat="1" x14ac:dyDescent="0.25">
      <c r="A206" s="94" t="s">
        <v>1393</v>
      </c>
      <c r="B206" s="95">
        <v>4</v>
      </c>
      <c r="C206" s="94" t="s">
        <v>1322</v>
      </c>
      <c r="D206" s="94" t="s">
        <v>1052</v>
      </c>
      <c r="E206" s="94" t="s">
        <v>37</v>
      </c>
      <c r="F206" s="94" t="str">
        <f t="shared" si="4"/>
        <v>INSERT INTO m_uat_step(uat_scn,no_step,bp_step,tcode_step,user_step) VALUES ('Penjualan Botolan &amp; Sparepart – OTC / TUNAI','4','Terima Plns dari Customer via cash','F-21','Kasir');</v>
      </c>
      <c r="G206" s="94" t="s">
        <v>1402</v>
      </c>
    </row>
    <row r="207" spans="1:7" s="94" customFormat="1" x14ac:dyDescent="0.25">
      <c r="A207" s="94" t="s">
        <v>1393</v>
      </c>
      <c r="B207" s="95">
        <v>5</v>
      </c>
      <c r="C207" s="94" t="s">
        <v>1056</v>
      </c>
      <c r="D207" s="94" t="s">
        <v>1057</v>
      </c>
      <c r="E207" s="94" t="s">
        <v>1059</v>
      </c>
      <c r="F207" s="94" t="str">
        <f t="shared" si="4"/>
        <v>INSERT INTO m_uat_step(uat_scn,no_step,bp_step,tcode_step,user_step) VALUES ('Penjualan Botolan &amp; Sparepart – OTC / TUNAI','5','Account Clear AR','F-32','Adm Piutang');</v>
      </c>
      <c r="G207" s="94" t="s">
        <v>1403</v>
      </c>
    </row>
    <row r="208" spans="1:7" s="94" customFormat="1" x14ac:dyDescent="0.25">
      <c r="A208" s="94" t="s">
        <v>1393</v>
      </c>
      <c r="B208" s="95">
        <v>6</v>
      </c>
      <c r="C208" s="94" t="s">
        <v>1013</v>
      </c>
      <c r="D208" s="94" t="s">
        <v>1014</v>
      </c>
      <c r="E208" s="94" t="s">
        <v>1015</v>
      </c>
      <c r="F208" s="94" t="str">
        <f t="shared" si="4"/>
        <v>INSERT INTO m_uat_step(uat_scn,no_step,bp_step,tcode_step,user_step) VALUES ('Penjualan Botolan &amp; Sparepart – OTC / TUNAI','6','Create TTBK &amp; GR ke Sloc Empty Pack','ZMMENH025','Adm Panggung');</v>
      </c>
      <c r="G208" s="94" t="s">
        <v>1404</v>
      </c>
    </row>
    <row r="209" spans="1:7" s="94" customFormat="1" x14ac:dyDescent="0.25">
      <c r="A209" s="94" t="s">
        <v>1393</v>
      </c>
      <c r="B209" s="95">
        <v>7</v>
      </c>
      <c r="C209" s="94" t="s">
        <v>1017</v>
      </c>
      <c r="D209" s="94" t="s">
        <v>1018</v>
      </c>
      <c r="E209" s="94" t="s">
        <v>1031</v>
      </c>
      <c r="F209" s="94" t="str">
        <f t="shared" si="4"/>
        <v>INSERT INTO m_uat_step(uat_scn,no_step,bp_step,tcode_step,user_step) VALUES ('Penjualan Botolan &amp; Sparepart – OTC / TUNAI','7','Konfirmasi SO &amp; buat Inquiry jika ada pekerjaan tambahan (Khusus MR)','ZSDENH040','Produksi');</v>
      </c>
      <c r="G209" s="94" t="s">
        <v>1405</v>
      </c>
    </row>
    <row r="210" spans="1:7" s="94" customFormat="1" x14ac:dyDescent="0.25">
      <c r="A210" s="94" t="s">
        <v>1393</v>
      </c>
      <c r="B210" s="95">
        <v>8</v>
      </c>
      <c r="C210" s="94" t="s">
        <v>1022</v>
      </c>
      <c r="D210" s="94" t="s">
        <v>1023</v>
      </c>
      <c r="E210" s="94" t="s">
        <v>1001</v>
      </c>
      <c r="F210" s="94" t="str">
        <f t="shared" si="4"/>
        <v>INSERT INTO m_uat_step(uat_scn,no_step,bp_step,tcode_step,user_step) VALUES ('Penjualan Botolan &amp; Sparepart – OTC / TUNAI','8','Konversi Inquiry ke SO setelah konfirm ke relasi (Khusus MR)','ZSDENH043','Sales Counter');</v>
      </c>
      <c r="G210" s="94" t="s">
        <v>1406</v>
      </c>
    </row>
    <row r="211" spans="1:7" s="94" customFormat="1" x14ac:dyDescent="0.25">
      <c r="A211" s="94" t="s">
        <v>1393</v>
      </c>
      <c r="B211" s="95">
        <v>9</v>
      </c>
      <c r="C211" s="94" t="s">
        <v>1025</v>
      </c>
      <c r="E211" s="94" t="s">
        <v>1027</v>
      </c>
      <c r="F211" s="94" t="str">
        <f t="shared" si="4"/>
        <v>INSERT INTO m_uat_step(uat_scn,no_step,bp_step,tcode_step,user_step) VALUES ('Penjualan Botolan &amp; Sparepart – OTC / TUNAI','9','Prosedur Running MRP &amp; Create PRO MTS','','PPIC');</v>
      </c>
      <c r="G211" s="94" t="s">
        <v>1407</v>
      </c>
    </row>
    <row r="212" spans="1:7" s="94" customFormat="1" x14ac:dyDescent="0.25">
      <c r="A212" s="94" t="s">
        <v>1393</v>
      </c>
      <c r="B212" s="95">
        <v>10</v>
      </c>
      <c r="C212" s="94" t="s">
        <v>1029</v>
      </c>
      <c r="D212" s="94" t="s">
        <v>1030</v>
      </c>
      <c r="E212" s="94" t="s">
        <v>1031</v>
      </c>
      <c r="F212" s="94" t="str">
        <f t="shared" si="4"/>
        <v>INSERT INTO m_uat_step(uat_scn,no_step,bp_step,tcode_step,user_step) VALUES ('Penjualan Botolan &amp; Sparepart – OTC / TUNAI','10','Input Hasil Produksi ','ZPPENH001','Produksi');</v>
      </c>
      <c r="G212" s="94" t="s">
        <v>1408</v>
      </c>
    </row>
    <row r="213" spans="1:7" s="94" customFormat="1" x14ac:dyDescent="0.25">
      <c r="A213" s="94" t="s">
        <v>1393</v>
      </c>
      <c r="B213" s="95">
        <v>11</v>
      </c>
      <c r="C213" s="94" t="s">
        <v>1246</v>
      </c>
      <c r="D213" s="94" t="s">
        <v>1010</v>
      </c>
      <c r="E213" s="94" t="s">
        <v>1001</v>
      </c>
      <c r="F213" s="94" t="str">
        <f t="shared" si="4"/>
        <v>INSERT INTO m_uat_step(uat_scn,no_step,bp_step,tcode_step,user_step) VALUES ('Penjualan Botolan &amp; Sparepart – OTC / TUNAI','11','Sales Counter buat Perintah Packing ','ZSDENH039','Sales Counter');</v>
      </c>
      <c r="G213" s="94" t="s">
        <v>1409</v>
      </c>
    </row>
    <row r="214" spans="1:7" s="94" customFormat="1" x14ac:dyDescent="0.25">
      <c r="A214" s="94" t="s">
        <v>1393</v>
      </c>
      <c r="B214" s="95">
        <v>12</v>
      </c>
      <c r="C214" s="94" t="s">
        <v>1032</v>
      </c>
      <c r="D214" s="94" t="s">
        <v>1018</v>
      </c>
      <c r="E214" s="94" t="s">
        <v>1015</v>
      </c>
      <c r="F214" s="94" t="str">
        <f t="shared" si="4"/>
        <v>INSERT INTO m_uat_step(uat_scn,no_step,bp_step,tcode_step,user_step) VALUES ('Penjualan Botolan &amp; Sparepart – OTC / TUNAI','12','Transfer Packing dari Sloc Full Pack ke sloc Distribusi','ZSDENH040','Adm Panggung');</v>
      </c>
      <c r="G214" s="94" t="s">
        <v>1410</v>
      </c>
    </row>
    <row r="215" spans="1:7" s="94" customFormat="1" x14ac:dyDescent="0.25">
      <c r="A215" s="94" t="s">
        <v>1393</v>
      </c>
      <c r="B215" s="95">
        <v>13</v>
      </c>
      <c r="C215" s="94" t="s">
        <v>1034</v>
      </c>
      <c r="D215" s="94" t="s">
        <v>1018</v>
      </c>
      <c r="E215" s="94" t="s">
        <v>1015</v>
      </c>
      <c r="F215" s="94" t="str">
        <f t="shared" si="4"/>
        <v>INSERT INTO m_uat_step(uat_scn,no_step,bp_step,tcode_step,user_step) VALUES ('Penjualan Botolan &amp; Sparepart – OTC / TUNAI','13','Cetak Packing List (dilampirkan di SO)','ZSDENH040','Adm Panggung');</v>
      </c>
      <c r="G215" s="94" t="s">
        <v>1411</v>
      </c>
    </row>
    <row r="216" spans="1:7" s="94" customFormat="1" x14ac:dyDescent="0.25">
      <c r="A216" s="94" t="s">
        <v>1393</v>
      </c>
      <c r="B216" s="95" t="s">
        <v>1395</v>
      </c>
      <c r="C216" s="94" t="s">
        <v>1247</v>
      </c>
      <c r="D216" s="94" t="s">
        <v>1036</v>
      </c>
      <c r="E216" s="94" t="s">
        <v>1038</v>
      </c>
      <c r="F216" s="94" t="str">
        <f t="shared" si="4"/>
        <v>INSERT INTO m_uat_step(uat_scn,no_step,bp_step,tcode_step,user_step) VALUES ('Penjualan Botolan &amp; Sparepart – OTC / TUNAI','14a','Posting (GI) Surat Jalan','VL01N','Distribusi/ Logistik');</v>
      </c>
      <c r="G216" s="94" t="s">
        <v>1412</v>
      </c>
    </row>
    <row r="217" spans="1:7" s="94" customFormat="1" x14ac:dyDescent="0.25">
      <c r="A217" s="94" t="s">
        <v>1393</v>
      </c>
      <c r="B217" s="95" t="s">
        <v>1396</v>
      </c>
      <c r="C217" s="94" t="s">
        <v>1247</v>
      </c>
      <c r="D217" s="94" t="s">
        <v>1039</v>
      </c>
      <c r="E217" s="94" t="s">
        <v>1038</v>
      </c>
      <c r="F217" s="94" t="str">
        <f t="shared" si="4"/>
        <v>INSERT INTO m_uat_step(uat_scn,no_step,bp_step,tcode_step,user_step) VALUES ('Penjualan Botolan &amp; Sparepart – OTC / TUNAI','14b','Posting (GI) Surat Jalan','VL02N','Distribusi/ Logistik');</v>
      </c>
      <c r="G217" s="94" t="s">
        <v>1413</v>
      </c>
    </row>
    <row r="218" spans="1:7" s="94" customFormat="1" x14ac:dyDescent="0.25">
      <c r="A218" s="94" t="s">
        <v>1393</v>
      </c>
      <c r="B218" s="95">
        <v>15</v>
      </c>
      <c r="C218" s="94" t="s">
        <v>1248</v>
      </c>
      <c r="D218" s="94" t="s">
        <v>1042</v>
      </c>
      <c r="E218" s="94" t="s">
        <v>1249</v>
      </c>
      <c r="F218" s="94" t="str">
        <f t="shared" si="4"/>
        <v>INSERT INTO m_uat_step(uat_scn,no_step,bp_step,tcode_step,user_step) VALUES ('Penjualan Botolan &amp; Sparepart – OTC / TUNAI','15','Cetak Surat Jalan ','VL03N','Distribusi');</v>
      </c>
      <c r="G218" s="94" t="s">
        <v>1414</v>
      </c>
    </row>
    <row r="219" spans="1:7" s="88" customFormat="1" x14ac:dyDescent="0.25">
      <c r="B219" s="89"/>
      <c r="F219" t="str">
        <f t="shared" si="4"/>
        <v>INSERT INTO m_uat_step(uat_scn,no_step,bp_step,tcode_step,user_step) VALUES ('','','','','');</v>
      </c>
    </row>
    <row r="220" spans="1:7" x14ac:dyDescent="0.25">
      <c r="A220" s="90" t="s">
        <v>1415</v>
      </c>
      <c r="B220" s="87">
        <v>1</v>
      </c>
      <c r="C220" t="s">
        <v>1417</v>
      </c>
      <c r="D220" t="s">
        <v>3</v>
      </c>
      <c r="E220" t="s">
        <v>1015</v>
      </c>
      <c r="F220" t="str">
        <f t="shared" si="4"/>
        <v>INSERT INTO m_uat_step(uat_scn,no_step,bp_step,tcode_step,user_step) VALUES ('Klaim &amp; Pengganti Klaim','1','Buat TTBC','MANUAL','Adm Panggung');</v>
      </c>
      <c r="G220" t="s">
        <v>1446</v>
      </c>
    </row>
    <row r="221" spans="1:7" x14ac:dyDescent="0.25">
      <c r="A221" s="90" t="s">
        <v>1415</v>
      </c>
      <c r="B221" s="87">
        <v>2</v>
      </c>
      <c r="C221" t="s">
        <v>1419</v>
      </c>
      <c r="D221" t="s">
        <v>3</v>
      </c>
      <c r="E221" t="s">
        <v>1420</v>
      </c>
      <c r="F221" t="str">
        <f t="shared" si="4"/>
        <v>INSERT INTO m_uat_step(uat_scn,no_step,bp_step,tcode_step,user_step) VALUES ('Klaim &amp; Pengganti Klaim','2','Cek Barang','MANUAL','QC');</v>
      </c>
      <c r="G221" t="s">
        <v>1447</v>
      </c>
    </row>
    <row r="222" spans="1:7" x14ac:dyDescent="0.25">
      <c r="A222" s="90" t="s">
        <v>1415</v>
      </c>
      <c r="B222" s="87">
        <v>3</v>
      </c>
      <c r="C222" t="s">
        <v>1421</v>
      </c>
      <c r="D222" t="s">
        <v>3</v>
      </c>
      <c r="E222" t="s">
        <v>1422</v>
      </c>
      <c r="F222" t="str">
        <f t="shared" si="4"/>
        <v>INSERT INTO m_uat_step(uat_scn,no_step,bp_step,tcode_step,user_step) VALUES ('Klaim &amp; Pengganti Klaim','3','Release','MANUAL','GM Plant');</v>
      </c>
      <c r="G222" t="s">
        <v>1448</v>
      </c>
    </row>
    <row r="223" spans="1:7" x14ac:dyDescent="0.25">
      <c r="A223" s="90" t="s">
        <v>1415</v>
      </c>
      <c r="B223" s="87">
        <v>4</v>
      </c>
      <c r="C223" t="s">
        <v>1445</v>
      </c>
      <c r="D223" t="s">
        <v>998</v>
      </c>
      <c r="E223" t="s">
        <v>1001</v>
      </c>
      <c r="F223" t="str">
        <f t="shared" si="4"/>
        <v>INSERT INTO m_uat_step(uat_scn,no_step,bp_step,tcode_step,user_step) VALUES ('Klaim &amp; Pengganti Klaim','4','Create Retur Req -&gt; TYPE ZRR','VA01','Sales Counter');</v>
      </c>
      <c r="G223" t="s">
        <v>1449</v>
      </c>
    </row>
    <row r="224" spans="1:7" x14ac:dyDescent="0.25">
      <c r="A224" s="90" t="s">
        <v>1415</v>
      </c>
      <c r="B224" s="87">
        <v>5</v>
      </c>
      <c r="C224" t="s">
        <v>1424</v>
      </c>
      <c r="D224" t="s">
        <v>1425</v>
      </c>
      <c r="E224" t="s">
        <v>1427</v>
      </c>
      <c r="F224" t="str">
        <f t="shared" si="4"/>
        <v>INSERT INTO m_uat_step(uat_scn,no_step,bp_step,tcode_step,user_step) VALUES ('Klaim &amp; Pengganti Klaim','5','GR ke Gen Sloc','VL01N / VL02N','QC/ Panggung');</v>
      </c>
      <c r="G224" t="s">
        <v>1450</v>
      </c>
    </row>
    <row r="225" spans="1:7" x14ac:dyDescent="0.25">
      <c r="A225" s="90" t="s">
        <v>1415</v>
      </c>
      <c r="B225" s="87" t="s">
        <v>1068</v>
      </c>
      <c r="C225" t="s">
        <v>1428</v>
      </c>
      <c r="D225" t="s">
        <v>1430</v>
      </c>
      <c r="E225" t="s">
        <v>1420</v>
      </c>
      <c r="F225" t="str">
        <f t="shared" si="4"/>
        <v>INSERT INTO m_uat_step(uat_scn,no_step,bp_step,tcode_step,user_step) VALUES ('Klaim &amp; Pengganti Klaim','6a','Scrapp','ZMMENH014','QC');</v>
      </c>
      <c r="G225" t="s">
        <v>1451</v>
      </c>
    </row>
    <row r="226" spans="1:7" x14ac:dyDescent="0.25">
      <c r="A226" s="90" t="s">
        <v>1415</v>
      </c>
      <c r="B226" s="87" t="s">
        <v>1069</v>
      </c>
      <c r="C226" t="s">
        <v>1429</v>
      </c>
      <c r="D226" t="s">
        <v>1430</v>
      </c>
      <c r="E226" t="s">
        <v>1420</v>
      </c>
      <c r="F226" t="str">
        <f t="shared" si="4"/>
        <v>INSERT INTO m_uat_step(uat_scn,no_step,bp_step,tcode_step,user_step) VALUES ('Klaim &amp; Pengganti Klaim','6b','Transfer SLoc di Gen Sloc ke EMPTY','ZMMENH014','QC');</v>
      </c>
      <c r="G226" t="s">
        <v>1452</v>
      </c>
    </row>
    <row r="227" spans="1:7" x14ac:dyDescent="0.25">
      <c r="A227" s="90" t="s">
        <v>1415</v>
      </c>
      <c r="B227" s="87" t="s">
        <v>1328</v>
      </c>
      <c r="C227" t="s">
        <v>1432</v>
      </c>
      <c r="D227" t="s">
        <v>998</v>
      </c>
      <c r="E227" t="s">
        <v>1001</v>
      </c>
      <c r="F227" t="str">
        <f t="shared" si="4"/>
        <v>INSERT INTO m_uat_step(uat_scn,no_step,bp_step,tcode_step,user_step) VALUES ('Klaim &amp; Pengganti Klaim','7a','Create SO Replacement Request','VA01','Sales Counter');</v>
      </c>
      <c r="G227" t="s">
        <v>1453</v>
      </c>
    </row>
    <row r="228" spans="1:7" x14ac:dyDescent="0.25">
      <c r="A228" s="90" t="s">
        <v>1415</v>
      </c>
      <c r="B228" s="87" t="s">
        <v>1329</v>
      </c>
      <c r="C228" t="s">
        <v>1433</v>
      </c>
      <c r="D228" t="s">
        <v>1008</v>
      </c>
      <c r="E228" t="s">
        <v>1001</v>
      </c>
      <c r="F228" t="str">
        <f t="shared" si="4"/>
        <v>INSERT INTO m_uat_step(uat_scn,no_step,bp_step,tcode_step,user_step) VALUES ('Klaim &amp; Pengganti Klaim','7b','Cetak SO ','VA03','Sales Counter');</v>
      </c>
      <c r="G228" t="s">
        <v>1454</v>
      </c>
    </row>
    <row r="229" spans="1:7" x14ac:dyDescent="0.25">
      <c r="A229" s="90" t="s">
        <v>1415</v>
      </c>
      <c r="B229" s="87" t="s">
        <v>1117</v>
      </c>
      <c r="C229" t="s">
        <v>1435</v>
      </c>
      <c r="D229" t="s">
        <v>1010</v>
      </c>
      <c r="E229" t="s">
        <v>1001</v>
      </c>
      <c r="F229" t="str">
        <f t="shared" si="4"/>
        <v>INSERT INTO m_uat_step(uat_scn,no_step,bp_step,tcode_step,user_step) VALUES ('Klaim &amp; Pengganti Klaim','8a','Buat Document Packing','ZSDENH039','Sales Counter');</v>
      </c>
      <c r="G229" t="s">
        <v>1455</v>
      </c>
    </row>
    <row r="230" spans="1:7" x14ac:dyDescent="0.25">
      <c r="A230" s="90" t="s">
        <v>1415</v>
      </c>
      <c r="B230" s="87" t="s">
        <v>1118</v>
      </c>
      <c r="C230" t="s">
        <v>1436</v>
      </c>
      <c r="D230" t="s">
        <v>1030</v>
      </c>
      <c r="E230" t="s">
        <v>1031</v>
      </c>
      <c r="F230" t="str">
        <f t="shared" ref="F230:F289" si="5">CONCATENATE($A$2,"'",A230,"','",B230,"','",C230,"','",D230,"','",E230,"');")</f>
        <v>INSERT INTO m_uat_step(uat_scn,no_step,bp_step,tcode_step,user_step) VALUES ('Klaim &amp; Pengganti Klaim','8b','Input Hasil Produksi ex Claim','ZPPENH001','Produksi');</v>
      </c>
      <c r="G230" t="s">
        <v>1456</v>
      </c>
    </row>
    <row r="231" spans="1:7" x14ac:dyDescent="0.25">
      <c r="A231" s="90" t="s">
        <v>1415</v>
      </c>
      <c r="B231" s="87">
        <v>9</v>
      </c>
      <c r="C231" t="s">
        <v>1438</v>
      </c>
      <c r="D231" t="s">
        <v>1018</v>
      </c>
      <c r="E231" t="s">
        <v>1015</v>
      </c>
      <c r="F231" t="str">
        <f t="shared" si="5"/>
        <v>INSERT INTO m_uat_step(uat_scn,no_step,bp_step,tcode_step,user_step) VALUES ('Klaim &amp; Pengganti Klaim','9','Transfer dari Sloc Full Pack ke Distribusi','ZSDENH040','Adm Panggung');</v>
      </c>
      <c r="G231" t="s">
        <v>1457</v>
      </c>
    </row>
    <row r="232" spans="1:7" x14ac:dyDescent="0.25">
      <c r="A232" s="90" t="s">
        <v>1415</v>
      </c>
      <c r="B232" s="87">
        <v>11</v>
      </c>
      <c r="C232" t="s">
        <v>1439</v>
      </c>
      <c r="D232" t="s">
        <v>1018</v>
      </c>
      <c r="E232" t="s">
        <v>1015</v>
      </c>
      <c r="F232" t="str">
        <f t="shared" si="5"/>
        <v>INSERT INTO m_uat_step(uat_scn,no_step,bp_step,tcode_step,user_step) VALUES ('Klaim &amp; Pengganti Klaim','11','Cetak Telling List','ZSDENH040','Adm Panggung');</v>
      </c>
      <c r="G232" t="s">
        <v>1458</v>
      </c>
    </row>
    <row r="233" spans="1:7" x14ac:dyDescent="0.25">
      <c r="A233" s="90" t="s">
        <v>1415</v>
      </c>
      <c r="B233" s="87">
        <v>12</v>
      </c>
      <c r="C233" t="s">
        <v>1440</v>
      </c>
      <c r="D233" t="s">
        <v>1441</v>
      </c>
      <c r="E233" t="s">
        <v>1443</v>
      </c>
      <c r="F233" t="str">
        <f t="shared" si="5"/>
        <v>INSERT INTO m_uat_step(uat_scn,no_step,bp_step,tcode_step,user_step) VALUES ('Klaim &amp; Pengganti Klaim','12','Realisasi &amp; Cetak DO, Melakukan GI','VL02N / VL03N','Sales Counter / Distribusi');</v>
      </c>
      <c r="G233" t="s">
        <v>1459</v>
      </c>
    </row>
    <row r="234" spans="1:7" x14ac:dyDescent="0.25">
      <c r="A234" s="90" t="s">
        <v>1415</v>
      </c>
      <c r="B234" s="87">
        <v>13</v>
      </c>
      <c r="C234" t="s">
        <v>1444</v>
      </c>
      <c r="E234" t="s">
        <v>1038</v>
      </c>
      <c r="F234" t="str">
        <f t="shared" si="5"/>
        <v>INSERT INTO m_uat_step(uat_scn,no_step,bp_step,tcode_step,user_step) VALUES ('Klaim &amp; Pengganti Klaim','13','Proses Buku Besar','','Distribusi/ Logistik');</v>
      </c>
      <c r="G234" t="s">
        <v>1460</v>
      </c>
    </row>
    <row r="235" spans="1:7" s="88" customFormat="1" x14ac:dyDescent="0.25">
      <c r="B235" s="89"/>
      <c r="F235" t="str">
        <f t="shared" si="5"/>
        <v>INSERT INTO m_uat_step(uat_scn,no_step,bp_step,tcode_step,user_step) VALUES ('','','','','');</v>
      </c>
    </row>
    <row r="236" spans="1:7" x14ac:dyDescent="0.25">
      <c r="A236" s="90" t="s">
        <v>1472</v>
      </c>
      <c r="B236" s="87">
        <v>1</v>
      </c>
      <c r="C236" t="s">
        <v>1461</v>
      </c>
      <c r="D236" t="s">
        <v>1418</v>
      </c>
      <c r="E236" t="s">
        <v>31</v>
      </c>
      <c r="F236" t="str">
        <f t="shared" si="5"/>
        <v>INSERT INTO m_uat_step(uat_scn,no_step,bp_step,tcode_step,user_step) VALUES ('Perubahan Fungsi Gas','1','Create SPI','Manual','Marketing');</v>
      </c>
      <c r="G236" t="s">
        <v>1473</v>
      </c>
    </row>
    <row r="237" spans="1:7" x14ac:dyDescent="0.25">
      <c r="A237" s="90" t="s">
        <v>1472</v>
      </c>
      <c r="B237" s="87">
        <v>2</v>
      </c>
      <c r="C237" t="s">
        <v>1463</v>
      </c>
      <c r="D237" t="s">
        <v>1418</v>
      </c>
      <c r="E237" t="s">
        <v>1465</v>
      </c>
      <c r="F237" t="str">
        <f t="shared" si="5"/>
        <v>INSERT INTO m_uat_step(uat_scn,no_step,bp_step,tcode_step,user_step) VALUES ('Perubahan Fungsi Gas','2','Create BA Perubahan SN Botol - MP','Manual','Adm Botol');</v>
      </c>
      <c r="G237" t="s">
        <v>1474</v>
      </c>
    </row>
    <row r="238" spans="1:7" x14ac:dyDescent="0.25">
      <c r="A238" s="90" t="s">
        <v>1472</v>
      </c>
      <c r="B238" s="87">
        <v>3</v>
      </c>
      <c r="C238" t="s">
        <v>1466</v>
      </c>
      <c r="D238" t="s">
        <v>1467</v>
      </c>
      <c r="E238" t="s">
        <v>1465</v>
      </c>
      <c r="F238" t="str">
        <f t="shared" si="5"/>
        <v>INSERT INTO m_uat_step(uat_scn,no_step,bp_step,tcode_step,user_step) VALUES ('Perubahan Fungsi Gas','3','Input BA Perubahan SN Botol – MP','ZSDENH026','Adm Botol');</v>
      </c>
      <c r="G238" t="s">
        <v>1475</v>
      </c>
    </row>
    <row r="239" spans="1:7" x14ac:dyDescent="0.25">
      <c r="A239" s="90" t="s">
        <v>1472</v>
      </c>
      <c r="B239" s="87">
        <v>4</v>
      </c>
      <c r="C239" t="s">
        <v>1470</v>
      </c>
      <c r="D239" t="s">
        <v>1467</v>
      </c>
      <c r="E239" t="s">
        <v>1465</v>
      </c>
      <c r="F239" t="str">
        <f t="shared" si="5"/>
        <v>INSERT INTO m_uat_step(uat_scn,no_step,bp_step,tcode_step,user_step) VALUES ('Perubahan Fungsi Gas','4','Cetak BA Perubahan SN Botol - MP','ZSDENH026','Adm Botol');</v>
      </c>
      <c r="G239" t="s">
        <v>1476</v>
      </c>
    </row>
    <row r="240" spans="1:7" s="88" customFormat="1" x14ac:dyDescent="0.25">
      <c r="B240" s="89"/>
      <c r="F240" t="str">
        <f t="shared" si="5"/>
        <v>INSERT INTO m_uat_step(uat_scn,no_step,bp_step,tcode_step,user_step) VALUES ('','','','','');</v>
      </c>
    </row>
    <row r="241" spans="1:7" x14ac:dyDescent="0.25">
      <c r="A241" s="90" t="s">
        <v>1478</v>
      </c>
      <c r="B241" s="87">
        <v>1</v>
      </c>
      <c r="C241" t="s">
        <v>1417</v>
      </c>
      <c r="D241" t="s">
        <v>1418</v>
      </c>
      <c r="E241" t="s">
        <v>1015</v>
      </c>
      <c r="F241" t="str">
        <f t="shared" si="5"/>
        <v>INSERT INTO m_uat_step(uat_scn,no_step,bp_step,tcode_step,user_step) VALUES ('Retur Penjualan','1','Buat TTBC','Manual','Adm Panggung');</v>
      </c>
      <c r="G241" t="s">
        <v>1488</v>
      </c>
    </row>
    <row r="242" spans="1:7" x14ac:dyDescent="0.25">
      <c r="A242" s="90" t="s">
        <v>1478</v>
      </c>
      <c r="B242" s="87">
        <v>2</v>
      </c>
      <c r="C242" t="s">
        <v>1419</v>
      </c>
      <c r="D242" t="s">
        <v>1418</v>
      </c>
      <c r="E242" t="s">
        <v>1420</v>
      </c>
      <c r="F242" t="str">
        <f t="shared" si="5"/>
        <v>INSERT INTO m_uat_step(uat_scn,no_step,bp_step,tcode_step,user_step) VALUES ('Retur Penjualan','2','Cek Barang','Manual','QC');</v>
      </c>
      <c r="G242" t="s">
        <v>1489</v>
      </c>
    </row>
    <row r="243" spans="1:7" x14ac:dyDescent="0.25">
      <c r="A243" s="90" t="s">
        <v>1478</v>
      </c>
      <c r="B243" s="87">
        <v>3</v>
      </c>
      <c r="C243" t="s">
        <v>1421</v>
      </c>
      <c r="D243" t="s">
        <v>1418</v>
      </c>
      <c r="E243" t="s">
        <v>1422</v>
      </c>
      <c r="F243" t="str">
        <f t="shared" si="5"/>
        <v>INSERT INTO m_uat_step(uat_scn,no_step,bp_step,tcode_step,user_step) VALUES ('Retur Penjualan','3','Release','Manual','GM Plant');</v>
      </c>
      <c r="G243" t="s">
        <v>1490</v>
      </c>
    </row>
    <row r="244" spans="1:7" x14ac:dyDescent="0.25">
      <c r="A244" s="90" t="s">
        <v>1478</v>
      </c>
      <c r="B244" s="87">
        <v>4</v>
      </c>
      <c r="C244" t="s">
        <v>1480</v>
      </c>
      <c r="D244" t="s">
        <v>998</v>
      </c>
      <c r="E244" t="s">
        <v>1001</v>
      </c>
      <c r="F244" t="str">
        <f t="shared" si="5"/>
        <v>INSERT INTO m_uat_step(uat_scn,no_step,bp_step,tcode_step,user_step) VALUES ('Retur Penjualan','4','Create Retur Req à type ZRR','VA01','Sales Counter');</v>
      </c>
      <c r="G244" t="s">
        <v>1491</v>
      </c>
    </row>
    <row r="245" spans="1:7" x14ac:dyDescent="0.25">
      <c r="A245" s="90" t="s">
        <v>1478</v>
      </c>
      <c r="B245" s="87">
        <v>5</v>
      </c>
      <c r="C245" t="s">
        <v>1424</v>
      </c>
      <c r="D245" t="s">
        <v>1425</v>
      </c>
      <c r="E245" t="s">
        <v>1420</v>
      </c>
      <c r="F245" t="str">
        <f t="shared" si="5"/>
        <v>INSERT INTO m_uat_step(uat_scn,no_step,bp_step,tcode_step,user_step) VALUES ('Retur Penjualan','5','GR ke Gen Sloc','VL01N / VL02N','QC');</v>
      </c>
      <c r="G245" t="s">
        <v>1492</v>
      </c>
    </row>
    <row r="246" spans="1:7" x14ac:dyDescent="0.25">
      <c r="A246" s="90" t="s">
        <v>1478</v>
      </c>
      <c r="B246" s="87">
        <v>6</v>
      </c>
      <c r="C246" t="s">
        <v>1481</v>
      </c>
      <c r="D246" t="s">
        <v>1430</v>
      </c>
      <c r="E246" t="s">
        <v>1420</v>
      </c>
      <c r="F246" t="str">
        <f t="shared" si="5"/>
        <v>INSERT INTO m_uat_step(uat_scn,no_step,bp_step,tcode_step,user_step) VALUES ('Retur Penjualan','6','Transfer Status di Gen Sloc','ZMMENH014','QC');</v>
      </c>
      <c r="G246" t="s">
        <v>1493</v>
      </c>
    </row>
    <row r="247" spans="1:7" x14ac:dyDescent="0.25">
      <c r="A247" s="90" t="s">
        <v>1478</v>
      </c>
      <c r="B247" s="87">
        <v>7</v>
      </c>
      <c r="C247" t="s">
        <v>1482</v>
      </c>
      <c r="D247" t="s">
        <v>1430</v>
      </c>
      <c r="E247" t="s">
        <v>1420</v>
      </c>
      <c r="F247" t="str">
        <f t="shared" si="5"/>
        <v>INSERT INTO m_uat_step(uat_scn,no_step,bp_step,tcode_step,user_step) VALUES ('Retur Penjualan','7','Transfer Status di Gen Sloc ke EMPTY','ZMMENH014','QC');</v>
      </c>
      <c r="G247" t="s">
        <v>1494</v>
      </c>
    </row>
    <row r="248" spans="1:7" x14ac:dyDescent="0.25">
      <c r="A248" s="90" t="s">
        <v>1478</v>
      </c>
      <c r="B248" s="87">
        <v>8</v>
      </c>
      <c r="C248" t="s">
        <v>1484</v>
      </c>
      <c r="D248" t="s">
        <v>1044</v>
      </c>
      <c r="E248" t="s">
        <v>1046</v>
      </c>
      <c r="F248" t="str">
        <f t="shared" si="5"/>
        <v>INSERT INTO m_uat_step(uat_scn,no_step,bp_step,tcode_step,user_step) VALUES ('Retur Penjualan','8','Create Nota Retur','VF01','Adm Penjualan');</v>
      </c>
      <c r="G248" t="s">
        <v>1495</v>
      </c>
    </row>
    <row r="249" spans="1:7" x14ac:dyDescent="0.25">
      <c r="A249" s="90" t="s">
        <v>1478</v>
      </c>
      <c r="B249" s="87">
        <v>9</v>
      </c>
      <c r="C249" t="s">
        <v>1486</v>
      </c>
      <c r="D249" t="s">
        <v>1487</v>
      </c>
      <c r="E249" t="s">
        <v>1046</v>
      </c>
      <c r="F249" t="str">
        <f t="shared" si="5"/>
        <v>INSERT INTO m_uat_step(uat_scn,no_step,bp_step,tcode_step,user_step) VALUES ('Retur Penjualan','9','Cetak Nota Retur Faktur Pajak','ZFIRPT040','Adm Penjualan');</v>
      </c>
      <c r="G249" t="s">
        <v>1496</v>
      </c>
    </row>
    <row r="250" spans="1:7" s="88" customFormat="1" x14ac:dyDescent="0.25">
      <c r="B250" s="89"/>
      <c r="F250" t="str">
        <f t="shared" si="5"/>
        <v>INSERT INTO m_uat_step(uat_scn,no_step,bp_step,tcode_step,user_step) VALUES ('','','','','');</v>
      </c>
    </row>
    <row r="251" spans="1:7" x14ac:dyDescent="0.25">
      <c r="A251" s="90" t="s">
        <v>1498</v>
      </c>
      <c r="B251" s="87">
        <v>1</v>
      </c>
      <c r="C251" t="s">
        <v>1461</v>
      </c>
      <c r="D251" t="s">
        <v>1418</v>
      </c>
      <c r="F251" t="str">
        <f t="shared" si="5"/>
        <v>INSERT INTO m_uat_step(uat_scn,no_step,bp_step,tcode_step,user_step) VALUES ('BA Perubahan SN Botol','1','Create SPI','Manual','');</v>
      </c>
      <c r="G251" t="s">
        <v>1500</v>
      </c>
    </row>
    <row r="252" spans="1:7" x14ac:dyDescent="0.25">
      <c r="A252" s="90" t="s">
        <v>1498</v>
      </c>
      <c r="B252" s="87">
        <v>2</v>
      </c>
      <c r="C252" t="s">
        <v>1463</v>
      </c>
      <c r="D252" t="s">
        <v>1418</v>
      </c>
      <c r="E252" t="s">
        <v>1465</v>
      </c>
      <c r="F252" t="str">
        <f t="shared" si="5"/>
        <v>INSERT INTO m_uat_step(uat_scn,no_step,bp_step,tcode_step,user_step) VALUES ('BA Perubahan SN Botol','2','Create BA Perubahan SN Botol - MP','Manual','Adm Botol');</v>
      </c>
      <c r="G252" t="s">
        <v>1501</v>
      </c>
    </row>
    <row r="253" spans="1:7" x14ac:dyDescent="0.25">
      <c r="A253" s="90" t="s">
        <v>1498</v>
      </c>
      <c r="B253" s="87">
        <v>3</v>
      </c>
      <c r="C253" t="s">
        <v>1466</v>
      </c>
      <c r="D253" t="s">
        <v>1467</v>
      </c>
      <c r="E253" t="s">
        <v>1465</v>
      </c>
      <c r="F253" t="str">
        <f t="shared" si="5"/>
        <v>INSERT INTO m_uat_step(uat_scn,no_step,bp_step,tcode_step,user_step) VALUES ('BA Perubahan SN Botol','3','Input BA Perubahan SN Botol – MP','ZSDENH026','Adm Botol');</v>
      </c>
      <c r="G253" t="s">
        <v>1502</v>
      </c>
    </row>
    <row r="254" spans="1:7" x14ac:dyDescent="0.25">
      <c r="A254" s="90" t="s">
        <v>1498</v>
      </c>
      <c r="B254" s="87">
        <v>4</v>
      </c>
      <c r="C254" t="s">
        <v>1470</v>
      </c>
      <c r="D254" t="s">
        <v>1467</v>
      </c>
      <c r="E254" t="s">
        <v>1465</v>
      </c>
      <c r="F254" t="str">
        <f t="shared" si="5"/>
        <v>INSERT INTO m_uat_step(uat_scn,no_step,bp_step,tcode_step,user_step) VALUES ('BA Perubahan SN Botol','4','Cetak BA Perubahan SN Botol - MP','ZSDENH026','Adm Botol');</v>
      </c>
      <c r="G254" t="s">
        <v>1503</v>
      </c>
    </row>
    <row r="255" spans="1:7" s="88" customFormat="1" x14ac:dyDescent="0.25">
      <c r="B255" s="89"/>
      <c r="F255" t="str">
        <f t="shared" si="5"/>
        <v>INSERT INTO m_uat_step(uat_scn,no_step,bp_step,tcode_step,user_step) VALUES ('','','','','');</v>
      </c>
    </row>
    <row r="256" spans="1:7" x14ac:dyDescent="0.25">
      <c r="A256" t="s">
        <v>1504</v>
      </c>
      <c r="B256" s="87">
        <v>1</v>
      </c>
      <c r="C256" t="s">
        <v>1506</v>
      </c>
      <c r="D256" t="s">
        <v>1507</v>
      </c>
      <c r="E256" t="s">
        <v>1510</v>
      </c>
      <c r="F256" t="str">
        <f t="shared" si="5"/>
        <v>INSERT INTO m_uat_step(uat_scn,no_step,bp_step,tcode_step,user_step) VALUES ('Pekerjaan Jasa External &amp; Pembelian Material','1','Buat Notifikasi','IW21','Maintc.');</v>
      </c>
      <c r="G256" t="s">
        <v>1541</v>
      </c>
    </row>
    <row r="257" spans="1:7" x14ac:dyDescent="0.25">
      <c r="A257" t="s">
        <v>1504</v>
      </c>
      <c r="B257" s="87">
        <v>2</v>
      </c>
      <c r="C257" t="s">
        <v>1511</v>
      </c>
      <c r="D257" t="s">
        <v>1512</v>
      </c>
      <c r="E257" t="s">
        <v>1510</v>
      </c>
      <c r="F257" t="str">
        <f t="shared" si="5"/>
        <v>INSERT INTO m_uat_step(uat_scn,no_step,bp_step,tcode_step,user_step) VALUES ('Pekerjaan Jasa External &amp; Pembelian Material','2','Buat Maintenance Order','IW22','Maintc.');</v>
      </c>
      <c r="G257" t="s">
        <v>1542</v>
      </c>
    </row>
    <row r="258" spans="1:7" x14ac:dyDescent="0.25">
      <c r="A258" t="s">
        <v>1504</v>
      </c>
      <c r="B258" s="87">
        <v>3</v>
      </c>
      <c r="C258" t="s">
        <v>1515</v>
      </c>
      <c r="D258" t="s">
        <v>1172</v>
      </c>
      <c r="E258" t="s">
        <v>32</v>
      </c>
      <c r="F258" t="str">
        <f t="shared" si="5"/>
        <v>INSERT INTO m_uat_step(uat_scn,no_step,bp_step,tcode_step,user_step) VALUES ('Pekerjaan Jasa External &amp; Pembelian Material','3','Release ( PR ) Purchase Requisition Jasa','ME54N','Gudang');</v>
      </c>
      <c r="G258" t="s">
        <v>1543</v>
      </c>
    </row>
    <row r="259" spans="1:7" x14ac:dyDescent="0.25">
      <c r="A259" t="s">
        <v>1504</v>
      </c>
      <c r="B259" s="87" t="s">
        <v>1539</v>
      </c>
      <c r="C259" t="s">
        <v>1518</v>
      </c>
      <c r="D259" t="s">
        <v>7</v>
      </c>
      <c r="E259" t="s">
        <v>34</v>
      </c>
      <c r="F259" t="str">
        <f t="shared" si="5"/>
        <v>INSERT INTO m_uat_step(uat_scn,no_step,bp_step,tcode_step,user_step) VALUES ('Pekerjaan Jasa External &amp; Pembelian Material','4a','Buat Purchase Order Service refer ke Purchase Requisition  Material pada langkah 3','ME21N','Pembelian');</v>
      </c>
      <c r="G259" t="s">
        <v>1544</v>
      </c>
    </row>
    <row r="260" spans="1:7" x14ac:dyDescent="0.25">
      <c r="A260" t="s">
        <v>1504</v>
      </c>
      <c r="B260" s="87" t="s">
        <v>1540</v>
      </c>
      <c r="C260" t="s">
        <v>1175</v>
      </c>
      <c r="D260" t="s">
        <v>1176</v>
      </c>
      <c r="E260" t="s">
        <v>34</v>
      </c>
      <c r="F260" t="str">
        <f t="shared" si="5"/>
        <v>INSERT INTO m_uat_step(uat_scn,no_step,bp_step,tcode_step,user_step) VALUES ('Pekerjaan Jasa External &amp; Pembelian Material','4b','Release PO','ME29N','Pembelian');</v>
      </c>
      <c r="G260" t="s">
        <v>1545</v>
      </c>
    </row>
    <row r="261" spans="1:7" x14ac:dyDescent="0.25">
      <c r="A261" t="s">
        <v>1504</v>
      </c>
      <c r="B261" s="87">
        <v>5</v>
      </c>
      <c r="C261" t="s">
        <v>1520</v>
      </c>
      <c r="D261" t="s">
        <v>11</v>
      </c>
      <c r="E261" t="s">
        <v>32</v>
      </c>
      <c r="F261" t="str">
        <f t="shared" si="5"/>
        <v>INSERT INTO m_uat_step(uat_scn,no_step,bp_step,tcode_step,user_step) VALUES ('Pekerjaan Jasa External &amp; Pembelian Material','5','Goods Receipt untuk PO langkah ke 4 (Jasa &amp; Material)','MIGO','Gudang');</v>
      </c>
      <c r="G261" t="s">
        <v>1546</v>
      </c>
    </row>
    <row r="262" spans="1:7" x14ac:dyDescent="0.25">
      <c r="A262" t="s">
        <v>1504</v>
      </c>
      <c r="B262" s="87">
        <v>6</v>
      </c>
      <c r="C262" t="s">
        <v>1521</v>
      </c>
      <c r="D262" t="s">
        <v>1522</v>
      </c>
      <c r="E262" t="s">
        <v>32</v>
      </c>
      <c r="F262" t="str">
        <f t="shared" si="5"/>
        <v>INSERT INTO m_uat_step(uat_scn,no_step,bp_step,tcode_step,user_step) VALUES ('Pekerjaan Jasa External &amp; Pembelian Material','6','Sekaligus lakukan GI untuk Material','ZMMENH013','Gudang');</v>
      </c>
      <c r="G262" t="s">
        <v>1547</v>
      </c>
    </row>
    <row r="263" spans="1:7" x14ac:dyDescent="0.25">
      <c r="A263" t="s">
        <v>1504</v>
      </c>
      <c r="B263" s="87">
        <v>7</v>
      </c>
      <c r="C263" t="s">
        <v>1525</v>
      </c>
      <c r="D263" t="s">
        <v>1526</v>
      </c>
      <c r="E263" t="s">
        <v>1510</v>
      </c>
      <c r="F263" t="str">
        <f t="shared" si="5"/>
        <v>INSERT INTO m_uat_step(uat_scn,no_step,bp_step,tcode_step,user_step) VALUES ('Pekerjaan Jasa External &amp; Pembelian Material','7','Confirmation Work Time after finish working','IW41','Maintc.');</v>
      </c>
      <c r="G263" t="s">
        <v>1548</v>
      </c>
    </row>
    <row r="264" spans="1:7" x14ac:dyDescent="0.25">
      <c r="A264" t="s">
        <v>1504</v>
      </c>
      <c r="B264" s="87">
        <v>8</v>
      </c>
      <c r="C264" t="s">
        <v>1529</v>
      </c>
      <c r="D264" t="s">
        <v>1530</v>
      </c>
      <c r="E264" t="s">
        <v>1533</v>
      </c>
      <c r="F264" t="str">
        <f t="shared" si="5"/>
        <v>INSERT INTO m_uat_step(uat_scn,no_step,bp_step,tcode_step,user_step) VALUES ('Pekerjaan Jasa External &amp; Pembelian Material','8','Lakukan Settlement ke Cost Center, Internal Order atau FXA (Fix Asset)','KO88','Tim PM &amp; CO');</v>
      </c>
      <c r="G264" t="s">
        <v>1549</v>
      </c>
    </row>
    <row r="265" spans="1:7" x14ac:dyDescent="0.25">
      <c r="A265" t="s">
        <v>1504</v>
      </c>
      <c r="B265" s="87">
        <v>9</v>
      </c>
      <c r="C265" t="s">
        <v>1534</v>
      </c>
      <c r="D265" t="s">
        <v>1535</v>
      </c>
      <c r="F265" t="str">
        <f t="shared" si="5"/>
        <v>INSERT INTO m_uat_step(uat_scn,no_step,bp_step,tcode_step,user_step) VALUES ('Pekerjaan Jasa External &amp; Pembelian Material','9','Teco ( Tecnical Complete )','IW32 / IW38','');</v>
      </c>
      <c r="G265" t="s">
        <v>1550</v>
      </c>
    </row>
    <row r="266" spans="1:7" x14ac:dyDescent="0.25">
      <c r="A266" t="s">
        <v>1504</v>
      </c>
      <c r="B266" s="87">
        <v>10</v>
      </c>
      <c r="C266" t="s">
        <v>1537</v>
      </c>
      <c r="D266" t="s">
        <v>1535</v>
      </c>
      <c r="F266" t="str">
        <f t="shared" si="5"/>
        <v>INSERT INTO m_uat_step(uat_scn,no_step,bp_step,tcode_step,user_step) VALUES ('Pekerjaan Jasa External &amp; Pembelian Material','10','Close MO','IW32 / IW38','');</v>
      </c>
      <c r="G266" t="s">
        <v>1551</v>
      </c>
    </row>
    <row r="267" spans="1:7" s="88" customFormat="1" x14ac:dyDescent="0.25">
      <c r="B267" s="89"/>
      <c r="F267" t="str">
        <f t="shared" si="5"/>
        <v>INSERT INTO m_uat_step(uat_scn,no_step,bp_step,tcode_step,user_step) VALUES ('','','','','');</v>
      </c>
    </row>
    <row r="268" spans="1:7" s="94" customFormat="1" x14ac:dyDescent="0.25">
      <c r="A268" s="94" t="s">
        <v>1552</v>
      </c>
      <c r="B268" s="95">
        <v>1</v>
      </c>
      <c r="C268" s="94" t="s">
        <v>1506</v>
      </c>
      <c r="D268" s="94" t="s">
        <v>1507</v>
      </c>
      <c r="E268" s="94" t="s">
        <v>1554</v>
      </c>
      <c r="F268" s="94" t="str">
        <f t="shared" si="5"/>
        <v>INSERT INTO m_uat_step(uat_scn,no_step,bp_step,tcode_step,user_step) VALUES ('Plant Maintenance','1','Buat Notifikasi','IW21','Tim PM');</v>
      </c>
      <c r="G268" s="94" t="s">
        <v>1571</v>
      </c>
    </row>
    <row r="269" spans="1:7" s="94" customFormat="1" x14ac:dyDescent="0.25">
      <c r="A269" s="94" t="s">
        <v>1552</v>
      </c>
      <c r="B269" s="95">
        <v>2</v>
      </c>
      <c r="C269" s="94" t="s">
        <v>1511</v>
      </c>
      <c r="D269" s="94" t="s">
        <v>1512</v>
      </c>
      <c r="E269" s="94" t="s">
        <v>1554</v>
      </c>
      <c r="F269" s="94" t="str">
        <f t="shared" si="5"/>
        <v>INSERT INTO m_uat_step(uat_scn,no_step,bp_step,tcode_step,user_step) VALUES ('Plant Maintenance','2','Buat Maintenance Order','IW22','Tim PM');</v>
      </c>
      <c r="G269" s="94" t="s">
        <v>1572</v>
      </c>
    </row>
    <row r="270" spans="1:7" s="94" customFormat="1" x14ac:dyDescent="0.25">
      <c r="A270" s="94" t="s">
        <v>1552</v>
      </c>
      <c r="B270" s="95">
        <v>3</v>
      </c>
      <c r="C270" s="94" t="s">
        <v>1556</v>
      </c>
      <c r="D270" s="94" t="s">
        <v>1522</v>
      </c>
      <c r="E270" s="94" t="s">
        <v>1560</v>
      </c>
      <c r="F270" s="94" t="str">
        <f t="shared" si="5"/>
        <v>INSERT INTO m_uat_step(uat_scn,no_step,bp_step,tcode_step,user_step) VALUES ('Plant Maintenance','3','Lakukan Goods Issue untuk internal material refer ke M Order (movement type 261)','ZMMENH013','Tim MM ');</v>
      </c>
      <c r="G270" s="94" t="s">
        <v>1573</v>
      </c>
    </row>
    <row r="271" spans="1:7" s="94" customFormat="1" x14ac:dyDescent="0.25">
      <c r="A271" s="94" t="s">
        <v>1552</v>
      </c>
      <c r="B271" s="95">
        <v>4</v>
      </c>
      <c r="C271" s="94" t="s">
        <v>1525</v>
      </c>
      <c r="D271" s="94" t="s">
        <v>1526</v>
      </c>
      <c r="E271" s="94" t="s">
        <v>1510</v>
      </c>
      <c r="F271" s="94" t="str">
        <f t="shared" si="5"/>
        <v>INSERT INTO m_uat_step(uat_scn,no_step,bp_step,tcode_step,user_step) VALUES ('Plant Maintenance','4','Confirmation Work Time after finish working','IW41','Maintc.');</v>
      </c>
      <c r="G271" s="94" t="s">
        <v>1574</v>
      </c>
    </row>
    <row r="272" spans="1:7" s="94" customFormat="1" x14ac:dyDescent="0.25">
      <c r="A272" s="94" t="s">
        <v>1552</v>
      </c>
      <c r="B272" s="95">
        <v>5</v>
      </c>
      <c r="C272" s="94" t="s">
        <v>1529</v>
      </c>
      <c r="D272" s="94" t="s">
        <v>1530</v>
      </c>
      <c r="E272" s="94" t="s">
        <v>1533</v>
      </c>
      <c r="F272" s="94" t="str">
        <f t="shared" si="5"/>
        <v>INSERT INTO m_uat_step(uat_scn,no_step,bp_step,tcode_step,user_step) VALUES ('Plant Maintenance','5','Lakukan Settlement ke Cost Center, Internal Order atau FXA (Fix Asset)','KO88','Tim PM &amp; CO');</v>
      </c>
      <c r="G272" s="94" t="s">
        <v>1575</v>
      </c>
    </row>
    <row r="273" spans="1:7" s="94" customFormat="1" x14ac:dyDescent="0.25">
      <c r="A273" s="94" t="s">
        <v>1552</v>
      </c>
      <c r="B273" s="95">
        <v>6</v>
      </c>
      <c r="C273" s="94" t="s">
        <v>1534</v>
      </c>
      <c r="D273" s="94" t="s">
        <v>1535</v>
      </c>
      <c r="F273" s="94" t="str">
        <f t="shared" si="5"/>
        <v>INSERT INTO m_uat_step(uat_scn,no_step,bp_step,tcode_step,user_step) VALUES ('Plant Maintenance','6','Teco ( Tecnical Complete )','IW32 / IW38','');</v>
      </c>
      <c r="G273" s="94" t="s">
        <v>1576</v>
      </c>
    </row>
    <row r="274" spans="1:7" s="88" customFormat="1" x14ac:dyDescent="0.25">
      <c r="B274" s="89"/>
      <c r="F274" t="str">
        <f t="shared" si="5"/>
        <v>INSERT INTO m_uat_step(uat_scn,no_step,bp_step,tcode_step,user_step) VALUES ('','','','','');</v>
      </c>
    </row>
    <row r="275" spans="1:7" x14ac:dyDescent="0.25">
      <c r="A275" t="s">
        <v>1563</v>
      </c>
      <c r="B275" s="87">
        <v>1</v>
      </c>
      <c r="C275" t="s">
        <v>1506</v>
      </c>
      <c r="D275" t="s">
        <v>1507</v>
      </c>
      <c r="E275" t="s">
        <v>1554</v>
      </c>
      <c r="F275" t="str">
        <f t="shared" si="5"/>
        <v>INSERT INTO m_uat_step(uat_scn,no_step,bp_step,tcode_step,user_step) VALUES ('Material Ambil Dari Gudang (PM Internal)','1','Buat Notifikasi','IW21','Tim PM');</v>
      </c>
      <c r="G275" t="s">
        <v>1577</v>
      </c>
    </row>
    <row r="276" spans="1:7" x14ac:dyDescent="0.25">
      <c r="A276" t="s">
        <v>1563</v>
      </c>
      <c r="B276" s="87">
        <v>2</v>
      </c>
      <c r="C276" t="s">
        <v>1511</v>
      </c>
      <c r="D276" t="s">
        <v>1512</v>
      </c>
      <c r="E276" t="s">
        <v>1554</v>
      </c>
      <c r="F276" t="str">
        <f t="shared" si="5"/>
        <v>INSERT INTO m_uat_step(uat_scn,no_step,bp_step,tcode_step,user_step) VALUES ('Material Ambil Dari Gudang (PM Internal)','2','Buat Maintenance Order','IW22','Tim PM');</v>
      </c>
      <c r="G276" t="s">
        <v>1578</v>
      </c>
    </row>
    <row r="277" spans="1:7" x14ac:dyDescent="0.25">
      <c r="A277" t="s">
        <v>1563</v>
      </c>
      <c r="B277" s="87" t="s">
        <v>1569</v>
      </c>
      <c r="C277" t="s">
        <v>1566</v>
      </c>
      <c r="D277" t="s">
        <v>1522</v>
      </c>
      <c r="E277" t="s">
        <v>1567</v>
      </c>
      <c r="F277" t="str">
        <f t="shared" si="5"/>
        <v>INSERT INTO m_uat_step(uat_scn,no_step,bp_step,tcode_step,user_step) VALUES ('Material Ambil Dari Gudang (PM Internal)','3a','Lakukan Goods Issue untuk internal material (Refer NO. Reservasi)','ZMMENH013','Tim MM');</v>
      </c>
      <c r="G277" t="s">
        <v>1579</v>
      </c>
    </row>
    <row r="278" spans="1:7" x14ac:dyDescent="0.25">
      <c r="A278" t="s">
        <v>1563</v>
      </c>
      <c r="B278" s="87" t="s">
        <v>1570</v>
      </c>
      <c r="C278" t="s">
        <v>1566</v>
      </c>
      <c r="D278" t="s">
        <v>1522</v>
      </c>
      <c r="E278" t="s">
        <v>1554</v>
      </c>
      <c r="F278" t="str">
        <f t="shared" si="5"/>
        <v>INSERT INTO m_uat_step(uat_scn,no_step,bp_step,tcode_step,user_step) VALUES ('Material Ambil Dari Gudang (PM Internal)','3b','Lakukan Goods Issue untuk internal material (Refer NO. Reservasi)','ZMMENH013','Tim PM');</v>
      </c>
      <c r="G278" t="s">
        <v>1580</v>
      </c>
    </row>
    <row r="279" spans="1:7" x14ac:dyDescent="0.25">
      <c r="A279" t="s">
        <v>1563</v>
      </c>
      <c r="B279" s="87">
        <v>4</v>
      </c>
      <c r="C279" t="s">
        <v>1525</v>
      </c>
      <c r="D279" t="s">
        <v>1526</v>
      </c>
      <c r="E279" t="s">
        <v>1510</v>
      </c>
      <c r="F279" t="str">
        <f t="shared" si="5"/>
        <v>INSERT INTO m_uat_step(uat_scn,no_step,bp_step,tcode_step,user_step) VALUES ('Material Ambil Dari Gudang (PM Internal)','4','Confirmation Work Time after finish working','IW41','Maintc.');</v>
      </c>
      <c r="G279" t="s">
        <v>1581</v>
      </c>
    </row>
    <row r="280" spans="1:7" x14ac:dyDescent="0.25">
      <c r="A280" t="s">
        <v>1563</v>
      </c>
      <c r="B280" s="87">
        <v>5</v>
      </c>
      <c r="C280" t="s">
        <v>1568</v>
      </c>
      <c r="D280" t="s">
        <v>1530</v>
      </c>
      <c r="E280" t="s">
        <v>1533</v>
      </c>
      <c r="F280" t="str">
        <f t="shared" si="5"/>
        <v>INSERT INTO m_uat_step(uat_scn,no_step,bp_step,tcode_step,user_step) VALUES ('Material Ambil Dari Gudang (PM Internal)','5','Lakukan Settlement ke Cost Center, Internal Order atau FXA','KO88','Tim PM &amp; CO');</v>
      </c>
      <c r="G280" t="s">
        <v>1582</v>
      </c>
    </row>
    <row r="281" spans="1:7" x14ac:dyDescent="0.25">
      <c r="A281" t="s">
        <v>1563</v>
      </c>
      <c r="B281" s="87">
        <v>6</v>
      </c>
      <c r="C281" t="s">
        <v>1534</v>
      </c>
      <c r="D281" t="s">
        <v>1535</v>
      </c>
      <c r="F281" t="str">
        <f t="shared" si="5"/>
        <v>INSERT INTO m_uat_step(uat_scn,no_step,bp_step,tcode_step,user_step) VALUES ('Material Ambil Dari Gudang (PM Internal)','6','Teco ( Tecnical Complete )','IW32 / IW38','');</v>
      </c>
      <c r="G281" t="s">
        <v>1583</v>
      </c>
    </row>
    <row r="282" spans="1:7" s="88" customFormat="1" x14ac:dyDescent="0.25">
      <c r="B282" s="89"/>
      <c r="F282" t="str">
        <f t="shared" si="5"/>
        <v>INSERT INTO m_uat_step(uat_scn,no_step,bp_step,tcode_step,user_step) VALUES ('','','','','');</v>
      </c>
    </row>
    <row r="283" spans="1:7" x14ac:dyDescent="0.25">
      <c r="A283" t="s">
        <v>1587</v>
      </c>
      <c r="B283" s="90">
        <v>1</v>
      </c>
      <c r="C283" s="90" t="s">
        <v>1013</v>
      </c>
      <c r="D283" s="90" t="s">
        <v>1014</v>
      </c>
      <c r="E283" s="90" t="s">
        <v>1015</v>
      </c>
      <c r="F283" t="str">
        <f t="shared" si="5"/>
        <v>INSERT INTO m_uat_step(uat_scn,no_step,bp_step,tcode_step,user_step) VALUES ('Pengembalian Botol Rusak MR','1','Create TTBK &amp; GR ke Sloc Empty Pack','ZMMENH025','Adm Panggung');</v>
      </c>
      <c r="G283" t="s">
        <v>1589</v>
      </c>
    </row>
    <row r="284" spans="1:7" x14ac:dyDescent="0.25">
      <c r="A284" t="s">
        <v>1587</v>
      </c>
      <c r="B284" s="90">
        <v>2</v>
      </c>
      <c r="C284" s="90" t="s">
        <v>1584</v>
      </c>
      <c r="D284" s="90" t="s">
        <v>998</v>
      </c>
      <c r="E284" s="90" t="s">
        <v>1001</v>
      </c>
      <c r="F284" t="str">
        <f t="shared" si="5"/>
        <v>INSERT INTO m_uat_step(uat_scn,no_step,bp_step,tcode_step,user_step) VALUES ('Pengembalian Botol Rusak MR','2','Buat Sales Order (SO) - ZNP','VA01','Sales Counter');</v>
      </c>
      <c r="G284" t="s">
        <v>1590</v>
      </c>
    </row>
    <row r="285" spans="1:7" x14ac:dyDescent="0.25">
      <c r="A285" t="s">
        <v>1587</v>
      </c>
      <c r="B285" s="90">
        <v>3</v>
      </c>
      <c r="C285" s="90" t="s">
        <v>1009</v>
      </c>
      <c r="D285" s="90" t="s">
        <v>1010</v>
      </c>
      <c r="E285" s="90" t="s">
        <v>1001</v>
      </c>
      <c r="F285" t="str">
        <f t="shared" si="5"/>
        <v>INSERT INTO m_uat_step(uat_scn,no_step,bp_step,tcode_step,user_step) VALUES ('Pengembalian Botol Rusak MR','3','Sales Counter buat perintah packing ','ZSDENH039','Sales Counter');</v>
      </c>
      <c r="G285" t="s">
        <v>1591</v>
      </c>
    </row>
    <row r="286" spans="1:7" x14ac:dyDescent="0.25">
      <c r="A286" t="s">
        <v>1587</v>
      </c>
      <c r="B286" s="90">
        <v>4</v>
      </c>
      <c r="C286" s="90" t="s">
        <v>1585</v>
      </c>
      <c r="D286" s="90" t="s">
        <v>1018</v>
      </c>
      <c r="E286" s="90" t="s">
        <v>1038</v>
      </c>
      <c r="F286" t="str">
        <f t="shared" si="5"/>
        <v>INSERT INTO m_uat_step(uat_scn,no_step,bp_step,tcode_step,user_step) VALUES ('Pengembalian Botol Rusak MR','4','Transfer Packing dari Sloc Empty Pack ke sloc Distribusi','ZSDENH040','Distribusi/ Logistik');</v>
      </c>
      <c r="G286" t="s">
        <v>1592</v>
      </c>
    </row>
    <row r="287" spans="1:7" x14ac:dyDescent="0.25">
      <c r="A287" t="s">
        <v>1587</v>
      </c>
      <c r="B287" s="90">
        <v>5</v>
      </c>
      <c r="C287" s="90" t="s">
        <v>1034</v>
      </c>
      <c r="D287" s="90" t="s">
        <v>1018</v>
      </c>
      <c r="E287" s="90" t="s">
        <v>1038</v>
      </c>
      <c r="F287" t="str">
        <f t="shared" si="5"/>
        <v>INSERT INTO m_uat_step(uat_scn,no_step,bp_step,tcode_step,user_step) VALUES ('Pengembalian Botol Rusak MR','5','Cetak Packing List (dilampirkan di SO)','ZSDENH040','Distribusi/ Logistik');</v>
      </c>
      <c r="G287" t="s">
        <v>1593</v>
      </c>
    </row>
    <row r="288" spans="1:7" x14ac:dyDescent="0.25">
      <c r="A288" t="s">
        <v>1587</v>
      </c>
      <c r="B288" s="90">
        <v>6</v>
      </c>
      <c r="C288" s="90" t="s">
        <v>1035</v>
      </c>
      <c r="D288" s="90" t="s">
        <v>1039</v>
      </c>
      <c r="E288" s="90" t="s">
        <v>1038</v>
      </c>
      <c r="F288" t="str">
        <f t="shared" si="5"/>
        <v>INSERT INTO m_uat_step(uat_scn,no_step,bp_step,tcode_step,user_step) VALUES ('Pengembalian Botol Rusak MR','6','Posting (GI) Surat Jalan ','VL02N','Distribusi/ Logistik');</v>
      </c>
      <c r="G288" t="s">
        <v>1594</v>
      </c>
    </row>
    <row r="289" spans="1:7" x14ac:dyDescent="0.25">
      <c r="A289" t="s">
        <v>1587</v>
      </c>
      <c r="B289" s="90">
        <v>7</v>
      </c>
      <c r="C289" s="90" t="s">
        <v>1041</v>
      </c>
      <c r="D289" s="90" t="s">
        <v>1042</v>
      </c>
      <c r="E289" s="90" t="s">
        <v>1001</v>
      </c>
      <c r="F289" t="str">
        <f t="shared" si="5"/>
        <v>INSERT INTO m_uat_step(uat_scn,no_step,bp_step,tcode_step,user_step) VALUES ('Pengembalian Botol Rusak MR','7','Cetak Surat Jalan','VL03N','Sales Counter');</v>
      </c>
      <c r="G289" t="s">
        <v>1595</v>
      </c>
    </row>
    <row r="290" spans="1:7" s="88" customFormat="1" x14ac:dyDescent="0.25">
      <c r="B290" s="89"/>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workbookViewId="0">
      <selection activeCell="A4" sqref="A4"/>
    </sheetView>
  </sheetViews>
  <sheetFormatPr defaultRowHeight="15" x14ac:dyDescent="0.25"/>
  <sheetData>
    <row r="1" spans="1:8" x14ac:dyDescent="0.25">
      <c r="A1" t="s">
        <v>106</v>
      </c>
    </row>
    <row r="2" spans="1:8" x14ac:dyDescent="0.25">
      <c r="A2" t="s">
        <v>107</v>
      </c>
    </row>
    <row r="4" spans="1:8" x14ac:dyDescent="0.25">
      <c r="A4" s="84" t="s">
        <v>673</v>
      </c>
      <c r="B4" s="82" t="s">
        <v>645</v>
      </c>
      <c r="D4" s="2"/>
      <c r="F4" t="s">
        <v>99</v>
      </c>
      <c r="G4" t="str">
        <f>CONCATENATE($A$2,A4,"','",B4,"','",C4,"','",D4,"','",E4,"','",F4,"');")</f>
        <v>INSERT INTO m_check(ctype,ctypedesc,ctcode,ctable,cstat,cmodul) VALUES ('Koreksi Report','ZFIRPT_008_F01 FI Reporting - Kas Bank, Voucher','','','','ABAP');</v>
      </c>
      <c r="H4" t="s">
        <v>696</v>
      </c>
    </row>
    <row r="5" spans="1:8" x14ac:dyDescent="0.25">
      <c r="A5" s="84" t="s">
        <v>673</v>
      </c>
      <c r="B5" s="83" t="s">
        <v>646</v>
      </c>
      <c r="D5" s="2"/>
      <c r="F5" t="s">
        <v>99</v>
      </c>
      <c r="G5" t="str">
        <f t="shared" ref="G5:G68" si="0">CONCATENATE($A$2,A5,"','",B5,"','",C5,"','",D5,"','",E5,"','",F5,"');")</f>
        <v>INSERT INTO m_check(ctype,ctypedesc,ctcode,ctable,cstat,cmodul) VALUES ('Koreksi Report','ZFIRPT_038_F01 Cetak Faktur Pajak','','','','ABAP');</v>
      </c>
      <c r="H5" t="s">
        <v>697</v>
      </c>
    </row>
    <row r="6" spans="1:8" x14ac:dyDescent="0.25">
      <c r="A6" s="84" t="s">
        <v>673</v>
      </c>
      <c r="B6" s="83" t="s">
        <v>647</v>
      </c>
      <c r="D6" s="3"/>
      <c r="F6" t="s">
        <v>99</v>
      </c>
      <c r="G6" t="str">
        <f t="shared" si="0"/>
        <v>INSERT INTO m_check(ctype,ctypedesc,ctcode,ctable,cstat,cmodul) VALUES ('Koreksi Report','ZFIRPT_039_F01 Re-print Faktur Pajak Standart','','','','ABAP');</v>
      </c>
      <c r="H6" t="s">
        <v>698</v>
      </c>
    </row>
    <row r="7" spans="1:8" x14ac:dyDescent="0.25">
      <c r="A7" s="84" t="s">
        <v>673</v>
      </c>
      <c r="B7" s="83" t="s">
        <v>648</v>
      </c>
      <c r="D7" s="3"/>
      <c r="F7" t="s">
        <v>99</v>
      </c>
      <c r="G7" t="str">
        <f t="shared" si="0"/>
        <v>INSERT INTO m_check(ctype,ctypedesc,ctcode,ctable,cstat,cmodul) VALUES ('Koreksi Report','ZFIRPT_040_F01 Retur Faktur Pajak','','','','ABAP');</v>
      </c>
      <c r="H7" t="s">
        <v>699</v>
      </c>
    </row>
    <row r="8" spans="1:8" x14ac:dyDescent="0.25">
      <c r="A8" s="84" t="s">
        <v>673</v>
      </c>
      <c r="B8" s="83" t="s">
        <v>649</v>
      </c>
      <c r="F8" t="s">
        <v>99</v>
      </c>
      <c r="G8" t="str">
        <f t="shared" si="0"/>
        <v>INSERT INTO m_check(ctype,ctypedesc,ctcode,ctable,cstat,cmodul) VALUES ('Koreksi Report','ZFIRPT_042_F01 Cetak Faktur Pajak Own Consumption','','','','ABAP');</v>
      </c>
      <c r="H8" t="s">
        <v>700</v>
      </c>
    </row>
    <row r="9" spans="1:8" x14ac:dyDescent="0.25">
      <c r="A9" s="84" t="s">
        <v>673</v>
      </c>
      <c r="B9" s="83" t="s">
        <v>650</v>
      </c>
      <c r="F9" t="s">
        <v>99</v>
      </c>
      <c r="G9" t="str">
        <f t="shared" si="0"/>
        <v>INSERT INTO m_check(ctype,ctypedesc,ctcode,ctable,cstat,cmodul) VALUES ('Koreksi Report','ZFIRPT_043_F01 Re-print Faktur Pajak Own Consumption','','','','ABAP');</v>
      </c>
      <c r="H9" t="s">
        <v>701</v>
      </c>
    </row>
    <row r="10" spans="1:8" x14ac:dyDescent="0.25">
      <c r="A10" s="84" t="s">
        <v>673</v>
      </c>
      <c r="B10" s="83" t="s">
        <v>651</v>
      </c>
      <c r="F10" t="s">
        <v>99</v>
      </c>
      <c r="G10" t="str">
        <f t="shared" si="0"/>
        <v>INSERT INTO m_check(ctype,ctypedesc,ctcode,ctable,cstat,cmodul) VALUES ('Koreksi Report','ZFIENH_007_F01 Tanda Terima Nota Penjualan','','','','ABAP');</v>
      </c>
      <c r="H10" t="s">
        <v>702</v>
      </c>
    </row>
    <row r="11" spans="1:8" x14ac:dyDescent="0.25">
      <c r="A11" s="84" t="s">
        <v>673</v>
      </c>
      <c r="B11" s="82" t="s">
        <v>652</v>
      </c>
      <c r="F11" t="s">
        <v>99</v>
      </c>
      <c r="G11" t="str">
        <f t="shared" si="0"/>
        <v>INSERT INTO m_check(ctype,ctypedesc,ctcode,ctable,cstat,cmodul) VALUES ('Koreksi Report','ZMMENH_006_F01 Penerimaan Barang Produksi (ZMMENH006)','','','','ABAP');</v>
      </c>
      <c r="H11" t="s">
        <v>703</v>
      </c>
    </row>
    <row r="12" spans="1:8" x14ac:dyDescent="0.25">
      <c r="A12" s="84" t="s">
        <v>673</v>
      </c>
      <c r="B12" s="82" t="s">
        <v>653</v>
      </c>
      <c r="F12" t="s">
        <v>99</v>
      </c>
      <c r="G12" t="str">
        <f t="shared" si="0"/>
        <v>INSERT INTO m_check(ctype,ctypedesc,ctcode,ctable,cstat,cmodul) VALUES ('Koreksi Report','ZMMENH_007 Transfer Batch (ZMMENH007)','','','','ABAP');</v>
      </c>
      <c r="H12" t="s">
        <v>704</v>
      </c>
    </row>
    <row r="13" spans="1:8" x14ac:dyDescent="0.25">
      <c r="A13" s="84" t="s">
        <v>673</v>
      </c>
      <c r="B13" s="82" t="s">
        <v>654</v>
      </c>
      <c r="D13" s="5"/>
      <c r="F13" t="s">
        <v>99</v>
      </c>
      <c r="G13" t="str">
        <f t="shared" si="0"/>
        <v>INSERT INTO m_check(ctype,ctypedesc,ctcode,ctable,cstat,cmodul) VALUES ('Koreksi Report','ZMMENH_008 Transfer Posting Storage Location','','','','ABAP');</v>
      </c>
      <c r="H13" t="s">
        <v>705</v>
      </c>
    </row>
    <row r="14" spans="1:8" x14ac:dyDescent="0.25">
      <c r="A14" s="84" t="s">
        <v>673</v>
      </c>
      <c r="B14" s="82" t="s">
        <v>655</v>
      </c>
      <c r="F14" t="s">
        <v>99</v>
      </c>
      <c r="G14" t="str">
        <f t="shared" si="0"/>
        <v>INSERT INTO m_check(ctype,ctypedesc,ctcode,ctable,cstat,cmodul) VALUES ('Koreksi Report','ZMMENH_008_F01 Transfer Posting Storage Location','','','','ABAP');</v>
      </c>
      <c r="H14" t="s">
        <v>706</v>
      </c>
    </row>
    <row r="15" spans="1:8" x14ac:dyDescent="0.25">
      <c r="A15" s="84" t="s">
        <v>673</v>
      </c>
      <c r="B15" s="82" t="s">
        <v>656</v>
      </c>
      <c r="F15" t="s">
        <v>99</v>
      </c>
      <c r="G15" t="str">
        <f t="shared" si="0"/>
        <v>INSERT INTO m_check(ctype,ctypedesc,ctcode,ctable,cstat,cmodul) VALUES ('Koreksi Report','ZMMENH_009_F01 Transfer Posting Storage Location Khusus Speciality + MG','','','','ABAP');</v>
      </c>
      <c r="H15" t="s">
        <v>707</v>
      </c>
    </row>
    <row r="16" spans="1:8" x14ac:dyDescent="0.25">
      <c r="A16" s="84" t="s">
        <v>673</v>
      </c>
      <c r="B16" s="82" t="s">
        <v>657</v>
      </c>
      <c r="F16" t="s">
        <v>99</v>
      </c>
      <c r="G16" t="str">
        <f t="shared" si="0"/>
        <v>INSERT INTO m_check(ctype,ctypedesc,ctcode,ctable,cstat,cmodul) VALUES ('Koreksi Report','ZMMENH_012 Posting Pembelian','','','','ABAP');</v>
      </c>
      <c r="H16" t="s">
        <v>708</v>
      </c>
    </row>
    <row r="17" spans="1:8" x14ac:dyDescent="0.25">
      <c r="A17" s="84" t="s">
        <v>673</v>
      </c>
      <c r="B17" s="82" t="s">
        <v>658</v>
      </c>
      <c r="F17" t="s">
        <v>99</v>
      </c>
      <c r="G17" t="str">
        <f t="shared" si="0"/>
        <v>INSERT INTO m_check(ctype,ctypedesc,ctcode,ctable,cstat,cmodul) VALUES ('Koreksi Report','ZMMENH_012_F01 Posting Pembelian','','','','ABAP');</v>
      </c>
      <c r="H17" t="s">
        <v>709</v>
      </c>
    </row>
    <row r="18" spans="1:8" x14ac:dyDescent="0.25">
      <c r="A18" s="84" t="s">
        <v>673</v>
      </c>
      <c r="B18" s="82" t="s">
        <v>659</v>
      </c>
      <c r="F18" t="s">
        <v>99</v>
      </c>
      <c r="G18" t="str">
        <f t="shared" si="0"/>
        <v>INSERT INTO m_check(ctype,ctypedesc,ctcode,ctable,cstat,cmodul) VALUES ('Koreksi Report','ZMMENH_013_F01 Good Issue (MB1A)','','','','ABAP');</v>
      </c>
      <c r="H18" t="s">
        <v>710</v>
      </c>
    </row>
    <row r="19" spans="1:8" x14ac:dyDescent="0.25">
      <c r="A19" s="84" t="s">
        <v>673</v>
      </c>
      <c r="B19" s="82" t="s">
        <v>660</v>
      </c>
      <c r="F19" t="s">
        <v>99</v>
      </c>
      <c r="G19" t="str">
        <f t="shared" si="0"/>
        <v>INSERT INTO m_check(ctype,ctypedesc,ctcode,ctable,cstat,cmodul) VALUES ('Koreksi Report','ZMMENH_015 Program Transfer Produksi PGS dan Filling CO2','','','','ABAP');</v>
      </c>
      <c r="H19" t="s">
        <v>711</v>
      </c>
    </row>
    <row r="20" spans="1:8" x14ac:dyDescent="0.25">
      <c r="A20" s="84" t="s">
        <v>673</v>
      </c>
      <c r="B20" s="82" t="s">
        <v>661</v>
      </c>
      <c r="F20" t="s">
        <v>99</v>
      </c>
      <c r="G20" t="str">
        <f t="shared" si="0"/>
        <v>INSERT INTO m_check(ctype,ctypedesc,ctcode,ctable,cstat,cmodul) VALUES ('Koreksi Report','ZMMENH_027 Transfer Posting Storage Location','','','','ABAP');</v>
      </c>
      <c r="H20" t="s">
        <v>712</v>
      </c>
    </row>
    <row r="21" spans="1:8" x14ac:dyDescent="0.25">
      <c r="A21" s="84" t="s">
        <v>673</v>
      </c>
      <c r="B21" s="82" t="s">
        <v>662</v>
      </c>
      <c r="F21" t="s">
        <v>99</v>
      </c>
      <c r="G21" t="str">
        <f t="shared" si="0"/>
        <v>INSERT INTO m_check(ctype,ctypedesc,ctcode,ctable,cstat,cmodul) VALUES ('Koreksi Report','ZMMENH_027_F01 Transfer Posting Storage Location','','','','ABAP');</v>
      </c>
      <c r="H21" t="s">
        <v>713</v>
      </c>
    </row>
    <row r="22" spans="1:8" x14ac:dyDescent="0.25">
      <c r="A22" s="84" t="s">
        <v>673</v>
      </c>
      <c r="B22" s="82" t="s">
        <v>663</v>
      </c>
      <c r="F22" t="s">
        <v>99</v>
      </c>
      <c r="G22" t="str">
        <f t="shared" si="0"/>
        <v>INSERT INTO m_check(ctype,ctypedesc,ctcode,ctable,cstat,cmodul) VALUES ('Koreksi Report','ZMMRPT_001_F01 Print Form','','','','ABAP');</v>
      </c>
      <c r="H22" t="s">
        <v>714</v>
      </c>
    </row>
    <row r="23" spans="1:8" x14ac:dyDescent="0.25">
      <c r="A23" s="84" t="s">
        <v>673</v>
      </c>
      <c r="B23" s="82" t="s">
        <v>664</v>
      </c>
      <c r="F23" t="s">
        <v>99</v>
      </c>
      <c r="G23" t="str">
        <f t="shared" si="0"/>
        <v>INSERT INTO m_check(ctype,ctypedesc,ctcode,ctable,cstat,cmodul) VALUES ('Koreksi Report','ZMMRPT_009_F01 Cetak SJ titipan (5K2),Pinjaman(502), Pengisian(541), STO (351)','','','','ABAP');</v>
      </c>
      <c r="H23" t="s">
        <v>715</v>
      </c>
    </row>
    <row r="24" spans="1:8" x14ac:dyDescent="0.25">
      <c r="A24" s="84" t="s">
        <v>673</v>
      </c>
      <c r="B24" s="82" t="s">
        <v>665</v>
      </c>
      <c r="F24" t="s">
        <v>99</v>
      </c>
      <c r="G24" t="str">
        <f t="shared" si="0"/>
        <v>INSERT INTO m_check(ctype,ctypedesc,ctcode,ctable,cstat,cmodul) VALUES ('Koreksi Report','ZSDENH_023_F01 Transaksi Stock Transfer Order','','','','ABAP');</v>
      </c>
      <c r="H24" t="s">
        <v>716</v>
      </c>
    </row>
    <row r="25" spans="1:8" x14ac:dyDescent="0.25">
      <c r="A25" s="84" t="s">
        <v>673</v>
      </c>
      <c r="B25" s="82" t="s">
        <v>666</v>
      </c>
      <c r="F25" t="s">
        <v>99</v>
      </c>
      <c r="G25" t="str">
        <f t="shared" si="0"/>
        <v>INSERT INTO m_check(ctype,ctypedesc,ctcode,ctable,cstat,cmodul) VALUES ('Koreksi Report','ZSDENH_040_F01 Transfer Packing List Order','','','','ABAP');</v>
      </c>
      <c r="H25" t="s">
        <v>717</v>
      </c>
    </row>
    <row r="26" spans="1:8" x14ac:dyDescent="0.25">
      <c r="A26" s="84" t="s">
        <v>673</v>
      </c>
      <c r="B26" s="82" t="s">
        <v>667</v>
      </c>
      <c r="F26" t="s">
        <v>99</v>
      </c>
      <c r="G26" t="str">
        <f t="shared" si="0"/>
        <v>INSERT INTO m_check(ctype,ctypedesc,ctcode,ctable,cstat,cmodul) VALUES ('Koreksi Report','ZSDENH_040_SCR1 Transfer Packing List Order','','','','ABAP');</v>
      </c>
      <c r="H26" t="s">
        <v>718</v>
      </c>
    </row>
    <row r="27" spans="1:8" x14ac:dyDescent="0.25">
      <c r="A27" s="84" t="s">
        <v>673</v>
      </c>
      <c r="B27" s="82" t="s">
        <v>668</v>
      </c>
      <c r="F27" t="s">
        <v>99</v>
      </c>
      <c r="G27" t="str">
        <f t="shared" si="0"/>
        <v>INSERT INTO m_check(ctype,ctypedesc,ctcode,ctable,cstat,cmodul) VALUES ('Koreksi Report','ZSDENH_040_SCR2 Transfer Packing List Order','','','','ABAP');</v>
      </c>
      <c r="H27" t="s">
        <v>719</v>
      </c>
    </row>
    <row r="28" spans="1:8" x14ac:dyDescent="0.25">
      <c r="A28" s="84" t="s">
        <v>673</v>
      </c>
      <c r="B28" s="82" t="s">
        <v>669</v>
      </c>
      <c r="F28" t="s">
        <v>99</v>
      </c>
      <c r="G28" t="str">
        <f t="shared" si="0"/>
        <v>INSERT INTO m_check(ctype,ctypedesc,ctcode,ctable,cstat,cmodul) VALUES ('Koreksi Report','ZSDRPT_001_F01 SD Reporting','','','','ABAP');</v>
      </c>
      <c r="H28" t="s">
        <v>720</v>
      </c>
    </row>
    <row r="29" spans="1:8" x14ac:dyDescent="0.25">
      <c r="A29" s="84" t="s">
        <v>673</v>
      </c>
      <c r="B29" s="82" t="s">
        <v>670</v>
      </c>
      <c r="F29" t="s">
        <v>99</v>
      </c>
      <c r="G29" t="str">
        <f t="shared" si="0"/>
        <v>INSERT INTO m_check(ctype,ctypedesc,ctcode,ctable,cstat,cmodul) VALUES ('Koreksi Report','ZSDRPT_004_F01 Cetak invoice','','','','ABAP');</v>
      </c>
      <c r="H29" t="s">
        <v>721</v>
      </c>
    </row>
    <row r="30" spans="1:8" x14ac:dyDescent="0.25">
      <c r="A30" s="84" t="s">
        <v>673</v>
      </c>
      <c r="B30" s="83" t="s">
        <v>671</v>
      </c>
      <c r="F30" t="s">
        <v>99</v>
      </c>
      <c r="G30" t="str">
        <f t="shared" si="0"/>
        <v>INSERT INTO m_check(ctype,ctypedesc,ctcode,ctable,cstat,cmodul) VALUES ('Koreksi Report','ZSDRPT_005_F01 Cetak Faktur Pajak','','','','ABAP');</v>
      </c>
      <c r="H30" t="s">
        <v>722</v>
      </c>
    </row>
    <row r="31" spans="1:8" x14ac:dyDescent="0.25">
      <c r="A31" s="84" t="s">
        <v>673</v>
      </c>
      <c r="B31" s="82" t="s">
        <v>672</v>
      </c>
      <c r="F31" t="s">
        <v>99</v>
      </c>
      <c r="G31" t="str">
        <f t="shared" si="0"/>
        <v>INSERT INTO m_check(ctype,ctypedesc,ctcode,ctable,cstat,cmodul) VALUES ('Koreksi Report','ZSDRPT_028_F02 Laporan Sirkulasi Botol','','','','ABAP');</v>
      </c>
      <c r="H31" t="s">
        <v>723</v>
      </c>
    </row>
    <row r="32" spans="1:8" x14ac:dyDescent="0.25">
      <c r="A32" s="85" t="s">
        <v>676</v>
      </c>
      <c r="B32" s="81" t="s">
        <v>674</v>
      </c>
      <c r="F32" t="s">
        <v>99</v>
      </c>
      <c r="G32" t="str">
        <f t="shared" si="0"/>
        <v>INSERT INTO m_check(ctype,ctypedesc,ctcode,ctable,cstat,cmodul) VALUES ('Koreksi Tabel','ZUSEREXIT_SD','','','','ABAP');</v>
      </c>
      <c r="H32" t="s">
        <v>724</v>
      </c>
    </row>
    <row r="33" spans="1:8" x14ac:dyDescent="0.25">
      <c r="A33" s="85" t="s">
        <v>676</v>
      </c>
      <c r="B33" s="81" t="s">
        <v>675</v>
      </c>
      <c r="F33" t="s">
        <v>99</v>
      </c>
      <c r="G33" t="str">
        <f t="shared" si="0"/>
        <v>INSERT INTO m_check(ctype,ctypedesc,ctcode,ctable,cstat,cmodul) VALUES ('Koreksi Tabel','ZUSEREXIT_SD2','','','','ABAP');</v>
      </c>
      <c r="H33" t="s">
        <v>725</v>
      </c>
    </row>
    <row r="34" spans="1:8" x14ac:dyDescent="0.25">
      <c r="A34" s="85" t="s">
        <v>686</v>
      </c>
      <c r="B34" s="81" t="s">
        <v>677</v>
      </c>
      <c r="F34" t="s">
        <v>99</v>
      </c>
      <c r="G34" t="str">
        <f t="shared" si="0"/>
        <v>INSERT INTO m_check(ctype,ctypedesc,ctcode,ctable,cstat,cmodul) VALUES ('Penyesuaian Smartforms','SO','','','','ABAP');</v>
      </c>
      <c r="H34" t="s">
        <v>726</v>
      </c>
    </row>
    <row r="35" spans="1:8" x14ac:dyDescent="0.25">
      <c r="A35" s="85" t="s">
        <v>686</v>
      </c>
      <c r="B35" s="81" t="s">
        <v>678</v>
      </c>
      <c r="F35" t="s">
        <v>99</v>
      </c>
      <c r="G35" t="str">
        <f t="shared" si="0"/>
        <v>INSERT INTO m_check(ctype,ctypedesc,ctcode,ctable,cstat,cmodul) VALUES ('Penyesuaian Smartforms','SJ','','','','ABAP');</v>
      </c>
      <c r="H35" t="s">
        <v>727</v>
      </c>
    </row>
    <row r="36" spans="1:8" x14ac:dyDescent="0.25">
      <c r="A36" s="85" t="s">
        <v>686</v>
      </c>
      <c r="B36" s="81" t="s">
        <v>679</v>
      </c>
      <c r="F36" t="s">
        <v>99</v>
      </c>
      <c r="G36" t="str">
        <f t="shared" si="0"/>
        <v>INSERT INTO m_check(ctype,ctypedesc,ctcode,ctable,cstat,cmodul) VALUES ('Penyesuaian Smartforms','Invoice Penjualan','','','','ABAP');</v>
      </c>
      <c r="H36" t="s">
        <v>728</v>
      </c>
    </row>
    <row r="37" spans="1:8" x14ac:dyDescent="0.25">
      <c r="A37" s="85" t="s">
        <v>686</v>
      </c>
      <c r="B37" s="81" t="s">
        <v>680</v>
      </c>
      <c r="F37" t="s">
        <v>99</v>
      </c>
      <c r="G37" t="str">
        <f t="shared" si="0"/>
        <v>INSERT INTO m_check(ctype,ctypedesc,ctcode,ctable,cstat,cmodul) VALUES ('Penyesuaian Smartforms','Kas Bank Masuk','','','','ABAP');</v>
      </c>
      <c r="H37" t="s">
        <v>729</v>
      </c>
    </row>
    <row r="38" spans="1:8" x14ac:dyDescent="0.25">
      <c r="A38" s="85" t="s">
        <v>686</v>
      </c>
      <c r="B38" s="81" t="s">
        <v>681</v>
      </c>
      <c r="F38" t="s">
        <v>99</v>
      </c>
      <c r="G38" t="str">
        <f t="shared" si="0"/>
        <v>INSERT INTO m_check(ctype,ctypedesc,ctcode,ctable,cstat,cmodul) VALUES ('Penyesuaian Smartforms','Kas Bank Keluar','','','','ABAP');</v>
      </c>
      <c r="H38" t="s">
        <v>730</v>
      </c>
    </row>
    <row r="39" spans="1:8" x14ac:dyDescent="0.25">
      <c r="A39" s="85" t="s">
        <v>686</v>
      </c>
      <c r="B39" s="81" t="s">
        <v>682</v>
      </c>
      <c r="F39" t="s">
        <v>99</v>
      </c>
      <c r="G39" t="str">
        <f t="shared" si="0"/>
        <v>INSERT INTO m_check(ctype,ctypedesc,ctcode,ctable,cstat,cmodul) VALUES ('Penyesuaian Smartforms','Cek Masuk','','','','ABAP');</v>
      </c>
      <c r="H39" t="s">
        <v>731</v>
      </c>
    </row>
    <row r="40" spans="1:8" x14ac:dyDescent="0.25">
      <c r="A40" s="85" t="s">
        <v>686</v>
      </c>
      <c r="B40" s="81" t="s">
        <v>683</v>
      </c>
      <c r="F40" t="s">
        <v>99</v>
      </c>
      <c r="G40" t="str">
        <f t="shared" si="0"/>
        <v>INSERT INTO m_check(ctype,ctypedesc,ctcode,ctable,cstat,cmodul) VALUES ('Penyesuaian Smartforms','Cek Keluar','','','','ABAP');</v>
      </c>
      <c r="H40" t="s">
        <v>732</v>
      </c>
    </row>
    <row r="41" spans="1:8" x14ac:dyDescent="0.25">
      <c r="A41" s="85" t="s">
        <v>686</v>
      </c>
      <c r="B41" s="81" t="s">
        <v>684</v>
      </c>
      <c r="F41" t="s">
        <v>99</v>
      </c>
      <c r="G41" t="str">
        <f t="shared" si="0"/>
        <v>INSERT INTO m_check(ctype,ctypedesc,ctcode,ctable,cstat,cmodul) VALUES ('Penyesuaian Smartforms','Jurnal Memorial','','','','ABAP');</v>
      </c>
      <c r="H41" t="s">
        <v>733</v>
      </c>
    </row>
    <row r="42" spans="1:8" x14ac:dyDescent="0.25">
      <c r="A42" s="85" t="s">
        <v>686</v>
      </c>
      <c r="B42" s="81" t="s">
        <v>685</v>
      </c>
      <c r="F42" t="s">
        <v>99</v>
      </c>
      <c r="G42" t="str">
        <f t="shared" si="0"/>
        <v>INSERT INTO m_check(ctype,ctypedesc,ctcode,ctable,cstat,cmodul) VALUES ('Penyesuaian Smartforms','PO','','','','ABAP');</v>
      </c>
      <c r="H42" t="s">
        <v>734</v>
      </c>
    </row>
    <row r="43" spans="1:8" x14ac:dyDescent="0.25">
      <c r="A43" s="85" t="s">
        <v>690</v>
      </c>
      <c r="B43" s="81" t="s">
        <v>687</v>
      </c>
      <c r="F43" t="s">
        <v>99</v>
      </c>
      <c r="G43" t="str">
        <f t="shared" si="0"/>
        <v>INSERT INTO m_check(ctype,ctypedesc,ctcode,ctable,cstat,cmodul) VALUES ('Koreksi Exit','FM ZCHECKGL_BA','','','','ABAP');</v>
      </c>
      <c r="H43" t="s">
        <v>735</v>
      </c>
    </row>
    <row r="44" spans="1:8" x14ac:dyDescent="0.25">
      <c r="A44" s="85" t="s">
        <v>690</v>
      </c>
      <c r="B44" s="81" t="s">
        <v>688</v>
      </c>
      <c r="F44" t="s">
        <v>99</v>
      </c>
      <c r="G44" t="str">
        <f t="shared" si="0"/>
        <v>INSERT INTO m_check(ctype,ctypedesc,ctcode,ctable,cstat,cmodul) VALUES ('Koreksi Exit','MV50AFZ1','','','','ABAP');</v>
      </c>
      <c r="H44" t="s">
        <v>736</v>
      </c>
    </row>
    <row r="45" spans="1:8" x14ac:dyDescent="0.25">
      <c r="A45" s="85" t="s">
        <v>690</v>
      </c>
      <c r="B45" s="81" t="s">
        <v>689</v>
      </c>
      <c r="F45" t="s">
        <v>99</v>
      </c>
      <c r="G45" t="str">
        <f t="shared" si="0"/>
        <v>INSERT INTO m_check(ctype,ctypedesc,ctcode,ctable,cstat,cmodul) VALUES ('Koreksi Exit','ZXMBCU02','','','','ABAP');</v>
      </c>
      <c r="H45" t="s">
        <v>737</v>
      </c>
    </row>
    <row r="46" spans="1:8" x14ac:dyDescent="0.25">
      <c r="A46" s="85" t="s">
        <v>694</v>
      </c>
      <c r="B46" s="81" t="s">
        <v>691</v>
      </c>
      <c r="E46" t="s">
        <v>695</v>
      </c>
      <c r="F46" t="s">
        <v>99</v>
      </c>
      <c r="G46" t="str">
        <f t="shared" si="0"/>
        <v>INSERT INTO m_check(ctype,ctypedesc,ctcode,ctable,cstat,cmodul) VALUES ('Pembuatan Background Job','MM BALANCE BACKGROUND','','','Opsional','ABAP');</v>
      </c>
      <c r="H46" t="s">
        <v>738</v>
      </c>
    </row>
    <row r="47" spans="1:8" x14ac:dyDescent="0.25">
      <c r="A47" s="85" t="s">
        <v>694</v>
      </c>
      <c r="B47" s="81" t="s">
        <v>692</v>
      </c>
      <c r="E47" t="s">
        <v>695</v>
      </c>
      <c r="F47" t="s">
        <v>99</v>
      </c>
      <c r="G47" t="str">
        <f t="shared" si="0"/>
        <v>INSERT INTO m_check(ctype,ctypedesc,ctcode,ctable,cstat,cmodul) VALUES ('Pembuatan Background Job','MM BALANCE BACKGROUND CV','','','Opsional','ABAP');</v>
      </c>
      <c r="H47" t="s">
        <v>739</v>
      </c>
    </row>
    <row r="48" spans="1:8" x14ac:dyDescent="0.25">
      <c r="A48" s="85" t="s">
        <v>694</v>
      </c>
      <c r="B48" s="81" t="s">
        <v>693</v>
      </c>
      <c r="E48" t="s">
        <v>695</v>
      </c>
      <c r="F48" t="s">
        <v>99</v>
      </c>
      <c r="G48" t="str">
        <f t="shared" si="0"/>
        <v>INSERT INTO m_check(ctype,ctypedesc,ctcode,ctable,cstat,cmodul) VALUES ('Pembuatan Background Job','MM BALANCE BACKGROUND PJ','','','Opsional','ABAP');</v>
      </c>
      <c r="H48" t="s">
        <v>740</v>
      </c>
    </row>
    <row r="50" spans="1:8" x14ac:dyDescent="0.25">
      <c r="A50" s="85" t="s">
        <v>673</v>
      </c>
      <c r="B50" t="s">
        <v>741</v>
      </c>
      <c r="F50" t="s">
        <v>99</v>
      </c>
      <c r="G50" t="str">
        <f t="shared" si="0"/>
        <v>INSERT INTO m_check(ctype,ctypedesc,ctcode,ctable,cstat,cmodul) VALUES ('Koreksi Report','(CC) ZABENH_001_F01 Lock / Unlock User','','','','ABAP');</v>
      </c>
      <c r="H50" t="s">
        <v>777</v>
      </c>
    </row>
    <row r="51" spans="1:8" x14ac:dyDescent="0.25">
      <c r="A51" s="85" t="s">
        <v>673</v>
      </c>
      <c r="B51" t="s">
        <v>742</v>
      </c>
      <c r="F51" t="s">
        <v>99</v>
      </c>
      <c r="G51" t="str">
        <f t="shared" si="0"/>
        <v>INSERT INTO m_check(ctype,ctypedesc,ctcode,ctable,cstat,cmodul) VALUES ('Koreksi Report','(CC) ZBIBO_CASHFLOW_FO1 Cashflow','','','','ABAP');</v>
      </c>
      <c r="H51" t="s">
        <v>778</v>
      </c>
    </row>
    <row r="52" spans="1:8" x14ac:dyDescent="0.25">
      <c r="A52" s="85" t="s">
        <v>673</v>
      </c>
      <c r="B52" t="s">
        <v>743</v>
      </c>
      <c r="F52" t="s">
        <v>99</v>
      </c>
      <c r="G52" t="str">
        <f t="shared" si="0"/>
        <v>INSERT INTO m_check(ctype,ctypedesc,ctcode,ctable,cstat,cmodul) VALUES ('Koreksi Report','(CC) ZBIBO_PR Report List Purchase Requisitions','','','','ABAP');</v>
      </c>
      <c r="H52" t="s">
        <v>779</v>
      </c>
    </row>
    <row r="53" spans="1:8" x14ac:dyDescent="0.25">
      <c r="A53" s="85" t="s">
        <v>673</v>
      </c>
      <c r="B53" t="s">
        <v>744</v>
      </c>
      <c r="F53" t="s">
        <v>99</v>
      </c>
      <c r="G53" t="str">
        <f t="shared" si="0"/>
        <v>INSERT INTO m_check(ctype,ctypedesc,ctcode,ctable,cstat,cmodul) VALUES ('Koreksi Report','(CC) ZCASHFLOW_F01 Cashflow','','','','ABAP');</v>
      </c>
      <c r="H53" t="s">
        <v>780</v>
      </c>
    </row>
    <row r="54" spans="1:8" x14ac:dyDescent="0.25">
      <c r="A54" s="85" t="s">
        <v>673</v>
      </c>
      <c r="B54" t="s">
        <v>745</v>
      </c>
      <c r="F54" t="s">
        <v>99</v>
      </c>
      <c r="G54" t="str">
        <f t="shared" si="0"/>
        <v>INSERT INTO m_check(ctype,ctypedesc,ctcode,ctable,cstat,cmodul) VALUES ('Koreksi Report','(CC) ZFIENH_007_F01 Tanda Terima Nota Penjualan','','','','ABAP');</v>
      </c>
      <c r="H54" t="s">
        <v>781</v>
      </c>
    </row>
    <row r="55" spans="1:8" x14ac:dyDescent="0.25">
      <c r="A55" s="85" t="s">
        <v>673</v>
      </c>
      <c r="B55" t="s">
        <v>746</v>
      </c>
      <c r="F55" t="s">
        <v>99</v>
      </c>
      <c r="G55" t="str">
        <f t="shared" si="0"/>
        <v>INSERT INTO m_check(ctype,ctypedesc,ctcode,ctable,cstat,cmodul) VALUES ('Koreksi Report','(CC) ZFIENH_008 Open and Close Posting Periods - Background Jobs','','','','ABAP');</v>
      </c>
      <c r="H55" t="s">
        <v>782</v>
      </c>
    </row>
    <row r="56" spans="1:8" x14ac:dyDescent="0.25">
      <c r="A56" s="85" t="s">
        <v>673</v>
      </c>
      <c r="B56" t="s">
        <v>747</v>
      </c>
      <c r="F56" t="s">
        <v>99</v>
      </c>
      <c r="G56" t="str">
        <f t="shared" si="0"/>
        <v>INSERT INTO m_check(ctype,ctypedesc,ctcode,ctable,cstat,cmodul) VALUES ('Koreksi Report','(CC) ZFIENH_008_F01 Open and Close Posting Periods - Background Jobs','','','','ABAP');</v>
      </c>
      <c r="H56" t="s">
        <v>783</v>
      </c>
    </row>
    <row r="57" spans="1:8" x14ac:dyDescent="0.25">
      <c r="A57" s="85" t="s">
        <v>673</v>
      </c>
      <c r="B57" t="s">
        <v>748</v>
      </c>
      <c r="F57" t="s">
        <v>99</v>
      </c>
      <c r="G57" t="str">
        <f t="shared" si="0"/>
        <v>INSERT INTO m_check(ctype,ctypedesc,ctcode,ctable,cstat,cmodul) VALUES ('Koreksi Report','(CC) ZFIENH_019_F01 Program Input Bank Keluar','','','','ABAP');</v>
      </c>
      <c r="H57" t="s">
        <v>784</v>
      </c>
    </row>
    <row r="58" spans="1:8" x14ac:dyDescent="0.25">
      <c r="A58" s="85" t="s">
        <v>673</v>
      </c>
      <c r="B58" t="s">
        <v>749</v>
      </c>
      <c r="F58" t="s">
        <v>99</v>
      </c>
      <c r="G58" t="str">
        <f t="shared" si="0"/>
        <v>INSERT INTO m_check(ctype,ctypedesc,ctcode,ctable,cstat,cmodul) VALUES ('Koreksi Report','(CC) ZFIRPT_056 Delivery Productivity Report - Actual','','','','ABAP');</v>
      </c>
      <c r="H58" t="s">
        <v>785</v>
      </c>
    </row>
    <row r="59" spans="1:8" x14ac:dyDescent="0.25">
      <c r="A59" s="85" t="s">
        <v>673</v>
      </c>
      <c r="B59" t="s">
        <v>750</v>
      </c>
      <c r="F59" t="s">
        <v>99</v>
      </c>
      <c r="G59" t="str">
        <f t="shared" si="0"/>
        <v>INSERT INTO m_check(ctype,ctypedesc,ctcode,ctable,cstat,cmodul) VALUES ('Koreksi Report','(CC) ZFIRPT_059 Plan and Actual Comparison for Statistical Key Figure','','','','ABAP');</v>
      </c>
      <c r="H59" t="s">
        <v>786</v>
      </c>
    </row>
    <row r="60" spans="1:8" x14ac:dyDescent="0.25">
      <c r="A60" s="85" t="s">
        <v>673</v>
      </c>
      <c r="B60" t="s">
        <v>751</v>
      </c>
      <c r="F60" t="s">
        <v>99</v>
      </c>
      <c r="G60" t="str">
        <f t="shared" si="0"/>
        <v>INSERT INTO m_check(ctype,ctypedesc,ctcode,ctable,cstat,cmodul) VALUES ('Koreksi Report','(CC) ZFIRPT_065 Laporan Laba Rugi &amp; Penghasilan Komprehensif Lain','','','','ABAP');</v>
      </c>
      <c r="H60" t="s">
        <v>787</v>
      </c>
    </row>
    <row r="61" spans="1:8" x14ac:dyDescent="0.25">
      <c r="A61" s="85" t="s">
        <v>673</v>
      </c>
      <c r="B61" t="s">
        <v>752</v>
      </c>
      <c r="F61" t="s">
        <v>99</v>
      </c>
      <c r="G61" t="str">
        <f t="shared" si="0"/>
        <v>INSERT INTO m_check(ctype,ctypedesc,ctcode,ctable,cstat,cmodul) VALUES ('Koreksi Report','(CC) ZFIRPT_065_TOP Laporan Laba Rugi &amp; Penghasilan Komprehensif Lain','','','','ABAP');</v>
      </c>
      <c r="H61" t="s">
        <v>788</v>
      </c>
    </row>
    <row r="62" spans="1:8" x14ac:dyDescent="0.25">
      <c r="A62" s="85" t="s">
        <v>673</v>
      </c>
      <c r="B62" t="s">
        <v>753</v>
      </c>
      <c r="F62" t="s">
        <v>99</v>
      </c>
      <c r="G62" t="str">
        <f t="shared" si="0"/>
        <v>INSERT INTO m_check(ctype,ctypedesc,ctcode,ctable,cstat,cmodul) VALUES ('Koreksi Report','(CC) ZHRRPT_002_F01 Laporan Karyawan Masuk / Keluar / Turn Over Karyawan','','','','ABAP');</v>
      </c>
      <c r="H62" t="s">
        <v>789</v>
      </c>
    </row>
    <row r="63" spans="1:8" x14ac:dyDescent="0.25">
      <c r="A63" s="85" t="s">
        <v>673</v>
      </c>
      <c r="B63" t="s">
        <v>754</v>
      </c>
      <c r="F63" t="s">
        <v>99</v>
      </c>
      <c r="G63" t="str">
        <f t="shared" si="0"/>
        <v>INSERT INTO m_check(ctype,ctypedesc,ctcode,ctable,cstat,cmodul) VALUES ('Koreksi Report','(CC) ZINIT_BAL3 MM Balance Background','','','','ABAP');</v>
      </c>
      <c r="H63" t="s">
        <v>790</v>
      </c>
    </row>
    <row r="64" spans="1:8" x14ac:dyDescent="0.25">
      <c r="A64" s="85" t="s">
        <v>673</v>
      </c>
      <c r="B64" t="s">
        <v>755</v>
      </c>
      <c r="F64" t="s">
        <v>99</v>
      </c>
      <c r="G64" t="str">
        <f t="shared" si="0"/>
        <v>INSERT INTO m_check(ctype,ctypedesc,ctcode,ctable,cstat,cmodul) VALUES ('Koreksi Report','(CC) ZFIINT_001 Upload Interface Data Sales &amp; Cash Bank','','','','ABAP');</v>
      </c>
      <c r="H64" t="s">
        <v>791</v>
      </c>
    </row>
    <row r="65" spans="1:8" x14ac:dyDescent="0.25">
      <c r="A65" s="85" t="s">
        <v>673</v>
      </c>
      <c r="B65" t="s">
        <v>756</v>
      </c>
      <c r="F65" t="s">
        <v>99</v>
      </c>
      <c r="G65" t="str">
        <f t="shared" si="0"/>
        <v>INSERT INTO m_check(ctype,ctypedesc,ctcode,ctable,cstat,cmodul) VALUES ('Koreksi Report','(CC) ZMMENH_002 MM - Updating Previous Period','','','','ABAP');</v>
      </c>
      <c r="H65" t="s">
        <v>792</v>
      </c>
    </row>
    <row r="66" spans="1:8" x14ac:dyDescent="0.25">
      <c r="A66" s="85" t="s">
        <v>673</v>
      </c>
      <c r="B66" t="s">
        <v>757</v>
      </c>
      <c r="F66" t="s">
        <v>99</v>
      </c>
      <c r="G66" t="str">
        <f t="shared" si="0"/>
        <v>INSERT INTO m_check(ctype,ctypedesc,ctcode,ctable,cstat,cmodul) VALUES ('Koreksi Report','(CC) ZMMENH_002_F01 MM - Updating Previous Period','','','','ABAP');</v>
      </c>
      <c r="H66" t="s">
        <v>793</v>
      </c>
    </row>
    <row r="67" spans="1:8" x14ac:dyDescent="0.25">
      <c r="A67" s="85" t="s">
        <v>673</v>
      </c>
      <c r="B67" t="s">
        <v>758</v>
      </c>
      <c r="F67" t="s">
        <v>99</v>
      </c>
      <c r="G67" t="str">
        <f t="shared" si="0"/>
        <v>INSERT INTO m_check(ctype,ctypedesc,ctcode,ctable,cstat,cmodul) VALUES ('Koreksi Report','(CC) ZMMENH_012_F01 Posting Pembelian','','','','ABAP');</v>
      </c>
      <c r="H67" t="s">
        <v>794</v>
      </c>
    </row>
    <row r="68" spans="1:8" x14ac:dyDescent="0.25">
      <c r="A68" s="85" t="s">
        <v>673</v>
      </c>
      <c r="B68" t="s">
        <v>759</v>
      </c>
      <c r="F68" t="s">
        <v>99</v>
      </c>
      <c r="G68" t="str">
        <f t="shared" si="0"/>
        <v>INSERT INTO m_check(ctype,ctypedesc,ctcode,ctable,cstat,cmodul) VALUES ('Koreksi Report','(CC) ZMMENH_020 MM Balance Background','','','','ABAP');</v>
      </c>
      <c r="H68" t="s">
        <v>795</v>
      </c>
    </row>
    <row r="69" spans="1:8" x14ac:dyDescent="0.25">
      <c r="A69" s="85" t="s">
        <v>673</v>
      </c>
      <c r="B69" t="s">
        <v>760</v>
      </c>
      <c r="F69" t="s">
        <v>99</v>
      </c>
      <c r="G69" t="str">
        <f t="shared" ref="G69:G85" si="1">CONCATENATE($A$2,A69,"','",B69,"','",C69,"','",D69,"','",E69,"','",F69,"');")</f>
        <v>INSERT INTO m_check(ctype,ctypedesc,ctcode,ctable,cstat,cmodul) VALUES ('Koreksi Report','(CC) ZMMENH_021 MM Balance Background stock di Customer and Vendor','','','','ABAP');</v>
      </c>
      <c r="H69" t="s">
        <v>796</v>
      </c>
    </row>
    <row r="70" spans="1:8" x14ac:dyDescent="0.25">
      <c r="A70" s="85" t="s">
        <v>673</v>
      </c>
      <c r="B70" t="s">
        <v>761</v>
      </c>
      <c r="F70" t="s">
        <v>99</v>
      </c>
      <c r="G70" t="str">
        <f t="shared" si="1"/>
        <v>INSERT INTO m_check(ctype,ctypedesc,ctcode,ctable,cstat,cmodul) VALUES ('Koreksi Report','(CC) ZMMENH_029 MM Balance Background stock pinjaman','','','','ABAP');</v>
      </c>
      <c r="H70" t="s">
        <v>797</v>
      </c>
    </row>
    <row r="71" spans="1:8" x14ac:dyDescent="0.25">
      <c r="A71" s="85" t="s">
        <v>673</v>
      </c>
      <c r="B71" t="s">
        <v>762</v>
      </c>
      <c r="F71" t="s">
        <v>99</v>
      </c>
      <c r="G71" t="str">
        <f t="shared" si="1"/>
        <v>INSERT INTO m_check(ctype,ctypedesc,ctcode,ctable,cstat,cmodul) VALUES ('Koreksi Report','(CC) ZMMENH_030 MM Balance Background stock MR Customer','','','','ABAP');</v>
      </c>
      <c r="H71" t="s">
        <v>798</v>
      </c>
    </row>
    <row r="72" spans="1:8" x14ac:dyDescent="0.25">
      <c r="A72" s="85" t="s">
        <v>673</v>
      </c>
      <c r="B72" t="s">
        <v>763</v>
      </c>
      <c r="F72" t="s">
        <v>99</v>
      </c>
      <c r="G72" t="str">
        <f t="shared" si="1"/>
        <v>INSERT INTO m_check(ctype,ctypedesc,ctcode,ctable,cstat,cmodul) VALUES ('Koreksi Report','(CC) ZSDENH_010_F01 Timbangan - Liquid','','','','ABAP');</v>
      </c>
      <c r="H72" t="s">
        <v>799</v>
      </c>
    </row>
    <row r="73" spans="1:8" x14ac:dyDescent="0.25">
      <c r="A73" s="85" t="s">
        <v>673</v>
      </c>
      <c r="B73" t="s">
        <v>764</v>
      </c>
      <c r="F73" t="s">
        <v>99</v>
      </c>
      <c r="G73" t="str">
        <f t="shared" si="1"/>
        <v>INSERT INTO m_check(ctype,ctypedesc,ctcode,ctable,cstat,cmodul) VALUES ('Koreksi Report','(CC) ZSDENH_012_F01 Pricing Online SD','','','','ABAP');</v>
      </c>
      <c r="H73" t="s">
        <v>800</v>
      </c>
    </row>
    <row r="74" spans="1:8" x14ac:dyDescent="0.25">
      <c r="A74" s="85" t="s">
        <v>673</v>
      </c>
      <c r="B74" t="s">
        <v>765</v>
      </c>
      <c r="F74" t="s">
        <v>99</v>
      </c>
      <c r="G74" t="str">
        <f t="shared" si="1"/>
        <v>INSERT INTO m_check(ctype,ctypedesc,ctcode,ctable,cstat,cmodul) VALUES ('Koreksi Report','(CC) ZSDENH_023 Transaksi Stock Transfer Order','','','','ABAP');</v>
      </c>
      <c r="H74" t="s">
        <v>801</v>
      </c>
    </row>
    <row r="75" spans="1:8" x14ac:dyDescent="0.25">
      <c r="A75" s="85" t="s">
        <v>673</v>
      </c>
      <c r="B75" t="s">
        <v>766</v>
      </c>
      <c r="F75" t="s">
        <v>99</v>
      </c>
      <c r="G75" t="str">
        <f t="shared" si="1"/>
        <v>INSERT INTO m_check(ctype,ctypedesc,ctcode,ctable,cstat,cmodul) VALUES ('Koreksi Report','(CC) ZSDENH_039 Packing List Order','','','','ABAP');</v>
      </c>
      <c r="H75" t="s">
        <v>802</v>
      </c>
    </row>
    <row r="76" spans="1:8" x14ac:dyDescent="0.25">
      <c r="A76" s="85" t="s">
        <v>673</v>
      </c>
      <c r="B76" t="s">
        <v>767</v>
      </c>
      <c r="F76" t="s">
        <v>99</v>
      </c>
      <c r="G76" t="str">
        <f t="shared" si="1"/>
        <v>INSERT INTO m_check(ctype,ctypedesc,ctcode,ctable,cstat,cmodul) VALUES ('Koreksi Report','(CC) ZSDENH_040 Transfer Packing List Order','','','','ABAP');</v>
      </c>
      <c r="H76" t="s">
        <v>803</v>
      </c>
    </row>
    <row r="77" spans="1:8" x14ac:dyDescent="0.25">
      <c r="A77" s="85" t="s">
        <v>673</v>
      </c>
      <c r="B77" t="s">
        <v>768</v>
      </c>
      <c r="F77" t="s">
        <v>99</v>
      </c>
      <c r="G77" t="str">
        <f t="shared" si="1"/>
        <v>INSERT INTO m_check(ctype,ctypedesc,ctcode,ctable,cstat,cmodul) VALUES ('Koreksi Report','(CC) ZSDENH_054_F01 Timbangan - Liquid','','','','ABAP');</v>
      </c>
      <c r="H77" t="s">
        <v>804</v>
      </c>
    </row>
    <row r="78" spans="1:8" x14ac:dyDescent="0.25">
      <c r="A78" s="85" t="s">
        <v>673</v>
      </c>
      <c r="B78" t="s">
        <v>769</v>
      </c>
      <c r="F78" t="s">
        <v>99</v>
      </c>
      <c r="G78" t="str">
        <f t="shared" si="1"/>
        <v>INSERT INTO m_check(ctype,ctypedesc,ctcode,ctable,cstat,cmodul) VALUES ('Koreksi Report','(CC) ZRGGBS000','','','','ABAP');</v>
      </c>
      <c r="H78" t="s">
        <v>805</v>
      </c>
    </row>
    <row r="79" spans="1:8" x14ac:dyDescent="0.25">
      <c r="A79" s="85" t="s">
        <v>690</v>
      </c>
      <c r="B79" t="s">
        <v>770</v>
      </c>
      <c r="F79" t="s">
        <v>99</v>
      </c>
      <c r="G79" t="str">
        <f t="shared" si="1"/>
        <v>INSERT INTO m_check(ctype,ctypedesc,ctcode,ctable,cstat,cmodul) VALUES ('Koreksi Exit','(CC) FM ZCHECKGL_ORDER','','','','ABAP');</v>
      </c>
      <c r="H79" t="s">
        <v>806</v>
      </c>
    </row>
    <row r="80" spans="1:8" x14ac:dyDescent="0.25">
      <c r="A80" s="85" t="s">
        <v>690</v>
      </c>
      <c r="B80" t="s">
        <v>771</v>
      </c>
      <c r="F80" t="s">
        <v>99</v>
      </c>
      <c r="G80" t="str">
        <f t="shared" si="1"/>
        <v>INSERT INTO m_check(ctype,ctypedesc,ctcode,ctable,cstat,cmodul) VALUES ('Koreksi Exit','(CC) ZXCOFU13','','','','ABAP');</v>
      </c>
      <c r="H80" t="s">
        <v>807</v>
      </c>
    </row>
    <row r="81" spans="1:8" x14ac:dyDescent="0.25">
      <c r="A81" s="85" t="s">
        <v>690</v>
      </c>
      <c r="B81" t="s">
        <v>772</v>
      </c>
      <c r="F81" t="s">
        <v>99</v>
      </c>
      <c r="G81" t="str">
        <f t="shared" si="1"/>
        <v>INSERT INTO m_check(ctype,ctypedesc,ctcode,ctable,cstat,cmodul) VALUES ('Koreksi Exit','(CC) ZXCOFU14','','','','ABAP');</v>
      </c>
      <c r="H81" t="s">
        <v>808</v>
      </c>
    </row>
    <row r="82" spans="1:8" x14ac:dyDescent="0.25">
      <c r="A82" s="85" t="s">
        <v>690</v>
      </c>
      <c r="B82" t="s">
        <v>773</v>
      </c>
      <c r="F82" t="s">
        <v>99</v>
      </c>
      <c r="G82" t="str">
        <f t="shared" si="1"/>
        <v>INSERT INTO m_check(ctype,ctypedesc,ctcode,ctable,cstat,cmodul) VALUES ('Koreksi Exit','(CC) ZXCOFU23','','','','ABAP');</v>
      </c>
      <c r="H82" t="s">
        <v>809</v>
      </c>
    </row>
    <row r="83" spans="1:8" x14ac:dyDescent="0.25">
      <c r="A83" s="85" t="s">
        <v>694</v>
      </c>
      <c r="B83" t="s">
        <v>774</v>
      </c>
      <c r="F83" t="s">
        <v>99</v>
      </c>
      <c r="G83" t="str">
        <f t="shared" si="1"/>
        <v>INSERT INTO m_check(ctype,ctypedesc,ctcode,ctable,cstat,cmodul) VALUES ('Pembuatan Background Job','(CC) OPEN/CLOSE POSTING PERIODS','','','','ABAP');</v>
      </c>
      <c r="H83" t="s">
        <v>810</v>
      </c>
    </row>
    <row r="84" spans="1:8" x14ac:dyDescent="0.25">
      <c r="A84" s="85" t="s">
        <v>694</v>
      </c>
      <c r="B84" t="s">
        <v>775</v>
      </c>
      <c r="F84" t="s">
        <v>99</v>
      </c>
      <c r="G84" t="str">
        <f t="shared" si="1"/>
        <v>INSERT INTO m_check(ctype,ctypedesc,ctcode,ctable,cstat,cmodul) VALUES ('Pembuatan Background Job','(CC) ZFIENH_013','','','','ABAP');</v>
      </c>
      <c r="H84" t="s">
        <v>811</v>
      </c>
    </row>
    <row r="85" spans="1:8" x14ac:dyDescent="0.25">
      <c r="A85" s="85" t="s">
        <v>694</v>
      </c>
      <c r="B85" t="s">
        <v>776</v>
      </c>
      <c r="E85" t="s">
        <v>812</v>
      </c>
      <c r="F85" t="s">
        <v>99</v>
      </c>
      <c r="G85" t="str">
        <f t="shared" si="1"/>
        <v>INSERT INTO m_check(ctype,ctypedesc,ctcode,ctable,cstat,cmodul) VALUES ('Pembuatan Background Job','(CC) ZFIENH_009 FLQAC &amp; FLQAD','','','Modifikasi','ABAP');</v>
      </c>
      <c r="H85" t="s">
        <v>813</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4" workbookViewId="0">
      <selection activeCell="H4" sqref="H4:H32"/>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t="s">
        <v>137</v>
      </c>
      <c r="B4" t="s">
        <v>108</v>
      </c>
      <c r="C4" t="s">
        <v>149</v>
      </c>
      <c r="D4" s="2" t="s">
        <v>167</v>
      </c>
      <c r="E4" t="s">
        <v>180</v>
      </c>
      <c r="F4" t="s">
        <v>101</v>
      </c>
      <c r="G4" t="str">
        <f>CONCATENATE($A$2,A4,"','",B4,"','",C4,"','",D4,"','",E4,"','",F4,"');")</f>
        <v>INSERT INTO m_check(ctype,ctypedesc,ctcode,ctable,cstat,cmodul) VALUES ('Enterprise Structure','Define BA','SPRO','V_TGSB','Create','FICO');</v>
      </c>
      <c r="H4" t="s">
        <v>185</v>
      </c>
    </row>
    <row r="5" spans="1:8" x14ac:dyDescent="0.25">
      <c r="A5" t="s">
        <v>137</v>
      </c>
      <c r="B5" t="s">
        <v>109</v>
      </c>
      <c r="C5" t="s">
        <v>149</v>
      </c>
      <c r="D5" s="2" t="s">
        <v>168</v>
      </c>
      <c r="E5" t="s">
        <v>181</v>
      </c>
      <c r="F5" t="s">
        <v>101</v>
      </c>
      <c r="G5" t="str">
        <f t="shared" ref="G5:G32" si="0">CONCATENATE($A$2,A5,"','",B5,"','",C5,"','",D5,"','",E5,"','",F5,"');")</f>
        <v>INSERT INTO m_check(ctype,ctypedesc,ctcode,ctable,cstat,cmodul) VALUES ('Enterprise Structure','Assign Business Area to Consolidation Business Area','SPRO','V_GSB_A','Check','FICO');</v>
      </c>
      <c r="H5" t="s">
        <v>186</v>
      </c>
    </row>
    <row r="6" spans="1:8" x14ac:dyDescent="0.25">
      <c r="A6" t="s">
        <v>138</v>
      </c>
      <c r="B6" t="s">
        <v>110</v>
      </c>
      <c r="C6" t="s">
        <v>150</v>
      </c>
      <c r="D6" s="3"/>
      <c r="E6" t="s">
        <v>180</v>
      </c>
      <c r="F6" t="s">
        <v>101</v>
      </c>
      <c r="G6" t="str">
        <f t="shared" si="0"/>
        <v>INSERT INTO m_check(ctype,ctypedesc,ctcode,ctable,cstat,cmodul) VALUES ('Financial Accounting (Bank Accounting)','Define House Banks','FI12','','Create','FICO');</v>
      </c>
      <c r="H6" t="s">
        <v>187</v>
      </c>
    </row>
    <row r="7" spans="1:8" x14ac:dyDescent="0.25">
      <c r="A7" t="s">
        <v>138</v>
      </c>
      <c r="B7" t="s">
        <v>111</v>
      </c>
      <c r="C7" t="s">
        <v>151</v>
      </c>
      <c r="D7" s="3"/>
      <c r="E7" t="s">
        <v>180</v>
      </c>
      <c r="F7" t="s">
        <v>101</v>
      </c>
      <c r="G7" t="str">
        <f t="shared" si="0"/>
        <v>INSERT INTO m_check(ctype,ctypedesc,ctcode,ctable,cstat,cmodul) VALUES ('Financial Accounting (Bank Accounting)','Set Up Cash Journal','FBCJC0','','Create','FICO');</v>
      </c>
      <c r="H7" t="s">
        <v>188</v>
      </c>
    </row>
    <row r="8" spans="1:8" x14ac:dyDescent="0.25">
      <c r="A8" t="s">
        <v>138</v>
      </c>
      <c r="B8" t="s">
        <v>112</v>
      </c>
      <c r="C8" t="s">
        <v>152</v>
      </c>
      <c r="D8" s="3"/>
      <c r="E8" t="s">
        <v>180</v>
      </c>
      <c r="F8" t="s">
        <v>101</v>
      </c>
      <c r="G8" t="str">
        <f t="shared" si="0"/>
        <v>INSERT INTO m_check(ctype,ctypedesc,ctcode,ctable,cstat,cmodul) VALUES ('Financial Accounting (Bank Accounting)','Create, Change, Delete Business Transactions','FBCJC2','','Create','FICO');</v>
      </c>
      <c r="H8" t="s">
        <v>189</v>
      </c>
    </row>
    <row r="9" spans="1:8" x14ac:dyDescent="0.25">
      <c r="A9" t="s">
        <v>138</v>
      </c>
      <c r="B9" t="s">
        <v>113</v>
      </c>
      <c r="C9" t="s">
        <v>153</v>
      </c>
      <c r="D9" s="3"/>
      <c r="E9" t="s">
        <v>180</v>
      </c>
      <c r="F9" t="s">
        <v>101</v>
      </c>
      <c r="G9" t="str">
        <f t="shared" si="0"/>
        <v>INSERT INTO m_check(ctype,ctypedesc,ctcode,ctable,cstat,cmodul) VALUES ('Financial Accounting (Bank Accounting)','Validation in Accounting Documents (workbench req.)','OB28','','Create','FICO');</v>
      </c>
      <c r="H9" t="s">
        <v>190</v>
      </c>
    </row>
    <row r="10" spans="1:8" x14ac:dyDescent="0.25">
      <c r="A10" t="s">
        <v>139</v>
      </c>
      <c r="B10" t="s">
        <v>114</v>
      </c>
      <c r="C10" t="s">
        <v>149</v>
      </c>
      <c r="D10" s="4" t="s">
        <v>169</v>
      </c>
      <c r="E10" t="s">
        <v>180</v>
      </c>
      <c r="F10" t="s">
        <v>101</v>
      </c>
      <c r="G10" t="str">
        <f t="shared" si="0"/>
        <v>INSERT INTO m_check(ctype,ctypedesc,ctcode,ctable,cstat,cmodul) VALUES ('Financial Accounting (Asset Accounting)','Specify Transfer Date/Last Closed Fiscal Year','SPRO','V_T093C_08','Create','FICO');</v>
      </c>
      <c r="H10" t="s">
        <v>191</v>
      </c>
    </row>
    <row r="11" spans="1:8" x14ac:dyDescent="0.25">
      <c r="A11" t="s">
        <v>139</v>
      </c>
      <c r="B11" t="s">
        <v>115</v>
      </c>
      <c r="C11" t="s">
        <v>154</v>
      </c>
      <c r="D11" s="3"/>
      <c r="E11" t="s">
        <v>180</v>
      </c>
      <c r="F11" t="s">
        <v>101</v>
      </c>
      <c r="G11" t="str">
        <f t="shared" si="0"/>
        <v>INSERT INTO m_check(ctype,ctypedesc,ctcode,ctable,cstat,cmodul) VALUES ('Financial Accounting (Asset Accounting)','Specify Last Period Posted in Prv.System (Transf.During FY)','OAYC','','Create','FICO');</v>
      </c>
      <c r="H11" t="s">
        <v>192</v>
      </c>
    </row>
    <row r="12" spans="1:8" x14ac:dyDescent="0.25">
      <c r="A12" t="s">
        <v>140</v>
      </c>
      <c r="B12" t="s">
        <v>116</v>
      </c>
      <c r="C12" t="s">
        <v>149</v>
      </c>
      <c r="D12" s="5" t="s">
        <v>170</v>
      </c>
      <c r="E12" t="s">
        <v>180</v>
      </c>
      <c r="F12" t="s">
        <v>101</v>
      </c>
      <c r="G12" t="str">
        <f t="shared" si="0"/>
        <v>INSERT INTO m_check(ctype,ctypedesc,ctcode,ctable,cstat,cmodul) VALUES ('Financial Supply Chain Mgmt (Cash &amp; Liquidity)','Define Cash Management Account Name','SPRO','V_T035D','Create','FICO');</v>
      </c>
      <c r="H12" t="s">
        <v>193</v>
      </c>
    </row>
    <row r="13" spans="1:8" x14ac:dyDescent="0.25">
      <c r="A13" t="s">
        <v>140</v>
      </c>
      <c r="B13" t="s">
        <v>117</v>
      </c>
      <c r="C13" t="s">
        <v>149</v>
      </c>
      <c r="D13" s="5" t="s">
        <v>171</v>
      </c>
      <c r="E13" t="s">
        <v>180</v>
      </c>
      <c r="F13" t="s">
        <v>101</v>
      </c>
      <c r="G13" t="str">
        <f t="shared" si="0"/>
        <v>INSERT INTO m_check(ctype,ctypedesc,ctcode,ctable,cstat,cmodul) VALUES ('Financial Supply Chain Mgmt (Cash &amp; Liquidity)','Maintain Structure','SPRO','V_T038','Create','FICO');</v>
      </c>
      <c r="H13" t="s">
        <v>194</v>
      </c>
    </row>
    <row r="14" spans="1:8" x14ac:dyDescent="0.25">
      <c r="A14" t="s">
        <v>141</v>
      </c>
      <c r="B14" t="s">
        <v>118</v>
      </c>
      <c r="C14" t="s">
        <v>155</v>
      </c>
      <c r="D14" s="3"/>
      <c r="E14" t="s">
        <v>182</v>
      </c>
      <c r="F14" t="s">
        <v>101</v>
      </c>
      <c r="G14" t="str">
        <f t="shared" si="0"/>
        <v>INSERT INTO m_check(ctype,ctypedesc,ctcode,ctable,cstat,cmodul) VALUES ('Controlling (Cost Center Acct)','Create Plan Distribution','KSV7','','File Checklist PP','FICO');</v>
      </c>
      <c r="H14" t="s">
        <v>195</v>
      </c>
    </row>
    <row r="15" spans="1:8" x14ac:dyDescent="0.25">
      <c r="A15" t="s">
        <v>141</v>
      </c>
      <c r="B15" t="s">
        <v>119</v>
      </c>
      <c r="C15" t="s">
        <v>156</v>
      </c>
      <c r="D15" s="3"/>
      <c r="E15" t="s">
        <v>182</v>
      </c>
      <c r="F15" t="s">
        <v>101</v>
      </c>
      <c r="G15" t="str">
        <f t="shared" si="0"/>
        <v>INSERT INTO m_check(ctype,ctypedesc,ctcode,ctable,cstat,cmodul) VALUES ('Controlling (Cost Center Acct)','Create Plan Assessment','KSU7','','File Checklist PP','FICO');</v>
      </c>
      <c r="H15" t="s">
        <v>196</v>
      </c>
    </row>
    <row r="16" spans="1:8" x14ac:dyDescent="0.25">
      <c r="A16" t="s">
        <v>141</v>
      </c>
      <c r="B16" t="s">
        <v>120</v>
      </c>
      <c r="C16" t="s">
        <v>157</v>
      </c>
      <c r="D16" s="3"/>
      <c r="E16" t="s">
        <v>180</v>
      </c>
      <c r="F16" t="s">
        <v>101</v>
      </c>
      <c r="G16" t="str">
        <f t="shared" si="0"/>
        <v>INSERT INTO m_check(ctype,ctypedesc,ctcode,ctable,cstat,cmodul) VALUES ('Controlling (Cost Center Acct)','Edit Automatic Account Assignment','OKB9','','Create','FICO');</v>
      </c>
      <c r="H16" t="s">
        <v>197</v>
      </c>
    </row>
    <row r="17" spans="1:8" x14ac:dyDescent="0.25">
      <c r="A17" t="s">
        <v>141</v>
      </c>
      <c r="B17" t="s">
        <v>121</v>
      </c>
      <c r="C17" t="s">
        <v>158</v>
      </c>
      <c r="D17" s="3"/>
      <c r="E17" t="s">
        <v>182</v>
      </c>
      <c r="F17" t="s">
        <v>101</v>
      </c>
      <c r="G17" t="str">
        <f t="shared" si="0"/>
        <v>INSERT INTO m_check(ctype,ctypedesc,ctcode,ctable,cstat,cmodul) VALUES ('Controlling (Cost Center Acct)','Create Actual Distribution','KSV1','','File Checklist PP','FICO');</v>
      </c>
      <c r="H17" t="s">
        <v>198</v>
      </c>
    </row>
    <row r="18" spans="1:8" x14ac:dyDescent="0.25">
      <c r="A18" t="s">
        <v>141</v>
      </c>
      <c r="B18" t="s">
        <v>122</v>
      </c>
      <c r="C18" t="s">
        <v>159</v>
      </c>
      <c r="D18" s="3"/>
      <c r="E18" t="s">
        <v>182</v>
      </c>
      <c r="F18" t="s">
        <v>101</v>
      </c>
      <c r="G18" t="str">
        <f t="shared" si="0"/>
        <v>INSERT INTO m_check(ctype,ctypedesc,ctcode,ctable,cstat,cmodul) VALUES ('Controlling (Cost Center Acct)','Create Actual Assessment','KSU1','','File Checklist PP','FICO');</v>
      </c>
      <c r="H18" t="s">
        <v>199</v>
      </c>
    </row>
    <row r="19" spans="1:8" x14ac:dyDescent="0.25">
      <c r="A19" t="s">
        <v>142</v>
      </c>
      <c r="B19" t="s">
        <v>123</v>
      </c>
      <c r="C19" t="s">
        <v>160</v>
      </c>
      <c r="D19" s="3"/>
      <c r="E19" t="s">
        <v>180</v>
      </c>
      <c r="F19" t="s">
        <v>101</v>
      </c>
      <c r="G19" t="str">
        <f t="shared" si="0"/>
        <v>INSERT INTO m_check(ctype,ctypedesc,ctcode,ctable,cstat,cmodul) VALUES ('Product Cost Controlling (Prd Cost Planning)','Define Overhead Groups','OKZ2','','Create','FICO');</v>
      </c>
      <c r="H19" t="s">
        <v>200</v>
      </c>
    </row>
    <row r="20" spans="1:8" x14ac:dyDescent="0.25">
      <c r="A20" t="s">
        <v>143</v>
      </c>
      <c r="B20" t="s">
        <v>124</v>
      </c>
      <c r="C20" t="s">
        <v>149</v>
      </c>
      <c r="D20" s="4" t="s">
        <v>172</v>
      </c>
      <c r="E20" t="s">
        <v>183</v>
      </c>
      <c r="F20" t="s">
        <v>101</v>
      </c>
      <c r="G20" t="str">
        <f t="shared" si="0"/>
        <v>INSERT INTO m_check(ctype,ctypedesc,ctcode,ctable,cstat,cmodul) VALUES ('Product Cost Controlling','Check Special Procurement Types ','SPRO','V460A','Check Only','FICO');</v>
      </c>
      <c r="H20" t="s">
        <v>201</v>
      </c>
    </row>
    <row r="21" spans="1:8" x14ac:dyDescent="0.25">
      <c r="A21" t="s">
        <v>144</v>
      </c>
      <c r="B21" t="s">
        <v>125</v>
      </c>
      <c r="C21" t="s">
        <v>149</v>
      </c>
      <c r="D21" s="4" t="s">
        <v>173</v>
      </c>
      <c r="E21" t="s">
        <v>180</v>
      </c>
      <c r="F21" t="s">
        <v>101</v>
      </c>
      <c r="G21" t="str">
        <f t="shared" si="0"/>
        <v>INSERT INTO m_check(ctype,ctypedesc,ctcode,ctable,cstat,cmodul) VALUES ('Product Cost Controlling (Cost Obj Controlling)','Define Cost-Accounting-Relevant Default Values for Order Types and Plants','SPRO','V_T399X_PC','Create','FICO');</v>
      </c>
      <c r="H21" t="s">
        <v>202</v>
      </c>
    </row>
    <row r="22" spans="1:8" x14ac:dyDescent="0.25">
      <c r="A22" t="s">
        <v>145</v>
      </c>
      <c r="B22" t="s">
        <v>126</v>
      </c>
      <c r="C22" t="s">
        <v>149</v>
      </c>
      <c r="D22" s="4" t="s">
        <v>174</v>
      </c>
      <c r="E22" t="s">
        <v>180</v>
      </c>
      <c r="F22" t="s">
        <v>101</v>
      </c>
      <c r="G22" t="str">
        <f t="shared" si="0"/>
        <v>INSERT INTO m_check(ctype,ctypedesc,ctcode,ctable,cstat,cmodul) VALUES ('Product Cost Controlling (Simulatenous Costing)','Activate Generation of Cost Log in Repetitive Manufacturing','SPRO','V_T437D_F','Create','FICO');</v>
      </c>
      <c r="H22" t="s">
        <v>203</v>
      </c>
    </row>
    <row r="23" spans="1:8" x14ac:dyDescent="0.25">
      <c r="A23" t="s">
        <v>143</v>
      </c>
      <c r="B23" t="s">
        <v>127</v>
      </c>
      <c r="C23" t="s">
        <v>161</v>
      </c>
      <c r="D23" s="4"/>
      <c r="E23" t="s">
        <v>180</v>
      </c>
      <c r="F23" t="s">
        <v>101</v>
      </c>
      <c r="G23" t="str">
        <f t="shared" si="0"/>
        <v>INSERT INTO m_check(ctype,ctypedesc,ctcode,ctable,cstat,cmodul) VALUES ('Product Cost Controlling','Define Default Variance Keys for Plants','OKVW','','Create','FICO');</v>
      </c>
      <c r="H23" t="s">
        <v>204</v>
      </c>
    </row>
    <row r="24" spans="1:8" x14ac:dyDescent="0.25">
      <c r="A24" t="s">
        <v>143</v>
      </c>
      <c r="B24" t="s">
        <v>128</v>
      </c>
      <c r="C24" t="s">
        <v>149</v>
      </c>
      <c r="D24" s="4" t="s">
        <v>175</v>
      </c>
      <c r="E24" t="s">
        <v>180</v>
      </c>
      <c r="F24" t="s">
        <v>101</v>
      </c>
      <c r="G24" t="str">
        <f t="shared" si="0"/>
        <v>INSERT INTO m_check(ctype,ctypedesc,ctcode,ctable,cstat,cmodul) VALUES ('Product Cost Controlling','Define Goods Received Valuation for Order Delivery','SPRO','V_TCO10','Create','FICO');</v>
      </c>
      <c r="H24" t="s">
        <v>205</v>
      </c>
    </row>
    <row r="25" spans="1:8" x14ac:dyDescent="0.25">
      <c r="A25" t="s">
        <v>146</v>
      </c>
      <c r="B25" t="s">
        <v>129</v>
      </c>
      <c r="C25" t="s">
        <v>149</v>
      </c>
      <c r="D25" s="4" t="s">
        <v>176</v>
      </c>
      <c r="E25" t="s">
        <v>183</v>
      </c>
      <c r="F25" t="s">
        <v>101</v>
      </c>
      <c r="G25" t="str">
        <f t="shared" si="0"/>
        <v>INSERT INTO m_check(ctype,ctypedesc,ctcode,ctable,cstat,cmodul) VALUES ('Product Cost Controlling (Actual Costing/Ml)','Configure Dynamic Price Changes','SPRO','V_T001K_PR','Check Only','FICO');</v>
      </c>
      <c r="H25" t="s">
        <v>206</v>
      </c>
    </row>
    <row r="26" spans="1:8" x14ac:dyDescent="0.25">
      <c r="A26" t="s">
        <v>147</v>
      </c>
      <c r="B26" t="s">
        <v>130</v>
      </c>
      <c r="C26" t="s">
        <v>162</v>
      </c>
      <c r="D26" s="3"/>
      <c r="E26" t="s">
        <v>184</v>
      </c>
      <c r="F26" t="s">
        <v>101</v>
      </c>
      <c r="G26" t="str">
        <f t="shared" si="0"/>
        <v>INSERT INTO m_check(ctype,ctypedesc,ctcode,ctable,cstat,cmodul) VALUES ('Profitability Analysis (Ent. Controlling)','Define Order Type-Dependent Parameters','COR4','','Check Only (PP)','FICO');</v>
      </c>
      <c r="H26" t="s">
        <v>207</v>
      </c>
    </row>
    <row r="27" spans="1:8" x14ac:dyDescent="0.25">
      <c r="A27" t="s">
        <v>147</v>
      </c>
      <c r="B27" t="s">
        <v>131</v>
      </c>
      <c r="C27" t="s">
        <v>163</v>
      </c>
      <c r="D27" s="3"/>
      <c r="E27" t="s">
        <v>184</v>
      </c>
      <c r="F27" t="s">
        <v>101</v>
      </c>
      <c r="G27" t="str">
        <f t="shared" si="0"/>
        <v>INSERT INTO m_check(ctype,ctypedesc,ctcode,ctable,cstat,cmodul) VALUES ('Profitability Analysis (Ent. Controlling)','Order Type - Dependent Parameters','OPL8','','Check Only (PP)','FICO');</v>
      </c>
      <c r="H27" t="s">
        <v>208</v>
      </c>
    </row>
    <row r="28" spans="1:8" x14ac:dyDescent="0.25">
      <c r="A28" t="s">
        <v>147</v>
      </c>
      <c r="B28" t="s">
        <v>132</v>
      </c>
      <c r="C28" t="s">
        <v>164</v>
      </c>
      <c r="D28" s="3"/>
      <c r="E28" t="s">
        <v>184</v>
      </c>
      <c r="F28" t="s">
        <v>101</v>
      </c>
      <c r="G28" t="str">
        <f t="shared" si="0"/>
        <v>INSERT INTO m_check(ctype,ctypedesc,ctcode,ctable,cstat,cmodul) VALUES ('Profitability Analysis (Ent. Controlling)','Valuation Variant for Order Costing','OPK9','','Check Only (PP)','FICO');</v>
      </c>
      <c r="H28" t="s">
        <v>209</v>
      </c>
    </row>
    <row r="29" spans="1:8" x14ac:dyDescent="0.25">
      <c r="A29" t="s">
        <v>147</v>
      </c>
      <c r="B29" t="s">
        <v>133</v>
      </c>
      <c r="C29" t="s">
        <v>165</v>
      </c>
      <c r="D29" s="3"/>
      <c r="E29" t="s">
        <v>183</v>
      </c>
      <c r="F29" t="s">
        <v>101</v>
      </c>
      <c r="G29" t="str">
        <f t="shared" si="0"/>
        <v>INSERT INTO m_check(ctype,ctypedesc,ctcode,ctable,cstat,cmodul) VALUES ('Profitability Analysis (Ent. Controlling)','General Version Define','OKEV','','Check Only','FICO');</v>
      </c>
      <c r="H29" t="s">
        <v>210</v>
      </c>
    </row>
    <row r="30" spans="1:8" x14ac:dyDescent="0.25">
      <c r="A30" t="s">
        <v>148</v>
      </c>
      <c r="B30" t="s">
        <v>134</v>
      </c>
      <c r="C30" t="s">
        <v>166</v>
      </c>
      <c r="D30" s="4" t="s">
        <v>177</v>
      </c>
      <c r="E30" t="s">
        <v>180</v>
      </c>
      <c r="F30" t="s">
        <v>101</v>
      </c>
      <c r="G30" t="str">
        <f t="shared" si="0"/>
        <v>INSERT INTO m_check(ctype,ctypedesc,ctcode,ctable,cstat,cmodul) VALUES ('Maintain Table View','Mapping cost center untuk transaksi input Profit Segment','SM30','ZMAPCOSTCENTER','Create','FICO');</v>
      </c>
      <c r="H30" t="s">
        <v>211</v>
      </c>
    </row>
    <row r="31" spans="1:8" x14ac:dyDescent="0.25">
      <c r="A31" t="s">
        <v>148</v>
      </c>
      <c r="B31" t="s">
        <v>135</v>
      </c>
      <c r="C31" t="s">
        <v>166</v>
      </c>
      <c r="D31" s="4" t="s">
        <v>178</v>
      </c>
      <c r="E31" t="s">
        <v>180</v>
      </c>
      <c r="F31" t="s">
        <v>101</v>
      </c>
      <c r="G31" t="str">
        <f t="shared" si="0"/>
        <v>INSERT INTO m_check(ctype,ctypedesc,ctcode,ctable,cstat,cmodul) VALUES ('Maintain Table View','Mapping GL Account Cash Clrg/Bank utk UJB','SM30','ZREG_UJB_MAPV','Create','FICO');</v>
      </c>
      <c r="H31" t="s">
        <v>212</v>
      </c>
    </row>
    <row r="32" spans="1:8" x14ac:dyDescent="0.25">
      <c r="A32" t="s">
        <v>148</v>
      </c>
      <c r="B32" t="s">
        <v>136</v>
      </c>
      <c r="C32" t="s">
        <v>166</v>
      </c>
      <c r="D32" s="4" t="s">
        <v>179</v>
      </c>
      <c r="E32" t="s">
        <v>180</v>
      </c>
      <c r="F32" t="s">
        <v>101</v>
      </c>
      <c r="G32" t="str">
        <f t="shared" si="0"/>
        <v>INSERT INTO m_check(ctype,ctypedesc,ctcode,ctable,cstat,cmodul) VALUES ('Maintain Table View','Daftar no sertifikat UJB yg berlaku','SM30','ZUJB_NUMRANGE','Create','FICO');</v>
      </c>
      <c r="H32" t="s">
        <v>213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H4" sqref="H4:H63"/>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s="22" t="s">
        <v>308</v>
      </c>
      <c r="B4" s="22" t="s">
        <v>214</v>
      </c>
      <c r="C4" s="22" t="s">
        <v>215</v>
      </c>
      <c r="D4" s="34"/>
      <c r="E4" s="22" t="s">
        <v>180</v>
      </c>
      <c r="F4" t="s">
        <v>102</v>
      </c>
      <c r="G4" t="str">
        <f>CONCATENATE($A$2,A4,"','",B4,"','",C4,"','",D4,"','",E4,"','",F4,"');")</f>
        <v>INSERT INTO m_check(ctype,ctypedesc,ctcode,ctable,cstat,cmodul) VALUES ('Enterprise Structure (Logistic General)','Plant','OX10','','Create','MM');</v>
      </c>
      <c r="H4" t="s">
        <v>329</v>
      </c>
    </row>
    <row r="5" spans="1:8" x14ac:dyDescent="0.25">
      <c r="A5" s="22" t="s">
        <v>308</v>
      </c>
      <c r="B5" s="22" t="s">
        <v>216</v>
      </c>
      <c r="C5" s="22" t="s">
        <v>166</v>
      </c>
      <c r="D5" s="34" t="s">
        <v>217</v>
      </c>
      <c r="E5" s="22" t="s">
        <v>180</v>
      </c>
      <c r="F5" t="s">
        <v>102</v>
      </c>
      <c r="G5" t="str">
        <f t="shared" ref="G5:G63" si="0">CONCATENATE($A$2,A5,"','",B5,"','",C5,"','",D5,"','",E5,"','",F5,"');")</f>
        <v>INSERT INTO m_check(ctype,ctypedesc,ctcode,ctable,cstat,cmodul) VALUES ('Enterprise Structure (Logistic General)','Plant Parameters','SM30','V_159L','Create','MM');</v>
      </c>
      <c r="H5" t="s">
        <v>330</v>
      </c>
    </row>
    <row r="6" spans="1:8" x14ac:dyDescent="0.25">
      <c r="A6" s="22" t="s">
        <v>308</v>
      </c>
      <c r="B6" s="22" t="s">
        <v>218</v>
      </c>
      <c r="C6" s="22" t="s">
        <v>219</v>
      </c>
      <c r="D6" s="35"/>
      <c r="E6" s="22" t="s">
        <v>180</v>
      </c>
      <c r="F6" t="s">
        <v>102</v>
      </c>
      <c r="G6" t="str">
        <f t="shared" si="0"/>
        <v>INSERT INTO m_check(ctype,ctypedesc,ctcode,ctable,cstat,cmodul) VALUES ('Enterprise Structure (Logistic General)','Assign plant ke company code','OX18','','Create','MM');</v>
      </c>
      <c r="H6" t="s">
        <v>331</v>
      </c>
    </row>
    <row r="7" spans="1:8" x14ac:dyDescent="0.25">
      <c r="A7" s="22" t="s">
        <v>308</v>
      </c>
      <c r="B7" s="22" t="s">
        <v>220</v>
      </c>
      <c r="C7" s="22" t="s">
        <v>221</v>
      </c>
      <c r="D7" s="35"/>
      <c r="E7" s="22" t="s">
        <v>180</v>
      </c>
      <c r="F7" t="s">
        <v>102</v>
      </c>
      <c r="G7" t="str">
        <f t="shared" si="0"/>
        <v>INSERT INTO m_check(ctype,ctypedesc,ctcode,ctable,cstat,cmodul) VALUES ('Enterprise Structure (Logistic General)','Assign BA ke plant dan divisi','OMJ7','','Create','MM');</v>
      </c>
      <c r="H7" t="s">
        <v>332</v>
      </c>
    </row>
    <row r="8" spans="1:8" x14ac:dyDescent="0.25">
      <c r="A8" s="22" t="s">
        <v>308</v>
      </c>
      <c r="B8" s="22" t="s">
        <v>222</v>
      </c>
      <c r="C8" s="22" t="s">
        <v>223</v>
      </c>
      <c r="D8" s="35"/>
      <c r="E8" s="22" t="s">
        <v>180</v>
      </c>
      <c r="F8" t="s">
        <v>102</v>
      </c>
      <c r="G8" t="str">
        <f t="shared" si="0"/>
        <v>INSERT INTO m_check(ctype,ctypedesc,ctcode,ctable,cstat,cmodul) VALUES ('Enterprise Structure (Logistic General)','Create &amp; Assign Porg ke Plant','OX08 ; OX17','','Create','MM');</v>
      </c>
      <c r="H8" t="s">
        <v>333</v>
      </c>
    </row>
    <row r="9" spans="1:8" x14ac:dyDescent="0.25">
      <c r="A9" s="22" t="s">
        <v>308</v>
      </c>
      <c r="B9" s="22" t="s">
        <v>224</v>
      </c>
      <c r="C9" s="22" t="s">
        <v>225</v>
      </c>
      <c r="D9" s="35"/>
      <c r="E9" s="22" t="s">
        <v>180</v>
      </c>
      <c r="F9" t="s">
        <v>102</v>
      </c>
      <c r="G9" t="str">
        <f t="shared" si="0"/>
        <v>INSERT INTO m_check(ctype,ctypedesc,ctcode,ctable,cstat,cmodul) VALUES ('Enterprise Structure (Logistic General)','Create Purchasing group','OME4','','Create','MM');</v>
      </c>
      <c r="H9" t="s">
        <v>334</v>
      </c>
    </row>
    <row r="10" spans="1:8" x14ac:dyDescent="0.25">
      <c r="A10" s="22" t="s">
        <v>308</v>
      </c>
      <c r="B10" s="22" t="s">
        <v>226</v>
      </c>
      <c r="C10" s="22" t="s">
        <v>227</v>
      </c>
      <c r="D10" s="4"/>
      <c r="E10" s="22" t="s">
        <v>180</v>
      </c>
      <c r="F10" t="s">
        <v>102</v>
      </c>
      <c r="G10" t="str">
        <f t="shared" si="0"/>
        <v>INSERT INTO m_check(ctype,ctypedesc,ctcode,ctable,cstat,cmodul) VALUES ('Enterprise Structure (Logistic General)','Storage Location','OX09','','Create','MM');</v>
      </c>
      <c r="H10" t="s">
        <v>335</v>
      </c>
    </row>
    <row r="11" spans="1:8" x14ac:dyDescent="0.25">
      <c r="A11" s="22" t="s">
        <v>308</v>
      </c>
      <c r="B11" s="22" t="s">
        <v>228</v>
      </c>
      <c r="C11" s="22" t="s">
        <v>229</v>
      </c>
      <c r="D11" s="35"/>
      <c r="E11" s="22" t="s">
        <v>183</v>
      </c>
      <c r="F11" t="s">
        <v>102</v>
      </c>
      <c r="G11" t="str">
        <f t="shared" si="0"/>
        <v>INSERT INTO m_check(ctype,ctypedesc,ctcode,ctable,cstat,cmodul) VALUES ('Enterprise Structure (Logistic General)','Create/Check TOP (Term Of Payment)','OME2','','Check Only','MM');</v>
      </c>
      <c r="H11" t="s">
        <v>336</v>
      </c>
    </row>
    <row r="12" spans="1:8" x14ac:dyDescent="0.25">
      <c r="A12" s="22" t="s">
        <v>308</v>
      </c>
      <c r="B12" s="22" t="s">
        <v>230</v>
      </c>
      <c r="C12" s="22" t="s">
        <v>166</v>
      </c>
      <c r="D12" s="4" t="s">
        <v>231</v>
      </c>
      <c r="E12" s="22" t="s">
        <v>180</v>
      </c>
      <c r="F12" t="s">
        <v>102</v>
      </c>
      <c r="G12" t="str">
        <f t="shared" si="0"/>
        <v>INSERT INTO m_check(ctype,ctypedesc,ctcode,ctable,cstat,cmodul) VALUES ('Enterprise Structure (Logistic General)','Assign standard purchasing organization to plant ','SM30','V_001W_E','Create','MM');</v>
      </c>
      <c r="H12" t="s">
        <v>337</v>
      </c>
    </row>
    <row r="13" spans="1:8" x14ac:dyDescent="0.25">
      <c r="A13" s="22" t="s">
        <v>308</v>
      </c>
      <c r="B13" s="22" t="s">
        <v>232</v>
      </c>
      <c r="C13" s="22" t="s">
        <v>233</v>
      </c>
      <c r="D13" s="4"/>
      <c r="E13" s="22" t="s">
        <v>180</v>
      </c>
      <c r="F13" t="s">
        <v>102</v>
      </c>
      <c r="G13" t="str">
        <f t="shared" si="0"/>
        <v>INSERT INTO m_check(ctype,ctypedesc,ctcode,ctable,cstat,cmodul) VALUES ('Enterprise Structure (Logistic General)','Define Stock Determinationgroup','OSPX','','Create','MM');</v>
      </c>
      <c r="H13" t="s">
        <v>338</v>
      </c>
    </row>
    <row r="14" spans="1:8" x14ac:dyDescent="0.25">
      <c r="A14" s="22" t="s">
        <v>308</v>
      </c>
      <c r="B14" s="22" t="s">
        <v>234</v>
      </c>
      <c r="C14" s="22" t="s">
        <v>235</v>
      </c>
      <c r="D14" s="35"/>
      <c r="E14" s="22" t="s">
        <v>180</v>
      </c>
      <c r="F14" t="s">
        <v>102</v>
      </c>
      <c r="G14" t="str">
        <f t="shared" si="0"/>
        <v>INSERT INTO m_check(ctype,ctypedesc,ctcode,ctable,cstat,cmodul) VALUES ('Enterprise Structure (Logistic General)','Assign Stock Determination Rule in Production Order','OPJ2','','Create','MM');</v>
      </c>
      <c r="H14" t="s">
        <v>339</v>
      </c>
    </row>
    <row r="15" spans="1:8" x14ac:dyDescent="0.25">
      <c r="A15" s="22" t="s">
        <v>308</v>
      </c>
      <c r="B15" s="22" t="s">
        <v>236</v>
      </c>
      <c r="C15" s="22" t="s">
        <v>149</v>
      </c>
      <c r="D15" s="35"/>
      <c r="E15" s="22" t="s">
        <v>180</v>
      </c>
      <c r="F15" t="s">
        <v>102</v>
      </c>
      <c r="G15" t="str">
        <f t="shared" si="0"/>
        <v>INSERT INTO m_check(ctype,ctypedesc,ctcode,ctable,cstat,cmodul) VALUES ('Enterprise Structure (Logistic General)','Define Control Data for Pull List','SPRO','','Create','MM');</v>
      </c>
      <c r="H15" t="s">
        <v>340</v>
      </c>
    </row>
    <row r="16" spans="1:8" x14ac:dyDescent="0.25">
      <c r="A16" s="22" t="s">
        <v>308</v>
      </c>
      <c r="B16" s="22" t="s">
        <v>237</v>
      </c>
      <c r="C16" s="22" t="s">
        <v>166</v>
      </c>
      <c r="D16" s="35" t="s">
        <v>238</v>
      </c>
      <c r="E16" s="22" t="s">
        <v>183</v>
      </c>
      <c r="F16" t="s">
        <v>102</v>
      </c>
      <c r="G16" t="str">
        <f t="shared" si="0"/>
        <v>INSERT INTO m_check(ctype,ctypedesc,ctcode,ctable,cstat,cmodul) VALUES ('Enterprise Structure (Logistic General)','Assign Stock Determination Rule in Pull list','SM30','V_T435W_BF','Check Only','MM');</v>
      </c>
      <c r="H16" t="s">
        <v>341</v>
      </c>
    </row>
    <row r="17" spans="1:8" x14ac:dyDescent="0.25">
      <c r="A17" s="22" t="s">
        <v>308</v>
      </c>
      <c r="B17" s="22" t="s">
        <v>239</v>
      </c>
      <c r="C17" s="22" t="s">
        <v>166</v>
      </c>
      <c r="D17" s="35" t="s">
        <v>240</v>
      </c>
      <c r="E17" s="22" t="s">
        <v>180</v>
      </c>
      <c r="F17" t="s">
        <v>102</v>
      </c>
      <c r="G17" t="str">
        <f t="shared" si="0"/>
        <v>INSERT INTO m_check(ctype,ctypedesc,ctcode,ctable,cstat,cmodul) VALUES ('Enterprise Structure (Logistic General)','Define Storage Location MRP per Plant','SM30','V_T001L_D','Create','MM');</v>
      </c>
      <c r="H17" t="s">
        <v>342</v>
      </c>
    </row>
    <row r="18" spans="1:8" x14ac:dyDescent="0.25">
      <c r="A18" s="22" t="s">
        <v>308</v>
      </c>
      <c r="B18" s="22" t="s">
        <v>241</v>
      </c>
      <c r="C18" s="22" t="s">
        <v>242</v>
      </c>
      <c r="D18" s="35"/>
      <c r="E18" s="22" t="s">
        <v>183</v>
      </c>
      <c r="F18" t="s">
        <v>102</v>
      </c>
      <c r="G18" t="str">
        <f t="shared" si="0"/>
        <v>INSERT INTO m_check(ctype,ctypedesc,ctcode,ctable,cstat,cmodul) VALUES ('Enterprise Structure (Logistic General)','Account deteremnination for valuation areas','OMWD','','Check Only','MM');</v>
      </c>
      <c r="H18" t="s">
        <v>343</v>
      </c>
    </row>
    <row r="19" spans="1:8" x14ac:dyDescent="0.25">
      <c r="A19" s="22" t="s">
        <v>243</v>
      </c>
      <c r="B19" s="22" t="s">
        <v>244</v>
      </c>
      <c r="C19" s="22" t="s">
        <v>245</v>
      </c>
      <c r="D19" s="35"/>
      <c r="E19" s="22" t="s">
        <v>183</v>
      </c>
      <c r="F19" t="s">
        <v>102</v>
      </c>
      <c r="G19" t="str">
        <f t="shared" si="0"/>
        <v>INSERT INTO m_check(ctype,ctypedesc,ctcode,ctable,cstat,cmodul) VALUES ('Setting field selection material type','Create/Check Unit of Measure','CUNI','','Check Only','MM');</v>
      </c>
      <c r="H19" t="s">
        <v>344</v>
      </c>
    </row>
    <row r="20" spans="1:8" x14ac:dyDescent="0.25">
      <c r="A20" s="22" t="s">
        <v>243</v>
      </c>
      <c r="B20" s="22" t="s">
        <v>246</v>
      </c>
      <c r="C20" s="22" t="s">
        <v>247</v>
      </c>
      <c r="D20" s="4"/>
      <c r="E20" s="22" t="s">
        <v>183</v>
      </c>
      <c r="F20" t="s">
        <v>102</v>
      </c>
      <c r="G20" t="str">
        <f t="shared" si="0"/>
        <v>INSERT INTO m_check(ctype,ctypedesc,ctcode,ctable,cstat,cmodul) VALUES ('Setting field selection material type','Create material group','OMSF','','Check Only','MM');</v>
      </c>
      <c r="H20" t="s">
        <v>345</v>
      </c>
    </row>
    <row r="21" spans="1:8" x14ac:dyDescent="0.25">
      <c r="A21" s="22" t="s">
        <v>243</v>
      </c>
      <c r="B21" s="22" t="s">
        <v>248</v>
      </c>
      <c r="C21" s="22" t="s">
        <v>249</v>
      </c>
      <c r="D21" s="4"/>
      <c r="E21" s="22" t="s">
        <v>180</v>
      </c>
      <c r="F21" t="s">
        <v>102</v>
      </c>
      <c r="G21" t="str">
        <f t="shared" si="0"/>
        <v>INSERT INTO m_check(ctype,ctypedesc,ctcode,ctable,cstat,cmodul) VALUES ('Setting field selection material type','Configure Split valuation','OMWC','','Create','MM');</v>
      </c>
      <c r="H21" t="s">
        <v>346</v>
      </c>
    </row>
    <row r="22" spans="1:8" x14ac:dyDescent="0.25">
      <c r="A22" s="22" t="s">
        <v>243</v>
      </c>
      <c r="B22" s="22" t="s">
        <v>383</v>
      </c>
      <c r="C22" s="22" t="s">
        <v>251</v>
      </c>
      <c r="D22" s="4"/>
      <c r="E22" s="22" t="s">
        <v>180</v>
      </c>
      <c r="F22" t="s">
        <v>102</v>
      </c>
      <c r="G22" t="str">
        <f t="shared" si="0"/>
        <v>INSERT INTO m_check(ctype,ctypedesc,ctcode,ctable,cstat,cmodul) VALUES ('Setting field selection material type','Define Attributes of Material Types','T134M','','Create','MM');</v>
      </c>
      <c r="H22" t="s">
        <v>387</v>
      </c>
    </row>
    <row r="23" spans="1:8" x14ac:dyDescent="0.25">
      <c r="A23" s="22" t="s">
        <v>252</v>
      </c>
      <c r="B23" s="22" t="s">
        <v>253</v>
      </c>
      <c r="C23" s="22" t="s">
        <v>254</v>
      </c>
      <c r="D23" s="4"/>
      <c r="E23" s="22" t="s">
        <v>183</v>
      </c>
      <c r="F23" t="s">
        <v>102</v>
      </c>
      <c r="G23" t="str">
        <f t="shared" si="0"/>
        <v>INSERT INTO m_check(ctype,ctypedesc,ctcode,ctable,cstat,cmodul) VALUES ('Modify/Define MRP Type','Create type PURCHASE REQUISITION (Number, Link)','V_162','','Check Only','MM');</v>
      </c>
      <c r="H23" t="s">
        <v>347</v>
      </c>
    </row>
    <row r="24" spans="1:8" x14ac:dyDescent="0.25">
      <c r="A24" s="22" t="s">
        <v>252</v>
      </c>
      <c r="B24" s="22" t="s">
        <v>255</v>
      </c>
      <c r="C24" s="22" t="s">
        <v>254</v>
      </c>
      <c r="D24" s="4"/>
      <c r="E24" s="22" t="s">
        <v>183</v>
      </c>
      <c r="F24" t="s">
        <v>102</v>
      </c>
      <c r="G24" t="str">
        <f t="shared" si="0"/>
        <v>INSERT INTO m_check(ctype,ctypedesc,ctcode,ctable,cstat,cmodul) VALUES ('Modify/Define MRP Type','Create type PURCHASE ORDER (Number, Link)','V_162','','Check Only','MM');</v>
      </c>
      <c r="H24" t="s">
        <v>348</v>
      </c>
    </row>
    <row r="25" spans="1:8" x14ac:dyDescent="0.25">
      <c r="A25" s="22" t="s">
        <v>252</v>
      </c>
      <c r="B25" s="22" t="s">
        <v>382</v>
      </c>
      <c r="C25" s="22" t="s">
        <v>257</v>
      </c>
      <c r="D25" s="4"/>
      <c r="E25" s="22" t="s">
        <v>183</v>
      </c>
      <c r="F25" t="s">
        <v>102</v>
      </c>
      <c r="G25" t="str">
        <f t="shared" si="0"/>
        <v>INSERT INTO m_check(ctype,ctypedesc,ctcode,ctable,cstat,cmodul) VALUES ('Modify/Define MRP Type','Create &amp; Check Schema Prosedure','V_TMKE','','Check Only','MM');</v>
      </c>
      <c r="H25" t="s">
        <v>388</v>
      </c>
    </row>
    <row r="26" spans="1:8" x14ac:dyDescent="0.25">
      <c r="A26" s="22" t="s">
        <v>252</v>
      </c>
      <c r="B26" s="22" t="s">
        <v>384</v>
      </c>
      <c r="C26" s="22" t="s">
        <v>259</v>
      </c>
      <c r="D26" s="35"/>
      <c r="E26" s="22" t="s">
        <v>183</v>
      </c>
      <c r="F26" t="s">
        <v>102</v>
      </c>
      <c r="G26" t="str">
        <f t="shared" si="0"/>
        <v>INSERT INTO m_check(ctype,ctypedesc,ctcode,ctable,cstat,cmodul) VALUES ('Modify/Define MRP Type','Create/Define condition type PO','V_T685A','','Check Only','MM');</v>
      </c>
      <c r="H26" t="s">
        <v>389</v>
      </c>
    </row>
    <row r="27" spans="1:8" x14ac:dyDescent="0.25">
      <c r="A27" s="22" t="s">
        <v>252</v>
      </c>
      <c r="B27" s="22" t="s">
        <v>261</v>
      </c>
      <c r="C27" s="22" t="s">
        <v>260</v>
      </c>
      <c r="D27" s="35" t="s">
        <v>262</v>
      </c>
      <c r="E27" s="22" t="s">
        <v>180</v>
      </c>
      <c r="F27" t="s">
        <v>102</v>
      </c>
      <c r="G27" t="str">
        <f t="shared" si="0"/>
        <v>INSERT INTO m_check(ctype,ctypedesc,ctcode,ctable,cstat,cmodul) VALUES ('Modify/Define MRP Type','Carry Out Overall Maint of MRP Groups','ZPRD, ZRAW, ZSPR, ZSUP','OMD1','Create','MM');</v>
      </c>
      <c r="H27" t="s">
        <v>349</v>
      </c>
    </row>
    <row r="28" spans="1:8" x14ac:dyDescent="0.25">
      <c r="A28" s="22" t="s">
        <v>252</v>
      </c>
      <c r="B28" s="22" t="s">
        <v>263</v>
      </c>
      <c r="C28" s="22" t="s">
        <v>264</v>
      </c>
      <c r="D28" s="35"/>
      <c r="E28" s="22" t="s">
        <v>180</v>
      </c>
      <c r="F28" t="s">
        <v>102</v>
      </c>
      <c r="G28" t="str">
        <f t="shared" si="0"/>
        <v>INSERT INTO m_check(ctype,ctypedesc,ctcode,ctable,cstat,cmodul) VALUES ('Modify/Define MRP Type','Define MRP Group for Each Material Type','V_TMW00','','Create','MM');</v>
      </c>
      <c r="H28" t="s">
        <v>350</v>
      </c>
    </row>
    <row r="29" spans="1:8" x14ac:dyDescent="0.25">
      <c r="A29" s="22" t="s">
        <v>252</v>
      </c>
      <c r="B29" s="22" t="s">
        <v>385</v>
      </c>
      <c r="C29" s="22" t="s">
        <v>265</v>
      </c>
      <c r="D29" s="35" t="s">
        <v>267</v>
      </c>
      <c r="E29" s="22" t="s">
        <v>180</v>
      </c>
      <c r="F29" t="s">
        <v>102</v>
      </c>
      <c r="G29" t="str">
        <f t="shared" si="0"/>
        <v>INSERT INTO m_check(ctype,ctypedesc,ctcode,ctable,cstat,cmodul) VALUES ('Modify/Define MRP Type','Define MRP Controllers','PIC ZPRD, PIC ZRAW, PIC ZSPR, PIC ZSUP','V_T024D','Create','MM');</v>
      </c>
      <c r="H29" t="s">
        <v>390</v>
      </c>
    </row>
    <row r="30" spans="1:8" x14ac:dyDescent="0.25">
      <c r="A30" s="22" t="s">
        <v>252</v>
      </c>
      <c r="B30" s="22" t="s">
        <v>392</v>
      </c>
      <c r="C30" s="22" t="s">
        <v>172</v>
      </c>
      <c r="D30" s="4"/>
      <c r="E30" s="22" t="s">
        <v>180</v>
      </c>
      <c r="F30" t="s">
        <v>102</v>
      </c>
      <c r="G30" t="str">
        <f t="shared" si="0"/>
        <v>INSERT INTO m_check(ctype,ctypedesc,ctcode,ctable,cstat,cmodul) VALUES ('Modify/Define MRP Type','Define Special Procurement Types','V460A','','Create','MM');</v>
      </c>
      <c r="H30" t="s">
        <v>393</v>
      </c>
    </row>
    <row r="31" spans="1:8" x14ac:dyDescent="0.25">
      <c r="A31" s="22" t="s">
        <v>252</v>
      </c>
      <c r="B31" s="22" t="s">
        <v>269</v>
      </c>
      <c r="C31" s="22" t="s">
        <v>270</v>
      </c>
      <c r="D31" s="4"/>
      <c r="E31" s="22" t="s">
        <v>180</v>
      </c>
      <c r="F31" t="s">
        <v>102</v>
      </c>
      <c r="G31" t="str">
        <f t="shared" si="0"/>
        <v>INSERT INTO m_check(ctype,ctypedesc,ctcode,ctable,cstat,cmodul) VALUES ('Modify/Define MRP Type','Carry Out Overall Maintenance of Plant Parameter','V438M','','Create','MM');</v>
      </c>
      <c r="H31" t="s">
        <v>351</v>
      </c>
    </row>
    <row r="32" spans="1:8" x14ac:dyDescent="0.25">
      <c r="A32" s="22" t="s">
        <v>252</v>
      </c>
      <c r="B32" s="22" t="s">
        <v>386</v>
      </c>
      <c r="C32" s="22" t="s">
        <v>272</v>
      </c>
      <c r="D32" s="4"/>
      <c r="E32" s="22" t="s">
        <v>180</v>
      </c>
      <c r="F32" t="s">
        <v>102</v>
      </c>
      <c r="G32" t="str">
        <f t="shared" si="0"/>
        <v>INSERT INTO m_check(ctype,ctypedesc,ctcode,ctable,cstat,cmodul) VALUES ('Modify/Define MRP Type','Define Document Life','V_159R','','Create','MM');</v>
      </c>
      <c r="H32" t="s">
        <v>391</v>
      </c>
    </row>
    <row r="33" spans="1:8" x14ac:dyDescent="0.25">
      <c r="A33" s="22" t="s">
        <v>273</v>
      </c>
      <c r="B33" s="22" t="s">
        <v>274</v>
      </c>
      <c r="C33" s="22" t="s">
        <v>149</v>
      </c>
      <c r="D33" s="22" t="s">
        <v>275</v>
      </c>
      <c r="E33" s="22" t="s">
        <v>180</v>
      </c>
      <c r="F33" t="s">
        <v>102</v>
      </c>
      <c r="G33" t="str">
        <f t="shared" si="0"/>
        <v>INSERT INTO m_check(ctype,ctypedesc,ctcode,ctable,cstat,cmodul) VALUES ('Maintain account assigment category','Purchase Requisition, Release Procedure, Procedure with Classification, Set Up Procedure with Classification','SPRO','V_T16FS','Create','MM');</v>
      </c>
      <c r="H33" t="s">
        <v>352</v>
      </c>
    </row>
    <row r="34" spans="1:8" x14ac:dyDescent="0.25">
      <c r="A34" s="22" t="s">
        <v>273</v>
      </c>
      <c r="B34" s="22" t="s">
        <v>276</v>
      </c>
      <c r="C34" s="22" t="s">
        <v>277</v>
      </c>
      <c r="D34" s="22"/>
      <c r="E34" s="22" t="s">
        <v>180</v>
      </c>
      <c r="F34" t="s">
        <v>102</v>
      </c>
      <c r="G34" t="str">
        <f t="shared" si="0"/>
        <v>INSERT INTO m_check(ctype,ctypedesc,ctcode,ctable,cstat,cmodul) VALUES ('Maintain account assigment category','Create release strategy PURCHASE REQUISITION','T16FK','','Create','MM');</v>
      </c>
      <c r="H34" t="s">
        <v>353</v>
      </c>
    </row>
    <row r="35" spans="1:8" x14ac:dyDescent="0.25">
      <c r="A35" s="22" t="s">
        <v>273</v>
      </c>
      <c r="B35" s="22" t="s">
        <v>278</v>
      </c>
      <c r="C35" s="22" t="s">
        <v>279</v>
      </c>
      <c r="D35" s="22"/>
      <c r="E35" s="22" t="s">
        <v>180</v>
      </c>
      <c r="F35" t="s">
        <v>102</v>
      </c>
      <c r="G35" t="str">
        <f t="shared" si="0"/>
        <v>INSERT INTO m_check(ctype,ctypedesc,ctcode,ctable,cstat,cmodul) VALUES ('Maintain account assigment category','Create release CODE PURCHASE ORDER','VV_T16FC_2','','Create','MM');</v>
      </c>
      <c r="H35" t="s">
        <v>354</v>
      </c>
    </row>
    <row r="36" spans="1:8" x14ac:dyDescent="0.25">
      <c r="A36" s="22" t="s">
        <v>273</v>
      </c>
      <c r="B36" s="22" t="s">
        <v>280</v>
      </c>
      <c r="C36" s="22" t="s">
        <v>275</v>
      </c>
      <c r="D36" s="22"/>
      <c r="E36" s="22" t="s">
        <v>180</v>
      </c>
      <c r="F36" t="s">
        <v>102</v>
      </c>
      <c r="G36" t="str">
        <f t="shared" si="0"/>
        <v>INSERT INTO m_check(ctype,ctypedesc,ctcode,ctable,cstat,cmodul) VALUES ('Maintain account assigment category','Create release strategy PURCHASE ORDER','V_T16FS','','Create','MM');</v>
      </c>
      <c r="H36" t="s">
        <v>355</v>
      </c>
    </row>
    <row r="37" spans="1:8" x14ac:dyDescent="0.25">
      <c r="A37" s="22" t="s">
        <v>273</v>
      </c>
      <c r="B37" s="22" t="s">
        <v>281</v>
      </c>
      <c r="C37" s="22" t="s">
        <v>282</v>
      </c>
      <c r="D37" s="22"/>
      <c r="E37" s="22" t="s">
        <v>183</v>
      </c>
      <c r="F37" t="s">
        <v>102</v>
      </c>
      <c r="G37" t="str">
        <f t="shared" si="0"/>
        <v>INSERT INTO m_check(ctype,ctypedesc,ctcode,ctable,cstat,cmodul) VALUES ('Maintain account assigment category','Create/check movement type','OMJJ','','Check Only','MM');</v>
      </c>
      <c r="H37" t="s">
        <v>356</v>
      </c>
    </row>
    <row r="38" spans="1:8" x14ac:dyDescent="0.25">
      <c r="A38" s="22" t="s">
        <v>273</v>
      </c>
      <c r="B38" s="22" t="s">
        <v>283</v>
      </c>
      <c r="C38" s="22" t="s">
        <v>284</v>
      </c>
      <c r="D38" s="22"/>
      <c r="E38" s="22" t="s">
        <v>183</v>
      </c>
      <c r="F38" t="s">
        <v>102</v>
      </c>
      <c r="G38" t="str">
        <f t="shared" si="0"/>
        <v>INSERT INTO m_check(ctype,ctypedesc,ctcode,ctable,cstat,cmodul) VALUES ('Maintain account assigment category','Configure automatic posting','OBYC','','Check Only','MM');</v>
      </c>
      <c r="H38" t="s">
        <v>357</v>
      </c>
    </row>
    <row r="39" spans="1:8" x14ac:dyDescent="0.25">
      <c r="A39" s="22" t="s">
        <v>273</v>
      </c>
      <c r="B39" s="22" t="s">
        <v>285</v>
      </c>
      <c r="C39" s="22" t="s">
        <v>286</v>
      </c>
      <c r="D39" s="22"/>
      <c r="E39" s="22" t="s">
        <v>183</v>
      </c>
      <c r="F39" t="s">
        <v>102</v>
      </c>
      <c r="G39" t="str">
        <f t="shared" si="0"/>
        <v>INSERT INTO m_check(ctype,ctypedesc,ctcode,ctable,cstat,cmodul) VALUES ('Maintain account assigment category','Create reason for movement','V_157L','','Check Only','MM');</v>
      </c>
      <c r="H39" t="s">
        <v>358</v>
      </c>
    </row>
    <row r="40" spans="1:8" x14ac:dyDescent="0.25">
      <c r="A40" s="22" t="s">
        <v>273</v>
      </c>
      <c r="B40" s="22" t="s">
        <v>287</v>
      </c>
      <c r="C40" s="22" t="s">
        <v>288</v>
      </c>
      <c r="D40" s="22"/>
      <c r="E40" s="22" t="s">
        <v>183</v>
      </c>
      <c r="F40" t="s">
        <v>102</v>
      </c>
      <c r="G40" t="str">
        <f t="shared" si="0"/>
        <v>INSERT INTO m_check(ctype,ctypedesc,ctcode,ctable,cstat,cmodul) VALUES ('Maintain account assigment category','Defaul value of doc type','V_T160','','Check Only','MM');</v>
      </c>
      <c r="H40" t="s">
        <v>359</v>
      </c>
    </row>
    <row r="41" spans="1:8" x14ac:dyDescent="0.25">
      <c r="A41" s="22" t="s">
        <v>273</v>
      </c>
      <c r="B41" s="22" t="s">
        <v>289</v>
      </c>
      <c r="C41" s="22" t="s">
        <v>290</v>
      </c>
      <c r="D41" s="22"/>
      <c r="E41" s="22" t="s">
        <v>183</v>
      </c>
      <c r="F41" t="s">
        <v>102</v>
      </c>
      <c r="G41" t="str">
        <f t="shared" si="0"/>
        <v>INSERT INTO m_check(ctype,ctypedesc,ctcode,ctable,cstat,cmodul) VALUES ('Maintain account assigment category','Set tolerance limits','V_169G','','Check Only','MM');</v>
      </c>
      <c r="H41" t="s">
        <v>360</v>
      </c>
    </row>
    <row r="42" spans="1:8" x14ac:dyDescent="0.25">
      <c r="A42" s="22" t="s">
        <v>273</v>
      </c>
      <c r="B42" s="22" t="s">
        <v>291</v>
      </c>
      <c r="C42" s="22"/>
      <c r="D42" s="22"/>
      <c r="E42" s="22"/>
      <c r="F42" t="s">
        <v>102</v>
      </c>
      <c r="G42" t="str">
        <f t="shared" si="0"/>
        <v>INSERT INTO m_check(ctype,ctypedesc,ctcode,ctable,cstat,cmodul) VALUES ('Maintain account assigment category','Define permissible partner role per accout group','','','','MM');</v>
      </c>
      <c r="H42" t="s">
        <v>361</v>
      </c>
    </row>
    <row r="43" spans="1:8" x14ac:dyDescent="0.25">
      <c r="A43" s="22" t="s">
        <v>273</v>
      </c>
      <c r="B43" s="22" t="s">
        <v>292</v>
      </c>
      <c r="C43" s="22"/>
      <c r="D43" s="22"/>
      <c r="E43" s="22"/>
      <c r="F43" t="s">
        <v>102</v>
      </c>
      <c r="G43" t="str">
        <f t="shared" si="0"/>
        <v>INSERT INTO m_check(ctype,ctypedesc,ctcode,ctable,cstat,cmodul) VALUES ('Maintain account assigment category','Set Check for duplicate invoice','','','','MM');</v>
      </c>
      <c r="H43" t="s">
        <v>362</v>
      </c>
    </row>
    <row r="44" spans="1:8" x14ac:dyDescent="0.25">
      <c r="A44" s="22" t="s">
        <v>273</v>
      </c>
      <c r="B44" s="22" t="s">
        <v>293</v>
      </c>
      <c r="C44" s="22" t="s">
        <v>294</v>
      </c>
      <c r="D44" s="22"/>
      <c r="E44" s="22" t="s">
        <v>183</v>
      </c>
      <c r="F44" t="s">
        <v>102</v>
      </c>
      <c r="G44" t="str">
        <f t="shared" si="0"/>
        <v>INSERT INTO m_check(ctype,ctypedesc,ctcode,ctable,cstat,cmodul) VALUES ('Maintain account assigment category','Maintai default value per tax code','V_169V_ST','','Check Only','MM');</v>
      </c>
      <c r="H44" t="s">
        <v>363</v>
      </c>
    </row>
    <row r="45" spans="1:8" x14ac:dyDescent="0.25">
      <c r="A45" s="22" t="s">
        <v>273</v>
      </c>
      <c r="B45" s="22" t="s">
        <v>295</v>
      </c>
      <c r="C45" s="22"/>
      <c r="D45" s="22"/>
      <c r="E45" s="22"/>
      <c r="F45" t="s">
        <v>102</v>
      </c>
      <c r="G45" t="str">
        <f t="shared" si="0"/>
        <v>INSERT INTO m_check(ctype,ctypedesc,ctcode,ctable,cstat,cmodul) VALUES ('Maintain account assigment category','Allow freezing of book inventory balance in stor loc','','','','MM');</v>
      </c>
      <c r="H45" t="s">
        <v>364</v>
      </c>
    </row>
    <row r="46" spans="1:8" x14ac:dyDescent="0.25">
      <c r="A46" s="22" t="s">
        <v>273</v>
      </c>
      <c r="B46" s="22" t="s">
        <v>296</v>
      </c>
      <c r="C46" s="22"/>
      <c r="D46" s="22"/>
      <c r="E46" s="22"/>
      <c r="F46" t="s">
        <v>102</v>
      </c>
      <c r="G46" t="str">
        <f t="shared" si="0"/>
        <v>INSERT INTO m_check(ctype,ctypedesc,ctcode,ctable,cstat,cmodul) VALUES ('Maintain account assigment category','Define text type for header text','','','','MM');</v>
      </c>
      <c r="H46" t="s">
        <v>365</v>
      </c>
    </row>
    <row r="47" spans="1:8" x14ac:dyDescent="0.25">
      <c r="A47" s="22" t="s">
        <v>297</v>
      </c>
      <c r="B47" s="22" t="s">
        <v>312</v>
      </c>
      <c r="C47" s="22" t="s">
        <v>166</v>
      </c>
      <c r="D47" s="22" t="s">
        <v>309</v>
      </c>
      <c r="E47" s="22" t="s">
        <v>183</v>
      </c>
      <c r="F47" t="s">
        <v>102</v>
      </c>
      <c r="G47" t="str">
        <f t="shared" si="0"/>
        <v>INSERT INTO m_check(ctype,ctypedesc,ctcode,ctable,cstat,cmodul) VALUES ('Maintain tabel/field program Tcode SM30 CLIENT 400','Kombinasi PR','SM30','ZPRRELEASE','Check Only','MM');</v>
      </c>
      <c r="H47" t="s">
        <v>366</v>
      </c>
    </row>
    <row r="48" spans="1:8" x14ac:dyDescent="0.25">
      <c r="A48" s="22" t="s">
        <v>297</v>
      </c>
      <c r="B48" s="22" t="s">
        <v>313</v>
      </c>
      <c r="C48" s="22" t="s">
        <v>166</v>
      </c>
      <c r="D48" s="22" t="s">
        <v>309</v>
      </c>
      <c r="E48" s="22" t="s">
        <v>183</v>
      </c>
      <c r="F48" t="s">
        <v>102</v>
      </c>
      <c r="G48" t="str">
        <f t="shared" si="0"/>
        <v>INSERT INTO m_check(ctype,ctypedesc,ctcode,ctable,cstat,cmodul) VALUES ('Maintain tabel/field program Tcode SM30 CLIENT 400','Kombinasi PR Interbranch &amp; STO','SM30','ZPRRELEASE','Check Only','MM');</v>
      </c>
      <c r="H48" t="s">
        <v>367</v>
      </c>
    </row>
    <row r="49" spans="1:8" x14ac:dyDescent="0.25">
      <c r="A49" s="22" t="s">
        <v>297</v>
      </c>
      <c r="B49" s="22" t="s">
        <v>314</v>
      </c>
      <c r="C49" s="22" t="s">
        <v>166</v>
      </c>
      <c r="D49" s="22" t="s">
        <v>310</v>
      </c>
      <c r="E49" s="22" t="s">
        <v>183</v>
      </c>
      <c r="F49" t="s">
        <v>102</v>
      </c>
      <c r="G49" t="str">
        <f t="shared" si="0"/>
        <v>INSERT INTO m_check(ctype,ctypedesc,ctcode,ctable,cstat,cmodul) VALUES ('Maintain tabel/field program Tcode SM30 CLIENT 400','Kombinasi PO','SM30','ZPORELEASE','Check Only','MM');</v>
      </c>
      <c r="H49" t="s">
        <v>368</v>
      </c>
    </row>
    <row r="50" spans="1:8" x14ac:dyDescent="0.25">
      <c r="A50" s="22" t="s">
        <v>297</v>
      </c>
      <c r="B50" s="22" t="s">
        <v>315</v>
      </c>
      <c r="C50" s="22" t="s">
        <v>166</v>
      </c>
      <c r="D50" s="22" t="s">
        <v>310</v>
      </c>
      <c r="E50" s="22" t="s">
        <v>183</v>
      </c>
      <c r="F50" t="s">
        <v>102</v>
      </c>
      <c r="G50" t="str">
        <f t="shared" si="0"/>
        <v>INSERT INTO m_check(ctype,ctypedesc,ctcode,ctable,cstat,cmodul) VALUES ('Maintain tabel/field program Tcode SM30 CLIENT 400','Kombinasi PO Interbranch &amp; STO','SM30','ZPORELEASE','Check Only','MM');</v>
      </c>
      <c r="H50" t="s">
        <v>369</v>
      </c>
    </row>
    <row r="51" spans="1:8" x14ac:dyDescent="0.25">
      <c r="A51" s="22" t="s">
        <v>297</v>
      </c>
      <c r="B51" s="22" t="s">
        <v>316</v>
      </c>
      <c r="C51" s="22" t="s">
        <v>166</v>
      </c>
      <c r="D51" s="22" t="s">
        <v>311</v>
      </c>
      <c r="E51" s="22" t="s">
        <v>298</v>
      </c>
      <c r="F51" t="s">
        <v>102</v>
      </c>
      <c r="G51" t="str">
        <f t="shared" si="0"/>
        <v>INSERT INTO m_check(ctype,ctypedesc,ctcode,ctable,cstat,cmodul) VALUES ('Maintain tabel/field program Tcode SM30 CLIENT 400','Nopol Kend Botolan u/ TTBK, Packing','SM30','ZNKEND','-','MM');</v>
      </c>
      <c r="H51" t="s">
        <v>370</v>
      </c>
    </row>
    <row r="52" spans="1:8" x14ac:dyDescent="0.25">
      <c r="A52" s="22" t="s">
        <v>299</v>
      </c>
      <c r="B52" s="22" t="s">
        <v>394</v>
      </c>
      <c r="C52" s="22" t="s">
        <v>300</v>
      </c>
      <c r="D52" s="22"/>
      <c r="E52" s="22" t="s">
        <v>298</v>
      </c>
      <c r="F52" t="s">
        <v>102</v>
      </c>
      <c r="G52" t="str">
        <f t="shared" si="0"/>
        <v>INSERT INTO m_check(ctype,ctypedesc,ctcode,ctable,cstat,cmodul) VALUES ('Maintain MM02','Field with qty Structure terkait KKF3','MM02','','-','MM');</v>
      </c>
      <c r="H52" t="s">
        <v>395</v>
      </c>
    </row>
    <row r="53" spans="1:8" x14ac:dyDescent="0.25">
      <c r="A53" s="22" t="s">
        <v>299</v>
      </c>
      <c r="B53" s="22" t="s">
        <v>318</v>
      </c>
      <c r="C53" s="22" t="s">
        <v>300</v>
      </c>
      <c r="D53" s="22"/>
      <c r="E53" s="22" t="s">
        <v>298</v>
      </c>
      <c r="F53" t="s">
        <v>102</v>
      </c>
      <c r="G53" t="str">
        <f t="shared" si="0"/>
        <v>INSERT INTO m_check(ctype,ctypedesc,ctcode,ctable,cstat,cmodul) VALUES ('Maintain MM02','Field Material Original Terkait KKF3','MM02','','-','MM');</v>
      </c>
      <c r="H53" t="s">
        <v>371</v>
      </c>
    </row>
    <row r="54" spans="1:8" x14ac:dyDescent="0.25">
      <c r="A54" s="22" t="s">
        <v>299</v>
      </c>
      <c r="B54" s="22" t="s">
        <v>319</v>
      </c>
      <c r="C54" s="22" t="s">
        <v>300</v>
      </c>
      <c r="D54" s="22"/>
      <c r="E54" s="22" t="s">
        <v>298</v>
      </c>
      <c r="F54" t="s">
        <v>102</v>
      </c>
      <c r="G54" t="str">
        <f t="shared" si="0"/>
        <v>INSERT INTO m_check(ctype,ctypedesc,ctcode,ctable,cstat,cmodul) VALUES ('Maintain MM02','Trading field','MM02','','-','MM');</v>
      </c>
      <c r="H54" t="s">
        <v>372</v>
      </c>
    </row>
    <row r="55" spans="1:8" x14ac:dyDescent="0.25">
      <c r="A55" s="22" t="s">
        <v>299</v>
      </c>
      <c r="B55" s="22" t="s">
        <v>320</v>
      </c>
      <c r="C55" s="22" t="s">
        <v>300</v>
      </c>
      <c r="D55" s="22"/>
      <c r="E55" s="22" t="s">
        <v>298</v>
      </c>
      <c r="F55" t="s">
        <v>102</v>
      </c>
      <c r="G55" t="str">
        <f t="shared" si="0"/>
        <v>INSERT INTO m_check(ctype,ctypedesc,ctcode,ctable,cstat,cmodul) VALUES ('Maintain MM02','Field Volume botol MP, MC, MS','MM02','','-','MM');</v>
      </c>
      <c r="H55" t="s">
        <v>373</v>
      </c>
    </row>
    <row r="56" spans="1:8" x14ac:dyDescent="0.25">
      <c r="A56" s="22" t="s">
        <v>301</v>
      </c>
      <c r="B56" s="22" t="s">
        <v>321</v>
      </c>
      <c r="C56" s="22" t="s">
        <v>302</v>
      </c>
      <c r="D56" s="22"/>
      <c r="E56" s="22" t="s">
        <v>298</v>
      </c>
      <c r="F56" t="s">
        <v>102</v>
      </c>
      <c r="G56" t="str">
        <f t="shared" si="0"/>
        <v>INSERT INTO m_check(ctype,ctypedesc,ctcode,ctable,cstat,cmodul) VALUES ('MARA-XCHPF','Batch management botol BMC','MM02 / MM17','','-','MM');</v>
      </c>
      <c r="H56" t="s">
        <v>374</v>
      </c>
    </row>
    <row r="57" spans="1:8" x14ac:dyDescent="0.25">
      <c r="A57" s="22" t="s">
        <v>301</v>
      </c>
      <c r="B57" s="22" t="s">
        <v>322</v>
      </c>
      <c r="C57" s="22" t="s">
        <v>302</v>
      </c>
      <c r="D57" s="22"/>
      <c r="E57" s="22" t="s">
        <v>298</v>
      </c>
      <c r="F57" t="s">
        <v>102</v>
      </c>
      <c r="G57" t="str">
        <f t="shared" si="0"/>
        <v>INSERT INTO m_check(ctype,ctypedesc,ctcode,ctable,cstat,cmodul) VALUES ('MARA-XCHPF','Revenue Stream (copy plant lain)','MM02 / MM17','','-','MM');</v>
      </c>
      <c r="H57" t="s">
        <v>375</v>
      </c>
    </row>
    <row r="58" spans="1:8" x14ac:dyDescent="0.25">
      <c r="A58" s="22" t="s">
        <v>303</v>
      </c>
      <c r="B58" s="22" t="s">
        <v>323</v>
      </c>
      <c r="C58" s="22" t="s">
        <v>304</v>
      </c>
      <c r="D58" s="22"/>
      <c r="E58" s="22" t="s">
        <v>180</v>
      </c>
      <c r="F58" t="s">
        <v>102</v>
      </c>
      <c r="G58" t="str">
        <f t="shared" si="0"/>
        <v>INSERT INTO m_check(ctype,ctypedesc,ctcode,ctable,cstat,cmodul) VALUES ('Maintain Release PR/PO','Assign Objects to Classes → Class Type : 032 FRG_EKKO [223]','CL20N','','Create','MM');</v>
      </c>
      <c r="H58" t="s">
        <v>376</v>
      </c>
    </row>
    <row r="59" spans="1:8" x14ac:dyDescent="0.25">
      <c r="A59" s="22" t="s">
        <v>303</v>
      </c>
      <c r="B59" s="22" t="s">
        <v>324</v>
      </c>
      <c r="C59" s="22" t="s">
        <v>304</v>
      </c>
      <c r="D59" s="22"/>
      <c r="E59" s="22" t="s">
        <v>180</v>
      </c>
      <c r="F59" t="s">
        <v>102</v>
      </c>
      <c r="G59" t="str">
        <f t="shared" si="0"/>
        <v>INSERT INTO m_check(ctype,ctypedesc,ctcode,ctable,cstat,cmodul) VALUES ('Maintain Release PR/PO','Assign Objects to Classes → FRG_EBAN','CL20N','','Create','MM');</v>
      </c>
      <c r="H59" t="s">
        <v>377</v>
      </c>
    </row>
    <row r="60" spans="1:8" x14ac:dyDescent="0.25">
      <c r="A60" s="22" t="s">
        <v>303</v>
      </c>
      <c r="B60" s="22" t="s">
        <v>325</v>
      </c>
      <c r="C60" s="22" t="s">
        <v>305</v>
      </c>
      <c r="D60" s="22"/>
      <c r="E60" s="22" t="s">
        <v>180</v>
      </c>
      <c r="F60" t="s">
        <v>102</v>
      </c>
      <c r="G60" t="str">
        <f t="shared" si="0"/>
        <v>INSERT INTO m_check(ctype,ctypedesc,ctcode,ctable,cstat,cmodul) VALUES ('Maintain Release PR/PO','Assign Objects/Classes to Class → FRG_EKKO','CL24N','','Create','MM');</v>
      </c>
      <c r="H60" t="s">
        <v>378</v>
      </c>
    </row>
    <row r="61" spans="1:8" x14ac:dyDescent="0.25">
      <c r="A61" s="22" t="s">
        <v>303</v>
      </c>
      <c r="B61" s="22" t="s">
        <v>326</v>
      </c>
      <c r="C61" s="22" t="s">
        <v>305</v>
      </c>
      <c r="D61" s="22"/>
      <c r="E61" s="22" t="s">
        <v>180</v>
      </c>
      <c r="F61" t="s">
        <v>102</v>
      </c>
      <c r="G61" t="str">
        <f t="shared" si="0"/>
        <v>INSERT INTO m_check(ctype,ctypedesc,ctcode,ctable,cstat,cmodul) VALUES ('Maintain Release PR/PO','Assign Objects/Classes to Class → FRG_EBAN','CL24N','','Create','MM');</v>
      </c>
      <c r="H61" t="s">
        <v>379</v>
      </c>
    </row>
    <row r="62" spans="1:8" x14ac:dyDescent="0.25">
      <c r="A62" s="22" t="s">
        <v>303</v>
      </c>
      <c r="B62" s="22" t="s">
        <v>327</v>
      </c>
      <c r="C62" s="22" t="s">
        <v>305</v>
      </c>
      <c r="D62" s="22"/>
      <c r="E62" s="22" t="s">
        <v>180</v>
      </c>
      <c r="F62" t="s">
        <v>102</v>
      </c>
      <c r="G62" t="str">
        <f t="shared" si="0"/>
        <v>INSERT INTO m_check(ctype,ctypedesc,ctcode,ctable,cstat,cmodul) VALUES ('Maintain Release PR/PO','Assign Objects/Classes to Class → INTERBranch','CL24N','','Create','MM');</v>
      </c>
      <c r="H62" t="s">
        <v>380</v>
      </c>
    </row>
    <row r="63" spans="1:8" x14ac:dyDescent="0.25">
      <c r="A63" s="22" t="s">
        <v>306</v>
      </c>
      <c r="B63" s="22" t="s">
        <v>328</v>
      </c>
      <c r="C63" s="22" t="s">
        <v>307</v>
      </c>
      <c r="D63" s="22"/>
      <c r="E63" s="22" t="s">
        <v>180</v>
      </c>
      <c r="F63" t="s">
        <v>102</v>
      </c>
      <c r="G63" t="str">
        <f t="shared" si="0"/>
        <v>INSERT INTO m_check(ctype,ctypedesc,ctcode,ctable,cstat,cmodul) VALUES ('Variant Report','ZMMSQVI_RMD untuk interbranch','ZMMSQVI_RMD','','Create','MM');</v>
      </c>
      <c r="H63" t="s">
        <v>381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Buram</vt:lpstr>
      <vt:lpstr>User</vt:lpstr>
      <vt:lpstr>Step UAT-Unused</vt:lpstr>
      <vt:lpstr>Buram UAT</vt:lpstr>
      <vt:lpstr>Scene UAT</vt:lpstr>
      <vt:lpstr>Step UAT</vt:lpstr>
      <vt:lpstr>CL ABAP</vt:lpstr>
      <vt:lpstr>CL FICO</vt:lpstr>
      <vt:lpstr>CL MM</vt:lpstr>
      <vt:lpstr>CL PM</vt:lpstr>
      <vt:lpstr>CL PP</vt:lpstr>
      <vt:lpstr>CL SD</vt:lpstr>
      <vt:lpstr>CL BASIS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Andrean</dc:creator>
  <cp:lastModifiedBy>Samator SAP Basis</cp:lastModifiedBy>
  <dcterms:created xsi:type="dcterms:W3CDTF">2018-04-10T14:33:26Z</dcterms:created>
  <dcterms:modified xsi:type="dcterms:W3CDTF">2018-08-03T06:34:33Z</dcterms:modified>
</cp:coreProperties>
</file>