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niu/Documents/2019 JHU Business Analytics/"/>
    </mc:Choice>
  </mc:AlternateContent>
  <xr:revisionPtr revIDLastSave="0" documentId="13_ncr:1_{493B942E-51C9-D74B-9020-74E7206B4313}" xr6:coauthVersionLast="45" xr6:coauthVersionMax="45" xr10:uidLastSave="{00000000-0000-0000-0000-000000000000}"/>
  <bookViews>
    <workbookView xWindow="12060" yWindow="1960" windowWidth="16360" windowHeight="14120" xr2:uid="{D1A403F7-F533-F44D-9BA5-8C8B954F6A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<sst xmlns="http://schemas.openxmlformats.org/spreadsheetml/2006/main" count="118" uniqueCount="45">
  <si>
    <t>Count of Job Number</t>
  </si>
  <si>
    <t>Sum of More than One</t>
  </si>
  <si>
    <t>Mayoralty</t>
  </si>
  <si>
    <t>Courts: Orphans' Court</t>
  </si>
  <si>
    <t>M-R: Office of Neighborhoods</t>
  </si>
  <si>
    <t>City Council</t>
  </si>
  <si>
    <t>M-R: Office of CitiStat Operations</t>
  </si>
  <si>
    <t>Office of Civil Rights</t>
  </si>
  <si>
    <t>M-R: Office of the Inspector General</t>
  </si>
  <si>
    <t>Council Services</t>
  </si>
  <si>
    <t>State's Attorney</t>
  </si>
  <si>
    <t>Liquor License Board</t>
  </si>
  <si>
    <t>Human Resources</t>
  </si>
  <si>
    <t>Finance</t>
  </si>
  <si>
    <t>Courts: Circuit Court</t>
  </si>
  <si>
    <t>Enoch Pratt Free Library</t>
  </si>
  <si>
    <t>Law</t>
  </si>
  <si>
    <t>M-R: Office of Information Technology</t>
  </si>
  <si>
    <t>M-R: Convention Complex</t>
  </si>
  <si>
    <t>Police</t>
  </si>
  <si>
    <t>Fire</t>
  </si>
  <si>
    <t>M-R: Office of Criminal Justice</t>
  </si>
  <si>
    <t>Employees' Retirement Systems</t>
  </si>
  <si>
    <t>Planning</t>
  </si>
  <si>
    <t>Comptroller</t>
  </si>
  <si>
    <t>Health</t>
  </si>
  <si>
    <t>M-R: Office of Human Services</t>
  </si>
  <si>
    <t>Sheriff</t>
  </si>
  <si>
    <t>Recreation and Parks</t>
  </si>
  <si>
    <t>Public Works</t>
  </si>
  <si>
    <t>General Services</t>
  </si>
  <si>
    <t>Housing and Community Development</t>
  </si>
  <si>
    <t>M-R: Office of Employment Development</t>
  </si>
  <si>
    <t>Transportation</t>
  </si>
  <si>
    <t>Board of Elections</t>
  </si>
  <si>
    <t>Legislative Reference</t>
  </si>
  <si>
    <t>M-R: Cable and Communications</t>
  </si>
  <si>
    <t>M-R: Environmental Control Board</t>
  </si>
  <si>
    <t>M-R: Office of the Labor Commissioner</t>
  </si>
  <si>
    <t>Municipal and Zoning Appeals</t>
  </si>
  <si>
    <t>fiscal_year</t>
  </si>
  <si>
    <t>pct_more_than_one</t>
  </si>
  <si>
    <t>department</t>
  </si>
  <si>
    <t>avg_unique_people</t>
  </si>
  <si>
    <t>Sum of No. Unique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</si>
</sst>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1" fillId="2" borderId="2" xfId="0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164" fontId="0" fillId="0" borderId="0" xfId="0" applyNumberForma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81-FD6E-3B4E-A05F-8C0633389A7C}">
  <dimension ref="A1:I112"/>
  <sheetViews>
    <sheetView tabSelected="1" workbookViewId="0">
      <selection activeCell="B3" sqref="B3"/>
    </sheetView>
  </sheetViews>
  <sheetFormatPr baseColWidth="10" defaultRowHeight="16"/>
  <cols>
    <col min="2" max="2" width="18.83203125" style="9" customWidth="1"/>
    <col min="3" max="4" width="10.83203125" style="9"/>
    <col min="6" max="6" width="22.6640625" bestFit="1" customWidth="1"/>
  </cols>
  <sheetData>
    <row r="1" spans="1:9">
      <c r="A1" s="1" t="s">
        <v>42</v>
      </c>
      <c r="B1" s="7" t="s">
        <v>0</v>
      </c>
      <c r="C1" s="7" t="s">
        <v>1</v>
      </c>
      <c r="D1" s="7" t="s">
        <v>44</v>
      </c>
      <c r="E1" s="1" t="s">
        <v>43</v>
      </c>
      <c r="F1" s="2" t="s">
        <v>41</v>
      </c>
      <c r="G1" s="2" t="s">
        <v>40</v>
      </c>
    </row>
    <row r="2" spans="1:9">
      <c r="A2" s="3" t="s">
        <v>2</v>
      </c>
      <c r="B2" s="8">
        <v>55</v>
      </c>
      <c r="C2" s="8">
        <v>24</v>
      </c>
      <c r="D2" s="8">
        <v>78</v>
      </c>
      <c r="E2" s="4">
        <v>1.4181818181818182</v>
      </c>
      <c r="F2" s="4">
        <f t="shared" ref="F2:F33" si="0">100*C2/B2</f>
        <v>43.636363636363633</v>
      </c>
      <c r="G2" s="4">
        <v>2017</v>
      </c>
      <c r="I2" s="1"/>
    </row>
    <row r="3" spans="1:9">
      <c r="A3" s="3" t="s">
        <v>3</v>
      </c>
      <c r="B3" s="8">
        <v>5</v>
      </c>
      <c r="C3" s="8">
        <v>2</v>
      </c>
      <c r="D3" s="8">
        <v>7.0000000000000009</v>
      </c>
      <c r="E3" s="4">
        <v>1.4000000000000001</v>
      </c>
      <c r="F3" s="4">
        <f t="shared" si="0"/>
        <v>40</v>
      </c>
      <c r="G3" s="4">
        <v>2017</v>
      </c>
    </row>
    <row r="4" spans="1:9">
      <c r="A4" s="3" t="s">
        <v>4</v>
      </c>
      <c r="B4" s="8">
        <v>10</v>
      </c>
      <c r="C4" s="8">
        <v>4</v>
      </c>
      <c r="D4" s="8">
        <v>14</v>
      </c>
      <c r="E4" s="4">
        <v>1.4</v>
      </c>
      <c r="F4" s="4">
        <f t="shared" si="0"/>
        <v>40</v>
      </c>
      <c r="G4" s="4">
        <v>2017</v>
      </c>
    </row>
    <row r="5" spans="1:9">
      <c r="A5" s="3" t="s">
        <v>5</v>
      </c>
      <c r="B5" s="8">
        <v>68</v>
      </c>
      <c r="C5" s="8">
        <v>26</v>
      </c>
      <c r="D5" s="8">
        <v>97</v>
      </c>
      <c r="E5" s="4">
        <v>1.4264705882352942</v>
      </c>
      <c r="F5" s="4">
        <f t="shared" si="0"/>
        <v>38.235294117647058</v>
      </c>
      <c r="G5" s="4">
        <v>2017</v>
      </c>
    </row>
    <row r="6" spans="1:9">
      <c r="A6" s="3" t="s">
        <v>6</v>
      </c>
      <c r="B6" s="8">
        <v>7</v>
      </c>
      <c r="C6" s="8">
        <v>2</v>
      </c>
      <c r="D6" s="8">
        <v>9</v>
      </c>
      <c r="E6" s="4">
        <v>1.2857142857142858</v>
      </c>
      <c r="F6" s="4">
        <f t="shared" si="0"/>
        <v>28.571428571428573</v>
      </c>
      <c r="G6" s="4">
        <v>2017</v>
      </c>
    </row>
    <row r="7" spans="1:9">
      <c r="A7" s="3" t="s">
        <v>7</v>
      </c>
      <c r="B7" s="8">
        <v>19</v>
      </c>
      <c r="C7" s="8">
        <v>5</v>
      </c>
      <c r="D7" s="8">
        <v>20</v>
      </c>
      <c r="E7" s="4">
        <v>1.0526315789473684</v>
      </c>
      <c r="F7" s="4">
        <f t="shared" si="0"/>
        <v>26.315789473684209</v>
      </c>
      <c r="G7" s="4">
        <v>2017</v>
      </c>
    </row>
    <row r="8" spans="1:9">
      <c r="A8" s="3" t="s">
        <v>8</v>
      </c>
      <c r="B8" s="8">
        <v>10</v>
      </c>
      <c r="C8" s="8">
        <v>2</v>
      </c>
      <c r="D8" s="8">
        <v>12</v>
      </c>
      <c r="E8" s="4">
        <v>1.2</v>
      </c>
      <c r="F8" s="4">
        <f t="shared" si="0"/>
        <v>20</v>
      </c>
      <c r="G8" s="4">
        <v>2017</v>
      </c>
    </row>
    <row r="9" spans="1:9">
      <c r="A9" s="3" t="s">
        <v>9</v>
      </c>
      <c r="B9" s="8">
        <v>6</v>
      </c>
      <c r="C9" s="8">
        <v>1</v>
      </c>
      <c r="D9" s="8">
        <v>7</v>
      </c>
      <c r="E9" s="4">
        <v>1.1666666666666667</v>
      </c>
      <c r="F9" s="4">
        <f t="shared" si="0"/>
        <v>16.666666666666668</v>
      </c>
      <c r="G9" s="4">
        <v>2017</v>
      </c>
    </row>
    <row r="10" spans="1:9">
      <c r="A10" s="3" t="s">
        <v>10</v>
      </c>
      <c r="B10" s="8">
        <v>379</v>
      </c>
      <c r="C10" s="8">
        <v>63</v>
      </c>
      <c r="D10" s="8">
        <v>442</v>
      </c>
      <c r="E10" s="4">
        <v>1.1662269129287599</v>
      </c>
      <c r="F10" s="4">
        <f t="shared" si="0"/>
        <v>16.622691292875988</v>
      </c>
      <c r="G10" s="4">
        <v>2017</v>
      </c>
    </row>
    <row r="11" spans="1:9">
      <c r="A11" s="3" t="s">
        <v>11</v>
      </c>
      <c r="B11" s="8">
        <v>22</v>
      </c>
      <c r="C11" s="8">
        <v>3</v>
      </c>
      <c r="D11" s="8">
        <v>22</v>
      </c>
      <c r="E11" s="4">
        <v>1</v>
      </c>
      <c r="F11" s="4">
        <f t="shared" si="0"/>
        <v>13.636363636363637</v>
      </c>
      <c r="G11" s="4">
        <v>2017</v>
      </c>
    </row>
    <row r="12" spans="1:9">
      <c r="A12" s="5" t="s">
        <v>12</v>
      </c>
      <c r="B12" s="9">
        <v>69</v>
      </c>
      <c r="C12" s="9">
        <v>9</v>
      </c>
      <c r="D12" s="9">
        <v>76</v>
      </c>
      <c r="E12">
        <v>1.1014492753623188</v>
      </c>
      <c r="F12">
        <f t="shared" si="0"/>
        <v>13.043478260869565</v>
      </c>
      <c r="G12" s="4">
        <v>2017</v>
      </c>
    </row>
    <row r="13" spans="1:9">
      <c r="A13" s="5" t="s">
        <v>13</v>
      </c>
      <c r="B13" s="9">
        <v>302</v>
      </c>
      <c r="C13" s="9">
        <v>36</v>
      </c>
      <c r="D13" s="9">
        <v>328</v>
      </c>
      <c r="E13">
        <v>1.0860927152317881</v>
      </c>
      <c r="F13">
        <f t="shared" si="0"/>
        <v>11.920529801324504</v>
      </c>
      <c r="G13" s="4">
        <v>2017</v>
      </c>
    </row>
    <row r="14" spans="1:9">
      <c r="A14" s="5" t="s">
        <v>14</v>
      </c>
      <c r="B14" s="9">
        <v>123</v>
      </c>
      <c r="C14" s="9">
        <v>14</v>
      </c>
      <c r="D14" s="9">
        <v>132</v>
      </c>
      <c r="E14">
        <v>1.0731707317073171</v>
      </c>
      <c r="F14">
        <f t="shared" si="0"/>
        <v>11.382113821138212</v>
      </c>
      <c r="G14" s="4">
        <v>2017</v>
      </c>
    </row>
    <row r="15" spans="1:9">
      <c r="A15" s="5" t="s">
        <v>15</v>
      </c>
      <c r="B15" s="9">
        <v>389</v>
      </c>
      <c r="C15" s="9">
        <v>44</v>
      </c>
      <c r="D15" s="9">
        <v>427</v>
      </c>
      <c r="E15">
        <v>1.0976863753213368</v>
      </c>
      <c r="F15">
        <f t="shared" si="0"/>
        <v>11.311053984575835</v>
      </c>
      <c r="G15" s="4">
        <v>2017</v>
      </c>
    </row>
    <row r="16" spans="1:9">
      <c r="A16" s="5" t="s">
        <v>16</v>
      </c>
      <c r="B16" s="9">
        <v>103</v>
      </c>
      <c r="C16" s="9">
        <v>10</v>
      </c>
      <c r="D16" s="9">
        <v>108</v>
      </c>
      <c r="E16">
        <v>1.0485436893203883</v>
      </c>
      <c r="F16">
        <f t="shared" si="0"/>
        <v>9.7087378640776691</v>
      </c>
      <c r="G16" s="4">
        <v>2017</v>
      </c>
    </row>
    <row r="17" spans="1:7">
      <c r="A17" s="5" t="s">
        <v>17</v>
      </c>
      <c r="B17" s="9">
        <v>117</v>
      </c>
      <c r="C17" s="9">
        <v>11</v>
      </c>
      <c r="D17" s="9">
        <v>115</v>
      </c>
      <c r="E17">
        <v>0.98290598290598286</v>
      </c>
      <c r="F17">
        <f t="shared" si="0"/>
        <v>9.4017094017094021</v>
      </c>
      <c r="G17" s="4">
        <v>2017</v>
      </c>
    </row>
    <row r="18" spans="1:7">
      <c r="A18" s="5" t="s">
        <v>18</v>
      </c>
      <c r="B18" s="9">
        <v>151</v>
      </c>
      <c r="C18" s="9">
        <v>14</v>
      </c>
      <c r="D18" s="9">
        <v>165</v>
      </c>
      <c r="E18">
        <v>1.0927152317880795</v>
      </c>
      <c r="F18">
        <f t="shared" si="0"/>
        <v>9.2715231788079464</v>
      </c>
      <c r="G18" s="4">
        <v>2017</v>
      </c>
    </row>
    <row r="19" spans="1:7">
      <c r="A19" s="5" t="s">
        <v>19</v>
      </c>
      <c r="B19" s="9">
        <v>3125</v>
      </c>
      <c r="C19" s="9">
        <v>280</v>
      </c>
      <c r="D19" s="9">
        <v>3337</v>
      </c>
      <c r="E19">
        <v>1.0678399999999999</v>
      </c>
      <c r="F19">
        <f t="shared" si="0"/>
        <v>8.9600000000000009</v>
      </c>
      <c r="G19" s="4">
        <v>2017</v>
      </c>
    </row>
    <row r="20" spans="1:7">
      <c r="A20" s="5" t="s">
        <v>20</v>
      </c>
      <c r="B20" s="9">
        <v>1731</v>
      </c>
      <c r="C20" s="9">
        <v>116</v>
      </c>
      <c r="D20" s="9">
        <v>1846</v>
      </c>
      <c r="E20">
        <v>1.0664355863662622</v>
      </c>
      <c r="F20">
        <f t="shared" si="0"/>
        <v>6.7013287117273252</v>
      </c>
      <c r="G20" s="4">
        <v>2017</v>
      </c>
    </row>
    <row r="21" spans="1:7">
      <c r="A21" s="5" t="s">
        <v>21</v>
      </c>
      <c r="B21" s="9">
        <v>15</v>
      </c>
      <c r="C21" s="9">
        <v>1</v>
      </c>
      <c r="D21" s="9">
        <v>13</v>
      </c>
      <c r="E21">
        <v>0.8666666666666667</v>
      </c>
      <c r="F21">
        <f t="shared" si="0"/>
        <v>6.666666666666667</v>
      </c>
      <c r="G21" s="4">
        <v>2017</v>
      </c>
    </row>
    <row r="22" spans="1:7">
      <c r="A22" s="5" t="s">
        <v>22</v>
      </c>
      <c r="B22" s="9">
        <v>75</v>
      </c>
      <c r="C22" s="9">
        <v>4</v>
      </c>
      <c r="D22" s="9">
        <v>69</v>
      </c>
      <c r="E22">
        <v>0.92</v>
      </c>
      <c r="F22">
        <f t="shared" si="0"/>
        <v>5.333333333333333</v>
      </c>
      <c r="G22" s="4">
        <v>2017</v>
      </c>
    </row>
    <row r="23" spans="1:7">
      <c r="A23" s="5" t="s">
        <v>23</v>
      </c>
      <c r="B23" s="9">
        <v>57</v>
      </c>
      <c r="C23" s="9">
        <v>3</v>
      </c>
      <c r="D23" s="9">
        <v>57</v>
      </c>
      <c r="E23">
        <v>1</v>
      </c>
      <c r="F23">
        <f t="shared" si="0"/>
        <v>5.2631578947368425</v>
      </c>
      <c r="G23" s="4">
        <v>2017</v>
      </c>
    </row>
    <row r="24" spans="1:7">
      <c r="A24" s="5" t="s">
        <v>24</v>
      </c>
      <c r="B24" s="9">
        <v>101</v>
      </c>
      <c r="C24" s="9">
        <v>5</v>
      </c>
      <c r="D24" s="9">
        <v>96</v>
      </c>
      <c r="E24">
        <v>0.95049504950495045</v>
      </c>
      <c r="F24">
        <f t="shared" si="0"/>
        <v>4.9504950495049505</v>
      </c>
      <c r="G24" s="4">
        <v>2017</v>
      </c>
    </row>
    <row r="25" spans="1:7">
      <c r="A25" s="5" t="s">
        <v>25</v>
      </c>
      <c r="B25" s="9">
        <v>815</v>
      </c>
      <c r="C25" s="9">
        <v>40</v>
      </c>
      <c r="D25" s="9">
        <v>742</v>
      </c>
      <c r="E25">
        <v>0.9104294478527607</v>
      </c>
      <c r="F25">
        <f t="shared" si="0"/>
        <v>4.9079754601226995</v>
      </c>
      <c r="G25" s="4">
        <v>2017</v>
      </c>
    </row>
    <row r="26" spans="1:7">
      <c r="A26" s="5" t="s">
        <v>26</v>
      </c>
      <c r="B26" s="9">
        <v>103</v>
      </c>
      <c r="C26" s="9">
        <v>5</v>
      </c>
      <c r="D26" s="9">
        <v>94</v>
      </c>
      <c r="E26">
        <v>0.91262135922330101</v>
      </c>
      <c r="F26">
        <f t="shared" si="0"/>
        <v>4.8543689320388346</v>
      </c>
      <c r="G26" s="4">
        <v>2017</v>
      </c>
    </row>
    <row r="27" spans="1:7">
      <c r="A27" s="5" t="s">
        <v>27</v>
      </c>
      <c r="B27" s="9">
        <v>219</v>
      </c>
      <c r="C27" s="9">
        <v>10</v>
      </c>
      <c r="D27" s="9">
        <v>225</v>
      </c>
      <c r="E27">
        <v>1.0273972602739727</v>
      </c>
      <c r="F27">
        <f t="shared" si="0"/>
        <v>4.5662100456621006</v>
      </c>
      <c r="G27" s="4">
        <v>2017</v>
      </c>
    </row>
    <row r="28" spans="1:7">
      <c r="A28" s="5" t="s">
        <v>28</v>
      </c>
      <c r="B28" s="9">
        <v>310</v>
      </c>
      <c r="C28" s="9">
        <v>13</v>
      </c>
      <c r="D28" s="9">
        <v>301</v>
      </c>
      <c r="E28">
        <v>0.97096774193548385</v>
      </c>
      <c r="F28">
        <f t="shared" si="0"/>
        <v>4.193548387096774</v>
      </c>
      <c r="G28" s="4">
        <v>2017</v>
      </c>
    </row>
    <row r="29" spans="1:7">
      <c r="A29" s="5" t="s">
        <v>29</v>
      </c>
      <c r="B29" s="9">
        <v>2686</v>
      </c>
      <c r="C29" s="9">
        <v>112</v>
      </c>
      <c r="D29" s="9">
        <v>2473</v>
      </c>
      <c r="E29">
        <v>0.92069992553983615</v>
      </c>
      <c r="F29">
        <f t="shared" si="0"/>
        <v>4.169769173492182</v>
      </c>
      <c r="G29" s="4">
        <v>2017</v>
      </c>
    </row>
    <row r="30" spans="1:7">
      <c r="A30" s="5" t="s">
        <v>30</v>
      </c>
      <c r="B30" s="9">
        <v>388</v>
      </c>
      <c r="C30" s="9">
        <v>16</v>
      </c>
      <c r="D30" s="9">
        <v>375</v>
      </c>
      <c r="E30">
        <v>0.96649484536082475</v>
      </c>
      <c r="F30">
        <f t="shared" si="0"/>
        <v>4.1237113402061851</v>
      </c>
      <c r="G30" s="4">
        <v>2017</v>
      </c>
    </row>
    <row r="31" spans="1:7">
      <c r="A31" s="5" t="s">
        <v>31</v>
      </c>
      <c r="B31" s="9">
        <v>432</v>
      </c>
      <c r="C31" s="9">
        <v>17</v>
      </c>
      <c r="D31" s="9">
        <v>387</v>
      </c>
      <c r="E31">
        <v>0.89583333333333337</v>
      </c>
      <c r="F31">
        <f t="shared" si="0"/>
        <v>3.9351851851851851</v>
      </c>
      <c r="G31" s="4">
        <v>2017</v>
      </c>
    </row>
    <row r="32" spans="1:7">
      <c r="A32" s="5" t="s">
        <v>32</v>
      </c>
      <c r="B32" s="9">
        <v>159</v>
      </c>
      <c r="C32" s="9">
        <v>6</v>
      </c>
      <c r="D32" s="9">
        <v>157</v>
      </c>
      <c r="E32">
        <v>0.98742138364779874</v>
      </c>
      <c r="F32">
        <f t="shared" si="0"/>
        <v>3.7735849056603774</v>
      </c>
      <c r="G32" s="4">
        <v>2017</v>
      </c>
    </row>
    <row r="33" spans="1:9">
      <c r="A33" s="5" t="s">
        <v>33</v>
      </c>
      <c r="B33" s="9">
        <v>1498</v>
      </c>
      <c r="C33" s="9">
        <v>45</v>
      </c>
      <c r="D33" s="9">
        <v>1336</v>
      </c>
      <c r="E33">
        <v>0.89185580774365825</v>
      </c>
      <c r="F33">
        <f t="shared" si="0"/>
        <v>3.0040053404539386</v>
      </c>
      <c r="G33" s="4">
        <v>2017</v>
      </c>
    </row>
    <row r="34" spans="1:9">
      <c r="A34" s="5" t="s">
        <v>34</v>
      </c>
      <c r="B34" s="9">
        <v>5</v>
      </c>
      <c r="C34" s="9">
        <v>0</v>
      </c>
      <c r="D34" s="9">
        <v>5</v>
      </c>
      <c r="E34">
        <v>1</v>
      </c>
      <c r="F34">
        <f t="shared" ref="F34:F65" si="1">100*C34/B34</f>
        <v>0</v>
      </c>
      <c r="G34" s="4">
        <v>2017</v>
      </c>
    </row>
    <row r="35" spans="1:9">
      <c r="A35" s="5" t="s">
        <v>35</v>
      </c>
      <c r="B35" s="9">
        <v>6</v>
      </c>
      <c r="C35" s="9">
        <v>0</v>
      </c>
      <c r="D35" s="9">
        <v>5</v>
      </c>
      <c r="E35">
        <v>0.83333333333333337</v>
      </c>
      <c r="F35">
        <f t="shared" si="1"/>
        <v>0</v>
      </c>
      <c r="G35" s="4">
        <v>2017</v>
      </c>
    </row>
    <row r="36" spans="1:9">
      <c r="A36" s="5" t="s">
        <v>36</v>
      </c>
      <c r="B36" s="9">
        <v>4</v>
      </c>
      <c r="C36" s="9">
        <v>0</v>
      </c>
      <c r="D36" s="9">
        <v>4</v>
      </c>
      <c r="E36">
        <v>1</v>
      </c>
      <c r="F36">
        <f t="shared" si="1"/>
        <v>0</v>
      </c>
      <c r="G36" s="4">
        <v>2017</v>
      </c>
    </row>
    <row r="37" spans="1:9">
      <c r="A37" s="5" t="s">
        <v>37</v>
      </c>
      <c r="B37" s="9">
        <v>8</v>
      </c>
      <c r="C37" s="9">
        <v>0</v>
      </c>
      <c r="D37" s="9">
        <v>8</v>
      </c>
      <c r="E37">
        <v>1</v>
      </c>
      <c r="F37">
        <f t="shared" si="1"/>
        <v>0</v>
      </c>
      <c r="G37" s="4">
        <v>2017</v>
      </c>
    </row>
    <row r="38" spans="1:9">
      <c r="A38" s="5" t="s">
        <v>38</v>
      </c>
      <c r="B38" s="9">
        <v>6</v>
      </c>
      <c r="C38" s="9">
        <v>0</v>
      </c>
      <c r="D38" s="9">
        <v>6</v>
      </c>
      <c r="E38">
        <v>1</v>
      </c>
      <c r="F38">
        <f t="shared" si="1"/>
        <v>0</v>
      </c>
      <c r="G38" s="4">
        <v>2017</v>
      </c>
    </row>
    <row r="39" spans="1:9">
      <c r="A39" s="5" t="s">
        <v>39</v>
      </c>
      <c r="B39" s="9">
        <v>10</v>
      </c>
      <c r="C39" s="9">
        <v>0</v>
      </c>
      <c r="D39" s="9">
        <v>10</v>
      </c>
      <c r="E39">
        <v>1</v>
      </c>
      <c r="F39">
        <f t="shared" si="1"/>
        <v>0</v>
      </c>
      <c r="G39" s="4">
        <v>2017</v>
      </c>
    </row>
    <row r="40" spans="1:9">
      <c r="A40" s="3" t="s">
        <v>5</v>
      </c>
      <c r="B40" s="8">
        <v>68</v>
      </c>
      <c r="C40" s="8">
        <v>24</v>
      </c>
      <c r="D40" s="8">
        <v>91</v>
      </c>
      <c r="E40" s="4">
        <v>1.338235294117647</v>
      </c>
      <c r="F40" s="4">
        <f t="shared" si="1"/>
        <v>35.294117647058826</v>
      </c>
      <c r="G40" s="4">
        <v>2018</v>
      </c>
    </row>
    <row r="41" spans="1:9">
      <c r="A41" s="3" t="s">
        <v>7</v>
      </c>
      <c r="B41" s="8">
        <v>18</v>
      </c>
      <c r="C41" s="8">
        <v>4</v>
      </c>
      <c r="D41" s="8">
        <v>18</v>
      </c>
      <c r="E41" s="4">
        <v>1</v>
      </c>
      <c r="F41" s="4">
        <f t="shared" si="1"/>
        <v>22.222222222222221</v>
      </c>
      <c r="G41" s="4">
        <v>2018</v>
      </c>
    </row>
    <row r="42" spans="1:9">
      <c r="A42" s="3" t="s">
        <v>11</v>
      </c>
      <c r="B42" s="8">
        <v>23</v>
      </c>
      <c r="C42" s="8">
        <v>5</v>
      </c>
      <c r="D42" s="8">
        <v>25</v>
      </c>
      <c r="E42" s="4">
        <v>1.0869565217391304</v>
      </c>
      <c r="F42" s="4">
        <f t="shared" si="1"/>
        <v>21.739130434782609</v>
      </c>
      <c r="G42" s="4">
        <v>2018</v>
      </c>
      <c r="I42" s="6"/>
    </row>
    <row r="43" spans="1:9">
      <c r="A43" s="3" t="s">
        <v>3</v>
      </c>
      <c r="B43" s="8">
        <v>5</v>
      </c>
      <c r="C43" s="8">
        <v>1</v>
      </c>
      <c r="D43" s="8">
        <v>6.0000000000000009</v>
      </c>
      <c r="E43" s="4">
        <v>1.2000000000000002</v>
      </c>
      <c r="F43" s="4">
        <f t="shared" si="1"/>
        <v>20</v>
      </c>
      <c r="G43" s="4">
        <v>2018</v>
      </c>
    </row>
    <row r="44" spans="1:9">
      <c r="A44" s="3" t="s">
        <v>9</v>
      </c>
      <c r="B44" s="8">
        <v>6</v>
      </c>
      <c r="C44" s="8">
        <v>1</v>
      </c>
      <c r="D44" s="8">
        <v>7</v>
      </c>
      <c r="E44" s="4">
        <v>1.1666666666666667</v>
      </c>
      <c r="F44" s="4">
        <f t="shared" si="1"/>
        <v>16.666666666666668</v>
      </c>
      <c r="G44" s="4">
        <v>2018</v>
      </c>
    </row>
    <row r="45" spans="1:9">
      <c r="A45" s="3" t="s">
        <v>37</v>
      </c>
      <c r="B45" s="8">
        <v>8</v>
      </c>
      <c r="C45" s="8">
        <v>1</v>
      </c>
      <c r="D45" s="8">
        <v>9</v>
      </c>
      <c r="E45" s="4">
        <v>1.125</v>
      </c>
      <c r="F45" s="4">
        <f t="shared" si="1"/>
        <v>12.5</v>
      </c>
      <c r="G45" s="4">
        <v>2018</v>
      </c>
    </row>
    <row r="46" spans="1:9">
      <c r="A46" s="3" t="s">
        <v>18</v>
      </c>
      <c r="B46" s="8">
        <v>151</v>
      </c>
      <c r="C46" s="8">
        <v>17</v>
      </c>
      <c r="D46" s="8">
        <v>150</v>
      </c>
      <c r="E46" s="4">
        <v>0.99337748344370858</v>
      </c>
      <c r="F46" s="4">
        <f t="shared" si="1"/>
        <v>11.258278145695364</v>
      </c>
      <c r="G46" s="4">
        <v>2018</v>
      </c>
    </row>
    <row r="47" spans="1:9">
      <c r="A47" s="3" t="s">
        <v>39</v>
      </c>
      <c r="B47" s="8">
        <v>10</v>
      </c>
      <c r="C47" s="8">
        <v>1</v>
      </c>
      <c r="D47" s="8">
        <v>11</v>
      </c>
      <c r="E47" s="4">
        <v>1.1000000000000001</v>
      </c>
      <c r="F47" s="4">
        <f t="shared" si="1"/>
        <v>10</v>
      </c>
      <c r="G47" s="4">
        <v>2018</v>
      </c>
    </row>
    <row r="48" spans="1:9">
      <c r="A48" s="3" t="s">
        <v>14</v>
      </c>
      <c r="B48" s="8">
        <v>129</v>
      </c>
      <c r="C48" s="8">
        <v>11</v>
      </c>
      <c r="D48" s="8">
        <v>130</v>
      </c>
      <c r="E48" s="4">
        <v>1.0077519379844961</v>
      </c>
      <c r="F48" s="4">
        <f t="shared" si="1"/>
        <v>8.5271317829457356</v>
      </c>
      <c r="G48" s="4">
        <v>2018</v>
      </c>
    </row>
    <row r="49" spans="1:7">
      <c r="A49" s="3" t="s">
        <v>19</v>
      </c>
      <c r="B49" s="8">
        <v>3111</v>
      </c>
      <c r="C49" s="8">
        <v>258</v>
      </c>
      <c r="D49" s="8">
        <v>2970</v>
      </c>
      <c r="E49" s="4">
        <v>0.95467695274831244</v>
      </c>
      <c r="F49" s="4">
        <f t="shared" si="1"/>
        <v>8.2931533269045321</v>
      </c>
      <c r="G49" s="4">
        <v>2018</v>
      </c>
    </row>
    <row r="50" spans="1:7">
      <c r="A50" s="5" t="s">
        <v>13</v>
      </c>
      <c r="B50" s="9">
        <v>298</v>
      </c>
      <c r="C50" s="9">
        <v>24</v>
      </c>
      <c r="D50" s="9">
        <v>290</v>
      </c>
      <c r="E50">
        <v>0.97315436241610742</v>
      </c>
      <c r="F50">
        <f t="shared" si="1"/>
        <v>8.053691275167786</v>
      </c>
      <c r="G50" s="4">
        <v>2018</v>
      </c>
    </row>
    <row r="51" spans="1:7">
      <c r="A51" s="5" t="s">
        <v>22</v>
      </c>
      <c r="B51" s="9">
        <v>75</v>
      </c>
      <c r="C51" s="9">
        <v>6</v>
      </c>
      <c r="D51" s="9">
        <v>71</v>
      </c>
      <c r="E51">
        <v>0.94666666666666666</v>
      </c>
      <c r="F51">
        <f t="shared" si="1"/>
        <v>8</v>
      </c>
      <c r="G51" s="4">
        <v>2018</v>
      </c>
    </row>
    <row r="52" spans="1:7">
      <c r="A52" s="5" t="s">
        <v>2</v>
      </c>
      <c r="B52" s="9">
        <v>64</v>
      </c>
      <c r="C52" s="9">
        <v>5</v>
      </c>
      <c r="D52" s="9">
        <v>62</v>
      </c>
      <c r="E52">
        <v>0.96875</v>
      </c>
      <c r="F52">
        <f t="shared" si="1"/>
        <v>7.8125</v>
      </c>
      <c r="G52" s="4">
        <v>2018</v>
      </c>
    </row>
    <row r="53" spans="1:7">
      <c r="A53" s="5" t="s">
        <v>15</v>
      </c>
      <c r="B53" s="9">
        <v>389</v>
      </c>
      <c r="C53" s="9">
        <v>30</v>
      </c>
      <c r="D53" s="9">
        <v>387</v>
      </c>
      <c r="E53">
        <v>0.99485861182519275</v>
      </c>
      <c r="F53">
        <f t="shared" si="1"/>
        <v>7.7120822622107967</v>
      </c>
      <c r="G53" s="4">
        <v>2018</v>
      </c>
    </row>
    <row r="54" spans="1:7">
      <c r="A54" s="5" t="s">
        <v>25</v>
      </c>
      <c r="B54" s="9">
        <v>800</v>
      </c>
      <c r="C54" s="9">
        <v>59</v>
      </c>
      <c r="D54" s="9">
        <v>752</v>
      </c>
      <c r="E54">
        <v>0.94</v>
      </c>
      <c r="F54">
        <f t="shared" si="1"/>
        <v>7.375</v>
      </c>
      <c r="G54" s="4">
        <v>2018</v>
      </c>
    </row>
    <row r="55" spans="1:7">
      <c r="A55" s="5" t="s">
        <v>10</v>
      </c>
      <c r="B55" s="9">
        <v>391</v>
      </c>
      <c r="C55" s="9">
        <v>28</v>
      </c>
      <c r="D55" s="9">
        <v>373</v>
      </c>
      <c r="E55">
        <v>0.95396419437340152</v>
      </c>
      <c r="F55">
        <f t="shared" si="1"/>
        <v>7.1611253196930944</v>
      </c>
      <c r="G55" s="4">
        <v>2018</v>
      </c>
    </row>
    <row r="56" spans="1:7">
      <c r="A56" s="5" t="s">
        <v>21</v>
      </c>
      <c r="B56" s="9">
        <v>14</v>
      </c>
      <c r="C56" s="9">
        <v>1</v>
      </c>
      <c r="D56" s="9">
        <v>14</v>
      </c>
      <c r="E56">
        <v>1</v>
      </c>
      <c r="F56">
        <f t="shared" si="1"/>
        <v>7.1428571428571432</v>
      </c>
      <c r="G56" s="4">
        <v>2018</v>
      </c>
    </row>
    <row r="57" spans="1:7">
      <c r="A57" s="5" t="s">
        <v>31</v>
      </c>
      <c r="B57" s="9">
        <v>424</v>
      </c>
      <c r="C57" s="9">
        <v>30</v>
      </c>
      <c r="D57" s="9">
        <v>380</v>
      </c>
      <c r="E57">
        <v>0.89622641509433965</v>
      </c>
      <c r="F57">
        <f t="shared" si="1"/>
        <v>7.0754716981132075</v>
      </c>
      <c r="G57" s="4">
        <v>2018</v>
      </c>
    </row>
    <row r="58" spans="1:7">
      <c r="A58" s="5" t="s">
        <v>23</v>
      </c>
      <c r="B58" s="9">
        <v>57</v>
      </c>
      <c r="C58" s="9">
        <v>4</v>
      </c>
      <c r="D58" s="9">
        <v>51</v>
      </c>
      <c r="E58">
        <v>0.89473684210526316</v>
      </c>
      <c r="F58">
        <f t="shared" si="1"/>
        <v>7.0175438596491224</v>
      </c>
      <c r="G58" s="4">
        <v>2018</v>
      </c>
    </row>
    <row r="59" spans="1:7">
      <c r="A59" s="5" t="s">
        <v>20</v>
      </c>
      <c r="B59" s="9">
        <v>1727</v>
      </c>
      <c r="C59" s="9">
        <v>116</v>
      </c>
      <c r="D59" s="9">
        <v>1716</v>
      </c>
      <c r="E59">
        <v>0.99363057324840764</v>
      </c>
      <c r="F59">
        <f t="shared" si="1"/>
        <v>6.7168500289519395</v>
      </c>
      <c r="G59" s="4">
        <v>2018</v>
      </c>
    </row>
    <row r="60" spans="1:7">
      <c r="A60" s="5" t="s">
        <v>28</v>
      </c>
      <c r="B60" s="9">
        <v>311</v>
      </c>
      <c r="C60" s="9">
        <v>20</v>
      </c>
      <c r="D60" s="9">
        <v>283</v>
      </c>
      <c r="E60">
        <v>0.909967845659164</v>
      </c>
      <c r="F60">
        <f t="shared" si="1"/>
        <v>6.430868167202572</v>
      </c>
      <c r="G60" s="4">
        <v>2018</v>
      </c>
    </row>
    <row r="61" spans="1:7">
      <c r="A61" s="5" t="s">
        <v>32</v>
      </c>
      <c r="B61" s="9">
        <v>151</v>
      </c>
      <c r="C61" s="9">
        <v>9</v>
      </c>
      <c r="D61" s="9">
        <v>150</v>
      </c>
      <c r="E61">
        <v>0.99337748344370858</v>
      </c>
      <c r="F61">
        <f t="shared" si="1"/>
        <v>5.9602649006622519</v>
      </c>
      <c r="G61" s="4">
        <v>2018</v>
      </c>
    </row>
    <row r="62" spans="1:7">
      <c r="A62" s="5" t="s">
        <v>30</v>
      </c>
      <c r="B62" s="9">
        <v>390</v>
      </c>
      <c r="C62" s="9">
        <v>22</v>
      </c>
      <c r="D62" s="9">
        <v>365</v>
      </c>
      <c r="E62">
        <v>0.9358974358974359</v>
      </c>
      <c r="F62">
        <f t="shared" si="1"/>
        <v>5.6410256410256414</v>
      </c>
      <c r="G62" s="4">
        <v>2018</v>
      </c>
    </row>
    <row r="63" spans="1:7">
      <c r="A63" s="5" t="s">
        <v>17</v>
      </c>
      <c r="B63" s="9">
        <v>122</v>
      </c>
      <c r="C63" s="9">
        <v>6</v>
      </c>
      <c r="D63" s="9">
        <v>107</v>
      </c>
      <c r="E63">
        <v>0.87704918032786883</v>
      </c>
      <c r="F63">
        <f t="shared" si="1"/>
        <v>4.918032786885246</v>
      </c>
      <c r="G63" s="4">
        <v>2018</v>
      </c>
    </row>
    <row r="64" spans="1:7">
      <c r="A64" s="5" t="s">
        <v>29</v>
      </c>
      <c r="B64" s="9">
        <v>2713</v>
      </c>
      <c r="C64" s="9">
        <v>120</v>
      </c>
      <c r="D64" s="9">
        <v>2452</v>
      </c>
      <c r="E64">
        <v>0.90379653520088465</v>
      </c>
      <c r="F64">
        <f t="shared" si="1"/>
        <v>4.4231478068558792</v>
      </c>
      <c r="G64" s="4">
        <v>2018</v>
      </c>
    </row>
    <row r="65" spans="1:7">
      <c r="A65" s="5" t="s">
        <v>33</v>
      </c>
      <c r="B65" s="9">
        <v>1495</v>
      </c>
      <c r="C65" s="9">
        <v>66</v>
      </c>
      <c r="D65" s="9">
        <v>1390</v>
      </c>
      <c r="E65">
        <v>0.92976588628762546</v>
      </c>
      <c r="F65">
        <f t="shared" si="1"/>
        <v>4.4147157190635449</v>
      </c>
      <c r="G65" s="4">
        <v>2018</v>
      </c>
    </row>
    <row r="66" spans="1:7">
      <c r="A66" s="5" t="s">
        <v>12</v>
      </c>
      <c r="B66" s="9">
        <v>70</v>
      </c>
      <c r="C66" s="9">
        <v>3</v>
      </c>
      <c r="D66" s="9">
        <v>64</v>
      </c>
      <c r="E66">
        <v>0.91428571428571426</v>
      </c>
      <c r="F66">
        <f t="shared" ref="F66:F76" si="2">100*C66/B66</f>
        <v>4.2857142857142856</v>
      </c>
      <c r="G66" s="4">
        <v>2018</v>
      </c>
    </row>
    <row r="67" spans="1:7">
      <c r="A67" s="5" t="s">
        <v>24</v>
      </c>
      <c r="B67" s="9">
        <v>105</v>
      </c>
      <c r="C67" s="9">
        <v>4</v>
      </c>
      <c r="D67" s="9">
        <v>94</v>
      </c>
      <c r="E67">
        <v>0.89523809523809528</v>
      </c>
      <c r="F67">
        <f t="shared" si="2"/>
        <v>3.8095238095238093</v>
      </c>
      <c r="G67" s="4">
        <v>2018</v>
      </c>
    </row>
    <row r="68" spans="1:7">
      <c r="A68" s="5" t="s">
        <v>26</v>
      </c>
      <c r="B68" s="9">
        <v>116</v>
      </c>
      <c r="C68" s="9">
        <v>4</v>
      </c>
      <c r="D68" s="9">
        <v>96</v>
      </c>
      <c r="E68">
        <v>0.82758620689655171</v>
      </c>
      <c r="F68">
        <f t="shared" si="2"/>
        <v>3.4482758620689653</v>
      </c>
      <c r="G68" s="4">
        <v>2018</v>
      </c>
    </row>
    <row r="69" spans="1:7">
      <c r="A69" s="5" t="s">
        <v>16</v>
      </c>
      <c r="B69" s="9">
        <v>102</v>
      </c>
      <c r="C69" s="9">
        <v>3</v>
      </c>
      <c r="D69" s="9">
        <v>84</v>
      </c>
      <c r="E69">
        <v>0.82352941176470584</v>
      </c>
      <c r="F69">
        <f t="shared" si="2"/>
        <v>2.9411764705882355</v>
      </c>
      <c r="G69" s="4">
        <v>2018</v>
      </c>
    </row>
    <row r="70" spans="1:7">
      <c r="A70" s="5" t="s">
        <v>27</v>
      </c>
      <c r="B70" s="9">
        <v>219</v>
      </c>
      <c r="C70" s="9">
        <v>3</v>
      </c>
      <c r="D70" s="9">
        <v>201</v>
      </c>
      <c r="E70">
        <v>0.9178082191780822</v>
      </c>
      <c r="F70">
        <f t="shared" si="2"/>
        <v>1.3698630136986301</v>
      </c>
      <c r="G70" s="4">
        <v>2018</v>
      </c>
    </row>
    <row r="71" spans="1:7">
      <c r="A71" s="5" t="s">
        <v>34</v>
      </c>
      <c r="B71" s="9">
        <v>5</v>
      </c>
      <c r="C71" s="9">
        <v>0</v>
      </c>
      <c r="D71" s="9">
        <v>5</v>
      </c>
      <c r="E71">
        <v>1</v>
      </c>
      <c r="F71">
        <f t="shared" si="2"/>
        <v>0</v>
      </c>
      <c r="G71" s="4">
        <v>2018</v>
      </c>
    </row>
    <row r="72" spans="1:7">
      <c r="A72" s="5" t="s">
        <v>35</v>
      </c>
      <c r="B72" s="9">
        <v>6</v>
      </c>
      <c r="C72" s="9">
        <v>0</v>
      </c>
      <c r="D72" s="9">
        <v>6</v>
      </c>
      <c r="E72">
        <v>1</v>
      </c>
      <c r="F72">
        <f t="shared" si="2"/>
        <v>0</v>
      </c>
      <c r="G72" s="4">
        <v>2018</v>
      </c>
    </row>
    <row r="73" spans="1:7">
      <c r="A73" s="5" t="s">
        <v>36</v>
      </c>
      <c r="B73" s="9">
        <v>4</v>
      </c>
      <c r="C73" s="9">
        <v>0</v>
      </c>
      <c r="D73" s="9">
        <v>3</v>
      </c>
      <c r="E73">
        <v>0.75</v>
      </c>
      <c r="F73">
        <f t="shared" si="2"/>
        <v>0</v>
      </c>
      <c r="G73" s="4">
        <v>2018</v>
      </c>
    </row>
    <row r="74" spans="1:7">
      <c r="A74" s="5" t="s">
        <v>6</v>
      </c>
      <c r="B74" s="9">
        <v>7</v>
      </c>
      <c r="C74" s="9">
        <v>0</v>
      </c>
      <c r="D74" s="9">
        <v>4</v>
      </c>
      <c r="E74">
        <v>0.5714285714285714</v>
      </c>
      <c r="F74">
        <f t="shared" si="2"/>
        <v>0</v>
      </c>
      <c r="G74" s="4">
        <v>2018</v>
      </c>
    </row>
    <row r="75" spans="1:7">
      <c r="A75" s="5" t="s">
        <v>8</v>
      </c>
      <c r="B75" s="9">
        <v>10</v>
      </c>
      <c r="C75" s="9">
        <v>0</v>
      </c>
      <c r="D75" s="9">
        <v>9</v>
      </c>
      <c r="E75">
        <v>0.9</v>
      </c>
      <c r="F75">
        <f t="shared" si="2"/>
        <v>0</v>
      </c>
      <c r="G75" s="4">
        <v>2018</v>
      </c>
    </row>
    <row r="76" spans="1:7">
      <c r="A76" s="5" t="s">
        <v>38</v>
      </c>
      <c r="B76" s="9">
        <v>6</v>
      </c>
      <c r="C76" s="9">
        <v>0</v>
      </c>
      <c r="D76" s="10">
        <v>5</v>
      </c>
      <c r="E76">
        <v>0.83333333333333337</v>
      </c>
      <c r="F76">
        <f t="shared" si="2"/>
        <v>0</v>
      </c>
      <c r="G76" s="4">
        <v>2018</v>
      </c>
    </row>
    <row r="77" spans="1:7">
      <c r="A77" s="3" t="s">
        <v>8</v>
      </c>
      <c r="B77" s="8">
        <v>10</v>
      </c>
      <c r="C77" s="8">
        <v>3</v>
      </c>
      <c r="D77" s="8">
        <v>15</v>
      </c>
      <c r="E77" s="4">
        <v>1.5</v>
      </c>
      <c r="F77" s="4">
        <f t="shared" ref="F77:F112" si="3">(C77/B77)*100</f>
        <v>30</v>
      </c>
      <c r="G77" s="4">
        <v>2019</v>
      </c>
    </row>
    <row r="78" spans="1:7">
      <c r="A78" s="3" t="s">
        <v>36</v>
      </c>
      <c r="B78" s="8">
        <v>4</v>
      </c>
      <c r="C78" s="8">
        <v>1</v>
      </c>
      <c r="D78" s="8">
        <v>5</v>
      </c>
      <c r="E78" s="4">
        <v>1.25</v>
      </c>
      <c r="F78" s="4">
        <f t="shared" si="3"/>
        <v>25</v>
      </c>
      <c r="G78" s="4">
        <v>2019</v>
      </c>
    </row>
    <row r="79" spans="1:7">
      <c r="A79" s="3" t="s">
        <v>16</v>
      </c>
      <c r="B79" s="8">
        <v>110</v>
      </c>
      <c r="C79" s="8">
        <v>27</v>
      </c>
      <c r="D79" s="8">
        <v>138</v>
      </c>
      <c r="E79" s="4">
        <v>1.2545454545454546</v>
      </c>
      <c r="F79" s="4">
        <f t="shared" si="3"/>
        <v>24.545454545454547</v>
      </c>
      <c r="G79" s="4">
        <v>2019</v>
      </c>
    </row>
    <row r="80" spans="1:7">
      <c r="A80" s="3" t="s">
        <v>7</v>
      </c>
      <c r="B80" s="8">
        <v>21</v>
      </c>
      <c r="C80" s="8">
        <v>5</v>
      </c>
      <c r="D80" s="8">
        <v>24</v>
      </c>
      <c r="E80" s="4">
        <v>1.1428571428571428</v>
      </c>
      <c r="F80" s="4">
        <f t="shared" si="3"/>
        <v>23.809523809523807</v>
      </c>
      <c r="G80" s="4">
        <v>2019</v>
      </c>
    </row>
    <row r="81" spans="1:7">
      <c r="A81" s="3" t="s">
        <v>5</v>
      </c>
      <c r="B81" s="8">
        <v>71</v>
      </c>
      <c r="C81" s="8">
        <v>16</v>
      </c>
      <c r="D81" s="8">
        <v>87</v>
      </c>
      <c r="E81" s="4">
        <v>1.2253521126760563</v>
      </c>
      <c r="F81" s="4">
        <f t="shared" si="3"/>
        <v>22.535211267605636</v>
      </c>
      <c r="G81" s="4">
        <v>2019</v>
      </c>
    </row>
    <row r="82" spans="1:7">
      <c r="A82" s="3" t="s">
        <v>21</v>
      </c>
      <c r="B82" s="8">
        <v>18</v>
      </c>
      <c r="C82" s="8">
        <v>4</v>
      </c>
      <c r="D82" s="8">
        <v>22</v>
      </c>
      <c r="E82" s="4">
        <v>1.2222222222222223</v>
      </c>
      <c r="F82" s="4">
        <f t="shared" si="3"/>
        <v>22.222222222222221</v>
      </c>
      <c r="G82" s="4">
        <v>2019</v>
      </c>
    </row>
    <row r="83" spans="1:7">
      <c r="A83" s="3" t="s">
        <v>10</v>
      </c>
      <c r="B83" s="8">
        <v>388</v>
      </c>
      <c r="C83" s="8">
        <v>78</v>
      </c>
      <c r="D83" s="8">
        <v>464</v>
      </c>
      <c r="E83" s="4">
        <v>1.1958762886597938</v>
      </c>
      <c r="F83" s="4">
        <f t="shared" si="3"/>
        <v>20.103092783505154</v>
      </c>
      <c r="G83" s="4">
        <v>2019</v>
      </c>
    </row>
    <row r="84" spans="1:7">
      <c r="A84" s="3" t="s">
        <v>3</v>
      </c>
      <c r="B84" s="8">
        <v>5</v>
      </c>
      <c r="C84" s="8">
        <v>1</v>
      </c>
      <c r="D84" s="8">
        <v>6.0000000000000009</v>
      </c>
      <c r="E84" s="4">
        <v>1.2000000000000002</v>
      </c>
      <c r="F84" s="4">
        <f t="shared" si="3"/>
        <v>20</v>
      </c>
      <c r="G84" s="4">
        <v>2019</v>
      </c>
    </row>
    <row r="85" spans="1:7">
      <c r="A85" s="3" t="s">
        <v>35</v>
      </c>
      <c r="B85" s="8">
        <v>6</v>
      </c>
      <c r="C85" s="8">
        <v>1</v>
      </c>
      <c r="D85" s="8">
        <v>7.0000000000000009</v>
      </c>
      <c r="E85" s="4">
        <v>1.1666666666666667</v>
      </c>
      <c r="F85" s="4">
        <f t="shared" si="3"/>
        <v>16.666666666666664</v>
      </c>
      <c r="G85" s="4">
        <v>2019</v>
      </c>
    </row>
    <row r="86" spans="1:7">
      <c r="A86" s="3" t="s">
        <v>2</v>
      </c>
      <c r="B86" s="8">
        <v>84</v>
      </c>
      <c r="C86" s="8">
        <v>14</v>
      </c>
      <c r="D86" s="8">
        <v>99</v>
      </c>
      <c r="E86" s="4">
        <v>1.1785714285714286</v>
      </c>
      <c r="F86" s="4">
        <f t="shared" si="3"/>
        <v>16.666666666666664</v>
      </c>
      <c r="G86" s="4">
        <v>2019</v>
      </c>
    </row>
    <row r="87" spans="1:7">
      <c r="A87" s="5" t="s">
        <v>12</v>
      </c>
      <c r="B87" s="9">
        <v>74</v>
      </c>
      <c r="C87" s="9">
        <v>9</v>
      </c>
      <c r="D87" s="9">
        <v>82</v>
      </c>
      <c r="E87">
        <v>1.1081081081081081</v>
      </c>
      <c r="F87">
        <f t="shared" si="3"/>
        <v>12.162162162162163</v>
      </c>
      <c r="G87" s="4">
        <v>2019</v>
      </c>
    </row>
    <row r="88" spans="1:7">
      <c r="A88" s="5" t="s">
        <v>14</v>
      </c>
      <c r="B88" s="9">
        <v>128</v>
      </c>
      <c r="C88" s="9">
        <v>15</v>
      </c>
      <c r="D88" s="9">
        <v>139</v>
      </c>
      <c r="E88">
        <v>1.0859375</v>
      </c>
      <c r="F88">
        <f t="shared" si="3"/>
        <v>11.71875</v>
      </c>
      <c r="G88" s="4">
        <v>2019</v>
      </c>
    </row>
    <row r="89" spans="1:7">
      <c r="A89" s="5" t="s">
        <v>37</v>
      </c>
      <c r="B89" s="9">
        <v>9</v>
      </c>
      <c r="C89" s="9">
        <v>1</v>
      </c>
      <c r="D89" s="9">
        <v>9</v>
      </c>
      <c r="E89">
        <v>1</v>
      </c>
      <c r="F89">
        <f t="shared" si="3"/>
        <v>11.111111111111111</v>
      </c>
      <c r="G89" s="4">
        <v>2019</v>
      </c>
    </row>
    <row r="90" spans="1:7">
      <c r="A90" s="5" t="s">
        <v>13</v>
      </c>
      <c r="B90" s="9">
        <v>296</v>
      </c>
      <c r="C90" s="9">
        <v>32</v>
      </c>
      <c r="D90" s="9">
        <v>318</v>
      </c>
      <c r="E90">
        <v>1.0743243243243243</v>
      </c>
      <c r="F90">
        <f t="shared" si="3"/>
        <v>10.810810810810811</v>
      </c>
      <c r="G90" s="4">
        <v>2019</v>
      </c>
    </row>
    <row r="91" spans="1:7">
      <c r="A91" s="5" t="s">
        <v>39</v>
      </c>
      <c r="B91" s="9">
        <v>10</v>
      </c>
      <c r="C91" s="9">
        <v>1</v>
      </c>
      <c r="D91" s="9">
        <v>11</v>
      </c>
      <c r="E91">
        <v>1.1000000000000001</v>
      </c>
      <c r="F91">
        <f t="shared" si="3"/>
        <v>10</v>
      </c>
      <c r="G91" s="4">
        <v>2019</v>
      </c>
    </row>
    <row r="92" spans="1:7">
      <c r="A92" s="5" t="s">
        <v>15</v>
      </c>
      <c r="B92" s="9">
        <v>437</v>
      </c>
      <c r="C92" s="9">
        <v>41</v>
      </c>
      <c r="D92" s="9">
        <v>469</v>
      </c>
      <c r="E92">
        <v>1.0732265446224256</v>
      </c>
      <c r="F92">
        <f t="shared" si="3"/>
        <v>9.3821510297482842</v>
      </c>
      <c r="G92" s="4">
        <v>2019</v>
      </c>
    </row>
    <row r="93" spans="1:7">
      <c r="A93" s="5" t="s">
        <v>28</v>
      </c>
      <c r="B93" s="9">
        <v>311</v>
      </c>
      <c r="C93" s="9">
        <v>29</v>
      </c>
      <c r="D93" s="9">
        <v>325</v>
      </c>
      <c r="E93">
        <v>1.045016077170418</v>
      </c>
      <c r="F93">
        <f t="shared" si="3"/>
        <v>9.32475884244373</v>
      </c>
      <c r="G93" s="4">
        <v>2019</v>
      </c>
    </row>
    <row r="94" spans="1:7">
      <c r="A94" s="5" t="s">
        <v>20</v>
      </c>
      <c r="B94" s="9">
        <v>1733</v>
      </c>
      <c r="C94" s="9">
        <v>154</v>
      </c>
      <c r="D94" s="9">
        <v>1898</v>
      </c>
      <c r="E94">
        <v>1.0952106174264282</v>
      </c>
      <c r="F94">
        <f t="shared" si="3"/>
        <v>8.8863242931332955</v>
      </c>
      <c r="G94" s="4">
        <v>2019</v>
      </c>
    </row>
    <row r="95" spans="1:7">
      <c r="A95" s="5" t="s">
        <v>30</v>
      </c>
      <c r="B95" s="9">
        <v>391</v>
      </c>
      <c r="C95" s="9">
        <v>34</v>
      </c>
      <c r="D95" s="9">
        <v>399</v>
      </c>
      <c r="E95">
        <v>1.0204603580562659</v>
      </c>
      <c r="F95">
        <f t="shared" si="3"/>
        <v>8.695652173913043</v>
      </c>
      <c r="G95" s="4">
        <v>2019</v>
      </c>
    </row>
    <row r="96" spans="1:7">
      <c r="A96" s="5" t="s">
        <v>11</v>
      </c>
      <c r="B96" s="9">
        <v>23</v>
      </c>
      <c r="C96" s="9">
        <v>2</v>
      </c>
      <c r="D96" s="9">
        <v>24</v>
      </c>
      <c r="E96">
        <v>1.0434782608695652</v>
      </c>
      <c r="F96">
        <f t="shared" si="3"/>
        <v>8.695652173913043</v>
      </c>
      <c r="G96" s="4">
        <v>2019</v>
      </c>
    </row>
    <row r="97" spans="1:7">
      <c r="A97" s="5" t="s">
        <v>18</v>
      </c>
      <c r="B97" s="9">
        <v>151</v>
      </c>
      <c r="C97" s="9">
        <v>12</v>
      </c>
      <c r="D97" s="9">
        <v>161</v>
      </c>
      <c r="E97">
        <v>1.0662251655629138</v>
      </c>
      <c r="F97">
        <f t="shared" si="3"/>
        <v>7.9470198675496695</v>
      </c>
      <c r="G97" s="4">
        <v>2019</v>
      </c>
    </row>
    <row r="98" spans="1:7">
      <c r="A98" s="5" t="s">
        <v>19</v>
      </c>
      <c r="B98" s="9">
        <v>3243</v>
      </c>
      <c r="C98" s="9">
        <v>237</v>
      </c>
      <c r="D98" s="9">
        <v>3347</v>
      </c>
      <c r="E98">
        <v>1.0320690718470551</v>
      </c>
      <c r="F98">
        <f t="shared" si="3"/>
        <v>7.3080481036077698</v>
      </c>
      <c r="G98" s="4">
        <v>2019</v>
      </c>
    </row>
    <row r="99" spans="1:7">
      <c r="A99" s="5" t="s">
        <v>26</v>
      </c>
      <c r="B99" s="9">
        <v>127</v>
      </c>
      <c r="C99" s="9">
        <v>8</v>
      </c>
      <c r="D99" s="9">
        <v>129</v>
      </c>
      <c r="E99">
        <v>1.015748031496063</v>
      </c>
      <c r="F99">
        <f t="shared" si="3"/>
        <v>6.2992125984251963</v>
      </c>
      <c r="G99" s="4">
        <v>2019</v>
      </c>
    </row>
    <row r="100" spans="1:7">
      <c r="A100" s="5" t="s">
        <v>29</v>
      </c>
      <c r="B100" s="9">
        <v>2719</v>
      </c>
      <c r="C100" s="9">
        <v>169</v>
      </c>
      <c r="D100" s="9">
        <v>2624</v>
      </c>
      <c r="E100">
        <v>0.96506068407502754</v>
      </c>
      <c r="F100">
        <f t="shared" si="3"/>
        <v>6.2155204119161453</v>
      </c>
      <c r="G100" s="4">
        <v>2019</v>
      </c>
    </row>
    <row r="101" spans="1:7">
      <c r="A101" s="5" t="s">
        <v>32</v>
      </c>
      <c r="B101" s="9">
        <v>161</v>
      </c>
      <c r="C101" s="9">
        <v>10</v>
      </c>
      <c r="D101" s="9">
        <v>169</v>
      </c>
      <c r="E101">
        <v>1.0496894409937889</v>
      </c>
      <c r="F101">
        <f t="shared" si="3"/>
        <v>6.2111801242236027</v>
      </c>
      <c r="G101" s="4">
        <v>2019</v>
      </c>
    </row>
    <row r="102" spans="1:7">
      <c r="A102" s="5" t="s">
        <v>31</v>
      </c>
      <c r="B102" s="9">
        <v>433</v>
      </c>
      <c r="C102" s="9">
        <v>25</v>
      </c>
      <c r="D102" s="9">
        <v>419</v>
      </c>
      <c r="E102">
        <v>0.9676674364896074</v>
      </c>
      <c r="F102">
        <f t="shared" si="3"/>
        <v>5.7736720554272516</v>
      </c>
      <c r="G102" s="4">
        <v>2019</v>
      </c>
    </row>
    <row r="103" spans="1:7">
      <c r="A103" s="5" t="s">
        <v>25</v>
      </c>
      <c r="B103" s="9">
        <v>798</v>
      </c>
      <c r="C103" s="9">
        <v>44</v>
      </c>
      <c r="D103" s="9">
        <v>753</v>
      </c>
      <c r="E103">
        <v>0.94360902255639101</v>
      </c>
      <c r="F103">
        <f t="shared" si="3"/>
        <v>5.5137844611528823</v>
      </c>
      <c r="G103" s="4">
        <v>2019</v>
      </c>
    </row>
    <row r="104" spans="1:7">
      <c r="A104" s="5" t="s">
        <v>33</v>
      </c>
      <c r="B104" s="9">
        <v>1494</v>
      </c>
      <c r="C104" s="9">
        <v>56</v>
      </c>
      <c r="D104" s="9">
        <v>1388</v>
      </c>
      <c r="E104">
        <v>0.92904953145917002</v>
      </c>
      <c r="F104">
        <f t="shared" si="3"/>
        <v>3.7483266398929049</v>
      </c>
      <c r="G104" s="4">
        <v>2019</v>
      </c>
    </row>
    <row r="105" spans="1:7">
      <c r="A105" s="5" t="s">
        <v>27</v>
      </c>
      <c r="B105" s="9">
        <v>218</v>
      </c>
      <c r="C105" s="9">
        <v>8</v>
      </c>
      <c r="D105" s="9">
        <v>220</v>
      </c>
      <c r="E105">
        <v>1.0091743119266054</v>
      </c>
      <c r="F105">
        <f t="shared" si="3"/>
        <v>3.669724770642202</v>
      </c>
      <c r="G105" s="4">
        <v>2019</v>
      </c>
    </row>
    <row r="106" spans="1:7">
      <c r="A106" s="5" t="s">
        <v>17</v>
      </c>
      <c r="B106" s="9">
        <v>125</v>
      </c>
      <c r="C106" s="9">
        <v>4</v>
      </c>
      <c r="D106" s="9">
        <v>113</v>
      </c>
      <c r="E106">
        <v>0.90400000000000003</v>
      </c>
      <c r="F106">
        <f t="shared" si="3"/>
        <v>3.2</v>
      </c>
      <c r="G106" s="4">
        <v>2019</v>
      </c>
    </row>
    <row r="107" spans="1:7">
      <c r="A107" s="5" t="s">
        <v>24</v>
      </c>
      <c r="B107" s="9">
        <v>106</v>
      </c>
      <c r="C107" s="9">
        <v>3</v>
      </c>
      <c r="D107" s="9">
        <v>93</v>
      </c>
      <c r="E107">
        <v>0.87735849056603776</v>
      </c>
      <c r="F107">
        <f t="shared" si="3"/>
        <v>2.8301886792452833</v>
      </c>
      <c r="G107" s="4">
        <v>2019</v>
      </c>
    </row>
    <row r="108" spans="1:7">
      <c r="A108" s="5" t="s">
        <v>22</v>
      </c>
      <c r="B108" s="9">
        <v>77</v>
      </c>
      <c r="C108" s="9">
        <v>2</v>
      </c>
      <c r="D108" s="9">
        <v>66</v>
      </c>
      <c r="E108">
        <v>0.8571428571428571</v>
      </c>
      <c r="F108">
        <f t="shared" si="3"/>
        <v>2.5974025974025974</v>
      </c>
      <c r="G108" s="4">
        <v>2019</v>
      </c>
    </row>
    <row r="109" spans="1:7">
      <c r="A109" s="5" t="s">
        <v>23</v>
      </c>
      <c r="B109" s="9">
        <v>55</v>
      </c>
      <c r="C109" s="9">
        <v>1</v>
      </c>
      <c r="D109" s="9">
        <v>54</v>
      </c>
      <c r="E109">
        <v>0.98181818181818181</v>
      </c>
      <c r="F109">
        <f t="shared" si="3"/>
        <v>1.8181818181818181</v>
      </c>
      <c r="G109" s="4">
        <v>2019</v>
      </c>
    </row>
    <row r="110" spans="1:7">
      <c r="A110" s="5" t="s">
        <v>34</v>
      </c>
      <c r="B110" s="9">
        <v>5</v>
      </c>
      <c r="C110" s="9">
        <v>0</v>
      </c>
      <c r="D110" s="9">
        <v>5</v>
      </c>
      <c r="E110">
        <v>1</v>
      </c>
      <c r="F110">
        <f t="shared" si="3"/>
        <v>0</v>
      </c>
      <c r="G110" s="4">
        <v>2019</v>
      </c>
    </row>
    <row r="111" spans="1:7">
      <c r="A111" s="5" t="s">
        <v>9</v>
      </c>
      <c r="B111" s="9">
        <v>6</v>
      </c>
      <c r="C111" s="9">
        <v>0</v>
      </c>
      <c r="D111" s="9">
        <v>6</v>
      </c>
      <c r="E111">
        <v>1</v>
      </c>
      <c r="F111">
        <f t="shared" si="3"/>
        <v>0</v>
      </c>
      <c r="G111" s="4">
        <v>2019</v>
      </c>
    </row>
    <row r="112" spans="1:7">
      <c r="A112" s="5" t="s">
        <v>38</v>
      </c>
      <c r="B112" s="9">
        <v>6</v>
      </c>
      <c r="C112" s="9">
        <v>0</v>
      </c>
      <c r="D112" s="9">
        <v>6</v>
      </c>
      <c r="E112">
        <v>1</v>
      </c>
      <c r="F112">
        <f t="shared" si="3"/>
        <v>0</v>
      </c>
      <c r="G112" s="4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Niu</dc:creator>
  <cp:lastModifiedBy>Andrea Niu</cp:lastModifiedBy>
  <dcterms:created xsi:type="dcterms:W3CDTF">2019-12-03T21:26:11Z</dcterms:created>
  <dcterms:modified xsi:type="dcterms:W3CDTF">2019-12-08T18:30:38Z</dcterms:modified>
</cp:coreProperties>
</file>