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niu/Documents/2019 JHU Business Analytics/"/>
    </mc:Choice>
  </mc:AlternateContent>
  <xr:revisionPtr revIDLastSave="0" documentId="13_ncr:1_{9EA4B49B-C976-CA44-9B8E-4CD4BD325C16}" xr6:coauthVersionLast="45" xr6:coauthVersionMax="45" xr10:uidLastSave="{00000000-0000-0000-0000-000000000000}"/>
  <bookViews>
    <workbookView xWindow="1580" yWindow="1960" windowWidth="26840" windowHeight="14120" xr2:uid="{5FB32B9B-B5A5-854F-AAF6-07D9BCE79ECD}"/>
  </bookViews>
  <sheets>
    <sheet name="Vacanc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4" i="1" l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112" i="1" l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<sst xmlns="http://schemas.openxmlformats.org/spreadsheetml/2006/main" count="118" uniqueCount="45">
  <si>
    <t>Employees' Retirement Systems</t>
  </si>
  <si>
    <t>Comptroller</t>
  </si>
  <si>
    <t>Health</t>
  </si>
  <si>
    <t>Housing and Community Development</t>
  </si>
  <si>
    <t>Office of Civil Rights</t>
  </si>
  <si>
    <t>Transportation</t>
  </si>
  <si>
    <t>Public Works</t>
  </si>
  <si>
    <t>M-R: Cable and Communications</t>
  </si>
  <si>
    <t>General Services</t>
  </si>
  <si>
    <t>Municipal and Zoning Appeals</t>
  </si>
  <si>
    <t>M-R: Environmental Control Board</t>
  </si>
  <si>
    <t>M-R: Office of Criminal Justice</t>
  </si>
  <si>
    <t>Recreation and Parks</t>
  </si>
  <si>
    <t>M-R: Office of Human Services</t>
  </si>
  <si>
    <t>Human Resources</t>
  </si>
  <si>
    <t>Finance</t>
  </si>
  <si>
    <t>Law</t>
  </si>
  <si>
    <t>Sheriff</t>
  </si>
  <si>
    <t>Liquor License Board</t>
  </si>
  <si>
    <t>Police</t>
  </si>
  <si>
    <t>Courts: Circuit Court</t>
  </si>
  <si>
    <t>Planning</t>
  </si>
  <si>
    <t>Enoch Pratt Free Library</t>
  </si>
  <si>
    <t>M-R: Office of the Labor Commissioner</t>
  </si>
  <si>
    <t>M-R: Office of Employment Development</t>
  </si>
  <si>
    <t>M-R: Office of the Inspector General</t>
  </si>
  <si>
    <t>State's Attorney</t>
  </si>
  <si>
    <t>Mayoralty</t>
  </si>
  <si>
    <t>M-R: Convention Complex</t>
  </si>
  <si>
    <t>Legislative Reference</t>
  </si>
  <si>
    <t>Fire</t>
  </si>
  <si>
    <t>City Council</t>
  </si>
  <si>
    <t>Board of Elections</t>
  </si>
  <si>
    <t>Council Services</t>
  </si>
  <si>
    <t>Courts: Orphans' Court</t>
  </si>
  <si>
    <t>M-R: Office of Information Technology</t>
  </si>
  <si>
    <t>M-R: Office of CitiStat Operations</t>
  </si>
  <si>
    <t>M-R: Office of Neighborhoods</t>
  </si>
  <si>
    <t>percent_total_months_vacant</t>
  </si>
  <si>
    <t>fiscal_year</t>
  </si>
  <si>
    <t>sum_vacant</t>
  </si>
  <si>
    <t>sum_total_vacant_months</t>
  </si>
  <si>
    <t>avg_of_vacant</t>
  </si>
  <si>
    <t>job_count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</si>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</sst>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 applyBorder="1"/>
    <xf numFmtId="0" fontId="0" fillId="0" borderId="0" xfId="0" applyFill="1"/>
    <xf numFmtId="0" fontId="1" fillId="0" borderId="0" xfId="0" applyFont="1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BC61-7C29-504F-B4F3-9328E8892D9D}">
  <dimension ref="A1:I112"/>
  <sheetViews>
    <sheetView tabSelected="1" workbookViewId="0">
      <selection activeCell="K3" sqref="K3"/>
    </sheetView>
  </sheetViews>
  <sheetFormatPr baseColWidth="10" defaultRowHeight="16"/>
  <cols>
    <col min="5" max="6" width="10.83203125" style="6"/>
  </cols>
  <sheetData>
    <row r="1" spans="1:9" ht="51">
      <c r="A1" t="s">
        <v>44</v>
      </c>
      <c r="B1" s="1" t="s">
        <v>43</v>
      </c>
      <c r="C1" s="1" t="s">
        <v>41</v>
      </c>
      <c r="D1" s="1" t="s">
        <v>40</v>
      </c>
      <c r="E1" s="8" t="s">
        <v>42</v>
      </c>
      <c r="F1" s="9" t="s">
        <v>38</v>
      </c>
      <c r="G1" s="5" t="s">
        <v>39</v>
      </c>
      <c r="I1" s="2"/>
    </row>
    <row r="2" spans="1:9">
      <c r="A2" s="2" t="s">
        <v>0</v>
      </c>
      <c r="B2" s="3">
        <v>77</v>
      </c>
      <c r="C2" s="3">
        <v>254</v>
      </c>
      <c r="D2" s="3">
        <v>29</v>
      </c>
      <c r="E2" s="7">
        <v>0.37662337662337664</v>
      </c>
      <c r="F2" s="7">
        <f t="shared" ref="F2:F65" si="0">C2/(12*B2)</f>
        <v>0.27489177489177491</v>
      </c>
      <c r="G2" s="3">
        <v>2019</v>
      </c>
      <c r="I2" s="2"/>
    </row>
    <row r="3" spans="1:9">
      <c r="A3" s="2" t="s">
        <v>1</v>
      </c>
      <c r="B3" s="3">
        <v>106</v>
      </c>
      <c r="C3" s="3">
        <v>288</v>
      </c>
      <c r="D3" s="3">
        <v>33</v>
      </c>
      <c r="E3" s="7">
        <v>0.31132075471698112</v>
      </c>
      <c r="F3" s="7">
        <f t="shared" si="0"/>
        <v>0.22641509433962265</v>
      </c>
      <c r="G3" s="3">
        <v>2019</v>
      </c>
      <c r="I3" s="2"/>
    </row>
    <row r="4" spans="1:9">
      <c r="A4" s="2" t="s">
        <v>2</v>
      </c>
      <c r="B4" s="3">
        <v>798</v>
      </c>
      <c r="C4" s="3">
        <v>2045</v>
      </c>
      <c r="D4" s="3">
        <v>265</v>
      </c>
      <c r="E4" s="7">
        <v>0.33208020050125314</v>
      </c>
      <c r="F4" s="7">
        <f t="shared" si="0"/>
        <v>0.2135547201336675</v>
      </c>
      <c r="G4" s="3">
        <v>2019</v>
      </c>
      <c r="I4" s="2"/>
    </row>
    <row r="5" spans="1:9">
      <c r="A5" s="2" t="s">
        <v>3</v>
      </c>
      <c r="B5" s="3">
        <v>433</v>
      </c>
      <c r="C5" s="3">
        <v>1016</v>
      </c>
      <c r="D5" s="3">
        <v>151</v>
      </c>
      <c r="E5" s="7">
        <v>0.34872979214780603</v>
      </c>
      <c r="F5" s="7">
        <f t="shared" si="0"/>
        <v>0.19553502694380293</v>
      </c>
      <c r="G5" s="3">
        <v>2019</v>
      </c>
      <c r="I5" s="2"/>
    </row>
    <row r="6" spans="1:9">
      <c r="A6" s="2" t="s">
        <v>4</v>
      </c>
      <c r="B6" s="3">
        <v>21</v>
      </c>
      <c r="C6" s="3">
        <v>49</v>
      </c>
      <c r="D6" s="3">
        <v>9</v>
      </c>
      <c r="E6" s="7">
        <v>0.42857142857142855</v>
      </c>
      <c r="F6" s="7">
        <f t="shared" si="0"/>
        <v>0.19444444444444445</v>
      </c>
      <c r="G6" s="3">
        <v>2019</v>
      </c>
      <c r="I6" s="2"/>
    </row>
    <row r="7" spans="1:9">
      <c r="A7" s="2" t="s">
        <v>5</v>
      </c>
      <c r="B7" s="3">
        <v>1494</v>
      </c>
      <c r="C7" s="3">
        <v>3472</v>
      </c>
      <c r="D7" s="3">
        <v>437</v>
      </c>
      <c r="E7" s="7">
        <v>0.29250334672021416</v>
      </c>
      <c r="F7" s="7">
        <f t="shared" si="0"/>
        <v>0.19366354306113343</v>
      </c>
      <c r="G7" s="3">
        <v>2019</v>
      </c>
      <c r="I7" s="2"/>
    </row>
    <row r="8" spans="1:9">
      <c r="A8" s="2" t="s">
        <v>35</v>
      </c>
      <c r="B8" s="3">
        <v>125</v>
      </c>
      <c r="C8" s="3">
        <v>276</v>
      </c>
      <c r="D8" s="3">
        <v>32</v>
      </c>
      <c r="E8" s="7">
        <v>0.25600000000000001</v>
      </c>
      <c r="F8" s="7">
        <f t="shared" si="0"/>
        <v>0.184</v>
      </c>
      <c r="G8" s="3">
        <v>2019</v>
      </c>
      <c r="I8" s="2"/>
    </row>
    <row r="9" spans="1:9">
      <c r="A9" s="2" t="s">
        <v>6</v>
      </c>
      <c r="B9" s="3">
        <v>2719</v>
      </c>
      <c r="C9" s="3">
        <v>5820</v>
      </c>
      <c r="D9" s="3">
        <v>825</v>
      </c>
      <c r="E9" s="7">
        <v>0.30342037513791836</v>
      </c>
      <c r="F9" s="7">
        <f t="shared" si="0"/>
        <v>0.17837440235380655</v>
      </c>
      <c r="G9" s="3">
        <v>2019</v>
      </c>
      <c r="I9" s="2"/>
    </row>
    <row r="10" spans="1:9">
      <c r="A10" s="2" t="s">
        <v>7</v>
      </c>
      <c r="B10" s="3">
        <v>4</v>
      </c>
      <c r="C10" s="3">
        <v>8</v>
      </c>
      <c r="D10" s="3">
        <v>1</v>
      </c>
      <c r="E10" s="7">
        <v>0.25</v>
      </c>
      <c r="F10" s="7">
        <f t="shared" si="0"/>
        <v>0.16666666666666666</v>
      </c>
      <c r="G10" s="3">
        <v>2019</v>
      </c>
      <c r="I10" s="2"/>
    </row>
    <row r="11" spans="1:9">
      <c r="A11" s="2" t="s">
        <v>8</v>
      </c>
      <c r="B11" s="3">
        <v>391</v>
      </c>
      <c r="C11" s="3">
        <v>758</v>
      </c>
      <c r="D11" s="3">
        <v>112</v>
      </c>
      <c r="E11" s="7">
        <v>0.28644501278772377</v>
      </c>
      <c r="F11" s="7">
        <f t="shared" si="0"/>
        <v>0.16155157715260018</v>
      </c>
      <c r="G11" s="3">
        <v>2019</v>
      </c>
      <c r="I11" s="4"/>
    </row>
    <row r="12" spans="1:9">
      <c r="A12" s="4" t="s">
        <v>9</v>
      </c>
      <c r="B12">
        <v>10</v>
      </c>
      <c r="C12">
        <v>19</v>
      </c>
      <c r="D12">
        <v>4</v>
      </c>
      <c r="E12" s="6">
        <v>0.4</v>
      </c>
      <c r="F12" s="6">
        <f t="shared" si="0"/>
        <v>0.15833333333333333</v>
      </c>
      <c r="G12" s="3">
        <v>2019</v>
      </c>
      <c r="I12" s="4"/>
    </row>
    <row r="13" spans="1:9">
      <c r="A13" s="4" t="s">
        <v>10</v>
      </c>
      <c r="B13">
        <v>9</v>
      </c>
      <c r="C13">
        <v>17</v>
      </c>
      <c r="D13">
        <v>2</v>
      </c>
      <c r="E13" s="6">
        <v>0.22222222222222221</v>
      </c>
      <c r="F13" s="6">
        <f t="shared" si="0"/>
        <v>0.15740740740740741</v>
      </c>
      <c r="G13" s="3">
        <v>2019</v>
      </c>
      <c r="I13" s="4"/>
    </row>
    <row r="14" spans="1:9">
      <c r="A14" s="4" t="s">
        <v>11</v>
      </c>
      <c r="B14">
        <v>18</v>
      </c>
      <c r="C14">
        <v>33</v>
      </c>
      <c r="D14">
        <v>8</v>
      </c>
      <c r="E14" s="6">
        <v>0.44444444444444442</v>
      </c>
      <c r="F14" s="6">
        <f t="shared" si="0"/>
        <v>0.15277777777777779</v>
      </c>
      <c r="G14" s="3">
        <v>2019</v>
      </c>
      <c r="I14" s="4"/>
    </row>
    <row r="15" spans="1:9">
      <c r="A15" s="4" t="s">
        <v>12</v>
      </c>
      <c r="B15">
        <v>311</v>
      </c>
      <c r="C15">
        <v>563</v>
      </c>
      <c r="D15">
        <v>95</v>
      </c>
      <c r="E15" s="6">
        <v>0.30546623794212219</v>
      </c>
      <c r="F15" s="6">
        <f t="shared" si="0"/>
        <v>0.15085744908896034</v>
      </c>
      <c r="G15" s="3">
        <v>2019</v>
      </c>
      <c r="I15" s="4"/>
    </row>
    <row r="16" spans="1:9">
      <c r="A16" s="4" t="s">
        <v>13</v>
      </c>
      <c r="B16">
        <v>127</v>
      </c>
      <c r="C16">
        <v>227</v>
      </c>
      <c r="D16">
        <v>39</v>
      </c>
      <c r="E16" s="6">
        <v>0.30708661417322836</v>
      </c>
      <c r="F16" s="6">
        <f t="shared" si="0"/>
        <v>0.14895013123359579</v>
      </c>
      <c r="G16" s="3">
        <v>2019</v>
      </c>
      <c r="I16" s="4"/>
    </row>
    <row r="17" spans="1:9">
      <c r="A17" s="4" t="s">
        <v>14</v>
      </c>
      <c r="B17">
        <v>74</v>
      </c>
      <c r="C17">
        <v>126</v>
      </c>
      <c r="D17">
        <v>24</v>
      </c>
      <c r="E17" s="6">
        <v>0.32432432432432434</v>
      </c>
      <c r="F17" s="6">
        <f t="shared" si="0"/>
        <v>0.14189189189189189</v>
      </c>
      <c r="G17" s="3">
        <v>2019</v>
      </c>
      <c r="I17" s="4"/>
    </row>
    <row r="18" spans="1:9">
      <c r="A18" s="4" t="s">
        <v>15</v>
      </c>
      <c r="B18">
        <v>296</v>
      </c>
      <c r="C18">
        <v>458</v>
      </c>
      <c r="D18">
        <v>79</v>
      </c>
      <c r="E18" s="6">
        <v>0.26689189189189189</v>
      </c>
      <c r="F18" s="6">
        <f t="shared" si="0"/>
        <v>0.12894144144144143</v>
      </c>
      <c r="G18" s="3">
        <v>2019</v>
      </c>
      <c r="I18" s="4"/>
    </row>
    <row r="19" spans="1:9">
      <c r="A19" s="4" t="s">
        <v>16</v>
      </c>
      <c r="B19">
        <v>110</v>
      </c>
      <c r="C19">
        <v>164</v>
      </c>
      <c r="D19">
        <v>40</v>
      </c>
      <c r="E19" s="6">
        <v>0.36363636363636365</v>
      </c>
      <c r="F19" s="6">
        <f t="shared" si="0"/>
        <v>0.12424242424242424</v>
      </c>
      <c r="G19" s="3">
        <v>2019</v>
      </c>
      <c r="I19" s="4"/>
    </row>
    <row r="20" spans="1:9">
      <c r="A20" s="4" t="s">
        <v>17</v>
      </c>
      <c r="B20">
        <v>218</v>
      </c>
      <c r="C20">
        <v>307</v>
      </c>
      <c r="D20">
        <v>49</v>
      </c>
      <c r="E20" s="6">
        <v>0.22477064220183487</v>
      </c>
      <c r="F20" s="6">
        <f t="shared" si="0"/>
        <v>0.11735474006116207</v>
      </c>
      <c r="G20" s="3">
        <v>2019</v>
      </c>
      <c r="I20" s="4"/>
    </row>
    <row r="21" spans="1:9">
      <c r="A21" s="4" t="s">
        <v>18</v>
      </c>
      <c r="B21">
        <v>23</v>
      </c>
      <c r="C21">
        <v>28</v>
      </c>
      <c r="D21">
        <v>4</v>
      </c>
      <c r="E21" s="6">
        <v>0.17391304347826086</v>
      </c>
      <c r="F21" s="6">
        <f t="shared" si="0"/>
        <v>0.10144927536231885</v>
      </c>
      <c r="G21" s="3">
        <v>2019</v>
      </c>
      <c r="I21" s="4"/>
    </row>
    <row r="22" spans="1:9">
      <c r="A22" s="4" t="s">
        <v>19</v>
      </c>
      <c r="B22">
        <v>3243</v>
      </c>
      <c r="C22">
        <v>3904</v>
      </c>
      <c r="D22">
        <v>624</v>
      </c>
      <c r="E22" s="6">
        <v>0.19241443108233117</v>
      </c>
      <c r="F22" s="6">
        <f t="shared" si="0"/>
        <v>0.10031863500873676</v>
      </c>
      <c r="G22" s="3">
        <v>2019</v>
      </c>
      <c r="I22" s="4"/>
    </row>
    <row r="23" spans="1:9">
      <c r="A23" s="4" t="s">
        <v>20</v>
      </c>
      <c r="B23">
        <v>128</v>
      </c>
      <c r="C23">
        <v>153</v>
      </c>
      <c r="D23">
        <v>23</v>
      </c>
      <c r="E23" s="6">
        <v>0.1796875</v>
      </c>
      <c r="F23" s="6">
        <f t="shared" si="0"/>
        <v>9.9609375E-2</v>
      </c>
      <c r="G23" s="3">
        <v>2019</v>
      </c>
      <c r="I23" s="4"/>
    </row>
    <row r="24" spans="1:9">
      <c r="A24" s="4" t="s">
        <v>21</v>
      </c>
      <c r="B24">
        <v>55</v>
      </c>
      <c r="C24">
        <v>54</v>
      </c>
      <c r="D24">
        <v>8</v>
      </c>
      <c r="E24" s="6">
        <v>0.14545454545454545</v>
      </c>
      <c r="F24" s="6">
        <f t="shared" si="0"/>
        <v>8.1818181818181818E-2</v>
      </c>
      <c r="G24" s="3">
        <v>2019</v>
      </c>
      <c r="I24" s="4"/>
    </row>
    <row r="25" spans="1:9">
      <c r="A25" s="4" t="s">
        <v>22</v>
      </c>
      <c r="B25">
        <v>437</v>
      </c>
      <c r="C25">
        <v>378</v>
      </c>
      <c r="D25">
        <v>85</v>
      </c>
      <c r="E25" s="6">
        <v>0.19450800915331809</v>
      </c>
      <c r="F25" s="6">
        <f t="shared" si="0"/>
        <v>7.2082379862700233E-2</v>
      </c>
      <c r="G25" s="3">
        <v>2019</v>
      </c>
      <c r="I25" s="4"/>
    </row>
    <row r="26" spans="1:9">
      <c r="A26" s="4" t="s">
        <v>23</v>
      </c>
      <c r="B26">
        <v>6</v>
      </c>
      <c r="C26">
        <v>5</v>
      </c>
      <c r="D26">
        <v>1</v>
      </c>
      <c r="E26" s="6">
        <v>0.16666666666666666</v>
      </c>
      <c r="F26" s="6">
        <f t="shared" si="0"/>
        <v>6.9444444444444448E-2</v>
      </c>
      <c r="G26" s="3">
        <v>2019</v>
      </c>
      <c r="I26" s="4"/>
    </row>
    <row r="27" spans="1:9">
      <c r="A27" s="4" t="s">
        <v>24</v>
      </c>
      <c r="B27">
        <v>161</v>
      </c>
      <c r="C27">
        <v>131</v>
      </c>
      <c r="D27">
        <v>26</v>
      </c>
      <c r="E27" s="6">
        <v>0.16149068322981366</v>
      </c>
      <c r="F27" s="6">
        <f t="shared" si="0"/>
        <v>6.7805383022774321E-2</v>
      </c>
      <c r="G27" s="3">
        <v>2019</v>
      </c>
      <c r="I27" s="4"/>
    </row>
    <row r="28" spans="1:9">
      <c r="A28" s="4" t="s">
        <v>25</v>
      </c>
      <c r="B28">
        <v>10</v>
      </c>
      <c r="C28">
        <v>8</v>
      </c>
      <c r="D28">
        <v>4</v>
      </c>
      <c r="E28" s="6">
        <v>0.4</v>
      </c>
      <c r="F28" s="6">
        <f t="shared" si="0"/>
        <v>6.6666666666666666E-2</v>
      </c>
      <c r="G28" s="3">
        <v>2019</v>
      </c>
      <c r="I28" s="4"/>
    </row>
    <row r="29" spans="1:9">
      <c r="A29" s="4" t="s">
        <v>26</v>
      </c>
      <c r="B29">
        <v>388</v>
      </c>
      <c r="C29">
        <v>297</v>
      </c>
      <c r="D29">
        <v>84</v>
      </c>
      <c r="E29" s="6">
        <v>0.21649484536082475</v>
      </c>
      <c r="F29" s="6">
        <f t="shared" si="0"/>
        <v>6.3788659793814428E-2</v>
      </c>
      <c r="G29" s="3">
        <v>2019</v>
      </c>
      <c r="I29" s="4"/>
    </row>
    <row r="30" spans="1:9">
      <c r="A30" s="4" t="s">
        <v>27</v>
      </c>
      <c r="B30">
        <v>84</v>
      </c>
      <c r="C30">
        <v>57</v>
      </c>
      <c r="D30">
        <v>16</v>
      </c>
      <c r="E30" s="6">
        <v>0.19047619047619047</v>
      </c>
      <c r="F30" s="6">
        <f t="shared" si="0"/>
        <v>5.6547619047619048E-2</v>
      </c>
      <c r="G30" s="3">
        <v>2019</v>
      </c>
      <c r="I30" s="4"/>
    </row>
    <row r="31" spans="1:9">
      <c r="A31" s="4" t="s">
        <v>28</v>
      </c>
      <c r="B31">
        <v>151</v>
      </c>
      <c r="C31">
        <v>91</v>
      </c>
      <c r="D31">
        <v>21</v>
      </c>
      <c r="E31" s="6">
        <v>0.13907284768211919</v>
      </c>
      <c r="F31" s="6">
        <f t="shared" si="0"/>
        <v>5.0220750551876379E-2</v>
      </c>
      <c r="G31" s="3">
        <v>2019</v>
      </c>
      <c r="I31" s="4"/>
    </row>
    <row r="32" spans="1:9">
      <c r="A32" s="4" t="s">
        <v>29</v>
      </c>
      <c r="B32">
        <v>6</v>
      </c>
      <c r="C32">
        <v>3</v>
      </c>
      <c r="D32">
        <v>2</v>
      </c>
      <c r="E32" s="6">
        <v>0.33333333333333331</v>
      </c>
      <c r="F32" s="6">
        <f t="shared" si="0"/>
        <v>4.1666666666666664E-2</v>
      </c>
      <c r="G32" s="3">
        <v>2019</v>
      </c>
      <c r="I32" s="4"/>
    </row>
    <row r="33" spans="1:9">
      <c r="A33" s="4" t="s">
        <v>30</v>
      </c>
      <c r="B33">
        <v>1733</v>
      </c>
      <c r="C33">
        <v>791</v>
      </c>
      <c r="D33">
        <v>210</v>
      </c>
      <c r="E33" s="6">
        <v>0.12117714945181765</v>
      </c>
      <c r="F33" s="6">
        <f t="shared" si="0"/>
        <v>3.8036160800153873E-2</v>
      </c>
      <c r="G33" s="3">
        <v>2019</v>
      </c>
      <c r="I33" s="4"/>
    </row>
    <row r="34" spans="1:9">
      <c r="A34" s="4" t="s">
        <v>31</v>
      </c>
      <c r="B34">
        <v>71</v>
      </c>
      <c r="C34">
        <v>21</v>
      </c>
      <c r="D34">
        <v>14</v>
      </c>
      <c r="E34" s="6">
        <v>0.19718309859154928</v>
      </c>
      <c r="F34" s="6">
        <f t="shared" si="0"/>
        <v>2.464788732394366E-2</v>
      </c>
      <c r="G34" s="3">
        <v>2019</v>
      </c>
      <c r="I34" s="4"/>
    </row>
    <row r="35" spans="1:9">
      <c r="A35" s="4" t="s">
        <v>32</v>
      </c>
      <c r="B35">
        <v>5</v>
      </c>
      <c r="C35">
        <v>0</v>
      </c>
      <c r="D35">
        <v>0</v>
      </c>
      <c r="E35" s="6">
        <v>0</v>
      </c>
      <c r="F35" s="6">
        <f t="shared" si="0"/>
        <v>0</v>
      </c>
      <c r="G35" s="3">
        <v>2019</v>
      </c>
      <c r="I35" s="4"/>
    </row>
    <row r="36" spans="1:9">
      <c r="A36" s="4" t="s">
        <v>33</v>
      </c>
      <c r="B36">
        <v>6</v>
      </c>
      <c r="C36">
        <v>0</v>
      </c>
      <c r="D36">
        <v>0</v>
      </c>
      <c r="E36" s="6">
        <v>0</v>
      </c>
      <c r="F36" s="6">
        <f t="shared" si="0"/>
        <v>0</v>
      </c>
      <c r="G36" s="3">
        <v>2019</v>
      </c>
      <c r="I36" s="4"/>
    </row>
    <row r="37" spans="1:9">
      <c r="A37" s="4" t="s">
        <v>34</v>
      </c>
      <c r="B37">
        <v>5</v>
      </c>
      <c r="C37">
        <v>0</v>
      </c>
      <c r="D37">
        <v>0</v>
      </c>
      <c r="E37" s="6">
        <v>0</v>
      </c>
      <c r="F37" s="6">
        <f t="shared" si="0"/>
        <v>0</v>
      </c>
      <c r="G37" s="3">
        <v>2019</v>
      </c>
      <c r="I37" s="4"/>
    </row>
    <row r="38" spans="1:9">
      <c r="A38" s="2" t="s">
        <v>11</v>
      </c>
      <c r="B38" s="3">
        <v>14</v>
      </c>
      <c r="C38" s="3">
        <v>75</v>
      </c>
      <c r="D38" s="3">
        <v>9</v>
      </c>
      <c r="E38" s="3">
        <v>0.6428571428571429</v>
      </c>
      <c r="F38" s="3">
        <f t="shared" si="0"/>
        <v>0.44642857142857145</v>
      </c>
      <c r="G38" s="3">
        <v>2018</v>
      </c>
      <c r="I38" s="4"/>
    </row>
    <row r="39" spans="1:9">
      <c r="A39" s="2" t="s">
        <v>25</v>
      </c>
      <c r="B39" s="3">
        <v>10</v>
      </c>
      <c r="C39" s="3">
        <v>36</v>
      </c>
      <c r="D39" s="3">
        <v>6</v>
      </c>
      <c r="E39" s="3">
        <v>0.6</v>
      </c>
      <c r="F39" s="3">
        <f t="shared" si="0"/>
        <v>0.3</v>
      </c>
      <c r="G39" s="3">
        <v>2018</v>
      </c>
      <c r="I39" s="2"/>
    </row>
    <row r="40" spans="1:9">
      <c r="A40" s="2" t="s">
        <v>0</v>
      </c>
      <c r="B40" s="3">
        <v>75</v>
      </c>
      <c r="C40" s="3">
        <v>222</v>
      </c>
      <c r="D40" s="3">
        <v>26</v>
      </c>
      <c r="E40" s="3">
        <v>0.34666666666666668</v>
      </c>
      <c r="F40" s="3">
        <f t="shared" si="0"/>
        <v>0.24666666666666667</v>
      </c>
      <c r="G40" s="3">
        <v>2018</v>
      </c>
      <c r="I40" s="2"/>
    </row>
    <row r="41" spans="1:9">
      <c r="A41" s="2" t="s">
        <v>3</v>
      </c>
      <c r="B41" s="3">
        <v>424</v>
      </c>
      <c r="C41" s="3">
        <v>1228</v>
      </c>
      <c r="D41" s="3">
        <v>142</v>
      </c>
      <c r="E41" s="3">
        <v>0.33490566037735847</v>
      </c>
      <c r="F41" s="3">
        <f t="shared" si="0"/>
        <v>0.24135220125786164</v>
      </c>
      <c r="G41" s="3">
        <v>2018</v>
      </c>
      <c r="I41" s="2"/>
    </row>
    <row r="42" spans="1:9">
      <c r="A42" s="2" t="s">
        <v>2</v>
      </c>
      <c r="B42" s="3">
        <v>800</v>
      </c>
      <c r="C42" s="3">
        <v>1936</v>
      </c>
      <c r="D42" s="3">
        <v>261</v>
      </c>
      <c r="E42" s="3">
        <v>0.32624999999999998</v>
      </c>
      <c r="F42" s="3">
        <f t="shared" si="0"/>
        <v>0.20166666666666666</v>
      </c>
      <c r="G42" s="3">
        <v>2018</v>
      </c>
      <c r="I42" s="2"/>
    </row>
    <row r="43" spans="1:9">
      <c r="A43" s="2" t="s">
        <v>5</v>
      </c>
      <c r="B43" s="3">
        <v>1495</v>
      </c>
      <c r="C43" s="3">
        <v>3460</v>
      </c>
      <c r="D43" s="3">
        <v>424</v>
      </c>
      <c r="E43" s="3">
        <v>0.28361204013377928</v>
      </c>
      <c r="F43" s="3">
        <f t="shared" si="0"/>
        <v>0.19286510590858416</v>
      </c>
      <c r="G43" s="3">
        <v>2018</v>
      </c>
      <c r="I43" s="2"/>
    </row>
    <row r="44" spans="1:9">
      <c r="A44" s="2" t="s">
        <v>6</v>
      </c>
      <c r="B44" s="3">
        <v>2713</v>
      </c>
      <c r="C44" s="3">
        <v>6153</v>
      </c>
      <c r="D44" s="3">
        <v>802</v>
      </c>
      <c r="E44" s="3">
        <v>0.29561371175820128</v>
      </c>
      <c r="F44" s="3">
        <f t="shared" si="0"/>
        <v>0.18899741983044599</v>
      </c>
      <c r="G44" s="3">
        <v>2018</v>
      </c>
      <c r="I44" s="2"/>
    </row>
    <row r="45" spans="1:9">
      <c r="A45" s="2" t="s">
        <v>13</v>
      </c>
      <c r="B45" s="3">
        <v>116</v>
      </c>
      <c r="C45" s="3">
        <v>261</v>
      </c>
      <c r="D45" s="3">
        <v>36</v>
      </c>
      <c r="E45" s="3">
        <v>0.31034482758620691</v>
      </c>
      <c r="F45" s="3">
        <f t="shared" si="0"/>
        <v>0.1875</v>
      </c>
      <c r="G45" s="3">
        <v>2018</v>
      </c>
      <c r="I45" s="2"/>
    </row>
    <row r="46" spans="1:9">
      <c r="A46" s="2" t="s">
        <v>1</v>
      </c>
      <c r="B46" s="3">
        <v>105</v>
      </c>
      <c r="C46" s="3">
        <v>232</v>
      </c>
      <c r="D46" s="3">
        <v>28</v>
      </c>
      <c r="E46" s="3">
        <v>0.26666666666666666</v>
      </c>
      <c r="F46" s="3">
        <f t="shared" si="0"/>
        <v>0.18412698412698414</v>
      </c>
      <c r="G46" s="3">
        <v>2018</v>
      </c>
      <c r="I46" s="2"/>
    </row>
    <row r="47" spans="1:9">
      <c r="A47" s="2" t="s">
        <v>35</v>
      </c>
      <c r="B47" s="3">
        <v>122</v>
      </c>
      <c r="C47" s="3">
        <v>257</v>
      </c>
      <c r="D47" s="3">
        <v>32</v>
      </c>
      <c r="E47" s="3">
        <v>0.26229508196721313</v>
      </c>
      <c r="F47" s="3">
        <f t="shared" si="0"/>
        <v>0.17554644808743169</v>
      </c>
      <c r="G47" s="3">
        <v>2018</v>
      </c>
      <c r="I47" s="2"/>
    </row>
    <row r="48" spans="1:9">
      <c r="A48" s="4" t="s">
        <v>12</v>
      </c>
      <c r="B48">
        <v>311</v>
      </c>
      <c r="C48">
        <v>634</v>
      </c>
      <c r="D48">
        <v>102</v>
      </c>
      <c r="E48">
        <v>0.32797427652733119</v>
      </c>
      <c r="F48">
        <f t="shared" si="0"/>
        <v>0.16988210075026794</v>
      </c>
      <c r="G48" s="3">
        <v>2018</v>
      </c>
      <c r="I48" s="2"/>
    </row>
    <row r="49" spans="1:9">
      <c r="A49" s="4" t="s">
        <v>29</v>
      </c>
      <c r="B49">
        <v>6</v>
      </c>
      <c r="C49">
        <v>12</v>
      </c>
      <c r="D49">
        <v>1</v>
      </c>
      <c r="E49">
        <v>0.16666666666666666</v>
      </c>
      <c r="F49">
        <f t="shared" si="0"/>
        <v>0.16666666666666666</v>
      </c>
      <c r="G49" s="3">
        <v>2018</v>
      </c>
      <c r="I49" s="4"/>
    </row>
    <row r="50" spans="1:9">
      <c r="A50" s="4" t="s">
        <v>10</v>
      </c>
      <c r="B50">
        <v>8</v>
      </c>
      <c r="C50">
        <v>15</v>
      </c>
      <c r="D50">
        <v>3</v>
      </c>
      <c r="E50">
        <v>0.375</v>
      </c>
      <c r="F50">
        <f t="shared" si="0"/>
        <v>0.15625</v>
      </c>
      <c r="G50" s="3">
        <v>2018</v>
      </c>
      <c r="I50" s="4"/>
    </row>
    <row r="51" spans="1:9">
      <c r="A51" s="4" t="s">
        <v>8</v>
      </c>
      <c r="B51">
        <v>390</v>
      </c>
      <c r="C51">
        <v>713</v>
      </c>
      <c r="D51">
        <v>111</v>
      </c>
      <c r="E51">
        <v>0.2846153846153846</v>
      </c>
      <c r="F51">
        <f t="shared" si="0"/>
        <v>0.15235042735042736</v>
      </c>
      <c r="G51" s="3">
        <v>2018</v>
      </c>
      <c r="I51" s="4"/>
    </row>
    <row r="52" spans="1:9">
      <c r="A52" s="4" t="s">
        <v>36</v>
      </c>
      <c r="B52">
        <v>7</v>
      </c>
      <c r="C52">
        <v>12</v>
      </c>
      <c r="D52">
        <v>5</v>
      </c>
      <c r="E52">
        <v>0.7142857142857143</v>
      </c>
      <c r="F52">
        <f t="shared" si="0"/>
        <v>0.14285714285714285</v>
      </c>
      <c r="G52" s="3">
        <v>2018</v>
      </c>
      <c r="I52" s="4"/>
    </row>
    <row r="53" spans="1:9">
      <c r="A53" s="4" t="s">
        <v>9</v>
      </c>
      <c r="B53">
        <v>10</v>
      </c>
      <c r="C53">
        <v>15</v>
      </c>
      <c r="D53">
        <v>5</v>
      </c>
      <c r="E53">
        <v>0.5</v>
      </c>
      <c r="F53">
        <f t="shared" si="0"/>
        <v>0.125</v>
      </c>
      <c r="G53" s="3">
        <v>2018</v>
      </c>
      <c r="I53" s="4"/>
    </row>
    <row r="54" spans="1:9">
      <c r="A54" s="4" t="s">
        <v>18</v>
      </c>
      <c r="B54">
        <v>23</v>
      </c>
      <c r="C54">
        <v>34</v>
      </c>
      <c r="D54">
        <v>8</v>
      </c>
      <c r="E54">
        <v>0.34782608695652173</v>
      </c>
      <c r="F54">
        <f t="shared" si="0"/>
        <v>0.12318840579710146</v>
      </c>
      <c r="G54" s="3">
        <v>2018</v>
      </c>
      <c r="I54" s="4"/>
    </row>
    <row r="55" spans="1:9">
      <c r="A55" s="4" t="s">
        <v>20</v>
      </c>
      <c r="B55">
        <v>129</v>
      </c>
      <c r="C55">
        <v>179</v>
      </c>
      <c r="D55">
        <v>22</v>
      </c>
      <c r="E55">
        <v>0.17054263565891473</v>
      </c>
      <c r="F55">
        <f t="shared" si="0"/>
        <v>0.11563307493540052</v>
      </c>
      <c r="G55" s="3">
        <v>2018</v>
      </c>
      <c r="I55" s="4"/>
    </row>
    <row r="56" spans="1:9">
      <c r="A56" s="4" t="s">
        <v>15</v>
      </c>
      <c r="B56">
        <v>298</v>
      </c>
      <c r="C56">
        <v>386</v>
      </c>
      <c r="D56">
        <v>70</v>
      </c>
      <c r="E56">
        <v>0.2348993288590604</v>
      </c>
      <c r="F56">
        <f t="shared" si="0"/>
        <v>0.10794183445190157</v>
      </c>
      <c r="G56" s="3">
        <v>2018</v>
      </c>
      <c r="I56" s="4"/>
    </row>
    <row r="57" spans="1:9">
      <c r="A57" s="4" t="s">
        <v>14</v>
      </c>
      <c r="B57">
        <v>70</v>
      </c>
      <c r="C57">
        <v>79</v>
      </c>
      <c r="D57">
        <v>16</v>
      </c>
      <c r="E57">
        <v>0.22857142857142856</v>
      </c>
      <c r="F57">
        <f t="shared" si="0"/>
        <v>9.4047619047619047E-2</v>
      </c>
      <c r="G57" s="3">
        <v>2018</v>
      </c>
      <c r="I57" s="4"/>
    </row>
    <row r="58" spans="1:9">
      <c r="A58" s="4" t="s">
        <v>17</v>
      </c>
      <c r="B58">
        <v>219</v>
      </c>
      <c r="C58">
        <v>240</v>
      </c>
      <c r="D58">
        <v>37</v>
      </c>
      <c r="E58">
        <v>0.16894977168949771</v>
      </c>
      <c r="F58">
        <f t="shared" si="0"/>
        <v>9.1324200913242004E-2</v>
      </c>
      <c r="G58" s="3">
        <v>2018</v>
      </c>
      <c r="I58" s="4"/>
    </row>
    <row r="59" spans="1:9">
      <c r="A59" s="4" t="s">
        <v>4</v>
      </c>
      <c r="B59">
        <v>18</v>
      </c>
      <c r="C59">
        <v>19</v>
      </c>
      <c r="D59">
        <v>6</v>
      </c>
      <c r="E59">
        <v>0.33333333333333331</v>
      </c>
      <c r="F59">
        <f t="shared" si="0"/>
        <v>8.7962962962962965E-2</v>
      </c>
      <c r="G59" s="3">
        <v>2018</v>
      </c>
      <c r="I59" s="4"/>
    </row>
    <row r="60" spans="1:9">
      <c r="A60" s="4" t="s">
        <v>22</v>
      </c>
      <c r="B60">
        <v>389</v>
      </c>
      <c r="C60">
        <v>400</v>
      </c>
      <c r="D60">
        <v>80</v>
      </c>
      <c r="E60">
        <v>0.20565552699228792</v>
      </c>
      <c r="F60">
        <f t="shared" si="0"/>
        <v>8.5689802913453295E-2</v>
      </c>
      <c r="G60" s="3">
        <v>2018</v>
      </c>
      <c r="I60" s="4"/>
    </row>
    <row r="61" spans="1:9">
      <c r="A61" s="4" t="s">
        <v>33</v>
      </c>
      <c r="B61">
        <v>6</v>
      </c>
      <c r="C61">
        <v>6</v>
      </c>
      <c r="D61">
        <v>1</v>
      </c>
      <c r="E61">
        <v>0.16666666666666666</v>
      </c>
      <c r="F61">
        <f t="shared" si="0"/>
        <v>8.3333333333333329E-2</v>
      </c>
      <c r="G61" s="3">
        <v>2018</v>
      </c>
      <c r="I61" s="4"/>
    </row>
    <row r="62" spans="1:9">
      <c r="A62" s="4" t="s">
        <v>21</v>
      </c>
      <c r="B62">
        <v>57</v>
      </c>
      <c r="C62">
        <v>53</v>
      </c>
      <c r="D62">
        <v>12</v>
      </c>
      <c r="E62">
        <v>0.21052631578947367</v>
      </c>
      <c r="F62">
        <f t="shared" si="0"/>
        <v>7.748538011695906E-2</v>
      </c>
      <c r="G62" s="3">
        <v>2018</v>
      </c>
      <c r="I62" s="4"/>
    </row>
    <row r="63" spans="1:9">
      <c r="A63" s="4" t="s">
        <v>27</v>
      </c>
      <c r="B63">
        <v>64</v>
      </c>
      <c r="C63">
        <v>53</v>
      </c>
      <c r="D63">
        <v>15</v>
      </c>
      <c r="E63">
        <v>0.234375</v>
      </c>
      <c r="F63">
        <f t="shared" si="0"/>
        <v>6.9010416666666671E-2</v>
      </c>
      <c r="G63" s="3">
        <v>2018</v>
      </c>
      <c r="I63" s="4"/>
    </row>
    <row r="64" spans="1:9">
      <c r="A64" s="4" t="s">
        <v>16</v>
      </c>
      <c r="B64">
        <v>102</v>
      </c>
      <c r="C64">
        <v>83</v>
      </c>
      <c r="D64">
        <v>22</v>
      </c>
      <c r="E64">
        <v>0.21568627450980393</v>
      </c>
      <c r="F64">
        <f t="shared" si="0"/>
        <v>6.7810457516339864E-2</v>
      </c>
      <c r="G64" s="3">
        <v>2018</v>
      </c>
      <c r="I64" s="4"/>
    </row>
    <row r="65" spans="1:9">
      <c r="A65" s="4" t="s">
        <v>28</v>
      </c>
      <c r="B65">
        <v>151</v>
      </c>
      <c r="C65">
        <v>114</v>
      </c>
      <c r="D65">
        <v>38</v>
      </c>
      <c r="E65">
        <v>0.25165562913907286</v>
      </c>
      <c r="F65">
        <f t="shared" si="0"/>
        <v>6.2913907284768214E-2</v>
      </c>
      <c r="G65" s="3">
        <v>2018</v>
      </c>
      <c r="I65" s="4"/>
    </row>
    <row r="66" spans="1:9">
      <c r="A66" s="4" t="s">
        <v>19</v>
      </c>
      <c r="B66">
        <v>3111</v>
      </c>
      <c r="C66">
        <v>2319</v>
      </c>
      <c r="D66">
        <v>449</v>
      </c>
      <c r="E66">
        <v>0.1443265830922533</v>
      </c>
      <c r="F66">
        <f t="shared" ref="F66:F74" si="1">C66/(12*B66)</f>
        <v>6.2118289938926388E-2</v>
      </c>
      <c r="G66" s="3">
        <v>2018</v>
      </c>
      <c r="I66" s="4"/>
    </row>
    <row r="67" spans="1:9">
      <c r="A67" s="4" t="s">
        <v>26</v>
      </c>
      <c r="B67">
        <v>391</v>
      </c>
      <c r="C67">
        <v>242</v>
      </c>
      <c r="D67">
        <v>63</v>
      </c>
      <c r="E67">
        <v>0.16112531969309463</v>
      </c>
      <c r="F67">
        <f t="shared" si="1"/>
        <v>5.1577152600170505E-2</v>
      </c>
      <c r="G67" s="3">
        <v>2018</v>
      </c>
      <c r="I67" s="4"/>
    </row>
    <row r="68" spans="1:9">
      <c r="A68" s="4" t="s">
        <v>30</v>
      </c>
      <c r="B68">
        <v>1727</v>
      </c>
      <c r="C68">
        <v>676</v>
      </c>
      <c r="D68">
        <v>190</v>
      </c>
      <c r="E68">
        <v>0.11001737116386798</v>
      </c>
      <c r="F68">
        <f t="shared" si="1"/>
        <v>3.2619185485427526E-2</v>
      </c>
      <c r="G68" s="3">
        <v>2018</v>
      </c>
      <c r="I68" s="4"/>
    </row>
    <row r="69" spans="1:9">
      <c r="A69" s="4" t="s">
        <v>24</v>
      </c>
      <c r="B69">
        <v>151</v>
      </c>
      <c r="C69">
        <v>52</v>
      </c>
      <c r="D69">
        <v>18</v>
      </c>
      <c r="E69">
        <v>0.11920529801324503</v>
      </c>
      <c r="F69">
        <f t="shared" si="1"/>
        <v>2.8697571743929361E-2</v>
      </c>
      <c r="G69" s="3">
        <v>2018</v>
      </c>
      <c r="I69" s="4"/>
    </row>
    <row r="70" spans="1:9">
      <c r="A70" s="4" t="s">
        <v>31</v>
      </c>
      <c r="B70">
        <v>68</v>
      </c>
      <c r="C70">
        <v>7</v>
      </c>
      <c r="D70">
        <v>4</v>
      </c>
      <c r="E70">
        <v>5.8823529411764705E-2</v>
      </c>
      <c r="F70">
        <f t="shared" si="1"/>
        <v>8.5784313725490204E-3</v>
      </c>
      <c r="G70" s="3">
        <v>2018</v>
      </c>
      <c r="I70" s="4"/>
    </row>
    <row r="71" spans="1:9">
      <c r="A71" s="4" t="s">
        <v>32</v>
      </c>
      <c r="B71">
        <v>5</v>
      </c>
      <c r="C71">
        <v>0</v>
      </c>
      <c r="D71">
        <v>0</v>
      </c>
      <c r="E71">
        <v>0</v>
      </c>
      <c r="F71">
        <f t="shared" si="1"/>
        <v>0</v>
      </c>
      <c r="G71" s="3">
        <v>2018</v>
      </c>
      <c r="I71" s="4"/>
    </row>
    <row r="72" spans="1:9">
      <c r="A72" s="4" t="s">
        <v>34</v>
      </c>
      <c r="B72">
        <v>5</v>
      </c>
      <c r="C72">
        <v>0</v>
      </c>
      <c r="D72">
        <v>0</v>
      </c>
      <c r="E72">
        <v>0</v>
      </c>
      <c r="F72">
        <f t="shared" si="1"/>
        <v>0</v>
      </c>
      <c r="G72" s="3">
        <v>2018</v>
      </c>
      <c r="I72" s="4"/>
    </row>
    <row r="73" spans="1:9">
      <c r="A73" s="4" t="s">
        <v>7</v>
      </c>
      <c r="B73">
        <v>4</v>
      </c>
      <c r="C73">
        <v>0</v>
      </c>
      <c r="D73">
        <v>0</v>
      </c>
      <c r="E73">
        <v>0</v>
      </c>
      <c r="F73">
        <f t="shared" si="1"/>
        <v>0</v>
      </c>
      <c r="G73" s="3">
        <v>2018</v>
      </c>
      <c r="I73" s="4"/>
    </row>
    <row r="74" spans="1:9">
      <c r="A74" s="4" t="s">
        <v>23</v>
      </c>
      <c r="B74">
        <v>6</v>
      </c>
      <c r="C74">
        <v>0</v>
      </c>
      <c r="D74">
        <v>0</v>
      </c>
      <c r="E74">
        <v>0</v>
      </c>
      <c r="F74">
        <f t="shared" si="1"/>
        <v>0</v>
      </c>
      <c r="G74" s="3">
        <v>2018</v>
      </c>
      <c r="I74" s="4"/>
    </row>
    <row r="75" spans="1:9">
      <c r="A75" s="2" t="s">
        <v>25</v>
      </c>
      <c r="B75" s="3">
        <v>10</v>
      </c>
      <c r="C75" s="3">
        <v>44</v>
      </c>
      <c r="D75" s="3">
        <v>8</v>
      </c>
      <c r="E75" s="7">
        <v>0.8</v>
      </c>
      <c r="F75" s="7">
        <f t="shared" ref="F75:F112" si="2">C75/(12*B75)</f>
        <v>0.36666666666666664</v>
      </c>
      <c r="G75" s="3">
        <v>2017</v>
      </c>
      <c r="I75" s="4"/>
    </row>
    <row r="76" spans="1:9">
      <c r="A76" s="2" t="s">
        <v>11</v>
      </c>
      <c r="B76" s="3">
        <v>15</v>
      </c>
      <c r="C76" s="3">
        <v>61</v>
      </c>
      <c r="D76" s="3">
        <v>9</v>
      </c>
      <c r="E76" s="7">
        <v>0.6</v>
      </c>
      <c r="F76" s="7">
        <f t="shared" si="2"/>
        <v>0.33888888888888891</v>
      </c>
      <c r="G76" s="3">
        <v>2017</v>
      </c>
      <c r="I76" s="4"/>
    </row>
    <row r="77" spans="1:9">
      <c r="A77" s="2" t="s">
        <v>4</v>
      </c>
      <c r="B77" s="3">
        <v>19</v>
      </c>
      <c r="C77" s="3">
        <v>63</v>
      </c>
      <c r="D77" s="3">
        <v>11</v>
      </c>
      <c r="E77" s="7">
        <v>0.57894736842105265</v>
      </c>
      <c r="F77" s="7">
        <f t="shared" si="2"/>
        <v>0.27631578947368424</v>
      </c>
      <c r="G77" s="3">
        <v>2017</v>
      </c>
      <c r="I77" s="4"/>
    </row>
    <row r="78" spans="1:9">
      <c r="A78" s="2" t="s">
        <v>10</v>
      </c>
      <c r="B78" s="3">
        <v>8</v>
      </c>
      <c r="C78" s="3">
        <v>24</v>
      </c>
      <c r="D78" s="3">
        <v>3</v>
      </c>
      <c r="E78" s="7">
        <v>0.375</v>
      </c>
      <c r="F78" s="7">
        <f t="shared" si="2"/>
        <v>0.25</v>
      </c>
      <c r="G78" s="3">
        <v>2017</v>
      </c>
    </row>
    <row r="79" spans="1:9">
      <c r="A79" s="2" t="s">
        <v>3</v>
      </c>
      <c r="B79" s="3">
        <v>432</v>
      </c>
      <c r="C79" s="3">
        <v>1256</v>
      </c>
      <c r="D79" s="3">
        <v>162</v>
      </c>
      <c r="E79" s="7">
        <v>0.375</v>
      </c>
      <c r="F79" s="7">
        <f t="shared" si="2"/>
        <v>0.24228395061728394</v>
      </c>
      <c r="G79" s="3">
        <v>2017</v>
      </c>
    </row>
    <row r="80" spans="1:9">
      <c r="A80" s="2" t="s">
        <v>0</v>
      </c>
      <c r="B80" s="3">
        <v>75</v>
      </c>
      <c r="C80" s="3">
        <v>208</v>
      </c>
      <c r="D80" s="3">
        <v>25</v>
      </c>
      <c r="E80" s="7">
        <v>0.33333333333333331</v>
      </c>
      <c r="F80" s="7">
        <f t="shared" si="2"/>
        <v>0.2311111111111111</v>
      </c>
      <c r="G80" s="3">
        <v>2017</v>
      </c>
    </row>
    <row r="81" spans="1:7">
      <c r="A81" s="2" t="s">
        <v>2</v>
      </c>
      <c r="B81" s="3">
        <v>815</v>
      </c>
      <c r="C81" s="3">
        <v>2162</v>
      </c>
      <c r="D81" s="3">
        <v>265</v>
      </c>
      <c r="E81" s="7">
        <v>0.32515337423312884</v>
      </c>
      <c r="F81" s="7">
        <f t="shared" si="2"/>
        <v>0.22106339468302658</v>
      </c>
      <c r="G81" s="3">
        <v>2017</v>
      </c>
    </row>
    <row r="82" spans="1:7">
      <c r="A82" s="2" t="s">
        <v>13</v>
      </c>
      <c r="B82" s="3">
        <v>103</v>
      </c>
      <c r="C82" s="3">
        <v>256</v>
      </c>
      <c r="D82" s="3">
        <v>30</v>
      </c>
      <c r="E82" s="7">
        <v>0.29126213592233008</v>
      </c>
      <c r="F82" s="7">
        <f t="shared" si="2"/>
        <v>0.20711974110032363</v>
      </c>
      <c r="G82" s="3">
        <v>2017</v>
      </c>
    </row>
    <row r="83" spans="1:7">
      <c r="A83" s="2" t="s">
        <v>5</v>
      </c>
      <c r="B83" s="3">
        <v>1498</v>
      </c>
      <c r="C83" s="3">
        <v>3722</v>
      </c>
      <c r="D83" s="3">
        <v>430</v>
      </c>
      <c r="E83" s="7">
        <v>0.28704939919893191</v>
      </c>
      <c r="F83" s="7">
        <f t="shared" si="2"/>
        <v>0.20705384957721407</v>
      </c>
      <c r="G83" s="3">
        <v>2017</v>
      </c>
    </row>
    <row r="84" spans="1:7">
      <c r="A84" s="2" t="s">
        <v>6</v>
      </c>
      <c r="B84" s="3">
        <v>2686</v>
      </c>
      <c r="C84" s="3">
        <v>6474</v>
      </c>
      <c r="D84" s="3">
        <v>819</v>
      </c>
      <c r="E84" s="7">
        <v>0.30491437081161576</v>
      </c>
      <c r="F84" s="7">
        <f t="shared" si="2"/>
        <v>0.20085629188384213</v>
      </c>
      <c r="G84" s="3">
        <v>2017</v>
      </c>
    </row>
    <row r="85" spans="1:7">
      <c r="A85" s="4" t="s">
        <v>37</v>
      </c>
      <c r="B85">
        <v>10</v>
      </c>
      <c r="C85">
        <v>23</v>
      </c>
      <c r="D85">
        <v>8</v>
      </c>
      <c r="E85" s="6">
        <v>0.8</v>
      </c>
      <c r="F85" s="6">
        <f t="shared" si="2"/>
        <v>0.19166666666666668</v>
      </c>
      <c r="G85" s="3">
        <v>2017</v>
      </c>
    </row>
    <row r="86" spans="1:7">
      <c r="A86" s="4" t="s">
        <v>35</v>
      </c>
      <c r="B86">
        <v>117</v>
      </c>
      <c r="C86">
        <v>264</v>
      </c>
      <c r="D86">
        <v>31</v>
      </c>
      <c r="E86" s="6">
        <v>0.26495726495726496</v>
      </c>
      <c r="F86" s="6">
        <f t="shared" si="2"/>
        <v>0.18803418803418803</v>
      </c>
      <c r="G86" s="3">
        <v>2017</v>
      </c>
    </row>
    <row r="87" spans="1:7">
      <c r="A87" s="4" t="s">
        <v>1</v>
      </c>
      <c r="B87">
        <v>101</v>
      </c>
      <c r="C87">
        <v>223</v>
      </c>
      <c r="D87">
        <v>31</v>
      </c>
      <c r="E87" s="6">
        <v>0.30693069306930693</v>
      </c>
      <c r="F87" s="6">
        <f t="shared" si="2"/>
        <v>0.183993399339934</v>
      </c>
      <c r="G87" s="3">
        <v>2017</v>
      </c>
    </row>
    <row r="88" spans="1:7">
      <c r="A88" s="4" t="s">
        <v>36</v>
      </c>
      <c r="B88">
        <v>7</v>
      </c>
      <c r="C88">
        <v>15</v>
      </c>
      <c r="D88">
        <v>4</v>
      </c>
      <c r="E88" s="6">
        <v>0.5714285714285714</v>
      </c>
      <c r="F88" s="6">
        <f t="shared" si="2"/>
        <v>0.17857142857142858</v>
      </c>
      <c r="G88" s="3">
        <v>2017</v>
      </c>
    </row>
    <row r="89" spans="1:7">
      <c r="A89" s="4" t="s">
        <v>18</v>
      </c>
      <c r="B89">
        <v>22</v>
      </c>
      <c r="C89">
        <v>46</v>
      </c>
      <c r="D89">
        <v>7</v>
      </c>
      <c r="E89" s="6">
        <v>0.31818181818181818</v>
      </c>
      <c r="F89" s="6">
        <f t="shared" si="2"/>
        <v>0.17424242424242425</v>
      </c>
      <c r="G89" s="3">
        <v>2017</v>
      </c>
    </row>
    <row r="90" spans="1:7">
      <c r="A90" s="4" t="s">
        <v>29</v>
      </c>
      <c r="B90">
        <v>6</v>
      </c>
      <c r="C90">
        <v>12</v>
      </c>
      <c r="D90">
        <v>1</v>
      </c>
      <c r="E90" s="6">
        <v>0.16666666666666666</v>
      </c>
      <c r="F90" s="6">
        <f t="shared" si="2"/>
        <v>0.16666666666666666</v>
      </c>
      <c r="G90" s="3">
        <v>2017</v>
      </c>
    </row>
    <row r="91" spans="1:7">
      <c r="A91" s="4" t="s">
        <v>12</v>
      </c>
      <c r="B91">
        <v>310</v>
      </c>
      <c r="C91">
        <v>619</v>
      </c>
      <c r="D91">
        <v>94</v>
      </c>
      <c r="E91" s="6">
        <v>0.3032258064516129</v>
      </c>
      <c r="F91" s="6">
        <f t="shared" si="2"/>
        <v>0.1663978494623656</v>
      </c>
      <c r="G91" s="3">
        <v>2017</v>
      </c>
    </row>
    <row r="92" spans="1:7">
      <c r="A92" s="4" t="s">
        <v>27</v>
      </c>
      <c r="B92">
        <v>55</v>
      </c>
      <c r="C92">
        <v>101</v>
      </c>
      <c r="D92">
        <v>23</v>
      </c>
      <c r="E92" s="6">
        <v>0.41818181818181815</v>
      </c>
      <c r="F92" s="6">
        <f t="shared" si="2"/>
        <v>0.15303030303030302</v>
      </c>
      <c r="G92" s="3">
        <v>2017</v>
      </c>
    </row>
    <row r="93" spans="1:7">
      <c r="A93" s="4" t="s">
        <v>8</v>
      </c>
      <c r="B93">
        <v>388</v>
      </c>
      <c r="C93">
        <v>665</v>
      </c>
      <c r="D93">
        <v>99</v>
      </c>
      <c r="E93" s="6">
        <v>0.25515463917525771</v>
      </c>
      <c r="F93" s="6">
        <f t="shared" si="2"/>
        <v>0.14282646048109965</v>
      </c>
      <c r="G93" s="3">
        <v>2017</v>
      </c>
    </row>
    <row r="94" spans="1:7">
      <c r="A94" s="4" t="s">
        <v>15</v>
      </c>
      <c r="B94">
        <v>302</v>
      </c>
      <c r="C94">
        <v>481</v>
      </c>
      <c r="D94">
        <v>91</v>
      </c>
      <c r="E94" s="6">
        <v>0.30132450331125826</v>
      </c>
      <c r="F94" s="6">
        <f t="shared" si="2"/>
        <v>0.1327262693156733</v>
      </c>
      <c r="G94" s="3">
        <v>2017</v>
      </c>
    </row>
    <row r="95" spans="1:7">
      <c r="A95" s="4" t="s">
        <v>21</v>
      </c>
      <c r="B95">
        <v>57</v>
      </c>
      <c r="C95">
        <v>79</v>
      </c>
      <c r="D95">
        <v>13</v>
      </c>
      <c r="E95" s="6">
        <v>0.22807017543859648</v>
      </c>
      <c r="F95" s="6">
        <f t="shared" si="2"/>
        <v>0.11549707602339181</v>
      </c>
      <c r="G95" s="3">
        <v>2017</v>
      </c>
    </row>
    <row r="96" spans="1:7">
      <c r="A96" s="4" t="s">
        <v>16</v>
      </c>
      <c r="B96">
        <v>103</v>
      </c>
      <c r="C96">
        <v>129</v>
      </c>
      <c r="D96">
        <v>23</v>
      </c>
      <c r="E96" s="6">
        <v>0.22330097087378642</v>
      </c>
      <c r="F96" s="6">
        <f t="shared" si="2"/>
        <v>0.10436893203883495</v>
      </c>
      <c r="G96" s="3">
        <v>2017</v>
      </c>
    </row>
    <row r="97" spans="1:7">
      <c r="A97" s="4" t="s">
        <v>24</v>
      </c>
      <c r="B97">
        <v>159</v>
      </c>
      <c r="C97">
        <v>196</v>
      </c>
      <c r="D97">
        <v>27</v>
      </c>
      <c r="E97" s="6">
        <v>0.16981132075471697</v>
      </c>
      <c r="F97" s="6">
        <f t="shared" si="2"/>
        <v>0.10272536687631027</v>
      </c>
      <c r="G97" s="3">
        <v>2017</v>
      </c>
    </row>
    <row r="98" spans="1:7">
      <c r="A98" s="4" t="s">
        <v>20</v>
      </c>
      <c r="B98">
        <v>123</v>
      </c>
      <c r="C98">
        <v>148</v>
      </c>
      <c r="D98">
        <v>21</v>
      </c>
      <c r="E98" s="6">
        <v>0.17073170731707318</v>
      </c>
      <c r="F98" s="6">
        <f t="shared" si="2"/>
        <v>0.1002710027100271</v>
      </c>
      <c r="G98" s="3">
        <v>2017</v>
      </c>
    </row>
    <row r="99" spans="1:7">
      <c r="A99" s="4" t="s">
        <v>22</v>
      </c>
      <c r="B99">
        <v>389</v>
      </c>
      <c r="C99">
        <v>447</v>
      </c>
      <c r="D99">
        <v>88</v>
      </c>
      <c r="E99" s="6">
        <v>0.2262210796915167</v>
      </c>
      <c r="F99" s="6">
        <f t="shared" si="2"/>
        <v>9.5758354755784064E-2</v>
      </c>
      <c r="G99" s="3">
        <v>2017</v>
      </c>
    </row>
    <row r="100" spans="1:7">
      <c r="A100" s="4" t="s">
        <v>14</v>
      </c>
      <c r="B100">
        <v>69</v>
      </c>
      <c r="C100">
        <v>69</v>
      </c>
      <c r="D100">
        <v>16</v>
      </c>
      <c r="E100" s="6">
        <v>0.2318840579710145</v>
      </c>
      <c r="F100" s="6">
        <f t="shared" si="2"/>
        <v>8.3333333333333329E-2</v>
      </c>
      <c r="G100" s="3">
        <v>2017</v>
      </c>
    </row>
    <row r="101" spans="1:7">
      <c r="A101" s="4" t="s">
        <v>19</v>
      </c>
      <c r="B101">
        <v>3125</v>
      </c>
      <c r="C101">
        <v>2681</v>
      </c>
      <c r="D101">
        <v>531</v>
      </c>
      <c r="E101" s="6">
        <v>0.16991999999999999</v>
      </c>
      <c r="F101" s="6">
        <f t="shared" si="2"/>
        <v>7.1493333333333339E-2</v>
      </c>
      <c r="G101" s="3">
        <v>2017</v>
      </c>
    </row>
    <row r="102" spans="1:7">
      <c r="A102" s="4" t="s">
        <v>9</v>
      </c>
      <c r="B102">
        <v>10</v>
      </c>
      <c r="C102">
        <v>8</v>
      </c>
      <c r="D102">
        <v>1</v>
      </c>
      <c r="E102" s="6">
        <v>0.1</v>
      </c>
      <c r="F102" s="6">
        <f t="shared" si="2"/>
        <v>6.6666666666666666E-2</v>
      </c>
      <c r="G102" s="3">
        <v>2017</v>
      </c>
    </row>
    <row r="103" spans="1:7">
      <c r="A103" s="4" t="s">
        <v>17</v>
      </c>
      <c r="B103">
        <v>219</v>
      </c>
      <c r="C103">
        <v>165</v>
      </c>
      <c r="D103">
        <v>29</v>
      </c>
      <c r="E103" s="6">
        <v>0.13242009132420091</v>
      </c>
      <c r="F103" s="6">
        <f t="shared" si="2"/>
        <v>6.2785388127853878E-2</v>
      </c>
      <c r="G103" s="3">
        <v>2017</v>
      </c>
    </row>
    <row r="104" spans="1:7">
      <c r="A104" s="4" t="s">
        <v>28</v>
      </c>
      <c r="B104">
        <v>151</v>
      </c>
      <c r="C104">
        <v>105</v>
      </c>
      <c r="D104">
        <v>27</v>
      </c>
      <c r="E104" s="6">
        <v>0.17880794701986755</v>
      </c>
      <c r="F104" s="6">
        <f t="shared" si="2"/>
        <v>5.7947019867549666E-2</v>
      </c>
      <c r="G104" s="3">
        <v>2017</v>
      </c>
    </row>
    <row r="105" spans="1:7">
      <c r="A105" s="4" t="s">
        <v>26</v>
      </c>
      <c r="B105">
        <v>379</v>
      </c>
      <c r="C105">
        <v>260</v>
      </c>
      <c r="D105">
        <v>66</v>
      </c>
      <c r="E105" s="6">
        <v>0.17414248021108181</v>
      </c>
      <c r="F105" s="6">
        <f t="shared" si="2"/>
        <v>5.7167985927880388E-2</v>
      </c>
      <c r="G105" s="3">
        <v>2017</v>
      </c>
    </row>
    <row r="106" spans="1:7">
      <c r="A106" s="4" t="s">
        <v>30</v>
      </c>
      <c r="B106">
        <v>1731</v>
      </c>
      <c r="C106">
        <v>919</v>
      </c>
      <c r="D106">
        <v>217</v>
      </c>
      <c r="E106" s="6">
        <v>0.12536106296938185</v>
      </c>
      <c r="F106" s="6">
        <f t="shared" si="2"/>
        <v>4.4242249181590601E-2</v>
      </c>
      <c r="G106" s="3">
        <v>2017</v>
      </c>
    </row>
    <row r="107" spans="1:7">
      <c r="A107" s="4" t="s">
        <v>31</v>
      </c>
      <c r="B107">
        <v>68</v>
      </c>
      <c r="C107">
        <v>10</v>
      </c>
      <c r="D107">
        <v>6</v>
      </c>
      <c r="E107" s="6">
        <v>8.8235294117647065E-2</v>
      </c>
      <c r="F107" s="6">
        <f t="shared" si="2"/>
        <v>1.2254901960784314E-2</v>
      </c>
      <c r="G107" s="3">
        <v>2017</v>
      </c>
    </row>
    <row r="108" spans="1:7">
      <c r="A108" s="4" t="s">
        <v>32</v>
      </c>
      <c r="B108">
        <v>5</v>
      </c>
      <c r="C108">
        <v>0</v>
      </c>
      <c r="D108">
        <v>0</v>
      </c>
      <c r="E108" s="6">
        <v>0</v>
      </c>
      <c r="F108" s="6">
        <f t="shared" si="2"/>
        <v>0</v>
      </c>
      <c r="G108" s="3">
        <v>2017</v>
      </c>
    </row>
    <row r="109" spans="1:7">
      <c r="A109" s="4" t="s">
        <v>33</v>
      </c>
      <c r="B109">
        <v>6</v>
      </c>
      <c r="C109">
        <v>0</v>
      </c>
      <c r="D109">
        <v>0</v>
      </c>
      <c r="E109" s="6">
        <v>0</v>
      </c>
      <c r="F109" s="6">
        <f t="shared" si="2"/>
        <v>0</v>
      </c>
      <c r="G109" s="3">
        <v>2017</v>
      </c>
    </row>
    <row r="110" spans="1:7">
      <c r="A110" s="4" t="s">
        <v>34</v>
      </c>
      <c r="B110">
        <v>5</v>
      </c>
      <c r="C110">
        <v>0</v>
      </c>
      <c r="D110">
        <v>0</v>
      </c>
      <c r="E110" s="6">
        <v>0</v>
      </c>
      <c r="F110" s="6">
        <f t="shared" si="2"/>
        <v>0</v>
      </c>
      <c r="G110" s="3">
        <v>2017</v>
      </c>
    </row>
    <row r="111" spans="1:7">
      <c r="A111" s="4" t="s">
        <v>7</v>
      </c>
      <c r="B111">
        <v>4</v>
      </c>
      <c r="C111">
        <v>0</v>
      </c>
      <c r="D111">
        <v>0</v>
      </c>
      <c r="E111" s="6">
        <v>0</v>
      </c>
      <c r="F111" s="6">
        <f t="shared" si="2"/>
        <v>0</v>
      </c>
      <c r="G111" s="3">
        <v>2017</v>
      </c>
    </row>
    <row r="112" spans="1:7">
      <c r="A112" s="4" t="s">
        <v>23</v>
      </c>
      <c r="B112">
        <v>6</v>
      </c>
      <c r="C112">
        <v>0</v>
      </c>
      <c r="D112">
        <v>0</v>
      </c>
      <c r="E112" s="6">
        <v>0</v>
      </c>
      <c r="F112" s="6">
        <f t="shared" si="2"/>
        <v>0</v>
      </c>
      <c r="G112" s="3">
        <v>2017</v>
      </c>
    </row>
  </sheetData>
  <conditionalFormatting sqref="I1:I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Vacancies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Niu</dc:creator>
  <cp:lastModifiedBy>Andrea Niu</cp:lastModifiedBy>
  <dcterms:created xsi:type="dcterms:W3CDTF">2019-12-03T21:01:13Z</dcterms:created>
  <dcterms:modified xsi:type="dcterms:W3CDTF">2019-12-05T22:21:05Z</dcterms:modified>
</cp:coreProperties>
</file>