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7ZYUuXe67T217RJb2mA9PWGgepw=="/>
    </ext>
  </extLst>
</workbook>
</file>

<file path=xl/sharedStrings.xml><?xml version="1.0" encoding="utf-8"?>
<sst xmlns="http://schemas.openxmlformats.org/spreadsheetml/2006/main" count="264" uniqueCount="143">
  <si>
    <t>code</t>
  </si>
  <si>
    <t>sector</t>
  </si>
  <si>
    <t>industry</t>
  </si>
  <si>
    <t>PWON.JK</t>
  </si>
  <si>
    <t>Real Estate</t>
  </si>
  <si>
    <t>Real Estate Services</t>
  </si>
  <si>
    <t>POWR.JK</t>
  </si>
  <si>
    <t>Utilities</t>
  </si>
  <si>
    <t>Utilities—Independent Power Producers</t>
  </si>
  <si>
    <t>ADRO.JK</t>
  </si>
  <si>
    <t>Energy</t>
  </si>
  <si>
    <t>Thermal Coal</t>
  </si>
  <si>
    <t>BBRI.JK</t>
  </si>
  <si>
    <t>Financial Services</t>
  </si>
  <si>
    <t>Banks—Regional</t>
  </si>
  <si>
    <t>MDKA.JK</t>
  </si>
  <si>
    <t>Basic Materials</t>
  </si>
  <si>
    <t>Other Industrial Metals &amp; Mining</t>
  </si>
  <si>
    <t>BULL.JK</t>
  </si>
  <si>
    <t>Industrials</t>
  </si>
  <si>
    <t>Marine Shipping</t>
  </si>
  <si>
    <t>KEEN.JK</t>
  </si>
  <si>
    <t>PGAS.JK</t>
  </si>
  <si>
    <t>Utilities—Regulated Gas</t>
  </si>
  <si>
    <t>WSKT.JK</t>
  </si>
  <si>
    <t>Engineering &amp; Construction</t>
  </si>
  <si>
    <t>BUKA.JK</t>
  </si>
  <si>
    <t>Consumer Cyclical</t>
  </si>
  <si>
    <t>Internet Retail</t>
  </si>
  <si>
    <t>BBCA.JK</t>
  </si>
  <si>
    <t>PTPP.JK</t>
  </si>
  <si>
    <t>HMSP.JK</t>
  </si>
  <si>
    <t>Consumer Defensive</t>
  </si>
  <si>
    <t>Tobacco</t>
  </si>
  <si>
    <t>MNCN.JK</t>
  </si>
  <si>
    <t>Communication Services</t>
  </si>
  <si>
    <t>Entertainment</t>
  </si>
  <si>
    <t>WIKA.JK</t>
  </si>
  <si>
    <t>BRPT.JK</t>
  </si>
  <si>
    <t>Chemicals</t>
  </si>
  <si>
    <t>ANTM.JK</t>
  </si>
  <si>
    <t>Gold</t>
  </si>
  <si>
    <t>TBIG.JK</t>
  </si>
  <si>
    <t>Telecom Services</t>
  </si>
  <si>
    <t>BBNI.JK</t>
  </si>
  <si>
    <t>BSDE.JK</t>
  </si>
  <si>
    <t>Real Estate—Development</t>
  </si>
  <si>
    <t>SMRA.JK</t>
  </si>
  <si>
    <t>ERAA.JK</t>
  </si>
  <si>
    <t>Specialty Retail</t>
  </si>
  <si>
    <t>UNVR.JK</t>
  </si>
  <si>
    <t>Household &amp; Personal Products</t>
  </si>
  <si>
    <t>INCO.JK</t>
  </si>
  <si>
    <t>TOWR.JK</t>
  </si>
  <si>
    <t>JPFA.JK</t>
  </si>
  <si>
    <t>Farm Products</t>
  </si>
  <si>
    <t>GGRP.JK</t>
  </si>
  <si>
    <t>Steel</t>
  </si>
  <si>
    <t>CCSI.JK</t>
  </si>
  <si>
    <t>Technology</t>
  </si>
  <si>
    <t>Communication Equipment</t>
  </si>
  <si>
    <t>LTLS.JK</t>
  </si>
  <si>
    <t>Specialty Chemicals</t>
  </si>
  <si>
    <t>BUKK.JK</t>
  </si>
  <si>
    <t>SOCI.JK</t>
  </si>
  <si>
    <t>DVLA.JK</t>
  </si>
  <si>
    <t>Healthcare</t>
  </si>
  <si>
    <t>Drug Manufacturers—Specialty &amp; Generic</t>
  </si>
  <si>
    <t>JAYA.JK</t>
  </si>
  <si>
    <t>Trucking</t>
  </si>
  <si>
    <t>KLBF.JK</t>
  </si>
  <si>
    <t>Drug Manufacturers—General</t>
  </si>
  <si>
    <t>ADMG.JK</t>
  </si>
  <si>
    <t>CFIN.JK</t>
  </si>
  <si>
    <t>Credit Services</t>
  </si>
  <si>
    <t>BMRI.JK</t>
  </si>
  <si>
    <t>SMDM.JK</t>
  </si>
  <si>
    <t>ASII.JK</t>
  </si>
  <si>
    <t>Auto Parts</t>
  </si>
  <si>
    <t>SRIL.JK</t>
  </si>
  <si>
    <t>Textile Manufacturing</t>
  </si>
  <si>
    <t>MICE.JK</t>
  </si>
  <si>
    <t>RUIS.JK</t>
  </si>
  <si>
    <t>Oil &amp; Gas Equipment &amp; Services</t>
  </si>
  <si>
    <t>GPRA.JK</t>
  </si>
  <si>
    <t>PNBN.JK</t>
  </si>
  <si>
    <t>BNBA.JK</t>
  </si>
  <si>
    <t>TMAS.JK</t>
  </si>
  <si>
    <t>SIMP.JK</t>
  </si>
  <si>
    <t>Packaged Foods</t>
  </si>
  <si>
    <t>AKPI.JK</t>
  </si>
  <si>
    <t>Packaging &amp; Containers</t>
  </si>
  <si>
    <t>AGII.JK</t>
  </si>
  <si>
    <t>SSMS.JK</t>
  </si>
  <si>
    <t>SCMA.JK</t>
  </si>
  <si>
    <t>Broadcasting</t>
  </si>
  <si>
    <t>ITMG.JK</t>
  </si>
  <si>
    <t>INKP.JK</t>
  </si>
  <si>
    <t>Paper &amp; Paper Products</t>
  </si>
  <si>
    <t>DSNG.JK</t>
  </si>
  <si>
    <t>LPKR.JK</t>
  </si>
  <si>
    <t>BDMN.JK</t>
  </si>
  <si>
    <t>AKRA.JK</t>
  </si>
  <si>
    <t>Oil &amp; Gas Refining &amp; Marketing</t>
  </si>
  <si>
    <t>PTBA.JK</t>
  </si>
  <si>
    <t>PRIM.JK</t>
  </si>
  <si>
    <t>Medical Care Facilities</t>
  </si>
  <si>
    <t>WOMF.JK</t>
  </si>
  <si>
    <t>PTSN.JK</t>
  </si>
  <si>
    <t>Electronic Components</t>
  </si>
  <si>
    <t>TKIM.JK</t>
  </si>
  <si>
    <t>INOV.JK</t>
  </si>
  <si>
    <t>Waste Management</t>
  </si>
  <si>
    <t>BIPI.JK</t>
  </si>
  <si>
    <t>Infrastructure Operations</t>
  </si>
  <si>
    <t>BKSL.JK</t>
  </si>
  <si>
    <t>DPNS.JK</t>
  </si>
  <si>
    <t>IPOL.JK</t>
  </si>
  <si>
    <t>ANJT.JK</t>
  </si>
  <si>
    <t>SRTG.JK</t>
  </si>
  <si>
    <t>Asset Management</t>
  </si>
  <si>
    <t>ADMF.JK</t>
  </si>
  <si>
    <t>BTPS.JK</t>
  </si>
  <si>
    <t>SDRA.JK</t>
  </si>
  <si>
    <t>KDSI.JK</t>
  </si>
  <si>
    <t>BUDI.JK</t>
  </si>
  <si>
    <t>SIDO.JK</t>
  </si>
  <si>
    <t>EAST.JK</t>
  </si>
  <si>
    <t>Lodging</t>
  </si>
  <si>
    <t>HRME.JK</t>
  </si>
  <si>
    <t>CLPI.JK</t>
  </si>
  <si>
    <t>LPGI.JK</t>
  </si>
  <si>
    <t>Insurance—Diversified</t>
  </si>
  <si>
    <t>IGAR.JK</t>
  </si>
  <si>
    <t>SMDR.JK</t>
  </si>
  <si>
    <t>TRST.JK</t>
  </si>
  <si>
    <t>HRTA.JK</t>
  </si>
  <si>
    <t>Luxury Goods</t>
  </si>
  <si>
    <t>TBLA.JK</t>
  </si>
  <si>
    <t>PTRO.JK</t>
  </si>
  <si>
    <t>SILO.JK</t>
  </si>
  <si>
    <t>EPMT.JK</t>
  </si>
  <si>
    <t>Medical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</si>
</sst>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000000"/>
      <name val="&quot;Yahoo Sans Finance&quot;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36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3" t="s">
        <v>4</v>
      </c>
      <c r="C2" s="3" t="s">
        <v>5</v>
      </c>
    </row>
    <row r="3" ht="15.75" customHeight="1">
      <c r="A3" s="2" t="s">
        <v>6</v>
      </c>
      <c r="B3" s="3" t="s">
        <v>7</v>
      </c>
      <c r="C3" s="3" t="s">
        <v>8</v>
      </c>
    </row>
    <row r="4" ht="15.75" customHeight="1">
      <c r="A4" s="2" t="s">
        <v>9</v>
      </c>
      <c r="B4" s="3" t="s">
        <v>10</v>
      </c>
      <c r="C4" s="3" t="s">
        <v>11</v>
      </c>
    </row>
    <row r="5" ht="15.75" customHeight="1">
      <c r="A5" s="2" t="s">
        <v>12</v>
      </c>
      <c r="B5" s="3" t="s">
        <v>13</v>
      </c>
      <c r="C5" s="3" t="s">
        <v>14</v>
      </c>
    </row>
    <row r="6" ht="15.75" customHeight="1">
      <c r="A6" s="2" t="s">
        <v>15</v>
      </c>
      <c r="B6" s="3" t="s">
        <v>16</v>
      </c>
      <c r="C6" s="3" t="s">
        <v>17</v>
      </c>
    </row>
    <row r="7" ht="15.75" customHeight="1">
      <c r="A7" s="2" t="s">
        <v>18</v>
      </c>
      <c r="B7" s="3" t="s">
        <v>19</v>
      </c>
      <c r="C7" s="3" t="s">
        <v>20</v>
      </c>
    </row>
    <row r="8" ht="15.75" customHeight="1">
      <c r="A8" s="2" t="s">
        <v>21</v>
      </c>
      <c r="B8" s="3" t="s">
        <v>7</v>
      </c>
      <c r="C8" s="3" t="s">
        <v>8</v>
      </c>
    </row>
    <row r="9" ht="15.75" customHeight="1">
      <c r="A9" s="2" t="s">
        <v>22</v>
      </c>
      <c r="B9" s="3" t="s">
        <v>7</v>
      </c>
      <c r="C9" s="3" t="s">
        <v>23</v>
      </c>
    </row>
    <row r="10" ht="15.75" customHeight="1">
      <c r="A10" s="2" t="s">
        <v>24</v>
      </c>
      <c r="B10" s="3" t="s">
        <v>19</v>
      </c>
      <c r="C10" s="3" t="s">
        <v>25</v>
      </c>
    </row>
    <row r="11" ht="15.75" customHeight="1">
      <c r="A11" s="2" t="s">
        <v>26</v>
      </c>
      <c r="B11" s="3" t="s">
        <v>27</v>
      </c>
      <c r="C11" s="3" t="s">
        <v>28</v>
      </c>
    </row>
    <row r="12" ht="15.75" customHeight="1">
      <c r="A12" s="2" t="s">
        <v>29</v>
      </c>
      <c r="B12" s="3" t="s">
        <v>13</v>
      </c>
      <c r="C12" s="3" t="s">
        <v>14</v>
      </c>
    </row>
    <row r="13" ht="15.75" customHeight="1">
      <c r="A13" s="2" t="s">
        <v>30</v>
      </c>
      <c r="B13" s="3" t="s">
        <v>19</v>
      </c>
      <c r="C13" s="3" t="s">
        <v>25</v>
      </c>
    </row>
    <row r="14" ht="15.75" customHeight="1">
      <c r="A14" s="2" t="s">
        <v>31</v>
      </c>
      <c r="B14" s="3" t="s">
        <v>32</v>
      </c>
      <c r="C14" s="3" t="s">
        <v>33</v>
      </c>
    </row>
    <row r="15" ht="15.75" customHeight="1">
      <c r="A15" s="2" t="s">
        <v>34</v>
      </c>
      <c r="B15" s="3" t="s">
        <v>35</v>
      </c>
      <c r="C15" s="3" t="s">
        <v>36</v>
      </c>
    </row>
    <row r="16" ht="15.75" customHeight="1">
      <c r="A16" s="2" t="s">
        <v>37</v>
      </c>
      <c r="B16" s="3" t="s">
        <v>19</v>
      </c>
      <c r="C16" s="3" t="s">
        <v>25</v>
      </c>
    </row>
    <row r="17" ht="15.75" customHeight="1">
      <c r="A17" s="2" t="s">
        <v>38</v>
      </c>
      <c r="B17" s="3" t="s">
        <v>16</v>
      </c>
      <c r="C17" s="3" t="s">
        <v>39</v>
      </c>
    </row>
    <row r="18" ht="15.75" customHeight="1">
      <c r="A18" s="2" t="s">
        <v>40</v>
      </c>
      <c r="B18" s="3" t="s">
        <v>16</v>
      </c>
      <c r="C18" s="3" t="s">
        <v>41</v>
      </c>
    </row>
    <row r="19" ht="15.75" customHeight="1">
      <c r="A19" s="2" t="s">
        <v>42</v>
      </c>
      <c r="B19" s="3" t="s">
        <v>35</v>
      </c>
      <c r="C19" s="3" t="s">
        <v>43</v>
      </c>
    </row>
    <row r="20" ht="15.75" customHeight="1">
      <c r="A20" s="2" t="s">
        <v>44</v>
      </c>
      <c r="B20" s="3" t="s">
        <v>13</v>
      </c>
      <c r="C20" s="3" t="s">
        <v>14</v>
      </c>
    </row>
    <row r="21" ht="15.75" customHeight="1">
      <c r="A21" s="2" t="s">
        <v>45</v>
      </c>
      <c r="B21" s="3" t="s">
        <v>4</v>
      </c>
      <c r="C21" s="3" t="s">
        <v>46</v>
      </c>
    </row>
    <row r="22" ht="15.75" customHeight="1">
      <c r="A22" s="2" t="s">
        <v>47</v>
      </c>
      <c r="B22" s="3" t="s">
        <v>4</v>
      </c>
      <c r="C22" s="3" t="s">
        <v>46</v>
      </c>
    </row>
    <row r="23" ht="15.75" customHeight="1">
      <c r="A23" s="2" t="s">
        <v>48</v>
      </c>
      <c r="B23" s="3" t="s">
        <v>27</v>
      </c>
      <c r="C23" s="3" t="s">
        <v>49</v>
      </c>
    </row>
    <row r="24" ht="15.75" customHeight="1">
      <c r="A24" s="2" t="s">
        <v>50</v>
      </c>
      <c r="B24" s="3" t="s">
        <v>32</v>
      </c>
      <c r="C24" s="3" t="s">
        <v>51</v>
      </c>
    </row>
    <row r="25" ht="15.75" customHeight="1">
      <c r="A25" s="2" t="s">
        <v>52</v>
      </c>
      <c r="B25" s="3" t="s">
        <v>16</v>
      </c>
      <c r="C25" s="3" t="s">
        <v>17</v>
      </c>
    </row>
    <row r="26" ht="15.75" customHeight="1">
      <c r="A26" s="2" t="s">
        <v>53</v>
      </c>
      <c r="B26" s="3" t="s">
        <v>35</v>
      </c>
      <c r="C26" s="3" t="s">
        <v>43</v>
      </c>
    </row>
    <row r="27" ht="15.75" customHeight="1">
      <c r="A27" s="2" t="s">
        <v>54</v>
      </c>
      <c r="B27" s="3" t="s">
        <v>32</v>
      </c>
      <c r="C27" s="3" t="s">
        <v>55</v>
      </c>
    </row>
    <row r="28" ht="15.75" customHeight="1">
      <c r="A28" s="2" t="s">
        <v>56</v>
      </c>
      <c r="B28" s="3" t="s">
        <v>16</v>
      </c>
      <c r="C28" s="3" t="s">
        <v>57</v>
      </c>
    </row>
    <row r="29" ht="15.75" customHeight="1">
      <c r="A29" s="2" t="s">
        <v>58</v>
      </c>
      <c r="B29" s="3" t="s">
        <v>59</v>
      </c>
      <c r="C29" s="3" t="s">
        <v>60</v>
      </c>
    </row>
    <row r="30" ht="15.75" customHeight="1">
      <c r="A30" s="2" t="s">
        <v>61</v>
      </c>
      <c r="B30" s="3" t="s">
        <v>16</v>
      </c>
      <c r="C30" s="3" t="s">
        <v>62</v>
      </c>
    </row>
    <row r="31" ht="15.75" customHeight="1">
      <c r="A31" s="2" t="s">
        <v>63</v>
      </c>
      <c r="B31" s="3" t="s">
        <v>19</v>
      </c>
      <c r="C31" s="3" t="s">
        <v>25</v>
      </c>
    </row>
    <row r="32" ht="15.75" customHeight="1">
      <c r="A32" s="2" t="s">
        <v>64</v>
      </c>
      <c r="B32" s="3" t="s">
        <v>19</v>
      </c>
      <c r="C32" s="3" t="s">
        <v>20</v>
      </c>
    </row>
    <row r="33" ht="15.75" customHeight="1">
      <c r="A33" s="2" t="s">
        <v>65</v>
      </c>
      <c r="B33" s="3" t="s">
        <v>66</v>
      </c>
      <c r="C33" s="3" t="s">
        <v>67</v>
      </c>
    </row>
    <row r="34" ht="15.75" customHeight="1">
      <c r="A34" s="2" t="s">
        <v>68</v>
      </c>
      <c r="B34" s="3" t="s">
        <v>19</v>
      </c>
      <c r="C34" s="3" t="s">
        <v>69</v>
      </c>
    </row>
    <row r="35" ht="15.75" customHeight="1">
      <c r="A35" s="2" t="s">
        <v>70</v>
      </c>
      <c r="B35" s="3" t="s">
        <v>66</v>
      </c>
      <c r="C35" s="3" t="s">
        <v>71</v>
      </c>
    </row>
    <row r="36" ht="15.75" customHeight="1">
      <c r="A36" s="2" t="s">
        <v>72</v>
      </c>
      <c r="B36" s="3" t="s">
        <v>16</v>
      </c>
      <c r="C36" s="3" t="s">
        <v>62</v>
      </c>
    </row>
    <row r="37" ht="15.75" customHeight="1">
      <c r="A37" s="2" t="s">
        <v>73</v>
      </c>
      <c r="B37" s="3" t="s">
        <v>13</v>
      </c>
      <c r="C37" s="3" t="s">
        <v>74</v>
      </c>
    </row>
    <row r="38" ht="15.75" customHeight="1">
      <c r="A38" s="2" t="s">
        <v>75</v>
      </c>
      <c r="B38" s="3" t="s">
        <v>13</v>
      </c>
      <c r="C38" s="3" t="s">
        <v>14</v>
      </c>
    </row>
    <row r="39" ht="15.75" customHeight="1">
      <c r="A39" s="2" t="s">
        <v>76</v>
      </c>
      <c r="B39" s="3" t="s">
        <v>4</v>
      </c>
      <c r="C39" s="3" t="s">
        <v>46</v>
      </c>
    </row>
    <row r="40" ht="15.75" customHeight="1">
      <c r="A40" s="2" t="s">
        <v>77</v>
      </c>
      <c r="B40" s="3" t="s">
        <v>27</v>
      </c>
      <c r="C40" s="3" t="s">
        <v>78</v>
      </c>
    </row>
    <row r="41" ht="15.75" customHeight="1">
      <c r="A41" s="2" t="s">
        <v>79</v>
      </c>
      <c r="B41" s="3" t="s">
        <v>27</v>
      </c>
      <c r="C41" s="3" t="s">
        <v>80</v>
      </c>
    </row>
    <row r="42" ht="15.75" customHeight="1">
      <c r="A42" s="2" t="s">
        <v>81</v>
      </c>
      <c r="B42" s="3" t="s">
        <v>32</v>
      </c>
      <c r="C42" s="3" t="s">
        <v>51</v>
      </c>
    </row>
    <row r="43" ht="15.75" customHeight="1">
      <c r="A43" s="2" t="s">
        <v>82</v>
      </c>
      <c r="B43" s="3" t="s">
        <v>10</v>
      </c>
      <c r="C43" s="3" t="s">
        <v>83</v>
      </c>
    </row>
    <row r="44" ht="15.75" customHeight="1">
      <c r="A44" s="2" t="s">
        <v>84</v>
      </c>
      <c r="B44" s="3" t="s">
        <v>4</v>
      </c>
      <c r="C44" s="3" t="s">
        <v>46</v>
      </c>
    </row>
    <row r="45" ht="15.75" customHeight="1">
      <c r="A45" s="2" t="s">
        <v>85</v>
      </c>
      <c r="B45" s="3" t="s">
        <v>13</v>
      </c>
      <c r="C45" s="3" t="s">
        <v>14</v>
      </c>
    </row>
    <row r="46" ht="15.75" customHeight="1">
      <c r="A46" s="2" t="s">
        <v>86</v>
      </c>
      <c r="B46" s="3" t="s">
        <v>13</v>
      </c>
      <c r="C46" s="3" t="s">
        <v>14</v>
      </c>
    </row>
    <row r="47" ht="15.75" customHeight="1">
      <c r="A47" s="2" t="s">
        <v>87</v>
      </c>
      <c r="B47" s="3" t="s">
        <v>19</v>
      </c>
      <c r="C47" s="3" t="s">
        <v>20</v>
      </c>
    </row>
    <row r="48" ht="15.75" customHeight="1">
      <c r="A48" s="2" t="s">
        <v>88</v>
      </c>
      <c r="B48" s="3" t="s">
        <v>32</v>
      </c>
      <c r="C48" s="3" t="s">
        <v>89</v>
      </c>
    </row>
    <row r="49" ht="15.75" customHeight="1">
      <c r="A49" s="2" t="s">
        <v>90</v>
      </c>
      <c r="B49" s="3" t="s">
        <v>27</v>
      </c>
      <c r="C49" s="3" t="s">
        <v>91</v>
      </c>
    </row>
    <row r="50" ht="15.75" customHeight="1">
      <c r="A50" s="2" t="s">
        <v>92</v>
      </c>
      <c r="B50" s="3" t="s">
        <v>16</v>
      </c>
      <c r="C50" s="3" t="s">
        <v>39</v>
      </c>
    </row>
    <row r="51" ht="15.75" customHeight="1">
      <c r="A51" s="2" t="s">
        <v>93</v>
      </c>
      <c r="B51" s="3" t="s">
        <v>32</v>
      </c>
      <c r="C51" s="3" t="s">
        <v>55</v>
      </c>
    </row>
    <row r="52" ht="15.75" customHeight="1">
      <c r="A52" s="2" t="s">
        <v>94</v>
      </c>
      <c r="B52" s="3" t="s">
        <v>35</v>
      </c>
      <c r="C52" s="3" t="s">
        <v>95</v>
      </c>
    </row>
    <row r="53" ht="15.75" customHeight="1">
      <c r="A53" s="2" t="s">
        <v>96</v>
      </c>
      <c r="B53" s="3" t="s">
        <v>10</v>
      </c>
      <c r="C53" s="3" t="s">
        <v>11</v>
      </c>
    </row>
    <row r="54" ht="15.75" customHeight="1">
      <c r="A54" s="2" t="s">
        <v>97</v>
      </c>
      <c r="B54" s="3" t="s">
        <v>16</v>
      </c>
      <c r="C54" s="3" t="s">
        <v>98</v>
      </c>
    </row>
    <row r="55" ht="15.75" customHeight="1">
      <c r="A55" s="2" t="s">
        <v>99</v>
      </c>
      <c r="B55" s="3" t="s">
        <v>32</v>
      </c>
      <c r="C55" s="3" t="s">
        <v>55</v>
      </c>
    </row>
    <row r="56" ht="15.75" customHeight="1">
      <c r="A56" s="2" t="s">
        <v>100</v>
      </c>
      <c r="B56" s="3" t="s">
        <v>4</v>
      </c>
      <c r="C56" s="3" t="s">
        <v>5</v>
      </c>
    </row>
    <row r="57" ht="15.75" customHeight="1">
      <c r="A57" s="2" t="s">
        <v>101</v>
      </c>
      <c r="B57" s="3" t="s">
        <v>13</v>
      </c>
      <c r="C57" s="3" t="s">
        <v>14</v>
      </c>
    </row>
    <row r="58" ht="15.75" customHeight="1">
      <c r="A58" s="2" t="s">
        <v>102</v>
      </c>
      <c r="B58" s="3" t="s">
        <v>10</v>
      </c>
      <c r="C58" s="3" t="s">
        <v>103</v>
      </c>
    </row>
    <row r="59" ht="15.75" customHeight="1">
      <c r="A59" s="2" t="s">
        <v>104</v>
      </c>
      <c r="B59" s="3" t="s">
        <v>10</v>
      </c>
      <c r="C59" s="3" t="s">
        <v>11</v>
      </c>
    </row>
    <row r="60" ht="15.75" customHeight="1">
      <c r="A60" s="4" t="s">
        <v>105</v>
      </c>
      <c r="B60" s="5" t="s">
        <v>66</v>
      </c>
      <c r="C60" s="5" t="s">
        <v>106</v>
      </c>
    </row>
    <row r="61" ht="15.75" customHeight="1">
      <c r="A61" s="4" t="s">
        <v>107</v>
      </c>
      <c r="B61" s="3" t="s">
        <v>13</v>
      </c>
      <c r="C61" s="3" t="s">
        <v>74</v>
      </c>
    </row>
    <row r="62" ht="15.75" customHeight="1">
      <c r="A62" s="4" t="s">
        <v>108</v>
      </c>
      <c r="B62" s="5" t="s">
        <v>59</v>
      </c>
      <c r="C62" s="5" t="s">
        <v>109</v>
      </c>
    </row>
    <row r="63" ht="15.75" customHeight="1">
      <c r="A63" s="4" t="s">
        <v>110</v>
      </c>
      <c r="B63" s="4" t="s">
        <v>16</v>
      </c>
      <c r="C63" s="4" t="s">
        <v>98</v>
      </c>
    </row>
    <row r="64" ht="15.75" customHeight="1">
      <c r="A64" s="4" t="s">
        <v>111</v>
      </c>
      <c r="B64" s="4" t="s">
        <v>19</v>
      </c>
      <c r="C64" s="4" t="s">
        <v>112</v>
      </c>
    </row>
    <row r="65" ht="15.75" customHeight="1">
      <c r="A65" s="4" t="s">
        <v>113</v>
      </c>
      <c r="B65" s="4" t="s">
        <v>19</v>
      </c>
      <c r="C65" s="4" t="s">
        <v>114</v>
      </c>
    </row>
    <row r="66" ht="15.75" customHeight="1">
      <c r="A66" s="4" t="s">
        <v>115</v>
      </c>
      <c r="B66" s="4" t="s">
        <v>4</v>
      </c>
      <c r="C66" s="4" t="s">
        <v>46</v>
      </c>
    </row>
    <row r="67" ht="15.75" customHeight="1">
      <c r="A67" s="4" t="s">
        <v>116</v>
      </c>
      <c r="B67" s="5" t="s">
        <v>16</v>
      </c>
      <c r="C67" s="4" t="s">
        <v>62</v>
      </c>
    </row>
    <row r="68" ht="15.75" customHeight="1">
      <c r="A68" s="4" t="s">
        <v>117</v>
      </c>
      <c r="B68" s="4" t="s">
        <v>27</v>
      </c>
      <c r="C68" s="4" t="s">
        <v>91</v>
      </c>
    </row>
    <row r="69" ht="15.75" customHeight="1">
      <c r="A69" s="4" t="s">
        <v>118</v>
      </c>
      <c r="B69" s="4" t="s">
        <v>32</v>
      </c>
      <c r="C69" s="4" t="s">
        <v>55</v>
      </c>
    </row>
    <row r="70" ht="15.75" customHeight="1">
      <c r="A70" s="6" t="s">
        <v>119</v>
      </c>
      <c r="B70" s="4" t="s">
        <v>13</v>
      </c>
      <c r="C70" s="4" t="s">
        <v>120</v>
      </c>
    </row>
    <row r="71" ht="15.75" customHeight="1">
      <c r="A71" s="4" t="s">
        <v>121</v>
      </c>
      <c r="B71" s="4" t="s">
        <v>13</v>
      </c>
      <c r="C71" s="4" t="s">
        <v>74</v>
      </c>
    </row>
    <row r="72" ht="15.75" customHeight="1">
      <c r="A72" s="4" t="s">
        <v>122</v>
      </c>
      <c r="B72" s="4" t="s">
        <v>13</v>
      </c>
      <c r="C72" s="4" t="s">
        <v>14</v>
      </c>
    </row>
    <row r="73" ht="15.75" customHeight="1">
      <c r="A73" s="4" t="s">
        <v>123</v>
      </c>
      <c r="B73" s="5" t="s">
        <v>13</v>
      </c>
      <c r="C73" s="5" t="s">
        <v>14</v>
      </c>
    </row>
    <row r="74" ht="15.75" customHeight="1">
      <c r="A74" s="4" t="s">
        <v>124</v>
      </c>
      <c r="B74" s="4" t="s">
        <v>27</v>
      </c>
      <c r="C74" s="4" t="s">
        <v>91</v>
      </c>
    </row>
    <row r="75" ht="15.75" customHeight="1">
      <c r="A75" s="4" t="s">
        <v>125</v>
      </c>
      <c r="B75" s="4" t="s">
        <v>32</v>
      </c>
      <c r="C75" s="5" t="s">
        <v>89</v>
      </c>
    </row>
    <row r="76" ht="15.75" customHeight="1">
      <c r="A76" s="4" t="s">
        <v>126</v>
      </c>
      <c r="B76" s="4" t="s">
        <v>66</v>
      </c>
      <c r="C76" s="4" t="s">
        <v>67</v>
      </c>
    </row>
    <row r="77" ht="15.75" customHeight="1">
      <c r="A77" s="4" t="s">
        <v>127</v>
      </c>
      <c r="B77" s="4" t="s">
        <v>27</v>
      </c>
      <c r="C77" s="4" t="s">
        <v>128</v>
      </c>
    </row>
    <row r="78" ht="15.75" customHeight="1">
      <c r="A78" s="4" t="s">
        <v>129</v>
      </c>
      <c r="B78" s="4" t="s">
        <v>27</v>
      </c>
      <c r="C78" s="4" t="s">
        <v>128</v>
      </c>
    </row>
    <row r="79" ht="15.75" customHeight="1">
      <c r="A79" s="4" t="s">
        <v>130</v>
      </c>
      <c r="B79" s="4" t="s">
        <v>16</v>
      </c>
      <c r="C79" s="4" t="s">
        <v>62</v>
      </c>
    </row>
    <row r="80" ht="15.75" customHeight="1">
      <c r="A80" s="7" t="s">
        <v>131</v>
      </c>
      <c r="B80" s="4" t="s">
        <v>13</v>
      </c>
      <c r="C80" s="4" t="s">
        <v>132</v>
      </c>
    </row>
    <row r="81" ht="15.75" customHeight="1">
      <c r="A81" s="4" t="s">
        <v>133</v>
      </c>
      <c r="B81" s="4" t="s">
        <v>27</v>
      </c>
      <c r="C81" s="4" t="s">
        <v>91</v>
      </c>
    </row>
    <row r="82" ht="15.75" customHeight="1">
      <c r="A82" s="4" t="s">
        <v>134</v>
      </c>
      <c r="B82" s="4" t="s">
        <v>19</v>
      </c>
      <c r="C82" s="4" t="s">
        <v>20</v>
      </c>
    </row>
    <row r="83" ht="15.75" customHeight="1">
      <c r="A83" s="4" t="s">
        <v>135</v>
      </c>
      <c r="B83" s="4" t="s">
        <v>27</v>
      </c>
      <c r="C83" s="4" t="s">
        <v>91</v>
      </c>
    </row>
    <row r="84" ht="15.75" customHeight="1">
      <c r="A84" s="4" t="s">
        <v>136</v>
      </c>
      <c r="B84" s="4" t="s">
        <v>27</v>
      </c>
      <c r="C84" s="4" t="s">
        <v>137</v>
      </c>
    </row>
    <row r="85" ht="15.75" customHeight="1">
      <c r="A85" s="4" t="s">
        <v>138</v>
      </c>
      <c r="B85" s="4" t="s">
        <v>32</v>
      </c>
      <c r="C85" s="4" t="s">
        <v>89</v>
      </c>
    </row>
    <row r="86" ht="15.75" customHeight="1">
      <c r="A86" s="4" t="s">
        <v>139</v>
      </c>
      <c r="B86" s="4" t="s">
        <v>16</v>
      </c>
      <c r="C86" s="4" t="s">
        <v>17</v>
      </c>
    </row>
    <row r="87" ht="15.75" customHeight="1">
      <c r="A87" s="4" t="s">
        <v>140</v>
      </c>
      <c r="B87" s="4" t="s">
        <v>66</v>
      </c>
      <c r="C87" s="4" t="s">
        <v>106</v>
      </c>
    </row>
    <row r="88" ht="15.75" customHeight="1">
      <c r="A88" s="4" t="s">
        <v>141</v>
      </c>
      <c r="B88" s="4" t="s">
        <v>66</v>
      </c>
      <c r="C88" s="4" t="s">
        <v>142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tr">
        <f>IFERROR(__xludf.DUMMYFUNCTION("unique(Sheet1!B2:B75)"),"Real Estate")</f>
        <v>Real Estate</v>
      </c>
    </row>
    <row r="2">
      <c r="A2" s="2" t="str">
        <f>IFERROR(__xludf.DUMMYFUNCTION("""COMPUTED_VALUE"""),"Utilities")</f>
        <v>Utilities</v>
      </c>
    </row>
    <row r="3">
      <c r="A3" s="2" t="str">
        <f>IFERROR(__xludf.DUMMYFUNCTION("""COMPUTED_VALUE"""),"Energy")</f>
        <v>Energy</v>
      </c>
    </row>
    <row r="4">
      <c r="A4" s="2" t="str">
        <f>IFERROR(__xludf.DUMMYFUNCTION("""COMPUTED_VALUE"""),"Financial Services")</f>
        <v>Financial Services</v>
      </c>
    </row>
    <row r="5">
      <c r="A5" s="2" t="str">
        <f>IFERROR(__xludf.DUMMYFUNCTION("""COMPUTED_VALUE"""),"Basic Materials")</f>
        <v>Basic Materials</v>
      </c>
    </row>
    <row r="6">
      <c r="A6" s="2" t="str">
        <f>IFERROR(__xludf.DUMMYFUNCTION("""COMPUTED_VALUE"""),"Industrials")</f>
        <v>Industrials</v>
      </c>
    </row>
    <row r="7">
      <c r="A7" s="2" t="str">
        <f>IFERROR(__xludf.DUMMYFUNCTION("""COMPUTED_VALUE"""),"Consumer Cyclical")</f>
        <v>Consumer Cyclical</v>
      </c>
    </row>
    <row r="8">
      <c r="A8" s="2" t="str">
        <f>IFERROR(__xludf.DUMMYFUNCTION("""COMPUTED_VALUE"""),"Consumer Defensive")</f>
        <v>Consumer Defensive</v>
      </c>
    </row>
    <row r="9">
      <c r="A9" s="2" t="str">
        <f>IFERROR(__xludf.DUMMYFUNCTION("""COMPUTED_VALUE"""),"Communication Services")</f>
        <v>Communication Services</v>
      </c>
    </row>
    <row r="10">
      <c r="A10" s="2" t="str">
        <f>IFERROR(__xludf.DUMMYFUNCTION("""COMPUTED_VALUE"""),"Technology")</f>
        <v>Technology</v>
      </c>
    </row>
    <row r="11">
      <c r="A11" s="2" t="str">
        <f>IFERROR(__xludf.DUMMYFUNCTION("""COMPUTED_VALUE"""),"Healthcare")</f>
        <v>Healthcare</v>
      </c>
    </row>
  </sheetData>
  <drawing r:id="rId1"/>
</worksheet>
</file>