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cornell/IdeaProjects/forecast-repository/forecast_app/test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1" l="1"/>
  <c r="M9" i="1"/>
  <c r="I9" i="1"/>
  <c r="E9" i="1"/>
  <c r="Q3" i="1"/>
  <c r="M3" i="1"/>
  <c r="H3" i="1"/>
  <c r="H4" i="1"/>
  <c r="H5" i="1"/>
  <c r="H6" i="1"/>
  <c r="I3" i="1"/>
  <c r="D3" i="1"/>
  <c r="D4" i="1"/>
  <c r="D5" i="1"/>
  <c r="D6" i="1"/>
  <c r="E3" i="1"/>
  <c r="P12" i="1"/>
  <c r="P11" i="1"/>
  <c r="P10" i="1"/>
  <c r="P9" i="1"/>
  <c r="L12" i="1"/>
  <c r="L11" i="1"/>
  <c r="L10" i="1"/>
  <c r="L9" i="1"/>
  <c r="H12" i="1"/>
  <c r="H11" i="1"/>
  <c r="H10" i="1"/>
  <c r="H9" i="1"/>
  <c r="D12" i="1"/>
  <c r="D11" i="1"/>
  <c r="D10" i="1"/>
  <c r="D9" i="1"/>
  <c r="P6" i="1"/>
  <c r="P5" i="1"/>
  <c r="P4" i="1"/>
  <c r="P3" i="1"/>
  <c r="L6" i="1"/>
  <c r="L5" i="1"/>
  <c r="L4" i="1"/>
  <c r="L3" i="1"/>
</calcChain>
</file>

<file path=xl/sharedStrings.xml><?xml version="1.0" encoding="utf-8"?>
<sst xmlns="http://schemas.openxmlformats.org/spreadsheetml/2006/main" count="30" uniqueCount="14">
  <si>
    <t>ensemble</t>
  </si>
  <si>
    <t xml:space="preserve">   ('2017' | '01')</t>
  </si>
  <si>
    <t xml:space="preserve">   ('2017' | '02')</t>
  </si>
  <si>
    <t xml:space="preserve">   ('2016' | '51')</t>
  </si>
  <si>
    <t xml:space="preserve">   ('2016' | '52')</t>
  </si>
  <si>
    <t>kde</t>
  </si>
  <si>
    <t>t1</t>
  </si>
  <si>
    <t>t2</t>
  </si>
  <si>
    <t>t3</t>
  </si>
  <si>
    <t>t4</t>
  </si>
  <si>
    <t>pred</t>
  </si>
  <si>
    <t>act</t>
  </si>
  <si>
    <t>abs_err</t>
  </si>
  <si>
    <t>mean_abs_err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</si>
</sst>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i/>
      <u/>
      <sz val="12"/>
      <color theme="1"/>
      <name val="Calibri"/>
      <scheme val="minor"/>
    </font>
    <font>
      <b/>
      <i/>
      <u/>
      <sz val="12"/>
      <color theme="1"/>
      <name val="Calibri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N21" sqref="N21"/>
    </sheetView>
  </sheetViews>
  <sheetFormatPr baseColWidth="10" defaultRowHeight="16" x14ac:dyDescent="0.2"/>
  <cols>
    <col min="1" max="1" width="23.6640625" customWidth="1"/>
    <col min="4" max="4" width="10.83203125" style="1"/>
    <col min="5" max="5" width="13.6640625" style="1" bestFit="1" customWidth="1"/>
    <col min="8" max="8" width="10.83203125" style="1"/>
    <col min="9" max="9" width="13.6640625" style="1" bestFit="1" customWidth="1"/>
    <col min="12" max="12" width="10.83203125" style="1"/>
    <col min="13" max="13" width="13.6640625" style="1" bestFit="1" customWidth="1"/>
    <col min="16" max="16" width="10.83203125" style="1"/>
    <col min="17" max="17" width="13.6640625" style="1" bestFit="1" customWidth="1"/>
  </cols>
  <sheetData>
    <row r="1" spans="1:17" s="1" customFormat="1" x14ac:dyDescent="0.2">
      <c r="B1" s="5" t="s">
        <v>6</v>
      </c>
      <c r="C1" s="5"/>
      <c r="D1" s="3"/>
      <c r="E1" s="3"/>
      <c r="F1" s="5" t="s">
        <v>7</v>
      </c>
      <c r="G1" s="5"/>
      <c r="H1" s="3"/>
      <c r="I1" s="3"/>
      <c r="J1" s="5" t="s">
        <v>8</v>
      </c>
      <c r="K1" s="5"/>
      <c r="L1" s="3"/>
      <c r="M1" s="3"/>
      <c r="N1" s="5" t="s">
        <v>9</v>
      </c>
      <c r="O1" s="5"/>
      <c r="Q1" s="3"/>
    </row>
    <row r="2" spans="1:17" s="1" customFormat="1" x14ac:dyDescent="0.2">
      <c r="A2" s="2" t="s">
        <v>0</v>
      </c>
      <c r="B2" s="5" t="s">
        <v>10</v>
      </c>
      <c r="C2" s="5" t="s">
        <v>11</v>
      </c>
      <c r="D2" s="4" t="s">
        <v>12</v>
      </c>
      <c r="E2" s="4" t="s">
        <v>13</v>
      </c>
      <c r="F2" s="5" t="s">
        <v>10</v>
      </c>
      <c r="G2" s="5" t="s">
        <v>11</v>
      </c>
      <c r="H2" s="4" t="s">
        <v>12</v>
      </c>
      <c r="I2" s="4" t="s">
        <v>13</v>
      </c>
      <c r="J2" s="5" t="s">
        <v>10</v>
      </c>
      <c r="K2" s="5" t="s">
        <v>11</v>
      </c>
      <c r="L2" s="4" t="s">
        <v>12</v>
      </c>
      <c r="M2" s="4" t="s">
        <v>13</v>
      </c>
      <c r="N2" s="5" t="s">
        <v>10</v>
      </c>
      <c r="O2" s="5" t="s">
        <v>11</v>
      </c>
      <c r="P2" s="4" t="s">
        <v>12</v>
      </c>
      <c r="Q2" s="4" t="s">
        <v>13</v>
      </c>
    </row>
    <row r="3" spans="1:17" x14ac:dyDescent="0.2">
      <c r="A3" t="s">
        <v>1</v>
      </c>
      <c r="B3">
        <v>3.0010146125316401</v>
      </c>
      <c r="C3">
        <v>3.0849199999999999</v>
      </c>
      <c r="D3" s="1">
        <f>ABS(B3-C3)</f>
        <v>8.3905387468359738E-2</v>
      </c>
      <c r="E3" s="1">
        <f>SUM(D3:D6)/4</f>
        <v>0.21590485331299492</v>
      </c>
      <c r="F3">
        <v>2.7280934959487801</v>
      </c>
      <c r="G3">
        <v>3.5149599999999999</v>
      </c>
      <c r="H3" s="1">
        <f>ABS(F3-G3)</f>
        <v>0.78686650405121972</v>
      </c>
      <c r="I3" s="1">
        <f>SUM(H3:H6)/4</f>
        <v>0.45818698404234259</v>
      </c>
      <c r="J3">
        <v>2.5332588357381001</v>
      </c>
      <c r="K3">
        <v>3.8035000000000001</v>
      </c>
      <c r="L3" s="1">
        <f>ABS(J3-K3)</f>
        <v>1.2702411642619</v>
      </c>
      <c r="M3" s="1">
        <f>SUM(L3:L6)/4</f>
        <v>0.95051586435976498</v>
      </c>
      <c r="N3">
        <v>2.4298594650827798</v>
      </c>
      <c r="O3">
        <v>4.45059</v>
      </c>
      <c r="P3" s="1">
        <f>ABS(N3-O3)</f>
        <v>2.0207305349172202</v>
      </c>
      <c r="Q3" s="1">
        <f>SUM(P3:P6)/4</f>
        <v>1.482010693284505</v>
      </c>
    </row>
    <row r="4" spans="1:17" x14ac:dyDescent="0.2">
      <c r="A4" t="s">
        <v>2</v>
      </c>
      <c r="B4">
        <v>3.1019529871081901</v>
      </c>
      <c r="C4">
        <v>3.5149599999999999</v>
      </c>
      <c r="D4" s="1">
        <f>ABS(B4-C4)</f>
        <v>0.41300701289180974</v>
      </c>
      <c r="F4">
        <v>2.9192199476676599</v>
      </c>
      <c r="G4">
        <v>3.8035000000000001</v>
      </c>
      <c r="H4" s="1">
        <f>ABS(F4-G4)</f>
        <v>0.88428005233234019</v>
      </c>
      <c r="J4">
        <v>2.6289003224060301</v>
      </c>
      <c r="K4">
        <v>4.45059</v>
      </c>
      <c r="L4" s="1">
        <f>ABS(J4-K4)</f>
        <v>1.8216896775939699</v>
      </c>
      <c r="N4">
        <v>2.5116785086929498</v>
      </c>
      <c r="O4">
        <v>5.0794699999999997</v>
      </c>
      <c r="P4" s="1">
        <f>ABS(N4-O4)</f>
        <v>2.5677914913070499</v>
      </c>
    </row>
    <row r="5" spans="1:17" x14ac:dyDescent="0.2">
      <c r="A5" t="s">
        <v>3</v>
      </c>
      <c r="B5">
        <v>3.0972611142254198</v>
      </c>
      <c r="C5">
        <v>3.36496</v>
      </c>
      <c r="D5" s="1">
        <f>ABS(B5-C5)</f>
        <v>0.26769888577458012</v>
      </c>
      <c r="F5">
        <v>3.1657416760413102</v>
      </c>
      <c r="G5">
        <v>3.0962999999999998</v>
      </c>
      <c r="H5" s="1">
        <f>ABS(F5-G5)</f>
        <v>6.9441676041310352E-2</v>
      </c>
      <c r="J5">
        <v>3.2772556389134899</v>
      </c>
      <c r="K5">
        <v>3.0849199999999999</v>
      </c>
      <c r="L5" s="1">
        <f>ABS(J5-K5)</f>
        <v>0.19233563891349004</v>
      </c>
      <c r="N5">
        <v>3.2687603254182198</v>
      </c>
      <c r="O5">
        <v>3.5149599999999999</v>
      </c>
      <c r="P5" s="1">
        <f>ABS(N5-O5)</f>
        <v>0.24619967458178005</v>
      </c>
    </row>
    <row r="6" spans="1:17" x14ac:dyDescent="0.2">
      <c r="A6" t="s">
        <v>4</v>
      </c>
      <c r="B6">
        <v>3.1953081271172299</v>
      </c>
      <c r="C6">
        <v>3.0962999999999998</v>
      </c>
      <c r="D6" s="1">
        <f>ABS(B6-C6)</f>
        <v>9.900812711723006E-2</v>
      </c>
      <c r="F6">
        <v>3.1770797037445</v>
      </c>
      <c r="G6">
        <v>3.0849199999999999</v>
      </c>
      <c r="H6" s="1">
        <f>ABS(F6-G6)</f>
        <v>9.215970374450011E-2</v>
      </c>
      <c r="J6">
        <v>2.9971630233302999</v>
      </c>
      <c r="K6">
        <v>3.5149599999999999</v>
      </c>
      <c r="L6" s="1">
        <f>ABS(J6-K6)</f>
        <v>0.51779697666969993</v>
      </c>
      <c r="N6">
        <v>2.7101789276680299</v>
      </c>
      <c r="O6">
        <v>3.8035000000000001</v>
      </c>
      <c r="P6" s="1">
        <f>ABS(N6-O6)</f>
        <v>1.0933210723319702</v>
      </c>
    </row>
    <row r="8" spans="1:17" x14ac:dyDescent="0.2">
      <c r="A8" s="2" t="s">
        <v>5</v>
      </c>
    </row>
    <row r="9" spans="1:17" x14ac:dyDescent="0.2">
      <c r="A9" t="s">
        <v>1</v>
      </c>
      <c r="B9">
        <v>2.9</v>
      </c>
      <c r="C9">
        <v>3.0849199999999999</v>
      </c>
      <c r="D9" s="1">
        <f>ABS(B9-C9)</f>
        <v>0.18491999999999997</v>
      </c>
      <c r="E9" s="1">
        <f>SUM(D9:D12)/4</f>
        <v>0.44028499999999982</v>
      </c>
      <c r="F9">
        <v>3.1</v>
      </c>
      <c r="G9">
        <v>3.5149599999999999</v>
      </c>
      <c r="H9" s="1">
        <f>ABS(F9-G9)</f>
        <v>0.41495999999999977</v>
      </c>
      <c r="I9" s="1">
        <f>SUM(H9:H12)/4</f>
        <v>0.39991999999999983</v>
      </c>
      <c r="J9">
        <v>3.2</v>
      </c>
      <c r="K9">
        <v>3.8035000000000001</v>
      </c>
      <c r="L9" s="1">
        <f>ABS(J9-K9)</f>
        <v>0.60349999999999993</v>
      </c>
      <c r="M9" s="1">
        <f>SUM(L9:L12)/4</f>
        <v>0.61349249999999989</v>
      </c>
      <c r="N9">
        <v>3.3</v>
      </c>
      <c r="O9">
        <v>4.45059</v>
      </c>
      <c r="P9" s="1">
        <f>ABS(N9-O9)</f>
        <v>1.1505900000000002</v>
      </c>
      <c r="Q9" s="1">
        <f>SUM(P9:P12)/4</f>
        <v>0.98712999999999995</v>
      </c>
    </row>
    <row r="10" spans="1:17" x14ac:dyDescent="0.2">
      <c r="A10" t="s">
        <v>2</v>
      </c>
      <c r="B10">
        <v>3.1</v>
      </c>
      <c r="C10">
        <v>3.5149599999999999</v>
      </c>
      <c r="D10" s="1">
        <f>ABS(B10-C10)</f>
        <v>0.41495999999999977</v>
      </c>
      <c r="F10">
        <v>3.2</v>
      </c>
      <c r="G10">
        <v>3.8035000000000001</v>
      </c>
      <c r="H10" s="1">
        <f>ABS(F10-G10)</f>
        <v>0.60349999999999993</v>
      </c>
      <c r="J10">
        <v>3.2</v>
      </c>
      <c r="K10">
        <v>4.45059</v>
      </c>
      <c r="L10" s="1">
        <f>ABS(J10-K10)</f>
        <v>1.2505899999999999</v>
      </c>
      <c r="N10">
        <v>3.3</v>
      </c>
      <c r="O10">
        <v>5.0794699999999997</v>
      </c>
      <c r="P10" s="1">
        <f>ABS(N10-O10)</f>
        <v>1.7794699999999999</v>
      </c>
    </row>
    <row r="11" spans="1:17" x14ac:dyDescent="0.2">
      <c r="A11" t="s">
        <v>3</v>
      </c>
      <c r="B11">
        <v>2.6</v>
      </c>
      <c r="C11">
        <v>3.36496</v>
      </c>
      <c r="D11" s="1">
        <f>ABS(B11-C11)</f>
        <v>0.76495999999999986</v>
      </c>
      <c r="F11">
        <v>2.7</v>
      </c>
      <c r="G11">
        <v>3.0962999999999998</v>
      </c>
      <c r="H11" s="1">
        <f>ABS(F11-G11)</f>
        <v>0.39629999999999965</v>
      </c>
      <c r="J11">
        <v>2.9</v>
      </c>
      <c r="K11">
        <v>3.0849199999999999</v>
      </c>
      <c r="L11" s="1">
        <f>ABS(J11-K11)</f>
        <v>0.18491999999999997</v>
      </c>
      <c r="N11">
        <v>3.1</v>
      </c>
      <c r="O11">
        <v>3.5149599999999999</v>
      </c>
      <c r="P11" s="1">
        <f>ABS(N11-O11)</f>
        <v>0.41495999999999977</v>
      </c>
    </row>
    <row r="12" spans="1:17" x14ac:dyDescent="0.2">
      <c r="A12" t="s">
        <v>4</v>
      </c>
      <c r="B12">
        <v>2.7</v>
      </c>
      <c r="C12">
        <v>3.0962999999999998</v>
      </c>
      <c r="D12" s="1">
        <f>ABS(B12-C12)</f>
        <v>0.39629999999999965</v>
      </c>
      <c r="F12">
        <v>2.9</v>
      </c>
      <c r="G12">
        <v>3.0849199999999999</v>
      </c>
      <c r="H12" s="1">
        <f>ABS(F12-G12)</f>
        <v>0.18491999999999997</v>
      </c>
      <c r="J12">
        <v>3.1</v>
      </c>
      <c r="K12">
        <v>3.5149599999999999</v>
      </c>
      <c r="L12" s="1">
        <f>ABS(J12-K12)</f>
        <v>0.41495999999999977</v>
      </c>
      <c r="N12">
        <v>3.2</v>
      </c>
      <c r="O12">
        <v>3.8035000000000001</v>
      </c>
      <c r="P12" s="1">
        <f>ABS(N12-O12)</f>
        <v>0.60349999999999993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2017-09-07T19:38:13Z</dcterms:created>
  <dcterms:modified xsi:type="dcterms:W3CDTF">2017-09-07T19:43:25Z</dcterms:modified>
</cp:coreProperties>
</file>