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ogo/Downloads/"/>
    </mc:Choice>
  </mc:AlternateContent>
  <xr:revisionPtr revIDLastSave="0" documentId="13_ncr:1_{04C6ABF4-156A-434A-B3E9-48D1E747AF08}" xr6:coauthVersionLast="47" xr6:coauthVersionMax="47" xr10:uidLastSave="{00000000-0000-0000-0000-000000000000}"/>
  <bookViews>
    <workbookView xWindow="4560" yWindow="500" windowWidth="29040" windowHeight="15720" activeTab="4" xr2:uid="{00000000-000D-0000-FFFF-FFFF00000000}"/>
  </bookViews>
  <sheets>
    <sheet name="DRE" sheetId="3" r:id="rId1"/>
    <sheet name="Balance" sheetId="4" r:id="rId2"/>
    <sheet name="Segmentos" sheetId="7" r:id="rId3"/>
    <sheet name="Câmbio " sheetId="8" r:id="rId4"/>
    <sheet name="Put de Câmbio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9" l="1"/>
  <c r="H7" i="9" s="1"/>
  <c r="K27" i="8"/>
  <c r="J5" i="9"/>
  <c r="H35" i="8"/>
  <c r="H28" i="8"/>
  <c r="H38" i="8" s="1"/>
  <c r="I30" i="8"/>
  <c r="I28" i="8" s="1"/>
  <c r="I38" i="8" l="1"/>
  <c r="I35" i="8"/>
  <c r="G5" i="9"/>
  <c r="C3" i="8"/>
  <c r="C6424" i="8" l="1"/>
  <c r="C6425" i="8"/>
  <c r="C6426" i="8"/>
  <c r="C6427" i="8"/>
  <c r="C6428" i="8"/>
  <c r="C6429" i="8"/>
  <c r="C6430" i="8"/>
  <c r="C6431" i="8"/>
  <c r="C6432" i="8"/>
  <c r="C643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4131" i="8"/>
  <c r="C4132" i="8"/>
  <c r="C4133" i="8"/>
  <c r="C4134" i="8"/>
  <c r="C4135" i="8"/>
  <c r="C4136" i="8"/>
  <c r="C4137" i="8"/>
  <c r="C4138" i="8"/>
  <c r="C4139" i="8"/>
  <c r="C4140" i="8"/>
  <c r="C4141" i="8"/>
  <c r="C4142" i="8"/>
  <c r="C4143" i="8"/>
  <c r="C4144" i="8"/>
  <c r="C4145" i="8"/>
  <c r="C4146" i="8"/>
  <c r="C4147" i="8"/>
  <c r="C4148" i="8"/>
  <c r="C4149" i="8"/>
  <c r="C4150" i="8"/>
  <c r="C4151" i="8"/>
  <c r="C4152" i="8"/>
  <c r="C4153" i="8"/>
  <c r="C4154" i="8"/>
  <c r="C4155" i="8"/>
  <c r="C4156" i="8"/>
  <c r="C4157" i="8"/>
  <c r="C4158" i="8"/>
  <c r="C4159" i="8"/>
  <c r="C4160" i="8"/>
  <c r="C4161" i="8"/>
  <c r="C4162" i="8"/>
  <c r="C4163" i="8"/>
  <c r="C4164" i="8"/>
  <c r="C4165" i="8"/>
  <c r="C4166" i="8"/>
  <c r="C4167" i="8"/>
  <c r="C4168" i="8"/>
  <c r="C4169" i="8"/>
  <c r="C4170" i="8"/>
  <c r="C4171" i="8"/>
  <c r="C4172" i="8"/>
  <c r="C4173" i="8"/>
  <c r="C4174" i="8"/>
  <c r="C4175" i="8"/>
  <c r="C4176" i="8"/>
  <c r="C4177" i="8"/>
  <c r="C4178" i="8"/>
  <c r="C4179" i="8"/>
  <c r="C4180" i="8"/>
  <c r="C4181" i="8"/>
  <c r="C4182" i="8"/>
  <c r="C4183" i="8"/>
  <c r="C4184" i="8"/>
  <c r="C4185" i="8"/>
  <c r="C4186" i="8"/>
  <c r="C4187" i="8"/>
  <c r="C4188" i="8"/>
  <c r="C4189" i="8"/>
  <c r="C4190" i="8"/>
  <c r="C4191" i="8"/>
  <c r="C4192" i="8"/>
  <c r="C4193" i="8"/>
  <c r="C4194" i="8"/>
  <c r="C4195" i="8"/>
  <c r="C4196" i="8"/>
  <c r="C4197" i="8"/>
  <c r="C4198" i="8"/>
  <c r="C4199" i="8"/>
  <c r="C4200" i="8"/>
  <c r="C4201" i="8"/>
  <c r="C4202" i="8"/>
  <c r="C4203" i="8"/>
  <c r="C4204" i="8"/>
  <c r="C4205" i="8"/>
  <c r="C4206" i="8"/>
  <c r="C4207" i="8"/>
  <c r="C4208" i="8"/>
  <c r="C4209" i="8"/>
  <c r="C4210" i="8"/>
  <c r="C4211" i="8"/>
  <c r="C4212" i="8"/>
  <c r="C4213" i="8"/>
  <c r="C4214" i="8"/>
  <c r="C4215" i="8"/>
  <c r="C4216" i="8"/>
  <c r="C4217" i="8"/>
  <c r="C4218" i="8"/>
  <c r="C4219" i="8"/>
  <c r="C4220" i="8"/>
  <c r="C4221" i="8"/>
  <c r="C4222" i="8"/>
  <c r="C4223" i="8"/>
  <c r="C4224" i="8"/>
  <c r="C4225" i="8"/>
  <c r="C4226" i="8"/>
  <c r="C4227" i="8"/>
  <c r="C4228" i="8"/>
  <c r="C4229" i="8"/>
  <c r="C4230" i="8"/>
  <c r="C4231" i="8"/>
  <c r="C4232" i="8"/>
  <c r="C4233" i="8"/>
  <c r="C4234" i="8"/>
  <c r="C4235" i="8"/>
  <c r="C4236" i="8"/>
  <c r="C4237" i="8"/>
  <c r="C4238" i="8"/>
  <c r="C4239" i="8"/>
  <c r="C4240" i="8"/>
  <c r="C4241" i="8"/>
  <c r="C4242" i="8"/>
  <c r="C4243" i="8"/>
  <c r="C4244" i="8"/>
  <c r="C4245" i="8"/>
  <c r="C4246" i="8"/>
  <c r="C4247" i="8"/>
  <c r="C4248" i="8"/>
  <c r="C4249" i="8"/>
  <c r="C4250" i="8"/>
  <c r="C4251" i="8"/>
  <c r="C4252" i="8"/>
  <c r="C4253" i="8"/>
  <c r="C4254" i="8"/>
  <c r="C4255" i="8"/>
  <c r="C4256" i="8"/>
  <c r="C4257" i="8"/>
  <c r="C4258" i="8"/>
  <c r="C4259" i="8"/>
  <c r="C4260" i="8"/>
  <c r="C4261" i="8"/>
  <c r="C4262" i="8"/>
  <c r="C4263" i="8"/>
  <c r="C4264" i="8"/>
  <c r="C4265" i="8"/>
  <c r="C4266" i="8"/>
  <c r="C4267" i="8"/>
  <c r="C4268" i="8"/>
  <c r="C4269" i="8"/>
  <c r="C4270" i="8"/>
  <c r="C4271" i="8"/>
  <c r="C4272" i="8"/>
  <c r="C4273" i="8"/>
  <c r="C4274" i="8"/>
  <c r="C4275" i="8"/>
  <c r="C4276" i="8"/>
  <c r="C4277" i="8"/>
  <c r="C4278" i="8"/>
  <c r="C4279" i="8"/>
  <c r="C4280" i="8"/>
  <c r="C4281" i="8"/>
  <c r="C4282" i="8"/>
  <c r="C4283" i="8"/>
  <c r="C4284" i="8"/>
  <c r="C4285" i="8"/>
  <c r="C4286" i="8"/>
  <c r="C4287" i="8"/>
  <c r="C4288" i="8"/>
  <c r="C4289" i="8"/>
  <c r="C4290" i="8"/>
  <c r="C4291" i="8"/>
  <c r="C4292" i="8"/>
  <c r="C4293" i="8"/>
  <c r="C4294" i="8"/>
  <c r="C4295" i="8"/>
  <c r="C4296" i="8"/>
  <c r="C4297" i="8"/>
  <c r="C4298" i="8"/>
  <c r="C4299" i="8"/>
  <c r="C4300" i="8"/>
  <c r="C4301" i="8"/>
  <c r="C4302" i="8"/>
  <c r="C4303" i="8"/>
  <c r="C4304" i="8"/>
  <c r="C4305" i="8"/>
  <c r="C4306" i="8"/>
  <c r="C4307" i="8"/>
  <c r="C4308" i="8"/>
  <c r="C4309" i="8"/>
  <c r="C4310" i="8"/>
  <c r="C4311" i="8"/>
  <c r="C4312" i="8"/>
  <c r="C4313" i="8"/>
  <c r="C4314" i="8"/>
  <c r="C4315" i="8"/>
  <c r="C4316" i="8"/>
  <c r="C4317" i="8"/>
  <c r="C4318" i="8"/>
  <c r="C4319" i="8"/>
  <c r="C4320" i="8"/>
  <c r="C4321" i="8"/>
  <c r="C4322" i="8"/>
  <c r="C4323" i="8"/>
  <c r="C4324" i="8"/>
  <c r="C4325" i="8"/>
  <c r="C4326" i="8"/>
  <c r="C4327" i="8"/>
  <c r="C4328" i="8"/>
  <c r="C4329" i="8"/>
  <c r="C4330" i="8"/>
  <c r="C4331" i="8"/>
  <c r="C4332" i="8"/>
  <c r="C4333" i="8"/>
  <c r="C4334" i="8"/>
  <c r="C4335" i="8"/>
  <c r="C4336" i="8"/>
  <c r="C4337" i="8"/>
  <c r="C4338" i="8"/>
  <c r="C4339" i="8"/>
  <c r="C4340" i="8"/>
  <c r="C4341" i="8"/>
  <c r="C4342" i="8"/>
  <c r="C4343" i="8"/>
  <c r="C4344" i="8"/>
  <c r="C4345" i="8"/>
  <c r="C4346" i="8"/>
  <c r="C4347" i="8"/>
  <c r="C4348" i="8"/>
  <c r="C4349" i="8"/>
  <c r="C4350" i="8"/>
  <c r="C4351" i="8"/>
  <c r="C4352" i="8"/>
  <c r="C4353" i="8"/>
  <c r="C4354" i="8"/>
  <c r="C4355" i="8"/>
  <c r="C4356" i="8"/>
  <c r="C4357" i="8"/>
  <c r="C4358" i="8"/>
  <c r="C4359" i="8"/>
  <c r="C4360" i="8"/>
  <c r="C4361" i="8"/>
  <c r="C4362" i="8"/>
  <c r="C4363" i="8"/>
  <c r="C4364" i="8"/>
  <c r="C4365" i="8"/>
  <c r="C4366" i="8"/>
  <c r="C4367" i="8"/>
  <c r="C4368" i="8"/>
  <c r="C4369" i="8"/>
  <c r="C4370" i="8"/>
  <c r="C4371" i="8"/>
  <c r="C4372" i="8"/>
  <c r="C4373" i="8"/>
  <c r="C4374" i="8"/>
  <c r="C4375" i="8"/>
  <c r="C4376" i="8"/>
  <c r="C4377" i="8"/>
  <c r="C4378" i="8"/>
  <c r="C4379" i="8"/>
  <c r="C4380" i="8"/>
  <c r="C4381" i="8"/>
  <c r="C4382" i="8"/>
  <c r="C4383" i="8"/>
  <c r="C4384" i="8"/>
  <c r="C4385" i="8"/>
  <c r="C4386" i="8"/>
  <c r="C4387" i="8"/>
  <c r="C4388" i="8"/>
  <c r="C4389" i="8"/>
  <c r="C4390" i="8"/>
  <c r="C4391" i="8"/>
  <c r="C4392" i="8"/>
  <c r="C4393" i="8"/>
  <c r="C4394" i="8"/>
  <c r="C4395" i="8"/>
  <c r="C4396" i="8"/>
  <c r="C4397" i="8"/>
  <c r="C4398" i="8"/>
  <c r="C4399" i="8"/>
  <c r="C4400" i="8"/>
  <c r="C4401" i="8"/>
  <c r="C4402" i="8"/>
  <c r="C4403" i="8"/>
  <c r="C4404" i="8"/>
  <c r="C4405" i="8"/>
  <c r="C4406" i="8"/>
  <c r="C4407" i="8"/>
  <c r="C4408" i="8"/>
  <c r="C4409" i="8"/>
  <c r="C4410" i="8"/>
  <c r="C4411" i="8"/>
  <c r="C4412" i="8"/>
  <c r="C4413" i="8"/>
  <c r="C4414" i="8"/>
  <c r="C4415" i="8"/>
  <c r="C4416" i="8"/>
  <c r="C4417" i="8"/>
  <c r="C4418" i="8"/>
  <c r="C4419" i="8"/>
  <c r="C4420" i="8"/>
  <c r="C4421" i="8"/>
  <c r="C4422" i="8"/>
  <c r="C4423" i="8"/>
  <c r="C4424" i="8"/>
  <c r="C4425" i="8"/>
  <c r="C4426" i="8"/>
  <c r="C4427" i="8"/>
  <c r="C4428" i="8"/>
  <c r="C4429" i="8"/>
  <c r="C4430" i="8"/>
  <c r="C4431" i="8"/>
  <c r="C4432" i="8"/>
  <c r="C4433" i="8"/>
  <c r="C4434" i="8"/>
  <c r="C4435" i="8"/>
  <c r="C4436" i="8"/>
  <c r="C4437" i="8"/>
  <c r="C4438" i="8"/>
  <c r="C4439" i="8"/>
  <c r="C4440" i="8"/>
  <c r="C4441" i="8"/>
  <c r="C4442" i="8"/>
  <c r="C4443" i="8"/>
  <c r="C4444" i="8"/>
  <c r="C4445" i="8"/>
  <c r="C4446" i="8"/>
  <c r="C4447" i="8"/>
  <c r="C4448" i="8"/>
  <c r="C4449" i="8"/>
  <c r="C4450" i="8"/>
  <c r="C4451" i="8"/>
  <c r="C4452" i="8"/>
  <c r="C4453" i="8"/>
  <c r="C4454" i="8"/>
  <c r="C4455" i="8"/>
  <c r="C4456" i="8"/>
  <c r="C4457" i="8"/>
  <c r="C4458" i="8"/>
  <c r="C4459" i="8"/>
  <c r="C4460" i="8"/>
  <c r="C4461" i="8"/>
  <c r="C4462" i="8"/>
  <c r="C4463" i="8"/>
  <c r="C4464" i="8"/>
  <c r="C4465" i="8"/>
  <c r="C4466" i="8"/>
  <c r="C4467" i="8"/>
  <c r="C4468" i="8"/>
  <c r="C4469" i="8"/>
  <c r="C4470" i="8"/>
  <c r="C4471" i="8"/>
  <c r="C4472" i="8"/>
  <c r="C4473" i="8"/>
  <c r="C4474" i="8"/>
  <c r="C4475" i="8"/>
  <c r="C4476" i="8"/>
  <c r="C4477" i="8"/>
  <c r="C4478" i="8"/>
  <c r="C4479" i="8"/>
  <c r="C4480" i="8"/>
  <c r="C4481" i="8"/>
  <c r="C4482" i="8"/>
  <c r="C4483" i="8"/>
  <c r="C4484" i="8"/>
  <c r="C4485" i="8"/>
  <c r="C4486" i="8"/>
  <c r="C4487" i="8"/>
  <c r="C4488" i="8"/>
  <c r="C4489" i="8"/>
  <c r="C4490" i="8"/>
  <c r="C4491" i="8"/>
  <c r="C4492" i="8"/>
  <c r="C4493" i="8"/>
  <c r="C4494" i="8"/>
  <c r="C4495" i="8"/>
  <c r="C4496" i="8"/>
  <c r="C4497" i="8"/>
  <c r="C4498" i="8"/>
  <c r="C4499" i="8"/>
  <c r="C4500" i="8"/>
  <c r="C4501" i="8"/>
  <c r="C4502" i="8"/>
  <c r="C4503" i="8"/>
  <c r="C4504" i="8"/>
  <c r="C4505" i="8"/>
  <c r="C4506" i="8"/>
  <c r="C4507" i="8"/>
  <c r="C4508" i="8"/>
  <c r="C4509" i="8"/>
  <c r="C4510" i="8"/>
  <c r="C4511" i="8"/>
  <c r="C4512" i="8"/>
  <c r="C4513" i="8"/>
  <c r="C4514" i="8"/>
  <c r="C4515" i="8"/>
  <c r="C4516" i="8"/>
  <c r="C4517" i="8"/>
  <c r="C4518" i="8"/>
  <c r="C4519" i="8"/>
  <c r="C4520" i="8"/>
  <c r="C4521" i="8"/>
  <c r="C4522" i="8"/>
  <c r="C4523" i="8"/>
  <c r="C4524" i="8"/>
  <c r="C4525" i="8"/>
  <c r="C4526" i="8"/>
  <c r="C4527" i="8"/>
  <c r="C4528" i="8"/>
  <c r="C4529" i="8"/>
  <c r="C4530" i="8"/>
  <c r="C4531" i="8"/>
  <c r="C4532" i="8"/>
  <c r="C4533" i="8"/>
  <c r="C4534" i="8"/>
  <c r="C4535" i="8"/>
  <c r="C4536" i="8"/>
  <c r="C4537" i="8"/>
  <c r="C4538" i="8"/>
  <c r="C4539" i="8"/>
  <c r="C4540" i="8"/>
  <c r="C4541" i="8"/>
  <c r="C4542" i="8"/>
  <c r="C4543" i="8"/>
  <c r="C4544" i="8"/>
  <c r="C4545" i="8"/>
  <c r="C4546" i="8"/>
  <c r="C4547" i="8"/>
  <c r="C4548" i="8"/>
  <c r="C4549" i="8"/>
  <c r="C4550" i="8"/>
  <c r="C4551" i="8"/>
  <c r="C4552" i="8"/>
  <c r="C4553" i="8"/>
  <c r="C4554" i="8"/>
  <c r="C4555" i="8"/>
  <c r="C4556" i="8"/>
  <c r="C4557" i="8"/>
  <c r="C4558" i="8"/>
  <c r="C4559" i="8"/>
  <c r="C4560" i="8"/>
  <c r="C4561" i="8"/>
  <c r="C4562" i="8"/>
  <c r="C4563" i="8"/>
  <c r="C4564" i="8"/>
  <c r="C4565" i="8"/>
  <c r="C4566" i="8"/>
  <c r="C4567" i="8"/>
  <c r="C4568" i="8"/>
  <c r="C4569" i="8"/>
  <c r="C4570" i="8"/>
  <c r="C4571" i="8"/>
  <c r="C4572" i="8"/>
  <c r="C4573" i="8"/>
  <c r="C4574" i="8"/>
  <c r="C4575" i="8"/>
  <c r="C4576" i="8"/>
  <c r="C4577" i="8"/>
  <c r="C4578" i="8"/>
  <c r="C4579" i="8"/>
  <c r="C4580" i="8"/>
  <c r="C4581" i="8"/>
  <c r="C4582" i="8"/>
  <c r="C4583" i="8"/>
  <c r="C4584" i="8"/>
  <c r="C4585" i="8"/>
  <c r="C4586" i="8"/>
  <c r="C4587" i="8"/>
  <c r="C4588" i="8"/>
  <c r="C4589" i="8"/>
  <c r="C4590" i="8"/>
  <c r="C4591" i="8"/>
  <c r="C4592" i="8"/>
  <c r="C4593" i="8"/>
  <c r="C4594" i="8"/>
  <c r="C4595" i="8"/>
  <c r="C4596" i="8"/>
  <c r="C4597" i="8"/>
  <c r="C4598" i="8"/>
  <c r="C4599" i="8"/>
  <c r="C4600" i="8"/>
  <c r="C4601" i="8"/>
  <c r="C4602" i="8"/>
  <c r="C4603" i="8"/>
  <c r="C4604" i="8"/>
  <c r="C4605" i="8"/>
  <c r="C4606" i="8"/>
  <c r="C4607" i="8"/>
  <c r="C4608" i="8"/>
  <c r="C4609" i="8"/>
  <c r="C4610" i="8"/>
  <c r="C4611" i="8"/>
  <c r="C4612" i="8"/>
  <c r="C4613" i="8"/>
  <c r="C4614" i="8"/>
  <c r="C4615" i="8"/>
  <c r="C4616" i="8"/>
  <c r="C4617" i="8"/>
  <c r="C4618" i="8"/>
  <c r="C4619" i="8"/>
  <c r="C4620" i="8"/>
  <c r="C4621" i="8"/>
  <c r="C4622" i="8"/>
  <c r="C4623" i="8"/>
  <c r="C4624" i="8"/>
  <c r="C4625" i="8"/>
  <c r="C4626" i="8"/>
  <c r="C4627" i="8"/>
  <c r="C4628" i="8"/>
  <c r="C4629" i="8"/>
  <c r="C4630" i="8"/>
  <c r="C4631" i="8"/>
  <c r="C4632" i="8"/>
  <c r="C4633" i="8"/>
  <c r="C4634" i="8"/>
  <c r="C4635" i="8"/>
  <c r="C4636" i="8"/>
  <c r="C4637" i="8"/>
  <c r="C4638" i="8"/>
  <c r="C4639" i="8"/>
  <c r="C4640" i="8"/>
  <c r="C4641" i="8"/>
  <c r="C4642" i="8"/>
  <c r="C4643" i="8"/>
  <c r="C4644" i="8"/>
  <c r="C4645" i="8"/>
  <c r="C4646" i="8"/>
  <c r="C4647" i="8"/>
  <c r="C4648" i="8"/>
  <c r="C4649" i="8"/>
  <c r="C4650" i="8"/>
  <c r="C4651" i="8"/>
  <c r="C4652" i="8"/>
  <c r="C4653" i="8"/>
  <c r="C4654" i="8"/>
  <c r="C4655" i="8"/>
  <c r="C4656" i="8"/>
  <c r="C4657" i="8"/>
  <c r="C4658" i="8"/>
  <c r="C4659" i="8"/>
  <c r="C4660" i="8"/>
  <c r="C4661" i="8"/>
  <c r="C4662" i="8"/>
  <c r="C4663" i="8"/>
  <c r="C4664" i="8"/>
  <c r="C4665" i="8"/>
  <c r="C4666" i="8"/>
  <c r="C4667" i="8"/>
  <c r="C4668" i="8"/>
  <c r="C4669" i="8"/>
  <c r="C4670" i="8"/>
  <c r="C4671" i="8"/>
  <c r="C4672" i="8"/>
  <c r="C4673" i="8"/>
  <c r="C4674" i="8"/>
  <c r="C4675" i="8"/>
  <c r="C4676" i="8"/>
  <c r="C4677" i="8"/>
  <c r="C4678" i="8"/>
  <c r="C4679" i="8"/>
  <c r="C4680" i="8"/>
  <c r="C4681" i="8"/>
  <c r="C4682" i="8"/>
  <c r="C4683" i="8"/>
  <c r="C4684" i="8"/>
  <c r="C4685" i="8"/>
  <c r="C4686" i="8"/>
  <c r="C4687" i="8"/>
  <c r="C4688" i="8"/>
  <c r="C4689" i="8"/>
  <c r="C4690" i="8"/>
  <c r="C4691" i="8"/>
  <c r="C4692" i="8"/>
  <c r="C4693" i="8"/>
  <c r="C4694" i="8"/>
  <c r="C4695" i="8"/>
  <c r="C4696" i="8"/>
  <c r="C4697" i="8"/>
  <c r="C4698" i="8"/>
  <c r="C4699" i="8"/>
  <c r="C4700" i="8"/>
  <c r="C4701" i="8"/>
  <c r="C4702" i="8"/>
  <c r="C4703" i="8"/>
  <c r="C4704" i="8"/>
  <c r="C4705" i="8"/>
  <c r="C4706" i="8"/>
  <c r="C4707" i="8"/>
  <c r="C4708" i="8"/>
  <c r="C4709" i="8"/>
  <c r="C4710" i="8"/>
  <c r="C4711" i="8"/>
  <c r="C4712" i="8"/>
  <c r="C4713" i="8"/>
  <c r="C4714" i="8"/>
  <c r="C4715" i="8"/>
  <c r="C4716" i="8"/>
  <c r="C4717" i="8"/>
  <c r="C4718" i="8"/>
  <c r="C4719" i="8"/>
  <c r="C4720" i="8"/>
  <c r="C4721" i="8"/>
  <c r="C4722" i="8"/>
  <c r="C4723" i="8"/>
  <c r="C4724" i="8"/>
  <c r="C4725" i="8"/>
  <c r="C4726" i="8"/>
  <c r="C4727" i="8"/>
  <c r="C4728" i="8"/>
  <c r="C4729" i="8"/>
  <c r="C4730" i="8"/>
  <c r="C4731" i="8"/>
  <c r="C4732" i="8"/>
  <c r="C4733" i="8"/>
  <c r="C4734" i="8"/>
  <c r="C4735" i="8"/>
  <c r="C4736" i="8"/>
  <c r="C4737" i="8"/>
  <c r="C4738" i="8"/>
  <c r="C4739" i="8"/>
  <c r="C4740" i="8"/>
  <c r="C4741" i="8"/>
  <c r="C4742" i="8"/>
  <c r="C4743" i="8"/>
  <c r="C4744" i="8"/>
  <c r="C4745" i="8"/>
  <c r="C4746" i="8"/>
  <c r="C4747" i="8"/>
  <c r="C4748" i="8"/>
  <c r="C4749" i="8"/>
  <c r="C4750" i="8"/>
  <c r="C4751" i="8"/>
  <c r="C4752" i="8"/>
  <c r="C4753" i="8"/>
  <c r="C4754" i="8"/>
  <c r="C4755" i="8"/>
  <c r="C4756" i="8"/>
  <c r="C4757" i="8"/>
  <c r="C4758" i="8"/>
  <c r="C4759" i="8"/>
  <c r="C4760" i="8"/>
  <c r="C4761" i="8"/>
  <c r="C4762" i="8"/>
  <c r="C4763" i="8"/>
  <c r="C4764" i="8"/>
  <c r="C4765" i="8"/>
  <c r="C4766" i="8"/>
  <c r="C4767" i="8"/>
  <c r="C4768" i="8"/>
  <c r="C4769" i="8"/>
  <c r="C4770" i="8"/>
  <c r="C4771" i="8"/>
  <c r="C4772" i="8"/>
  <c r="C4773" i="8"/>
  <c r="C4774" i="8"/>
  <c r="C4775" i="8"/>
  <c r="C4776" i="8"/>
  <c r="C4777" i="8"/>
  <c r="C4778" i="8"/>
  <c r="C4779" i="8"/>
  <c r="C4780" i="8"/>
  <c r="C4781" i="8"/>
  <c r="C4782" i="8"/>
  <c r="C4783" i="8"/>
  <c r="C4784" i="8"/>
  <c r="C4785" i="8"/>
  <c r="C4786" i="8"/>
  <c r="C4787" i="8"/>
  <c r="C4788" i="8"/>
  <c r="C4789" i="8"/>
  <c r="C4790" i="8"/>
  <c r="C4791" i="8"/>
  <c r="C4792" i="8"/>
  <c r="C4793" i="8"/>
  <c r="C4794" i="8"/>
  <c r="C4795" i="8"/>
  <c r="C4796" i="8"/>
  <c r="C4797" i="8"/>
  <c r="C4798" i="8"/>
  <c r="C4799" i="8"/>
  <c r="C4800" i="8"/>
  <c r="C4801" i="8"/>
  <c r="C4802" i="8"/>
  <c r="C4803" i="8"/>
  <c r="C4804" i="8"/>
  <c r="C4805" i="8"/>
  <c r="C4806" i="8"/>
  <c r="C4807" i="8"/>
  <c r="C4808" i="8"/>
  <c r="C4809" i="8"/>
  <c r="C4810" i="8"/>
  <c r="C4811" i="8"/>
  <c r="C4812" i="8"/>
  <c r="C4813" i="8"/>
  <c r="C4814" i="8"/>
  <c r="C4815" i="8"/>
  <c r="C4816" i="8"/>
  <c r="C4817" i="8"/>
  <c r="C4818" i="8"/>
  <c r="C4819" i="8"/>
  <c r="C4820" i="8"/>
  <c r="C4821" i="8"/>
  <c r="C4822" i="8"/>
  <c r="C4823" i="8"/>
  <c r="C4824" i="8"/>
  <c r="C4825" i="8"/>
  <c r="C4826" i="8"/>
  <c r="C4827" i="8"/>
  <c r="C4828" i="8"/>
  <c r="C4829" i="8"/>
  <c r="C4830" i="8"/>
  <c r="C4831" i="8"/>
  <c r="C4832" i="8"/>
  <c r="C4833" i="8"/>
  <c r="C4834" i="8"/>
  <c r="C4835" i="8"/>
  <c r="C4836" i="8"/>
  <c r="C4837" i="8"/>
  <c r="C4838" i="8"/>
  <c r="C4839" i="8"/>
  <c r="C4840" i="8"/>
  <c r="C4841" i="8"/>
  <c r="C4842" i="8"/>
  <c r="C4843" i="8"/>
  <c r="C4844" i="8"/>
  <c r="C4845" i="8"/>
  <c r="C4846" i="8"/>
  <c r="C4847" i="8"/>
  <c r="C4848" i="8"/>
  <c r="C4849" i="8"/>
  <c r="C4850" i="8"/>
  <c r="C4851" i="8"/>
  <c r="C4852" i="8"/>
  <c r="C4853" i="8"/>
  <c r="C4854" i="8"/>
  <c r="C4855" i="8"/>
  <c r="C4856" i="8"/>
  <c r="C4857" i="8"/>
  <c r="C4858" i="8"/>
  <c r="C4859" i="8"/>
  <c r="C4860" i="8"/>
  <c r="C4861" i="8"/>
  <c r="C4862" i="8"/>
  <c r="C4863" i="8"/>
  <c r="C4864" i="8"/>
  <c r="C4865" i="8"/>
  <c r="C4866" i="8"/>
  <c r="C4867" i="8"/>
  <c r="C4868" i="8"/>
  <c r="C4869" i="8"/>
  <c r="C4870" i="8"/>
  <c r="C4871" i="8"/>
  <c r="C4872" i="8"/>
  <c r="C4873" i="8"/>
  <c r="C4874" i="8"/>
  <c r="C4875" i="8"/>
  <c r="C4876" i="8"/>
  <c r="C4877" i="8"/>
  <c r="C4878" i="8"/>
  <c r="C4879" i="8"/>
  <c r="C4880" i="8"/>
  <c r="C4881" i="8"/>
  <c r="C4882" i="8"/>
  <c r="C4883" i="8"/>
  <c r="C4884" i="8"/>
  <c r="C4885" i="8"/>
  <c r="C4886" i="8"/>
  <c r="C4887" i="8"/>
  <c r="C4888" i="8"/>
  <c r="C4889" i="8"/>
  <c r="C4890" i="8"/>
  <c r="C4891" i="8"/>
  <c r="C4892" i="8"/>
  <c r="C4893" i="8"/>
  <c r="C4894" i="8"/>
  <c r="C4895" i="8"/>
  <c r="C4896" i="8"/>
  <c r="C4897" i="8"/>
  <c r="C4898" i="8"/>
  <c r="C4899" i="8"/>
  <c r="C4900" i="8"/>
  <c r="C4901" i="8"/>
  <c r="C4902" i="8"/>
  <c r="C4903" i="8"/>
  <c r="C4904" i="8"/>
  <c r="C4905" i="8"/>
  <c r="C4906" i="8"/>
  <c r="C4907" i="8"/>
  <c r="C4908" i="8"/>
  <c r="C4909" i="8"/>
  <c r="C4910" i="8"/>
  <c r="C4911" i="8"/>
  <c r="C4912" i="8"/>
  <c r="C4913" i="8"/>
  <c r="C4914" i="8"/>
  <c r="C4915" i="8"/>
  <c r="C4916" i="8"/>
  <c r="C4917" i="8"/>
  <c r="C4918" i="8"/>
  <c r="C4919" i="8"/>
  <c r="C4920" i="8"/>
  <c r="C4921" i="8"/>
  <c r="C4922" i="8"/>
  <c r="C4923" i="8"/>
  <c r="C4924" i="8"/>
  <c r="C4925" i="8"/>
  <c r="C4926" i="8"/>
  <c r="C4927" i="8"/>
  <c r="C4928" i="8"/>
  <c r="C4929" i="8"/>
  <c r="C4930" i="8"/>
  <c r="C4931" i="8"/>
  <c r="C4932" i="8"/>
  <c r="C4933" i="8"/>
  <c r="C4934" i="8"/>
  <c r="C4935" i="8"/>
  <c r="C4936" i="8"/>
  <c r="C4937" i="8"/>
  <c r="C4938" i="8"/>
  <c r="C4939" i="8"/>
  <c r="C4940" i="8"/>
  <c r="C4941" i="8"/>
  <c r="C4942" i="8"/>
  <c r="C4943" i="8"/>
  <c r="C4944" i="8"/>
  <c r="C4945" i="8"/>
  <c r="C4946" i="8"/>
  <c r="C4947" i="8"/>
  <c r="C4948" i="8"/>
  <c r="C4949" i="8"/>
  <c r="C4950" i="8"/>
  <c r="C4951" i="8"/>
  <c r="C4952" i="8"/>
  <c r="C4953" i="8"/>
  <c r="C4954" i="8"/>
  <c r="C4955" i="8"/>
  <c r="C4956" i="8"/>
  <c r="C4957" i="8"/>
  <c r="C4958" i="8"/>
  <c r="C4959" i="8"/>
  <c r="C4960" i="8"/>
  <c r="C4961" i="8"/>
  <c r="C4962" i="8"/>
  <c r="C4963" i="8"/>
  <c r="C4964" i="8"/>
  <c r="C4965" i="8"/>
  <c r="C4966" i="8"/>
  <c r="C4967" i="8"/>
  <c r="C4968" i="8"/>
  <c r="C4969" i="8"/>
  <c r="C4970" i="8"/>
  <c r="C4971" i="8"/>
  <c r="C4972" i="8"/>
  <c r="C4973" i="8"/>
  <c r="C4974" i="8"/>
  <c r="C4975" i="8"/>
  <c r="C4976" i="8"/>
  <c r="C4977" i="8"/>
  <c r="C4978" i="8"/>
  <c r="C4979" i="8"/>
  <c r="C4980" i="8"/>
  <c r="C4981" i="8"/>
  <c r="C4982" i="8"/>
  <c r="C4983" i="8"/>
  <c r="C4984" i="8"/>
  <c r="C4985" i="8"/>
  <c r="C4986" i="8"/>
  <c r="C4987" i="8"/>
  <c r="C4988" i="8"/>
  <c r="C4989" i="8"/>
  <c r="C4990" i="8"/>
  <c r="C4991" i="8"/>
  <c r="C4992" i="8"/>
  <c r="C4993" i="8"/>
  <c r="C4994" i="8"/>
  <c r="C4995" i="8"/>
  <c r="C4996" i="8"/>
  <c r="C4997" i="8"/>
  <c r="C4998" i="8"/>
  <c r="C4999" i="8"/>
  <c r="C5000" i="8"/>
  <c r="C5001" i="8"/>
  <c r="C5002" i="8"/>
  <c r="C5003" i="8"/>
  <c r="C5004" i="8"/>
  <c r="C5005" i="8"/>
  <c r="C5006" i="8"/>
  <c r="C5007" i="8"/>
  <c r="C5008" i="8"/>
  <c r="C5009" i="8"/>
  <c r="C5010" i="8"/>
  <c r="C5011" i="8"/>
  <c r="C5012" i="8"/>
  <c r="C5013" i="8"/>
  <c r="C5014" i="8"/>
  <c r="C5015" i="8"/>
  <c r="C5016" i="8"/>
  <c r="C5017" i="8"/>
  <c r="C5018" i="8"/>
  <c r="C5019" i="8"/>
  <c r="C5020" i="8"/>
  <c r="C5021" i="8"/>
  <c r="C5022" i="8"/>
  <c r="C5023" i="8"/>
  <c r="C5024" i="8"/>
  <c r="C5025" i="8"/>
  <c r="C5026" i="8"/>
  <c r="C5027" i="8"/>
  <c r="C5028" i="8"/>
  <c r="C5029" i="8"/>
  <c r="C5030" i="8"/>
  <c r="C5031" i="8"/>
  <c r="C5032" i="8"/>
  <c r="C5033" i="8"/>
  <c r="C5034" i="8"/>
  <c r="C5035" i="8"/>
  <c r="C5036" i="8"/>
  <c r="C5037" i="8"/>
  <c r="C5038" i="8"/>
  <c r="C5039" i="8"/>
  <c r="C5040" i="8"/>
  <c r="C5041" i="8"/>
  <c r="C5042" i="8"/>
  <c r="C5043" i="8"/>
  <c r="C5044" i="8"/>
  <c r="C5045" i="8"/>
  <c r="C5046" i="8"/>
  <c r="C5047" i="8"/>
  <c r="C5048" i="8"/>
  <c r="C5049" i="8"/>
  <c r="C5050" i="8"/>
  <c r="C5051" i="8"/>
  <c r="C5052" i="8"/>
  <c r="C5053" i="8"/>
  <c r="C5054" i="8"/>
  <c r="C5055" i="8"/>
  <c r="C5056" i="8"/>
  <c r="C5057" i="8"/>
  <c r="C5058" i="8"/>
  <c r="C5059" i="8"/>
  <c r="C5060" i="8"/>
  <c r="C5061" i="8"/>
  <c r="C5062" i="8"/>
  <c r="C5063" i="8"/>
  <c r="C5064" i="8"/>
  <c r="C5065" i="8"/>
  <c r="C5066" i="8"/>
  <c r="C5067" i="8"/>
  <c r="C5068" i="8"/>
  <c r="C5069" i="8"/>
  <c r="C5070" i="8"/>
  <c r="C5071" i="8"/>
  <c r="C5072" i="8"/>
  <c r="C5073" i="8"/>
  <c r="C5074" i="8"/>
  <c r="C5075" i="8"/>
  <c r="C5076" i="8"/>
  <c r="C5077" i="8"/>
  <c r="C5078" i="8"/>
  <c r="C5079" i="8"/>
  <c r="C5080" i="8"/>
  <c r="C5081" i="8"/>
  <c r="C5082" i="8"/>
  <c r="C5083" i="8"/>
  <c r="C5084" i="8"/>
  <c r="C5085" i="8"/>
  <c r="C5086" i="8"/>
  <c r="C5087" i="8"/>
  <c r="C5088" i="8"/>
  <c r="C5089" i="8"/>
  <c r="C5090" i="8"/>
  <c r="C5091" i="8"/>
  <c r="C5092" i="8"/>
  <c r="C5093" i="8"/>
  <c r="C5094" i="8"/>
  <c r="C5095" i="8"/>
  <c r="C5096" i="8"/>
  <c r="C5097" i="8"/>
  <c r="C5098" i="8"/>
  <c r="C5099" i="8"/>
  <c r="C5100" i="8"/>
  <c r="C5101" i="8"/>
  <c r="C5102" i="8"/>
  <c r="C5103" i="8"/>
  <c r="C5104" i="8"/>
  <c r="C5105" i="8"/>
  <c r="C5106" i="8"/>
  <c r="C5107" i="8"/>
  <c r="C5108" i="8"/>
  <c r="C5109" i="8"/>
  <c r="C5110" i="8"/>
  <c r="C5111" i="8"/>
  <c r="C5112" i="8"/>
  <c r="C5113" i="8"/>
  <c r="C5114" i="8"/>
  <c r="C5115" i="8"/>
  <c r="C5116" i="8"/>
  <c r="C5117" i="8"/>
  <c r="C5118" i="8"/>
  <c r="C5119" i="8"/>
  <c r="C5120" i="8"/>
  <c r="C5121" i="8"/>
  <c r="C5122" i="8"/>
  <c r="C5123" i="8"/>
  <c r="C5124" i="8"/>
  <c r="C5125" i="8"/>
  <c r="C5126" i="8"/>
  <c r="C5127" i="8"/>
  <c r="C5128" i="8"/>
  <c r="C5129" i="8"/>
  <c r="C5130" i="8"/>
  <c r="C5131" i="8"/>
  <c r="C5132" i="8"/>
  <c r="C5133" i="8"/>
  <c r="C5134" i="8"/>
  <c r="C5135" i="8"/>
  <c r="C5136" i="8"/>
  <c r="C5137" i="8"/>
  <c r="C5138" i="8"/>
  <c r="C5139" i="8"/>
  <c r="C5140" i="8"/>
  <c r="C5141" i="8"/>
  <c r="C5142" i="8"/>
  <c r="C5143" i="8"/>
  <c r="C5144" i="8"/>
  <c r="C5145" i="8"/>
  <c r="C5146" i="8"/>
  <c r="C5147" i="8"/>
  <c r="C5148" i="8"/>
  <c r="C5149" i="8"/>
  <c r="C5150" i="8"/>
  <c r="C5151" i="8"/>
  <c r="C5152" i="8"/>
  <c r="C5153" i="8"/>
  <c r="C5154" i="8"/>
  <c r="C5155" i="8"/>
  <c r="C5156" i="8"/>
  <c r="C5157" i="8"/>
  <c r="C5158" i="8"/>
  <c r="C5159" i="8"/>
  <c r="C5160" i="8"/>
  <c r="C5161" i="8"/>
  <c r="C5162" i="8"/>
  <c r="C5163" i="8"/>
  <c r="C5164" i="8"/>
  <c r="C5165" i="8"/>
  <c r="C5166" i="8"/>
  <c r="C5167" i="8"/>
  <c r="C5168" i="8"/>
  <c r="C5169" i="8"/>
  <c r="C5170" i="8"/>
  <c r="C5171" i="8"/>
  <c r="C5172" i="8"/>
  <c r="C5173" i="8"/>
  <c r="C5174" i="8"/>
  <c r="C5175" i="8"/>
  <c r="C5176" i="8"/>
  <c r="C5177" i="8"/>
  <c r="C5178" i="8"/>
  <c r="C5179" i="8"/>
  <c r="C5180" i="8"/>
  <c r="C5181" i="8"/>
  <c r="C5182" i="8"/>
  <c r="C5183" i="8"/>
  <c r="C5184" i="8"/>
  <c r="C5185" i="8"/>
  <c r="C5186" i="8"/>
  <c r="C5187" i="8"/>
  <c r="C5188" i="8"/>
  <c r="C5189" i="8"/>
  <c r="C5190" i="8"/>
  <c r="C5191" i="8"/>
  <c r="C5192" i="8"/>
  <c r="C5193" i="8"/>
  <c r="C5194" i="8"/>
  <c r="C5195" i="8"/>
  <c r="C5196" i="8"/>
  <c r="C5197" i="8"/>
  <c r="C5198" i="8"/>
  <c r="C5199" i="8"/>
  <c r="C5200" i="8"/>
  <c r="C5201" i="8"/>
  <c r="C5202" i="8"/>
  <c r="C5203" i="8"/>
  <c r="C5204" i="8"/>
  <c r="C5205" i="8"/>
  <c r="C5206" i="8"/>
  <c r="C5207" i="8"/>
  <c r="C5208" i="8"/>
  <c r="C5209" i="8"/>
  <c r="C5210" i="8"/>
  <c r="C5211" i="8"/>
  <c r="C5212" i="8"/>
  <c r="C5213" i="8"/>
  <c r="C5214" i="8"/>
  <c r="C5215" i="8"/>
  <c r="C5216" i="8"/>
  <c r="C5217" i="8"/>
  <c r="C5218" i="8"/>
  <c r="C5219" i="8"/>
  <c r="C5220" i="8"/>
  <c r="C5221" i="8"/>
  <c r="C5222" i="8"/>
  <c r="C5223" i="8"/>
  <c r="C5224" i="8"/>
  <c r="C5225" i="8"/>
  <c r="C5226" i="8"/>
  <c r="C5227" i="8"/>
  <c r="C5228" i="8"/>
  <c r="C5229" i="8"/>
  <c r="C5230" i="8"/>
  <c r="C5231" i="8"/>
  <c r="C5232" i="8"/>
  <c r="C5233" i="8"/>
  <c r="C5234" i="8"/>
  <c r="C5235" i="8"/>
  <c r="C5236" i="8"/>
  <c r="C5237" i="8"/>
  <c r="C5238" i="8"/>
  <c r="C5239" i="8"/>
  <c r="C5240" i="8"/>
  <c r="C5241" i="8"/>
  <c r="C5242" i="8"/>
  <c r="C5243" i="8"/>
  <c r="C5244" i="8"/>
  <c r="C5245" i="8"/>
  <c r="C5246" i="8"/>
  <c r="C5247" i="8"/>
  <c r="C5248" i="8"/>
  <c r="C5249" i="8"/>
  <c r="C5250" i="8"/>
  <c r="C5251" i="8"/>
  <c r="C5252" i="8"/>
  <c r="C5253" i="8"/>
  <c r="C5254" i="8"/>
  <c r="C5255" i="8"/>
  <c r="C5256" i="8"/>
  <c r="C5257" i="8"/>
  <c r="C5258" i="8"/>
  <c r="C5259" i="8"/>
  <c r="C5260" i="8"/>
  <c r="C5261" i="8"/>
  <c r="C5262" i="8"/>
  <c r="C5263" i="8"/>
  <c r="C5264" i="8"/>
  <c r="C5265" i="8"/>
  <c r="C5266" i="8"/>
  <c r="C5267" i="8"/>
  <c r="C5268" i="8"/>
  <c r="C5269" i="8"/>
  <c r="C5270" i="8"/>
  <c r="C5271" i="8"/>
  <c r="C5272" i="8"/>
  <c r="C5273" i="8"/>
  <c r="C5274" i="8"/>
  <c r="C5275" i="8"/>
  <c r="C5276" i="8"/>
  <c r="C5277" i="8"/>
  <c r="C5278" i="8"/>
  <c r="C5279" i="8"/>
  <c r="C5280" i="8"/>
  <c r="C5281" i="8"/>
  <c r="C5282" i="8"/>
  <c r="C5283" i="8"/>
  <c r="C5284" i="8"/>
  <c r="C5285" i="8"/>
  <c r="C5286" i="8"/>
  <c r="C5287" i="8"/>
  <c r="C5288" i="8"/>
  <c r="C5289" i="8"/>
  <c r="C5290" i="8"/>
  <c r="C5291" i="8"/>
  <c r="C5292" i="8"/>
  <c r="C5293" i="8"/>
  <c r="C5294" i="8"/>
  <c r="C5295" i="8"/>
  <c r="C5296" i="8"/>
  <c r="C5297" i="8"/>
  <c r="C5298" i="8"/>
  <c r="C5299" i="8"/>
  <c r="C5300" i="8"/>
  <c r="C5301" i="8"/>
  <c r="C5302" i="8"/>
  <c r="C5303" i="8"/>
  <c r="C5304" i="8"/>
  <c r="C5305" i="8"/>
  <c r="C5306" i="8"/>
  <c r="C5307" i="8"/>
  <c r="C5308" i="8"/>
  <c r="C5309" i="8"/>
  <c r="C5310" i="8"/>
  <c r="C5311" i="8"/>
  <c r="C5312" i="8"/>
  <c r="C5313" i="8"/>
  <c r="C5314" i="8"/>
  <c r="C5315" i="8"/>
  <c r="C5316" i="8"/>
  <c r="C5317" i="8"/>
  <c r="C5318" i="8"/>
  <c r="C5319" i="8"/>
  <c r="C5320" i="8"/>
  <c r="C5321" i="8"/>
  <c r="C5322" i="8"/>
  <c r="C5323" i="8"/>
  <c r="C5324" i="8"/>
  <c r="C5325" i="8"/>
  <c r="C5326" i="8"/>
  <c r="C5327" i="8"/>
  <c r="C5328" i="8"/>
  <c r="C5329" i="8"/>
  <c r="C5330" i="8"/>
  <c r="C5331" i="8"/>
  <c r="C5332" i="8"/>
  <c r="C5333" i="8"/>
  <c r="C5334" i="8"/>
  <c r="C5335" i="8"/>
  <c r="C5336" i="8"/>
  <c r="C5337" i="8"/>
  <c r="C5338" i="8"/>
  <c r="C5339" i="8"/>
  <c r="C5340" i="8"/>
  <c r="C5341" i="8"/>
  <c r="C5342" i="8"/>
  <c r="C5343" i="8"/>
  <c r="C5344" i="8"/>
  <c r="C5345" i="8"/>
  <c r="C5346" i="8"/>
  <c r="C5347" i="8"/>
  <c r="C5348" i="8"/>
  <c r="C5349" i="8"/>
  <c r="C5350" i="8"/>
  <c r="C5351" i="8"/>
  <c r="C5352" i="8"/>
  <c r="C5353" i="8"/>
  <c r="C5354" i="8"/>
  <c r="C5355" i="8"/>
  <c r="C5356" i="8"/>
  <c r="C5357" i="8"/>
  <c r="C5358" i="8"/>
  <c r="C5359" i="8"/>
  <c r="C5360" i="8"/>
  <c r="C5361" i="8"/>
  <c r="C5362" i="8"/>
  <c r="C5363" i="8"/>
  <c r="C5364" i="8"/>
  <c r="C5365" i="8"/>
  <c r="C5366" i="8"/>
  <c r="C5367" i="8"/>
  <c r="C5368" i="8"/>
  <c r="C5369" i="8"/>
  <c r="C5370" i="8"/>
  <c r="C5371" i="8"/>
  <c r="C5372" i="8"/>
  <c r="C5373" i="8"/>
  <c r="C5374" i="8"/>
  <c r="C5375" i="8"/>
  <c r="C5376" i="8"/>
  <c r="C5377" i="8"/>
  <c r="C5378" i="8"/>
  <c r="C5379" i="8"/>
  <c r="C5380" i="8"/>
  <c r="C5381" i="8"/>
  <c r="C5382" i="8"/>
  <c r="C5383" i="8"/>
  <c r="C5384" i="8"/>
  <c r="C5385" i="8"/>
  <c r="C5386" i="8"/>
  <c r="C5387" i="8"/>
  <c r="C5388" i="8"/>
  <c r="C5389" i="8"/>
  <c r="C5390" i="8"/>
  <c r="C5391" i="8"/>
  <c r="C5392" i="8"/>
  <c r="C5393" i="8"/>
  <c r="C5394" i="8"/>
  <c r="C5395" i="8"/>
  <c r="C5396" i="8"/>
  <c r="C5397" i="8"/>
  <c r="C5398" i="8"/>
  <c r="C5399" i="8"/>
  <c r="C5400" i="8"/>
  <c r="C5401" i="8"/>
  <c r="C5402" i="8"/>
  <c r="C5403" i="8"/>
  <c r="C5404" i="8"/>
  <c r="C5405" i="8"/>
  <c r="C5406" i="8"/>
  <c r="C5407" i="8"/>
  <c r="C5408" i="8"/>
  <c r="C5409" i="8"/>
  <c r="C5410" i="8"/>
  <c r="C5411" i="8"/>
  <c r="C5412" i="8"/>
  <c r="C5413" i="8"/>
  <c r="C5414" i="8"/>
  <c r="C5415" i="8"/>
  <c r="C5416" i="8"/>
  <c r="C5417" i="8"/>
  <c r="C5418" i="8"/>
  <c r="C5419" i="8"/>
  <c r="C5420" i="8"/>
  <c r="C5421" i="8"/>
  <c r="C5422" i="8"/>
  <c r="C5423" i="8"/>
  <c r="C5424" i="8"/>
  <c r="C5425" i="8"/>
  <c r="C5426" i="8"/>
  <c r="C5427" i="8"/>
  <c r="C5428" i="8"/>
  <c r="C5429" i="8"/>
  <c r="C5430" i="8"/>
  <c r="C5431" i="8"/>
  <c r="C5432" i="8"/>
  <c r="C5433" i="8"/>
  <c r="C5434" i="8"/>
  <c r="C5435" i="8"/>
  <c r="C5436" i="8"/>
  <c r="C5437" i="8"/>
  <c r="C5438" i="8"/>
  <c r="C5439" i="8"/>
  <c r="C5440" i="8"/>
  <c r="C5441" i="8"/>
  <c r="C5442" i="8"/>
  <c r="C5443" i="8"/>
  <c r="C5444" i="8"/>
  <c r="C5445" i="8"/>
  <c r="C5446" i="8"/>
  <c r="C5447" i="8"/>
  <c r="C5448" i="8"/>
  <c r="C5449" i="8"/>
  <c r="C5450" i="8"/>
  <c r="C5451" i="8"/>
  <c r="C5452" i="8"/>
  <c r="C5453" i="8"/>
  <c r="C5454" i="8"/>
  <c r="C5455" i="8"/>
  <c r="C5456" i="8"/>
  <c r="C5457" i="8"/>
  <c r="C5458" i="8"/>
  <c r="C5459" i="8"/>
  <c r="C5460" i="8"/>
  <c r="C5461" i="8"/>
  <c r="C5462" i="8"/>
  <c r="C5463" i="8"/>
  <c r="C5464" i="8"/>
  <c r="C5465" i="8"/>
  <c r="C5466" i="8"/>
  <c r="C5467" i="8"/>
  <c r="C5468" i="8"/>
  <c r="C5469" i="8"/>
  <c r="C5470" i="8"/>
  <c r="C5471" i="8"/>
  <c r="C5472" i="8"/>
  <c r="C5473" i="8"/>
  <c r="C5474" i="8"/>
  <c r="C5475" i="8"/>
  <c r="C5476" i="8"/>
  <c r="C5477" i="8"/>
  <c r="C5478" i="8"/>
  <c r="C5479" i="8"/>
  <c r="C5480" i="8"/>
  <c r="C5481" i="8"/>
  <c r="C5482" i="8"/>
  <c r="C5483" i="8"/>
  <c r="C5484" i="8"/>
  <c r="C5485" i="8"/>
  <c r="C5486" i="8"/>
  <c r="C5487" i="8"/>
  <c r="C5488" i="8"/>
  <c r="C5489" i="8"/>
  <c r="C5490" i="8"/>
  <c r="C5491" i="8"/>
  <c r="C5492" i="8"/>
  <c r="C5493" i="8"/>
  <c r="C5494" i="8"/>
  <c r="C5495" i="8"/>
  <c r="C5496" i="8"/>
  <c r="C5497" i="8"/>
  <c r="C5498" i="8"/>
  <c r="C5499" i="8"/>
  <c r="C5500" i="8"/>
  <c r="C5501" i="8"/>
  <c r="C5502" i="8"/>
  <c r="C5503" i="8"/>
  <c r="C5504" i="8"/>
  <c r="C5505" i="8"/>
  <c r="C5506" i="8"/>
  <c r="C5507" i="8"/>
  <c r="C5508" i="8"/>
  <c r="C5509" i="8"/>
  <c r="C5510" i="8"/>
  <c r="C5511" i="8"/>
  <c r="C5512" i="8"/>
  <c r="C5513" i="8"/>
  <c r="C5514" i="8"/>
  <c r="C5515" i="8"/>
  <c r="C5516" i="8"/>
  <c r="C5517" i="8"/>
  <c r="C5518" i="8"/>
  <c r="C5519" i="8"/>
  <c r="C5520" i="8"/>
  <c r="C5521" i="8"/>
  <c r="C5522" i="8"/>
  <c r="C5523" i="8"/>
  <c r="C5524" i="8"/>
  <c r="C5525" i="8"/>
  <c r="C5526" i="8"/>
  <c r="C5527" i="8"/>
  <c r="C5528" i="8"/>
  <c r="C5529" i="8"/>
  <c r="C5530" i="8"/>
  <c r="C5531" i="8"/>
  <c r="C5532" i="8"/>
  <c r="C5533" i="8"/>
  <c r="C5534" i="8"/>
  <c r="C5535" i="8"/>
  <c r="C5536" i="8"/>
  <c r="C5537" i="8"/>
  <c r="C5538" i="8"/>
  <c r="C5539" i="8"/>
  <c r="C5540" i="8"/>
  <c r="C5541" i="8"/>
  <c r="C5542" i="8"/>
  <c r="C5543" i="8"/>
  <c r="C5544" i="8"/>
  <c r="C5545" i="8"/>
  <c r="C5546" i="8"/>
  <c r="C5547" i="8"/>
  <c r="C5548" i="8"/>
  <c r="C5549" i="8"/>
  <c r="C5550" i="8"/>
  <c r="C5551" i="8"/>
  <c r="C5552" i="8"/>
  <c r="C5553" i="8"/>
  <c r="C5554" i="8"/>
  <c r="C5555" i="8"/>
  <c r="C5556" i="8"/>
  <c r="C5557" i="8"/>
  <c r="C5558" i="8"/>
  <c r="C5559" i="8"/>
  <c r="C5560" i="8"/>
  <c r="C5561" i="8"/>
  <c r="C5562" i="8"/>
  <c r="C5563" i="8"/>
  <c r="C5564" i="8"/>
  <c r="C5565" i="8"/>
  <c r="C5566" i="8"/>
  <c r="C5567" i="8"/>
  <c r="C5568" i="8"/>
  <c r="C5569" i="8"/>
  <c r="C5570" i="8"/>
  <c r="C5571" i="8"/>
  <c r="C5572" i="8"/>
  <c r="C5573" i="8"/>
  <c r="C5574" i="8"/>
  <c r="C5575" i="8"/>
  <c r="C5576" i="8"/>
  <c r="C5577" i="8"/>
  <c r="C5578" i="8"/>
  <c r="C5579" i="8"/>
  <c r="C5580" i="8"/>
  <c r="C5581" i="8"/>
  <c r="C5582" i="8"/>
  <c r="C5583" i="8"/>
  <c r="C5584" i="8"/>
  <c r="C5585" i="8"/>
  <c r="C5586" i="8"/>
  <c r="C5587" i="8"/>
  <c r="C5588" i="8"/>
  <c r="C5589" i="8"/>
  <c r="C5590" i="8"/>
  <c r="C5591" i="8"/>
  <c r="C5592" i="8"/>
  <c r="C5593" i="8"/>
  <c r="C5594" i="8"/>
  <c r="C5595" i="8"/>
  <c r="C5596" i="8"/>
  <c r="C5597" i="8"/>
  <c r="C5598" i="8"/>
  <c r="C5599" i="8"/>
  <c r="C5600" i="8"/>
  <c r="C5601" i="8"/>
  <c r="C5602" i="8"/>
  <c r="C5603" i="8"/>
  <c r="C5604" i="8"/>
  <c r="C5605" i="8"/>
  <c r="C5606" i="8"/>
  <c r="C5607" i="8"/>
  <c r="C5608" i="8"/>
  <c r="C5609" i="8"/>
  <c r="C5610" i="8"/>
  <c r="C5611" i="8"/>
  <c r="C5612" i="8"/>
  <c r="C5613" i="8"/>
  <c r="C5614" i="8"/>
  <c r="C5615" i="8"/>
  <c r="C5616" i="8"/>
  <c r="C5617" i="8"/>
  <c r="C5618" i="8"/>
  <c r="C5619" i="8"/>
  <c r="C5620" i="8"/>
  <c r="C5621" i="8"/>
  <c r="C5622" i="8"/>
  <c r="C5623" i="8"/>
  <c r="C5624" i="8"/>
  <c r="C5625" i="8"/>
  <c r="C5626" i="8"/>
  <c r="C5627" i="8"/>
  <c r="C5628" i="8"/>
  <c r="C5629" i="8"/>
  <c r="C5630" i="8"/>
  <c r="C5631" i="8"/>
  <c r="C5632" i="8"/>
  <c r="C5633" i="8"/>
  <c r="C5634" i="8"/>
  <c r="C5635" i="8"/>
  <c r="C5636" i="8"/>
  <c r="C5637" i="8"/>
  <c r="C5638" i="8"/>
  <c r="C5639" i="8"/>
  <c r="C5640" i="8"/>
  <c r="C5641" i="8"/>
  <c r="C5642" i="8"/>
  <c r="C5643" i="8"/>
  <c r="C5644" i="8"/>
  <c r="C5645" i="8"/>
  <c r="C5646" i="8"/>
  <c r="C5647" i="8"/>
  <c r="C5648" i="8"/>
  <c r="C5649" i="8"/>
  <c r="C5650" i="8"/>
  <c r="C5651" i="8"/>
  <c r="C5652" i="8"/>
  <c r="C5653" i="8"/>
  <c r="C5654" i="8"/>
  <c r="C5655" i="8"/>
  <c r="C5656" i="8"/>
  <c r="C5657" i="8"/>
  <c r="C5658" i="8"/>
  <c r="C5659" i="8"/>
  <c r="C5660" i="8"/>
  <c r="C5661" i="8"/>
  <c r="C5662" i="8"/>
  <c r="C5663" i="8"/>
  <c r="C5664" i="8"/>
  <c r="C5665" i="8"/>
  <c r="C5666" i="8"/>
  <c r="C5667" i="8"/>
  <c r="C5668" i="8"/>
  <c r="C5669" i="8"/>
  <c r="C5670" i="8"/>
  <c r="C5671" i="8"/>
  <c r="C5672" i="8"/>
  <c r="C5673" i="8"/>
  <c r="C5674" i="8"/>
  <c r="C5675" i="8"/>
  <c r="C5676" i="8"/>
  <c r="C5677" i="8"/>
  <c r="C5678" i="8"/>
  <c r="C5679" i="8"/>
  <c r="C5680" i="8"/>
  <c r="C5681" i="8"/>
  <c r="C5682" i="8"/>
  <c r="C5683" i="8"/>
  <c r="C5684" i="8"/>
  <c r="C5685" i="8"/>
  <c r="C5686" i="8"/>
  <c r="C5687" i="8"/>
  <c r="C5688" i="8"/>
  <c r="C5689" i="8"/>
  <c r="C5690" i="8"/>
  <c r="C5691" i="8"/>
  <c r="C5692" i="8"/>
  <c r="C5693" i="8"/>
  <c r="C5694" i="8"/>
  <c r="C5695" i="8"/>
  <c r="C5696" i="8"/>
  <c r="C5697" i="8"/>
  <c r="C5698" i="8"/>
  <c r="C5699" i="8"/>
  <c r="C5700" i="8"/>
  <c r="C5701" i="8"/>
  <c r="C5702" i="8"/>
  <c r="C5703" i="8"/>
  <c r="C5704" i="8"/>
  <c r="C5705" i="8"/>
  <c r="C5706" i="8"/>
  <c r="C5707" i="8"/>
  <c r="C5708" i="8"/>
  <c r="C5709" i="8"/>
  <c r="C5710" i="8"/>
  <c r="C5711" i="8"/>
  <c r="C5712" i="8"/>
  <c r="C5713" i="8"/>
  <c r="C5714" i="8"/>
  <c r="C5715" i="8"/>
  <c r="C5716" i="8"/>
  <c r="C5717" i="8"/>
  <c r="C5718" i="8"/>
  <c r="C5719" i="8"/>
  <c r="C5720" i="8"/>
  <c r="C5721" i="8"/>
  <c r="C5722" i="8"/>
  <c r="C5723" i="8"/>
  <c r="C5724" i="8"/>
  <c r="C5725" i="8"/>
  <c r="C5726" i="8"/>
  <c r="C5727" i="8"/>
  <c r="C5728" i="8"/>
  <c r="C5729" i="8"/>
  <c r="C5730" i="8"/>
  <c r="C5731" i="8"/>
  <c r="C5732" i="8"/>
  <c r="C5733" i="8"/>
  <c r="C5734" i="8"/>
  <c r="C5735" i="8"/>
  <c r="C5736" i="8"/>
  <c r="C5737" i="8"/>
  <c r="C5738" i="8"/>
  <c r="C5739" i="8"/>
  <c r="C5740" i="8"/>
  <c r="C5741" i="8"/>
  <c r="C5742" i="8"/>
  <c r="C5743" i="8"/>
  <c r="C5744" i="8"/>
  <c r="C5745" i="8"/>
  <c r="C5746" i="8"/>
  <c r="C5747" i="8"/>
  <c r="C5748" i="8"/>
  <c r="C5749" i="8"/>
  <c r="C5750" i="8"/>
  <c r="C5751" i="8"/>
  <c r="C5752" i="8"/>
  <c r="C5753" i="8"/>
  <c r="C5754" i="8"/>
  <c r="C5755" i="8"/>
  <c r="C5756" i="8"/>
  <c r="C5757" i="8"/>
  <c r="C5758" i="8"/>
  <c r="C5759" i="8"/>
  <c r="C5760" i="8"/>
  <c r="C5761" i="8"/>
  <c r="C5762" i="8"/>
  <c r="C5763" i="8"/>
  <c r="C5764" i="8"/>
  <c r="C5765" i="8"/>
  <c r="C5766" i="8"/>
  <c r="C5767" i="8"/>
  <c r="C5768" i="8"/>
  <c r="C5769" i="8"/>
  <c r="C5770" i="8"/>
  <c r="C5771" i="8"/>
  <c r="C5772" i="8"/>
  <c r="C5773" i="8"/>
  <c r="C5774" i="8"/>
  <c r="C5775" i="8"/>
  <c r="C5776" i="8"/>
  <c r="C5777" i="8"/>
  <c r="C5778" i="8"/>
  <c r="C5779" i="8"/>
  <c r="C5780" i="8"/>
  <c r="C5781" i="8"/>
  <c r="C5782" i="8"/>
  <c r="C5783" i="8"/>
  <c r="C5784" i="8"/>
  <c r="C5785" i="8"/>
  <c r="C5786" i="8"/>
  <c r="C5787" i="8"/>
  <c r="C5788" i="8"/>
  <c r="C5789" i="8"/>
  <c r="C5790" i="8"/>
  <c r="C5791" i="8"/>
  <c r="C5792" i="8"/>
  <c r="C5793" i="8"/>
  <c r="C5794" i="8"/>
  <c r="C5795" i="8"/>
  <c r="C5796" i="8"/>
  <c r="C5797" i="8"/>
  <c r="C5798" i="8"/>
  <c r="C5799" i="8"/>
  <c r="C5800" i="8"/>
  <c r="C5801" i="8"/>
  <c r="C5802" i="8"/>
  <c r="C5803" i="8"/>
  <c r="C5804" i="8"/>
  <c r="C5805" i="8"/>
  <c r="C5806" i="8"/>
  <c r="C5807" i="8"/>
  <c r="C5808" i="8"/>
  <c r="C5809" i="8"/>
  <c r="C5810" i="8"/>
  <c r="C5811" i="8"/>
  <c r="C5812" i="8"/>
  <c r="C5813" i="8"/>
  <c r="C5814" i="8"/>
  <c r="C5815" i="8"/>
  <c r="C5816" i="8"/>
  <c r="C5817" i="8"/>
  <c r="C5818" i="8"/>
  <c r="C5819" i="8"/>
  <c r="C5820" i="8"/>
  <c r="C5821" i="8"/>
  <c r="C5822" i="8"/>
  <c r="C5823" i="8"/>
  <c r="C5824" i="8"/>
  <c r="C5825" i="8"/>
  <c r="C5826" i="8"/>
  <c r="C5827" i="8"/>
  <c r="C5828" i="8"/>
  <c r="C5829" i="8"/>
  <c r="C5830" i="8"/>
  <c r="C5831" i="8"/>
  <c r="C5832" i="8"/>
  <c r="C5833" i="8"/>
  <c r="C5834" i="8"/>
  <c r="C5835" i="8"/>
  <c r="C5836" i="8"/>
  <c r="C5837" i="8"/>
  <c r="C5838" i="8"/>
  <c r="C5839" i="8"/>
  <c r="C5840" i="8"/>
  <c r="C5841" i="8"/>
  <c r="C5842" i="8"/>
  <c r="C5843" i="8"/>
  <c r="C5844" i="8"/>
  <c r="C5845" i="8"/>
  <c r="C5846" i="8"/>
  <c r="C5847" i="8"/>
  <c r="C5848" i="8"/>
  <c r="C5849" i="8"/>
  <c r="C5850" i="8"/>
  <c r="C5851" i="8"/>
  <c r="C5852" i="8"/>
  <c r="C5853" i="8"/>
  <c r="C5854" i="8"/>
  <c r="C5855" i="8"/>
  <c r="C5856" i="8"/>
  <c r="C5857" i="8"/>
  <c r="C5858" i="8"/>
  <c r="C5859" i="8"/>
  <c r="C5860" i="8"/>
  <c r="C5861" i="8"/>
  <c r="C5862" i="8"/>
  <c r="C5863" i="8"/>
  <c r="C5864" i="8"/>
  <c r="C5865" i="8"/>
  <c r="C5866" i="8"/>
  <c r="C5867" i="8"/>
  <c r="C5868" i="8"/>
  <c r="C5869" i="8"/>
  <c r="C5870" i="8"/>
  <c r="C5871" i="8"/>
  <c r="C5872" i="8"/>
  <c r="C5873" i="8"/>
  <c r="C5874" i="8"/>
  <c r="C5875" i="8"/>
  <c r="C5876" i="8"/>
  <c r="C5877" i="8"/>
  <c r="C5878" i="8"/>
  <c r="C5879" i="8"/>
  <c r="C5880" i="8"/>
  <c r="C5881" i="8"/>
  <c r="C5882" i="8"/>
  <c r="C5883" i="8"/>
  <c r="C5884" i="8"/>
  <c r="C5885" i="8"/>
  <c r="C5886" i="8"/>
  <c r="C5887" i="8"/>
  <c r="C5888" i="8"/>
  <c r="C5889" i="8"/>
  <c r="C5890" i="8"/>
  <c r="C5891" i="8"/>
  <c r="C5892" i="8"/>
  <c r="C5893" i="8"/>
  <c r="C5894" i="8"/>
  <c r="C5895" i="8"/>
  <c r="C5896" i="8"/>
  <c r="C5897" i="8"/>
  <c r="C5898" i="8"/>
  <c r="C5899" i="8"/>
  <c r="C5900" i="8"/>
  <c r="C5901" i="8"/>
  <c r="C5902" i="8"/>
  <c r="C5903" i="8"/>
  <c r="C5904" i="8"/>
  <c r="C5905" i="8"/>
  <c r="C5906" i="8"/>
  <c r="C5907" i="8"/>
  <c r="C5908" i="8"/>
  <c r="C5909" i="8"/>
  <c r="C5910" i="8"/>
  <c r="C5911" i="8"/>
  <c r="C5912" i="8"/>
  <c r="C5913" i="8"/>
  <c r="C5914" i="8"/>
  <c r="C5915" i="8"/>
  <c r="C5916" i="8"/>
  <c r="C5917" i="8"/>
  <c r="C5918" i="8"/>
  <c r="C5919" i="8"/>
  <c r="C5920" i="8"/>
  <c r="C5921" i="8"/>
  <c r="C5922" i="8"/>
  <c r="C5923" i="8"/>
  <c r="C5924" i="8"/>
  <c r="C5925" i="8"/>
  <c r="C5926" i="8"/>
  <c r="C5927" i="8"/>
  <c r="C5928" i="8"/>
  <c r="C5929" i="8"/>
  <c r="C5930" i="8"/>
  <c r="C5931" i="8"/>
  <c r="C5932" i="8"/>
  <c r="C5933" i="8"/>
  <c r="C5934" i="8"/>
  <c r="C5935" i="8"/>
  <c r="C5936" i="8"/>
  <c r="C5937" i="8"/>
  <c r="C5938" i="8"/>
  <c r="C5939" i="8"/>
  <c r="C5940" i="8"/>
  <c r="C5941" i="8"/>
  <c r="C5942" i="8"/>
  <c r="C5943" i="8"/>
  <c r="C5944" i="8"/>
  <c r="C5945" i="8"/>
  <c r="C5946" i="8"/>
  <c r="C5947" i="8"/>
  <c r="C5948" i="8"/>
  <c r="C5949" i="8"/>
  <c r="C5950" i="8"/>
  <c r="C5951" i="8"/>
  <c r="C5952" i="8"/>
  <c r="C5953" i="8"/>
  <c r="C5954" i="8"/>
  <c r="C5955" i="8"/>
  <c r="C5956" i="8"/>
  <c r="C5957" i="8"/>
  <c r="C5958" i="8"/>
  <c r="C5959" i="8"/>
  <c r="C5960" i="8"/>
  <c r="C5961" i="8"/>
  <c r="C5962" i="8"/>
  <c r="C5963" i="8"/>
  <c r="C5964" i="8"/>
  <c r="C5965" i="8"/>
  <c r="C5966" i="8"/>
  <c r="C5967" i="8"/>
  <c r="C5968" i="8"/>
  <c r="C5969" i="8"/>
  <c r="C5970" i="8"/>
  <c r="C5971" i="8"/>
  <c r="C5972" i="8"/>
  <c r="C5973" i="8"/>
  <c r="C5974" i="8"/>
  <c r="C5975" i="8"/>
  <c r="C5976" i="8"/>
  <c r="C5977" i="8"/>
  <c r="C5978" i="8"/>
  <c r="C5979" i="8"/>
  <c r="C5980" i="8"/>
  <c r="C5981" i="8"/>
  <c r="C5982" i="8"/>
  <c r="C5983" i="8"/>
  <c r="C5984" i="8"/>
  <c r="C5985" i="8"/>
  <c r="C5986" i="8"/>
  <c r="C5987" i="8"/>
  <c r="C5988" i="8"/>
  <c r="C5989" i="8"/>
  <c r="C5990" i="8"/>
  <c r="C5991" i="8"/>
  <c r="C5992" i="8"/>
  <c r="C5993" i="8"/>
  <c r="C5994" i="8"/>
  <c r="C5995" i="8"/>
  <c r="C5996" i="8"/>
  <c r="C5997" i="8"/>
  <c r="C5998" i="8"/>
  <c r="C5999" i="8"/>
  <c r="C6000" i="8"/>
  <c r="C6001" i="8"/>
  <c r="C6002" i="8"/>
  <c r="C6003" i="8"/>
  <c r="C6004" i="8"/>
  <c r="C6005" i="8"/>
  <c r="C6006" i="8"/>
  <c r="C6007" i="8"/>
  <c r="C6008" i="8"/>
  <c r="C6009" i="8"/>
  <c r="C6010" i="8"/>
  <c r="C6011" i="8"/>
  <c r="C6012" i="8"/>
  <c r="C6013" i="8"/>
  <c r="C6014" i="8"/>
  <c r="C6015" i="8"/>
  <c r="C6016" i="8"/>
  <c r="C6017" i="8"/>
  <c r="C6018" i="8"/>
  <c r="C6019" i="8"/>
  <c r="C6020" i="8"/>
  <c r="C6021" i="8"/>
  <c r="C6022" i="8"/>
  <c r="C6023" i="8"/>
  <c r="C6024" i="8"/>
  <c r="C6025" i="8"/>
  <c r="C6026" i="8"/>
  <c r="C6027" i="8"/>
  <c r="C6028" i="8"/>
  <c r="C6029" i="8"/>
  <c r="C6030" i="8"/>
  <c r="C6031" i="8"/>
  <c r="C6032" i="8"/>
  <c r="C6033" i="8"/>
  <c r="C6034" i="8"/>
  <c r="C6035" i="8"/>
  <c r="C6036" i="8"/>
  <c r="C6037" i="8"/>
  <c r="C6038" i="8"/>
  <c r="C6039" i="8"/>
  <c r="C6040" i="8"/>
  <c r="C6041" i="8"/>
  <c r="C6042" i="8"/>
  <c r="C6043" i="8"/>
  <c r="C6044" i="8"/>
  <c r="C6045" i="8"/>
  <c r="C6046" i="8"/>
  <c r="C6047" i="8"/>
  <c r="C6048" i="8"/>
  <c r="C6049" i="8"/>
  <c r="C6050" i="8"/>
  <c r="C6051" i="8"/>
  <c r="C6052" i="8"/>
  <c r="C6053" i="8"/>
  <c r="C6054" i="8"/>
  <c r="C6055" i="8"/>
  <c r="C6056" i="8"/>
  <c r="C6057" i="8"/>
  <c r="C6058" i="8"/>
  <c r="C6059" i="8"/>
  <c r="C6060" i="8"/>
  <c r="C6061" i="8"/>
  <c r="C6062" i="8"/>
  <c r="C6063" i="8"/>
  <c r="C6064" i="8"/>
  <c r="C6065" i="8"/>
  <c r="C6066" i="8"/>
  <c r="C6067" i="8"/>
  <c r="C6068" i="8"/>
  <c r="C6069" i="8"/>
  <c r="C6070" i="8"/>
  <c r="C6071" i="8"/>
  <c r="C6072" i="8"/>
  <c r="C6073" i="8"/>
  <c r="C6074" i="8"/>
  <c r="C6075" i="8"/>
  <c r="C6076" i="8"/>
  <c r="C6077" i="8"/>
  <c r="C6078" i="8"/>
  <c r="C6079" i="8"/>
  <c r="C6080" i="8"/>
  <c r="C6081" i="8"/>
  <c r="C6082" i="8"/>
  <c r="C6083" i="8"/>
  <c r="C6084" i="8"/>
  <c r="C6085" i="8"/>
  <c r="C6086" i="8"/>
  <c r="C6087" i="8"/>
  <c r="C6088" i="8"/>
  <c r="C6089" i="8"/>
  <c r="C6090" i="8"/>
  <c r="C6091" i="8"/>
  <c r="C6092" i="8"/>
  <c r="C6093" i="8"/>
  <c r="C6094" i="8"/>
  <c r="C6095" i="8"/>
  <c r="C6096" i="8"/>
  <c r="C6097" i="8"/>
  <c r="C6098" i="8"/>
  <c r="C6099" i="8"/>
  <c r="C6100" i="8"/>
  <c r="C6101" i="8"/>
  <c r="C6102" i="8"/>
  <c r="C6103" i="8"/>
  <c r="C6104" i="8"/>
  <c r="C6105" i="8"/>
  <c r="C6106" i="8"/>
  <c r="C6107" i="8"/>
  <c r="C6108" i="8"/>
  <c r="C6109" i="8"/>
  <c r="C6110" i="8"/>
  <c r="C6111" i="8"/>
  <c r="C6112" i="8"/>
  <c r="C6113" i="8"/>
  <c r="C6114" i="8"/>
  <c r="C6115" i="8"/>
  <c r="C6116" i="8"/>
  <c r="C6117" i="8"/>
  <c r="C6118" i="8"/>
  <c r="C6119" i="8"/>
  <c r="C6120" i="8"/>
  <c r="C6121" i="8"/>
  <c r="C6122" i="8"/>
  <c r="C6123" i="8"/>
  <c r="C6124" i="8"/>
  <c r="C6125" i="8"/>
  <c r="C6126" i="8"/>
  <c r="C6127" i="8"/>
  <c r="C6128" i="8"/>
  <c r="C6129" i="8"/>
  <c r="C6130" i="8"/>
  <c r="C6131" i="8"/>
  <c r="C6132" i="8"/>
  <c r="C6133" i="8"/>
  <c r="C6134" i="8"/>
  <c r="C6135" i="8"/>
  <c r="C6136" i="8"/>
  <c r="C6137" i="8"/>
  <c r="C6138" i="8"/>
  <c r="C6139" i="8"/>
  <c r="C6140" i="8"/>
  <c r="C6141" i="8"/>
  <c r="C6142" i="8"/>
  <c r="C6143" i="8"/>
  <c r="C6144" i="8"/>
  <c r="C6145" i="8"/>
  <c r="C6146" i="8"/>
  <c r="C6147" i="8"/>
  <c r="C6148" i="8"/>
  <c r="C6149" i="8"/>
  <c r="C6150" i="8"/>
  <c r="C6151" i="8"/>
  <c r="C6152" i="8"/>
  <c r="C6153" i="8"/>
  <c r="C6154" i="8"/>
  <c r="C6155" i="8"/>
  <c r="C6156" i="8"/>
  <c r="C6157" i="8"/>
  <c r="C6158" i="8"/>
  <c r="C6159" i="8"/>
  <c r="C6160" i="8"/>
  <c r="C6161" i="8"/>
  <c r="C6162" i="8"/>
  <c r="C6163" i="8"/>
  <c r="C6164" i="8"/>
  <c r="C6165" i="8"/>
  <c r="C6166" i="8"/>
  <c r="C6167" i="8"/>
  <c r="C6168" i="8"/>
  <c r="C6169" i="8"/>
  <c r="C6170" i="8"/>
  <c r="C6171" i="8"/>
  <c r="C6172" i="8"/>
  <c r="C6173" i="8"/>
  <c r="C6174" i="8"/>
  <c r="C6175" i="8"/>
  <c r="C6176" i="8"/>
  <c r="C6177" i="8"/>
  <c r="C6178" i="8"/>
  <c r="C6179" i="8"/>
  <c r="C6180" i="8"/>
  <c r="C6181" i="8"/>
  <c r="C6182" i="8"/>
  <c r="C6183" i="8"/>
  <c r="C6184" i="8"/>
  <c r="C6185" i="8"/>
  <c r="C6186" i="8"/>
  <c r="C6187" i="8"/>
  <c r="C6188" i="8"/>
  <c r="C6189" i="8"/>
  <c r="C6190" i="8"/>
  <c r="C6191" i="8"/>
  <c r="C6192" i="8"/>
  <c r="C6193" i="8"/>
  <c r="C6194" i="8"/>
  <c r="C6195" i="8"/>
  <c r="C6196" i="8"/>
  <c r="C6197" i="8"/>
  <c r="C6198" i="8"/>
  <c r="C6199" i="8"/>
  <c r="C6200" i="8"/>
  <c r="C6201" i="8"/>
  <c r="C6202" i="8"/>
  <c r="C6203" i="8"/>
  <c r="C6204" i="8"/>
  <c r="C6205" i="8"/>
  <c r="C6206" i="8"/>
  <c r="C6207" i="8"/>
  <c r="C6208" i="8"/>
  <c r="C6209" i="8"/>
  <c r="C6210" i="8"/>
  <c r="C6211" i="8"/>
  <c r="C6212" i="8"/>
  <c r="C6213" i="8"/>
  <c r="C6214" i="8"/>
  <c r="C6215" i="8"/>
  <c r="C6216" i="8"/>
  <c r="C6217" i="8"/>
  <c r="C6218" i="8"/>
  <c r="C6219" i="8"/>
  <c r="C6220" i="8"/>
  <c r="C6221" i="8"/>
  <c r="C6222" i="8"/>
  <c r="C6223" i="8"/>
  <c r="C6224" i="8"/>
  <c r="C6225" i="8"/>
  <c r="C6226" i="8"/>
  <c r="C6227" i="8"/>
  <c r="C6228" i="8"/>
  <c r="C6229" i="8"/>
  <c r="C6230" i="8"/>
  <c r="C6231" i="8"/>
  <c r="C6232" i="8"/>
  <c r="C6233" i="8"/>
  <c r="C6234" i="8"/>
  <c r="C6235" i="8"/>
  <c r="C6236" i="8"/>
  <c r="C6237" i="8"/>
  <c r="C6238" i="8"/>
  <c r="C6239" i="8"/>
  <c r="C6240" i="8"/>
  <c r="C6241" i="8"/>
  <c r="C6242" i="8"/>
  <c r="C6243" i="8"/>
  <c r="C6244" i="8"/>
  <c r="C6245" i="8"/>
  <c r="C6246" i="8"/>
  <c r="C6247" i="8"/>
  <c r="C6248" i="8"/>
  <c r="C6249" i="8"/>
  <c r="C6250" i="8"/>
  <c r="C6251" i="8"/>
  <c r="C6252" i="8"/>
  <c r="C6253" i="8"/>
  <c r="C6254" i="8"/>
  <c r="C6255" i="8"/>
  <c r="C6256" i="8"/>
  <c r="C6257" i="8"/>
  <c r="C6258" i="8"/>
  <c r="C6259" i="8"/>
  <c r="C6260" i="8"/>
  <c r="C6261" i="8"/>
  <c r="C6262" i="8"/>
  <c r="C6263" i="8"/>
  <c r="C6264" i="8"/>
  <c r="C6265" i="8"/>
  <c r="C6266" i="8"/>
  <c r="C6267" i="8"/>
  <c r="C6268" i="8"/>
  <c r="C6269" i="8"/>
  <c r="C6270" i="8"/>
  <c r="C6271" i="8"/>
  <c r="C6272" i="8"/>
  <c r="C6273" i="8"/>
  <c r="C6274" i="8"/>
  <c r="C6275" i="8"/>
  <c r="C6276" i="8"/>
  <c r="C6277" i="8"/>
  <c r="C6278" i="8"/>
  <c r="C6279" i="8"/>
  <c r="C6280" i="8"/>
  <c r="C6281" i="8"/>
  <c r="C6282" i="8"/>
  <c r="C6283" i="8"/>
  <c r="C6284" i="8"/>
  <c r="C6285" i="8"/>
  <c r="C6286" i="8"/>
  <c r="C6287" i="8"/>
  <c r="C6288" i="8"/>
  <c r="C6289" i="8"/>
  <c r="C6290" i="8"/>
  <c r="C6291" i="8"/>
  <c r="C6292" i="8"/>
  <c r="C6293" i="8"/>
  <c r="C6294" i="8"/>
  <c r="C6295" i="8"/>
  <c r="C6296" i="8"/>
  <c r="C6297" i="8"/>
  <c r="C6298" i="8"/>
  <c r="C6299" i="8"/>
  <c r="C6300" i="8"/>
  <c r="C6301" i="8"/>
  <c r="C6302" i="8"/>
  <c r="C6303" i="8"/>
  <c r="C6304" i="8"/>
  <c r="C6305" i="8"/>
  <c r="C6306" i="8"/>
  <c r="C6307" i="8"/>
  <c r="C6308" i="8"/>
  <c r="C6309" i="8"/>
  <c r="C6310" i="8"/>
  <c r="C6311" i="8"/>
  <c r="C6312" i="8"/>
  <c r="C6313" i="8"/>
  <c r="C6314" i="8"/>
  <c r="C6315" i="8"/>
  <c r="C6316" i="8"/>
  <c r="C6317" i="8"/>
  <c r="C6318" i="8"/>
  <c r="C6319" i="8"/>
  <c r="C6320" i="8"/>
  <c r="C6321" i="8"/>
  <c r="C6322" i="8"/>
  <c r="C6323" i="8"/>
  <c r="C6324" i="8"/>
  <c r="C6325" i="8"/>
  <c r="C6326" i="8"/>
  <c r="C6327" i="8"/>
  <c r="C6328" i="8"/>
  <c r="C6329" i="8"/>
  <c r="C6330" i="8"/>
  <c r="C6331" i="8"/>
  <c r="C6332" i="8"/>
  <c r="C6333" i="8"/>
  <c r="C6334" i="8"/>
  <c r="C6335" i="8"/>
  <c r="C6336" i="8"/>
  <c r="C6337" i="8"/>
  <c r="C6338" i="8"/>
  <c r="C6339" i="8"/>
  <c r="C6340" i="8"/>
  <c r="C6341" i="8"/>
  <c r="C6342" i="8"/>
  <c r="C6343" i="8"/>
  <c r="C6344" i="8"/>
  <c r="C6345" i="8"/>
  <c r="C6346" i="8"/>
  <c r="C6347" i="8"/>
  <c r="C6348" i="8"/>
  <c r="C6349" i="8"/>
  <c r="C6350" i="8"/>
  <c r="C6351" i="8"/>
  <c r="C6352" i="8"/>
  <c r="C6353" i="8"/>
  <c r="C6354" i="8"/>
  <c r="C6355" i="8"/>
  <c r="C6356" i="8"/>
  <c r="C6357" i="8"/>
  <c r="C6358" i="8"/>
  <c r="C6359" i="8"/>
  <c r="C6360" i="8"/>
  <c r="C6361" i="8"/>
  <c r="C6362" i="8"/>
  <c r="C6363" i="8"/>
  <c r="C6364" i="8"/>
  <c r="C6365" i="8"/>
  <c r="C6366" i="8"/>
  <c r="C6367" i="8"/>
  <c r="C6368" i="8"/>
  <c r="C6369" i="8"/>
  <c r="C6370" i="8"/>
  <c r="C6371" i="8"/>
  <c r="C6372" i="8"/>
  <c r="C6373" i="8"/>
  <c r="C6374" i="8"/>
  <c r="C6375" i="8"/>
  <c r="C6376" i="8"/>
  <c r="C6377" i="8"/>
  <c r="C6378" i="8"/>
  <c r="C6379" i="8"/>
  <c r="C6380" i="8"/>
  <c r="C6381" i="8"/>
  <c r="C6382" i="8"/>
  <c r="C6383" i="8"/>
  <c r="C6384" i="8"/>
  <c r="C6385" i="8"/>
  <c r="C6386" i="8"/>
  <c r="C6387" i="8"/>
  <c r="C6388" i="8"/>
  <c r="C6389" i="8"/>
  <c r="C6390" i="8"/>
  <c r="C6391" i="8"/>
  <c r="C6392" i="8"/>
  <c r="C6393" i="8"/>
  <c r="C6394" i="8"/>
  <c r="C6395" i="8"/>
  <c r="C6396" i="8"/>
  <c r="C6397" i="8"/>
  <c r="C6398" i="8"/>
  <c r="C6399" i="8"/>
  <c r="C6400" i="8"/>
  <c r="C6401" i="8"/>
  <c r="C6402" i="8"/>
  <c r="C6403" i="8"/>
  <c r="C6404" i="8"/>
  <c r="C6405" i="8"/>
  <c r="C6406" i="8"/>
  <c r="C6407" i="8"/>
  <c r="C6408" i="8"/>
  <c r="C6409" i="8"/>
  <c r="C6410" i="8"/>
  <c r="C6411" i="8"/>
  <c r="C6412" i="8"/>
  <c r="C6413" i="8"/>
  <c r="C6414" i="8"/>
  <c r="C6415" i="8"/>
  <c r="C6416" i="8"/>
  <c r="C6417" i="8"/>
  <c r="C6418" i="8"/>
  <c r="C6419" i="8"/>
  <c r="C6420" i="8"/>
  <c r="C6421" i="8"/>
  <c r="C6422" i="8"/>
  <c r="C6423" i="8"/>
</calcChain>
</file>

<file path=xl/sharedStrings.xml><?xml version="1.0" encoding="utf-8"?>
<sst xmlns="http://schemas.openxmlformats.org/spreadsheetml/2006/main" count="725" uniqueCount="347">
  <si>
    <t xml:space="preserve"> (P911 GR) - Ajustado BBG</t>
  </si>
  <si>
    <t>Em Milhões de EUR exceto Por ação</t>
  </si>
  <si>
    <t>FY 2017</t>
  </si>
  <si>
    <t>FY 2018</t>
  </si>
  <si>
    <t>FY 2019</t>
  </si>
  <si>
    <t>FY 2020</t>
  </si>
  <si>
    <t>FY 2021</t>
  </si>
  <si>
    <t>FY 2022</t>
  </si>
  <si>
    <t>FY 2023</t>
  </si>
  <si>
    <t>Últ 12M</t>
  </si>
  <si>
    <t>FY 2024 Est</t>
  </si>
  <si>
    <t>FY 2025 Est</t>
  </si>
  <si>
    <t>Término de 12 meses</t>
  </si>
  <si>
    <t>12/31/2017</t>
  </si>
  <si>
    <t>12/31/2018</t>
  </si>
  <si>
    <t>12/31/2019</t>
  </si>
  <si>
    <t>12/31/2020</t>
  </si>
  <si>
    <t>12/31/2021</t>
  </si>
  <si>
    <t>12/31/2022</t>
  </si>
  <si>
    <t>12/31/2023</t>
  </si>
  <si>
    <t>06/30/2024</t>
  </si>
  <si>
    <t>12/31/2024</t>
  </si>
  <si>
    <t>12/31/2025</t>
  </si>
  <si>
    <t>Receita</t>
  </si>
  <si>
    <t>SALES_REV_TURN</t>
  </si>
  <si>
    <t xml:space="preserve">    + Receita de vendas e serviços</t>
  </si>
  <si>
    <t>IS_SALES_AND_SERVICES_REVENUES</t>
  </si>
  <si>
    <t xml:space="preserve">    + Receita financeira</t>
  </si>
  <si>
    <t>IS_ADJUSTED_FIN_SUBSIDIARY_REV</t>
  </si>
  <si>
    <t xml:space="preserve">  - Custo da receita</t>
  </si>
  <si>
    <t>IS_COGS_TO_FE_AND_PP_AND_G</t>
  </si>
  <si>
    <t xml:space="preserve">    + Custo de bens e serviços</t>
  </si>
  <si>
    <t>IS_COG_AND_SERVICES_SOLD</t>
  </si>
  <si>
    <t xml:space="preserve">    + Depreciação e amortização:</t>
  </si>
  <si>
    <t>IS_DA_COST_OF_REVENUE_GAAP</t>
  </si>
  <si>
    <t>Lucro bruto</t>
  </si>
  <si>
    <t>GROSS_PROFIT</t>
  </si>
  <si>
    <t xml:space="preserve">  + Outros lucros operacionais</t>
  </si>
  <si>
    <t>IS_OTHER_OPER_INC</t>
  </si>
  <si>
    <t xml:space="preserve">  - Despesas operacionais</t>
  </si>
  <si>
    <t>IS_OPERATING_EXPN</t>
  </si>
  <si>
    <t xml:space="preserve">    + Vendas, geral e admin</t>
  </si>
  <si>
    <t>IS_SGA_EXPENSE</t>
  </si>
  <si>
    <t xml:space="preserve">    + Venda e marketing</t>
  </si>
  <si>
    <t>IS_SELLING_EXPENSES</t>
  </si>
  <si>
    <t xml:space="preserve">    + Geral e administrativas</t>
  </si>
  <si>
    <t>IS_GENERAL_AND_ADMINISTRATIVE</t>
  </si>
  <si>
    <t xml:space="preserve">    + Pesquisa e desenvolvimento</t>
  </si>
  <si>
    <t>IS_OPERATING_EXPENSES_RD</t>
  </si>
  <si>
    <t xml:space="preserve">    + Outras desp operacionais</t>
  </si>
  <si>
    <t>IS_OTHER_OPERATING_EXPENSES</t>
  </si>
  <si>
    <t>Lucro (Prejuízo) operacional</t>
  </si>
  <si>
    <t>IS_OPER_INC</t>
  </si>
  <si>
    <t xml:space="preserve">  - Perdas (lucros) não operacionais</t>
  </si>
  <si>
    <t>IS_NONOP_INCOME_LOSS</t>
  </si>
  <si>
    <t xml:space="preserve">    + Despesa de juros, líq</t>
  </si>
  <si>
    <t>IS_NET_INTEREST_EXPENSE</t>
  </si>
  <si>
    <t xml:space="preserve">    + Despesa com juros</t>
  </si>
  <si>
    <t>IS_INT_EXPENSE</t>
  </si>
  <si>
    <t xml:space="preserve">    - Lucro com juros</t>
  </si>
  <si>
    <t>IS_INT_INC</t>
  </si>
  <si>
    <t xml:space="preserve">    + Prejuízo (Lucro) câmbio</t>
  </si>
  <si>
    <t>IS_FOREIGN_EXCH_LOSS</t>
  </si>
  <si>
    <t xml:space="preserve">    + Perda (Lucro) de afiliados</t>
  </si>
  <si>
    <t>INCOME_LOSS_FROM_AFFILIATES</t>
  </si>
  <si>
    <t xml:space="preserve">    + Outros Prejuízos (Lucros) não op</t>
  </si>
  <si>
    <t>IS_OTHER_NON_OPERATING_INC_LOSS</t>
  </si>
  <si>
    <t>Lucro (Prejuízo) antes de impostos, ajustado</t>
  </si>
  <si>
    <t>PRETAX_INC</t>
  </si>
  <si>
    <t xml:space="preserve">  - Lucros(Prejuízos) extraordinários</t>
  </si>
  <si>
    <t>IS_ABNORMAL_ITEM</t>
  </si>
  <si>
    <t xml:space="preserve">    + Venda de ativos</t>
  </si>
  <si>
    <t>IS_GAIN_LOSS_DISPOSAL_ASSETS</t>
  </si>
  <si>
    <t xml:space="preserve">    + Outros itens extraordinários</t>
  </si>
  <si>
    <t>IS_OTHER_ONE_TIME_ITEMS</t>
  </si>
  <si>
    <t>Lucro (Prejuízo) líquido antes de impostos, GAAP</t>
  </si>
  <si>
    <t xml:space="preserve">  - Desp c/imposto renda (Benefício)</t>
  </si>
  <si>
    <t>IS_INC_TAX_EXP</t>
  </si>
  <si>
    <t xml:space="preserve">    + Imposto de renda atual</t>
  </si>
  <si>
    <t>IS_CURRENT_INCOME_TAX_BENEFIT</t>
  </si>
  <si>
    <t xml:space="preserve">    + Imposto de renda diferido</t>
  </si>
  <si>
    <t>IS_DEFERRED_INCOME_TAX_BENEFIT</t>
  </si>
  <si>
    <t>Lucro (Prejuízo) de op cont</t>
  </si>
  <si>
    <t>IS_INC_BEF_XO_ITEM</t>
  </si>
  <si>
    <t xml:space="preserve">  - Perdas (ganhos) extraordinários líquidos</t>
  </si>
  <si>
    <t>XO_GL_NET_OF_TAX</t>
  </si>
  <si>
    <t xml:space="preserve">    + Operações descontinuadas</t>
  </si>
  <si>
    <t>IS_DISCONTINUED_OPERATIONS</t>
  </si>
  <si>
    <t xml:space="preserve">    + Itens ext e mudanças contábeis</t>
  </si>
  <si>
    <t>EXTRAORD_ITEMS_ACCOUNTING_CHANGS</t>
  </si>
  <si>
    <t>Lucro (Prejuízo) inc MI</t>
  </si>
  <si>
    <t>NI_INCLUDING_MINORITY_INT_RATIO</t>
  </si>
  <si>
    <t xml:space="preserve">  - Part minoritária</t>
  </si>
  <si>
    <t>MIN_NONCONTROL_INTEREST_CREDITS</t>
  </si>
  <si>
    <t>Lucro líquido, GAAP</t>
  </si>
  <si>
    <t>NET_INCOME</t>
  </si>
  <si>
    <t xml:space="preserve">  - Dividendos em preferred</t>
  </si>
  <si>
    <t>IS_TOT_CASH_PFD_DVD</t>
  </si>
  <si>
    <t xml:space="preserve">  - Outros ajustes</t>
  </si>
  <si>
    <t>OTHER_ADJUSTMENTS</t>
  </si>
  <si>
    <t>Lucro líquido disp a ações ordinárias, GAAP</t>
  </si>
  <si>
    <t>EARN_FOR_COMMON</t>
  </si>
  <si>
    <t>Lucro líquido disp aos acionistas, ajst</t>
  </si>
  <si>
    <t xml:space="preserve">  Perdas (ganhos) líquidos extraordinários</t>
  </si>
  <si>
    <t>IS_NET_ABNORMAL_ITEMS</t>
  </si>
  <si>
    <t xml:space="preserve">  Perdas (ganhos) extraordinários líquidos</t>
  </si>
  <si>
    <t>Méd pond de ações básicas</t>
  </si>
  <si>
    <t>IS_AVG_NUM_SH_FOR_EPS</t>
  </si>
  <si>
    <t>LPA básico, GAAP</t>
  </si>
  <si>
    <t>IS_EPS</t>
  </si>
  <si>
    <t>LPA básico de op cont, GAAP</t>
  </si>
  <si>
    <t>IS_EARN_BEF_XO_ITEMS_PER_SH</t>
  </si>
  <si>
    <t>LPA básico op cont, ajustado</t>
  </si>
  <si>
    <t>IS_BASIC_EPS_CONT_OPS</t>
  </si>
  <si>
    <t>Méd pond de ações diluídas</t>
  </si>
  <si>
    <t>IS_SH_FOR_DILUTED_EPS</t>
  </si>
  <si>
    <t>LPA diluído, GAAP</t>
  </si>
  <si>
    <t>IS_DILUTED_EPS</t>
  </si>
  <si>
    <t>LPA diluído de op cont, GAAP</t>
  </si>
  <si>
    <t>IS_DIL_EPS_BEF_XO</t>
  </si>
  <si>
    <t>Lucro por ação diluído de op cont, ajustado</t>
  </si>
  <si>
    <t>IS_DIL_EPS_CONT_OPS</t>
  </si>
  <si>
    <t>Itens de referência</t>
  </si>
  <si>
    <t>Normas contábeis</t>
  </si>
  <si>
    <t>ACCOUNTING_STANDARD</t>
  </si>
  <si>
    <t>IAS/IFRS</t>
  </si>
  <si>
    <t>EBITDA</t>
  </si>
  <si>
    <t>Margem EBITDA (Últ12M)</t>
  </si>
  <si>
    <t>EBITDA_MARGIN</t>
  </si>
  <si>
    <t>EBITA</t>
  </si>
  <si>
    <t>EBIT</t>
  </si>
  <si>
    <t>Margem bruta</t>
  </si>
  <si>
    <t>GROSS_MARGIN</t>
  </si>
  <si>
    <t>Margem operacional</t>
  </si>
  <si>
    <t>OPER_MARGIN</t>
  </si>
  <si>
    <t>Margem de lucro</t>
  </si>
  <si>
    <t>PROF_MARGIN</t>
  </si>
  <si>
    <t>Vendas por funcionário</t>
  </si>
  <si>
    <t>ACTUAL_SALES_PER_EMPL</t>
  </si>
  <si>
    <t>Dividendos por ação</t>
  </si>
  <si>
    <t>EQY_DPS</t>
  </si>
  <si>
    <t>Dividendos pagos em caixa</t>
  </si>
  <si>
    <t>IS_TOT_CASH_COM_DVD</t>
  </si>
  <si>
    <t>Despesas com pessoal</t>
  </si>
  <si>
    <t>IS_PERSONNEL_EXP</t>
  </si>
  <si>
    <t>Despesas depreciação</t>
  </si>
  <si>
    <t>IS_DEPR_EXP</t>
  </si>
  <si>
    <t>Fonte: Bloomberg</t>
  </si>
  <si>
    <t>Clique botão direito p/exibir a transp de dados (não suportado p/tds valores)</t>
  </si>
  <si>
    <t>—</t>
  </si>
  <si>
    <t xml:space="preserve"> (P911 GR) - Padronizado</t>
  </si>
  <si>
    <t>FY 2014</t>
  </si>
  <si>
    <t>FY 2015</t>
  </si>
  <si>
    <t>FY 2016</t>
  </si>
  <si>
    <t>12/31/2014</t>
  </si>
  <si>
    <t>12/31/2015</t>
  </si>
  <si>
    <t>12/31/2016</t>
  </si>
  <si>
    <t>Ativo total</t>
  </si>
  <si>
    <t xml:space="preserve">  + Caixa, equivalentes a caixa e STI</t>
  </si>
  <si>
    <t>CASH_CASH_EQTY_STI_DETAILED</t>
  </si>
  <si>
    <t xml:space="preserve">    + Caixa e bancos</t>
  </si>
  <si>
    <t>BS_CASH_NEAR_CASH_ITEM</t>
  </si>
  <si>
    <t xml:space="preserve">    + Investimentos CP</t>
  </si>
  <si>
    <t>BS_MKT_SEC_OTHER_ST_INVEST</t>
  </si>
  <si>
    <t xml:space="preserve">  + Accounts &amp; Notes Receiv</t>
  </si>
  <si>
    <t>BS_ACCT_NOTE_RCV</t>
  </si>
  <si>
    <t xml:space="preserve">    + Contas a receber, líquido</t>
  </si>
  <si>
    <t>BS_ACCTS_REC_EXCL_NOTES_REC</t>
  </si>
  <si>
    <t xml:space="preserve">    + Notas a receber, líq</t>
  </si>
  <si>
    <t>NOTES_RECEIVABLE</t>
  </si>
  <si>
    <t xml:space="preserve">  + Estoques</t>
  </si>
  <si>
    <t>BS_INVENTORIES</t>
  </si>
  <si>
    <t xml:space="preserve">    + Matéria prima</t>
  </si>
  <si>
    <t>INVTRY_RAW_MATERIALS</t>
  </si>
  <si>
    <t xml:space="preserve">    + Trabalhos em processo</t>
  </si>
  <si>
    <t>INVTRY_IN_PROGRESS</t>
  </si>
  <si>
    <t xml:space="preserve">    + Prods acabados</t>
  </si>
  <si>
    <t>INVTRY_FINISHED_GOODS</t>
  </si>
  <si>
    <t xml:space="preserve">    + Outros estoques</t>
  </si>
  <si>
    <t>BS_OTHER_INV</t>
  </si>
  <si>
    <t xml:space="preserve">  + Outros ativos CP</t>
  </si>
  <si>
    <t>OTHER_CURRENT_ASSETS_DETAILED</t>
  </si>
  <si>
    <t xml:space="preserve">    + Derivativos e ativos de hedging</t>
  </si>
  <si>
    <t>BS_DERIV_HEDGING_ASST_ST</t>
  </si>
  <si>
    <t xml:space="preserve">    + Ativos mantidos para venda</t>
  </si>
  <si>
    <t>BS_ASSETS_HELD_FOR_SALE_ST</t>
  </si>
  <si>
    <t xml:space="preserve">    + Impostos a receber</t>
  </si>
  <si>
    <t>BS_TAXES_RECEIVABLE_SHORT_TERM</t>
  </si>
  <si>
    <t xml:space="preserve">    + Ativos CP div</t>
  </si>
  <si>
    <t>BS_OTHER_CUR_ASSET_LESS_PREPAY</t>
  </si>
  <si>
    <t>Ativo circulante</t>
  </si>
  <si>
    <t>BS_CUR_ASSET_REPORT</t>
  </si>
  <si>
    <t xml:space="preserve">  + Property, Plant &amp; Equip, Net</t>
  </si>
  <si>
    <t>BS_NET_FIX_ASSET</t>
  </si>
  <si>
    <t xml:space="preserve">    + Propriedade, instalações e equip</t>
  </si>
  <si>
    <t>BS_GROSS_FIX_ASSET</t>
  </si>
  <si>
    <t xml:space="preserve">    - Depreciação acumulada</t>
  </si>
  <si>
    <t>BS_ACCUM_DEPR</t>
  </si>
  <si>
    <t xml:space="preserve">  + Investimentos LP e recebíveis</t>
  </si>
  <si>
    <t>BS_LT_INVEST</t>
  </si>
  <si>
    <t xml:space="preserve">    + Investimentos de longo prazo</t>
  </si>
  <si>
    <t>BS_LONG_TERM_INVESTMENTS</t>
  </si>
  <si>
    <t xml:space="preserve">    + Recebíveis LP</t>
  </si>
  <si>
    <t>BS_LT_RECEIVABLES</t>
  </si>
  <si>
    <t xml:space="preserve">  + Outros ativos LP</t>
  </si>
  <si>
    <t>BS_OTHER_ASSETS_DEF_CHRG_OTHER</t>
  </si>
  <si>
    <t xml:space="preserve">    + Total de ativos intangíveis</t>
  </si>
  <si>
    <t>BS_DISCLOSED_INTANGIBLES</t>
  </si>
  <si>
    <t xml:space="preserve">    + Goodwill</t>
  </si>
  <si>
    <t>BS_GOODWILL</t>
  </si>
  <si>
    <t xml:space="preserve">    + Outros ativos intangíveis</t>
  </si>
  <si>
    <t>OTHER_INTANGIBLE_ASSETS_DETAILED</t>
  </si>
  <si>
    <t xml:space="preserve">    + Ativos sobre imposto diferido</t>
  </si>
  <si>
    <t>BS_DEFERRED_TAX_ASSETS_LT</t>
  </si>
  <si>
    <t>BS_DERIV_HEDGING_ASST_LT</t>
  </si>
  <si>
    <t xml:space="preserve">    + Investimentos em afiliadas</t>
  </si>
  <si>
    <t>BS_INVEST_IN_ASSOC_CO</t>
  </si>
  <si>
    <t xml:space="preserve">    + Ativos LP div</t>
  </si>
  <si>
    <t>OTHER_NONCURRENT_ASSETS_DETAILED</t>
  </si>
  <si>
    <t>Total Noncurrent Assets</t>
  </si>
  <si>
    <t>BS_TOT_NON_CUR_ASSET</t>
  </si>
  <si>
    <t>BS_TOT_ASSET</t>
  </si>
  <si>
    <t>Passivo e patrimônio líquido</t>
  </si>
  <si>
    <t xml:space="preserve">  + A pagar e acúmulos</t>
  </si>
  <si>
    <t>ACCT_PAYABLE_ACCRUALS_DETAILED</t>
  </si>
  <si>
    <t xml:space="preserve">    + Contas a pagar</t>
  </si>
  <si>
    <t>BS_ACCT_PAYABLE</t>
  </si>
  <si>
    <t xml:space="preserve">    + Impostos acumulados</t>
  </si>
  <si>
    <t>BS_TAXES_PAYABLE</t>
  </si>
  <si>
    <t xml:space="preserve">    + Outros a pagar e acúmulos</t>
  </si>
  <si>
    <t>BS_ACCRUAL</t>
  </si>
  <si>
    <t xml:space="preserve">  + Dívida CP</t>
  </si>
  <si>
    <t>BS_ST_BORROW</t>
  </si>
  <si>
    <t xml:space="preserve">    + Tomada de empréstimos CP</t>
  </si>
  <si>
    <t>SHORT_TERM_DEBT_DETAILED</t>
  </si>
  <si>
    <t xml:space="preserve">    + Passivos de lease CP</t>
  </si>
  <si>
    <t>ST_CAPITALIZED_LEASE_LIABILITIES</t>
  </si>
  <si>
    <t xml:space="preserve">      + Leases financeiros CP</t>
  </si>
  <si>
    <t>ST_CAPITAL_LEASE_OBLIGATIONS</t>
  </si>
  <si>
    <t xml:space="preserve">  + Outros passivos de curto prazo</t>
  </si>
  <si>
    <t>OTHER_CURRENT_LIABS_SUB_DETAILED</t>
  </si>
  <si>
    <t xml:space="preserve">    + Deferred Revenue</t>
  </si>
  <si>
    <t>ST_DEFERRED_REVENUE</t>
  </si>
  <si>
    <t xml:space="preserve">    + Derivativos e hedging</t>
  </si>
  <si>
    <t>BS_DERIV_HEDGING_LIAB_ST</t>
  </si>
  <si>
    <t xml:space="preserve">    + Passivo de imposto diferido</t>
  </si>
  <si>
    <t>BS_DEFERRED_TAX_LIABS_ST</t>
  </si>
  <si>
    <t xml:space="preserve">    + Passivos CP div</t>
  </si>
  <si>
    <t>OTHER_CURRENT_LIABS_DETAILED</t>
  </si>
  <si>
    <t>Passivo circulante</t>
  </si>
  <si>
    <t>BS_CUR_LIAB</t>
  </si>
  <si>
    <t xml:space="preserve">  + Dívida LP</t>
  </si>
  <si>
    <t>BS_LT_BORROW</t>
  </si>
  <si>
    <t xml:space="preserve">    + Empréstimos LP</t>
  </si>
  <si>
    <t>LONG_TERM_BORROWINGS_DETAILED</t>
  </si>
  <si>
    <t xml:space="preserve">    + Passivos de lease LP</t>
  </si>
  <si>
    <t>LT_CAPITALIZED_LEASE_LIABILITIES</t>
  </si>
  <si>
    <t xml:space="preserve">      + Leases financeiros LP</t>
  </si>
  <si>
    <t>LT_CAPITAL_LEASE_OBLIGATIONS</t>
  </si>
  <si>
    <t xml:space="preserve">  + Outros passivos LP</t>
  </si>
  <si>
    <t>OTHER_NONCUR_LIABS_SUB_DETAILED</t>
  </si>
  <si>
    <t xml:space="preserve">    + Passivos acumulados</t>
  </si>
  <si>
    <t>BS_ACCRUED_LIABILITIES</t>
  </si>
  <si>
    <t xml:space="preserve">    + Passivos de pensão</t>
  </si>
  <si>
    <t>PENSION_LIABILITIES</t>
  </si>
  <si>
    <t>LT_DEFERRED_REVENUE</t>
  </si>
  <si>
    <t>BS_DEFERRED_TAX_LIABILITIES_LT</t>
  </si>
  <si>
    <t>BS_DERIV_HEDGING_LIAB_LT</t>
  </si>
  <si>
    <t xml:space="preserve">    + Passivos LP div</t>
  </si>
  <si>
    <t>OTHER_NONCURRENT_LIABS_DETAILED</t>
  </si>
  <si>
    <t>Total passivo não-circulante</t>
  </si>
  <si>
    <t>NON_CUR_LIAB</t>
  </si>
  <si>
    <t>Passivos totais</t>
  </si>
  <si>
    <t>BS_TOT_LIAB2</t>
  </si>
  <si>
    <t xml:space="preserve">  + Ações em preferreds e capital híbrido</t>
  </si>
  <si>
    <t>PFD_EQTY_HYBRID_CAPITAL</t>
  </si>
  <si>
    <t xml:space="preserve">  + Capital social e APIC</t>
  </si>
  <si>
    <t>BS_SH_CAP_AND_APIC</t>
  </si>
  <si>
    <t xml:space="preserve">    + Ação ordinária</t>
  </si>
  <si>
    <t>BS_COMMON_STOCK</t>
  </si>
  <si>
    <t xml:space="preserve">  - Ações do Tesouro</t>
  </si>
  <si>
    <t>BS_AMT_OF_TSY_STOCK</t>
  </si>
  <si>
    <t xml:space="preserve">  + Lucros retidos</t>
  </si>
  <si>
    <t>BS_PURE_RETAINED_EARNINGS</t>
  </si>
  <si>
    <t xml:space="preserve">  + Outros ativos</t>
  </si>
  <si>
    <t>OTHER_EQUITY_RATIO</t>
  </si>
  <si>
    <t>Ações antes de participação minoritária</t>
  </si>
  <si>
    <t>EQTY_BEF_MINORITY_INT_DETAILED</t>
  </si>
  <si>
    <t xml:space="preserve">  + Minoridade/juros não controlados</t>
  </si>
  <si>
    <t>MINORITY_NONCONTROLLING_INTEREST</t>
  </si>
  <si>
    <t>Patrimônio</t>
  </si>
  <si>
    <t>TOTAL_EQUITY</t>
  </si>
  <si>
    <t>Passivo total e patrimônio</t>
  </si>
  <si>
    <t>TOT_LIAB_AND_EQY</t>
  </si>
  <si>
    <t>Ações em circulação</t>
  </si>
  <si>
    <t>BS_SH_OUT</t>
  </si>
  <si>
    <t>Número de ações do Tesouro</t>
  </si>
  <si>
    <t>BS_NUM_OF_TSY_SH</t>
  </si>
  <si>
    <t>Orbigações de pensões</t>
  </si>
  <si>
    <t>BS_PENSION_RSRV</t>
  </si>
  <si>
    <t>Obrigações de leasing operacional mínimo futuro</t>
  </si>
  <si>
    <t>BS_FUTURE_MIN_OPER_LEASE_OBLIG</t>
  </si>
  <si>
    <t>Arrendamento capital - Total</t>
  </si>
  <si>
    <t>BS_TOTAL_CAPITAL_LEASES</t>
  </si>
  <si>
    <t>Opções concedidas durante o período</t>
  </si>
  <si>
    <t>BS_OPTIONS_GRANTED</t>
  </si>
  <si>
    <t>Opções em aberto no fim do período</t>
  </si>
  <si>
    <t>BS_OPTIONS_OUTSTANDING</t>
  </si>
  <si>
    <t>Dívida líquida</t>
  </si>
  <si>
    <t>NET_DEBT</t>
  </si>
  <si>
    <t>Dívida líq/Ação</t>
  </si>
  <si>
    <t>NET_DEBT_TO_SHRHLDR_EQTY</t>
  </si>
  <si>
    <t>Ratio capital ordinário tangível</t>
  </si>
  <si>
    <t>TCE_RATIO</t>
  </si>
  <si>
    <t>Ratio de circulante</t>
  </si>
  <si>
    <t>CUR_RATIO</t>
  </si>
  <si>
    <t>Ciclo de conversão de caixa</t>
  </si>
  <si>
    <t>CASH_CONVERSION_CYCLE</t>
  </si>
  <si>
    <t>Número de funcionários</t>
  </si>
  <si>
    <t>NUM_OF_EMPLOYEES</t>
  </si>
  <si>
    <t xml:space="preserve"> (P911 GR) - Por área geográfica</t>
  </si>
  <si>
    <t xml:space="preserve">  North America</t>
  </si>
  <si>
    <t xml:space="preserve">  China</t>
  </si>
  <si>
    <t xml:space="preserve">  Rest of Europe</t>
  </si>
  <si>
    <t xml:space="preserve">  Rest of the world</t>
  </si>
  <si>
    <t xml:space="preserve">  Germany</t>
  </si>
  <si>
    <t xml:space="preserve">  Hedges sales revenue</t>
  </si>
  <si>
    <t>Veículos vendidos-Mundial</t>
  </si>
  <si>
    <t xml:space="preserve">  Asia Pacific Africa &amp; Middle East</t>
  </si>
  <si>
    <t xml:space="preserve">    Rest of Asia Pacific Africa &amp; Middle East - Region</t>
  </si>
  <si>
    <t xml:space="preserve">  America</t>
  </si>
  <si>
    <t xml:space="preserve">    Rest of Americas - Region</t>
  </si>
  <si>
    <t xml:space="preserve">  Europe</t>
  </si>
  <si>
    <t>Data</t>
  </si>
  <si>
    <t>Retorno</t>
  </si>
  <si>
    <t>EURO/DOLAR CPA</t>
  </si>
  <si>
    <t>Câmbio de Exercício</t>
  </si>
  <si>
    <t>Valor da Put</t>
  </si>
  <si>
    <t>12/31/2023 (Ajustado)</t>
  </si>
  <si>
    <t>EUR</t>
  </si>
  <si>
    <t>Câmbio</t>
  </si>
  <si>
    <t>Dólar 2023</t>
  </si>
  <si>
    <t>Receita em EUR</t>
  </si>
  <si>
    <t>Receita em USD</t>
  </si>
  <si>
    <t>Dólar médio</t>
  </si>
  <si>
    <t>Receita Exposta em Milhões</t>
  </si>
  <si>
    <t>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</si>
</sst>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"/>
    <numFmt numFmtId="165" formatCode="0.0%"/>
    <numFmt numFmtId="166" formatCode="0.0000"/>
    <numFmt numFmtId="167" formatCode="_-[$€-2]\ * #,##0.00_-;\-[$€-2]\ * #,##0.00_-;_-[$€-2]\ * &quot;-&quot;??_-;_-@_-"/>
    <numFmt numFmtId="168" formatCode="_-[$$-409]* #,##0.00_ ;_-[$$-409]* \-#,##0.00\ ;_-[$$-409]* &quot;-&quot;??_ ;_-@_ "/>
  </numFmts>
  <fonts count="4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6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i/>
      <sz val="10"/>
      <color rgb="FF333333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ptos Narrow"/>
      <family val="2"/>
    </font>
    <font>
      <b/>
      <sz val="11"/>
      <color theme="0"/>
      <name val="Calibri (Corpo)"/>
    </font>
    <font>
      <b/>
      <sz val="10"/>
      <color indexed="63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164" fontId="1" fillId="34" borderId="2">
      <alignment horizontal="right"/>
    </xf>
    <xf numFmtId="164" fontId="1" fillId="35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64" fontId="8" fillId="35" borderId="2">
      <alignment horizontal="right"/>
    </xf>
    <xf numFmtId="4" fontId="8" fillId="35" borderId="2">
      <alignment horizontal="right"/>
    </xf>
    <xf numFmtId="164" fontId="11" fillId="34" borderId="2">
      <alignment horizontal="right"/>
    </xf>
    <xf numFmtId="164" fontId="11" fillId="35" borderId="2">
      <alignment horizontal="right"/>
    </xf>
    <xf numFmtId="10" fontId="35" fillId="38" borderId="18">
      <alignment horizontal="right"/>
    </xf>
    <xf numFmtId="4" fontId="35" fillId="38" borderId="19">
      <alignment horizontal="right"/>
    </xf>
    <xf numFmtId="10" fontId="33" fillId="38" borderId="18">
      <alignment horizontal="right"/>
    </xf>
    <xf numFmtId="4" fontId="33" fillId="38" borderId="19">
      <alignment horizontal="right"/>
    </xf>
    <xf numFmtId="165" fontId="35" fillId="38" borderId="18">
      <alignment horizontal="right"/>
    </xf>
    <xf numFmtId="164" fontId="35" fillId="38" borderId="19">
      <alignment horizontal="right"/>
    </xf>
    <xf numFmtId="165" fontId="33" fillId="38" borderId="18">
      <alignment horizontal="right"/>
    </xf>
    <xf numFmtId="164" fontId="33" fillId="38" borderId="19">
      <alignment horizontal="right"/>
    </xf>
    <xf numFmtId="0" fontId="32" fillId="37" borderId="17">
      <alignment horizontal="centerContinuous"/>
    </xf>
    <xf numFmtId="0" fontId="32" fillId="37" borderId="16">
      <alignment horizontal="centerContinuous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04">
    <xf numFmtId="0" fontId="0" fillId="0" borderId="0" xfId="0"/>
    <xf numFmtId="10" fontId="35" fillId="38" borderId="18" xfId="63">
      <alignment horizontal="right"/>
    </xf>
    <xf numFmtId="4" fontId="35" fillId="38" borderId="19" xfId="64">
      <alignment horizontal="right"/>
    </xf>
    <xf numFmtId="10" fontId="33" fillId="38" borderId="18" xfId="65">
      <alignment horizontal="right"/>
    </xf>
    <xf numFmtId="4" fontId="33" fillId="38" borderId="19" xfId="66">
      <alignment horizontal="right"/>
    </xf>
    <xf numFmtId="165" fontId="35" fillId="38" borderId="18" xfId="67">
      <alignment horizontal="right"/>
    </xf>
    <xf numFmtId="164" fontId="35" fillId="38" borderId="19" xfId="68">
      <alignment horizontal="right"/>
    </xf>
    <xf numFmtId="165" fontId="33" fillId="38" borderId="18" xfId="69">
      <alignment horizontal="right"/>
    </xf>
    <xf numFmtId="164" fontId="33" fillId="38" borderId="19" xfId="70">
      <alignment horizontal="right"/>
    </xf>
    <xf numFmtId="0" fontId="32" fillId="37" borderId="17" xfId="71">
      <alignment horizontal="centerContinuous"/>
    </xf>
    <xf numFmtId="0" fontId="32" fillId="37" borderId="16" xfId="72">
      <alignment horizontal="centerContinuous"/>
    </xf>
    <xf numFmtId="0" fontId="37" fillId="39" borderId="4" xfId="34" applyFont="1" applyFill="1"/>
    <xf numFmtId="4" fontId="33" fillId="38" borderId="2" xfId="57" applyFont="1" applyFill="1">
      <alignment horizontal="right"/>
    </xf>
    <xf numFmtId="164" fontId="37" fillId="38" borderId="2" xfId="61" applyFont="1" applyFill="1">
      <alignment horizontal="right"/>
    </xf>
    <xf numFmtId="0" fontId="36" fillId="38" borderId="19" xfId="36" applyFont="1" applyFill="1" applyBorder="1"/>
    <xf numFmtId="164" fontId="33" fillId="38" borderId="2" xfId="56" applyFont="1" applyFill="1">
      <alignment horizontal="right"/>
    </xf>
    <xf numFmtId="164" fontId="35" fillId="38" borderId="2" xfId="53" applyFont="1" applyFill="1">
      <alignment horizontal="right"/>
    </xf>
    <xf numFmtId="0" fontId="34" fillId="38" borderId="19" xfId="37" applyFont="1" applyFill="1" applyBorder="1"/>
    <xf numFmtId="3" fontId="33" fillId="38" borderId="2" xfId="55" applyFont="1" applyFill="1">
      <alignment horizontal="right"/>
    </xf>
    <xf numFmtId="0" fontId="33" fillId="38" borderId="19" xfId="35" applyFont="1" applyFill="1" applyBorder="1"/>
    <xf numFmtId="0" fontId="32" fillId="37" borderId="17" xfId="30" applyFont="1" applyFill="1" applyBorder="1">
      <alignment horizontal="right"/>
    </xf>
    <xf numFmtId="0" fontId="32" fillId="37" borderId="17" xfId="52" applyFont="1" applyFill="1" applyBorder="1">
      <alignment horizontal="left"/>
    </xf>
    <xf numFmtId="0" fontId="32" fillId="37" borderId="16" xfId="32" applyFont="1" applyFill="1" applyBorder="1">
      <alignment horizontal="right"/>
    </xf>
    <xf numFmtId="0" fontId="32" fillId="37" borderId="16" xfId="33" applyFont="1" applyFill="1" applyBorder="1">
      <alignment horizontal="left"/>
    </xf>
    <xf numFmtId="0" fontId="6" fillId="38" borderId="0" xfId="31" applyFill="1" applyBorder="1">
      <alignment horizontal="center"/>
    </xf>
    <xf numFmtId="0" fontId="31" fillId="37" borderId="15" xfId="51" applyFont="1" applyFill="1">
      <alignment horizontal="left" vertical="center" readingOrder="1"/>
    </xf>
    <xf numFmtId="0" fontId="30" fillId="0" borderId="0" xfId="0" applyFont="1"/>
    <xf numFmtId="0" fontId="29" fillId="37" borderId="0" xfId="26" applyFont="1" applyFill="1"/>
    <xf numFmtId="0" fontId="2" fillId="33" borderId="0" xfId="26"/>
    <xf numFmtId="0" fontId="6" fillId="34" borderId="0" xfId="31">
      <alignment horizontal="center"/>
    </xf>
    <xf numFmtId="0" fontId="7" fillId="33" borderId="3" xfId="33">
      <alignment horizontal="left"/>
    </xf>
    <xf numFmtId="0" fontId="7" fillId="33" borderId="3" xfId="32">
      <alignment horizontal="right"/>
    </xf>
    <xf numFmtId="0" fontId="7" fillId="33" borderId="1" xfId="30">
      <alignment horizontal="right"/>
    </xf>
    <xf numFmtId="0" fontId="8" fillId="34" borderId="5" xfId="35"/>
    <xf numFmtId="0" fontId="11" fillId="36" borderId="4" xfId="34"/>
    <xf numFmtId="0" fontId="5" fillId="33" borderId="15" xfId="51">
      <alignment horizontal="left" vertical="center" readingOrder="1"/>
    </xf>
    <xf numFmtId="0" fontId="7" fillId="33" borderId="1" xfId="52">
      <alignment horizontal="left"/>
    </xf>
    <xf numFmtId="0" fontId="3" fillId="34" borderId="5" xfId="37" applyFont="1"/>
    <xf numFmtId="0" fontId="4" fillId="34" borderId="5" xfId="36" applyFont="1"/>
    <xf numFmtId="164" fontId="1" fillId="34" borderId="2" xfId="53">
      <alignment horizontal="right"/>
    </xf>
    <xf numFmtId="164" fontId="1" fillId="35" borderId="2" xfId="54">
      <alignment horizontal="right"/>
    </xf>
    <xf numFmtId="3" fontId="8" fillId="34" borderId="2" xfId="55">
      <alignment horizontal="right"/>
    </xf>
    <xf numFmtId="164" fontId="8" fillId="34" borderId="2" xfId="56">
      <alignment horizontal="right"/>
    </xf>
    <xf numFmtId="4" fontId="8" fillId="34" borderId="2" xfId="57">
      <alignment horizontal="right"/>
    </xf>
    <xf numFmtId="3" fontId="8" fillId="35" borderId="2" xfId="58">
      <alignment horizontal="right"/>
    </xf>
    <xf numFmtId="164" fontId="8" fillId="35" borderId="2" xfId="59">
      <alignment horizontal="right"/>
    </xf>
    <xf numFmtId="4" fontId="8" fillId="35" borderId="2" xfId="60">
      <alignment horizontal="right"/>
    </xf>
    <xf numFmtId="164" fontId="11" fillId="34" borderId="2" xfId="61">
      <alignment horizontal="right"/>
    </xf>
    <xf numFmtId="164" fontId="11" fillId="35" borderId="2" xfId="62">
      <alignment horizontal="right"/>
    </xf>
    <xf numFmtId="0" fontId="38" fillId="0" borderId="0" xfId="0" applyFont="1"/>
    <xf numFmtId="14" fontId="38" fillId="0" borderId="0" xfId="0" applyNumberFormat="1" applyFont="1"/>
    <xf numFmtId="10" fontId="0" fillId="0" borderId="0" xfId="73" applyNumberFormat="1" applyFont="1"/>
    <xf numFmtId="166" fontId="0" fillId="0" borderId="0" xfId="0" applyNumberFormat="1"/>
    <xf numFmtId="0" fontId="8" fillId="40" borderId="5" xfId="35" applyFill="1"/>
    <xf numFmtId="164" fontId="8" fillId="40" borderId="2" xfId="56" applyFill="1">
      <alignment horizontal="right"/>
    </xf>
    <xf numFmtId="0" fontId="9" fillId="40" borderId="5" xfId="37" applyFill="1"/>
    <xf numFmtId="164" fontId="1" fillId="40" borderId="2" xfId="53" applyFill="1">
      <alignment horizontal="right"/>
    </xf>
    <xf numFmtId="0" fontId="9" fillId="34" borderId="5" xfId="37"/>
    <xf numFmtId="164" fontId="35" fillId="38" borderId="2" xfId="68" applyBorder="1">
      <alignment horizontal="right"/>
    </xf>
    <xf numFmtId="0" fontId="40" fillId="40" borderId="5" xfId="37" applyFont="1" applyFill="1"/>
    <xf numFmtId="0" fontId="8" fillId="40" borderId="20" xfId="35" applyFill="1" applyBorder="1"/>
    <xf numFmtId="164" fontId="8" fillId="40" borderId="17" xfId="56" applyFill="1" applyBorder="1">
      <alignment horizontal="right"/>
    </xf>
    <xf numFmtId="0" fontId="7" fillId="41" borderId="3" xfId="33" applyFill="1">
      <alignment horizontal="left"/>
    </xf>
    <xf numFmtId="0" fontId="7" fillId="41" borderId="3" xfId="32" applyFill="1">
      <alignment horizontal="right"/>
    </xf>
    <xf numFmtId="0" fontId="7" fillId="41" borderId="1" xfId="52" applyFill="1">
      <alignment horizontal="left"/>
    </xf>
    <xf numFmtId="0" fontId="7" fillId="41" borderId="1" xfId="30" applyFill="1">
      <alignment horizontal="right"/>
    </xf>
    <xf numFmtId="43" fontId="1" fillId="0" borderId="2" xfId="74" applyFont="1" applyFill="1" applyBorder="1" applyAlignment="1">
      <alignment horizontal="right"/>
    </xf>
    <xf numFmtId="0" fontId="1" fillId="0" borderId="2" xfId="53" applyNumberFormat="1" applyFill="1">
      <alignment horizontal="right"/>
    </xf>
    <xf numFmtId="0" fontId="3" fillId="0" borderId="5" xfId="37" applyFont="1" applyFill="1"/>
    <xf numFmtId="0" fontId="3" fillId="40" borderId="5" xfId="37" applyFont="1" applyFill="1"/>
    <xf numFmtId="0" fontId="24" fillId="41" borderId="21" xfId="0" applyFont="1" applyFill="1" applyBorder="1" applyAlignment="1">
      <alignment horizontal="center"/>
    </xf>
    <xf numFmtId="2" fontId="0" fillId="0" borderId="21" xfId="0" applyNumberFormat="1" applyBorder="1"/>
    <xf numFmtId="0" fontId="0" fillId="40" borderId="0" xfId="0" applyFill="1"/>
    <xf numFmtId="0" fontId="41" fillId="0" borderId="0" xfId="33" applyFont="1" applyFill="1" applyBorder="1">
      <alignment horizontal="left"/>
    </xf>
    <xf numFmtId="0" fontId="41" fillId="0" borderId="0" xfId="32" applyFont="1" applyFill="1" applyBorder="1">
      <alignment horizontal="right"/>
    </xf>
    <xf numFmtId="0" fontId="24" fillId="0" borderId="0" xfId="0" applyFont="1" applyAlignment="1">
      <alignment horizontal="center"/>
    </xf>
    <xf numFmtId="0" fontId="41" fillId="0" borderId="0" xfId="52" applyFont="1" applyFill="1" applyBorder="1">
      <alignment horizontal="left"/>
    </xf>
    <xf numFmtId="0" fontId="41" fillId="0" borderId="0" xfId="30" applyFont="1" applyFill="1" applyBorder="1">
      <alignment horizontal="right"/>
    </xf>
    <xf numFmtId="2" fontId="28" fillId="0" borderId="0" xfId="0" applyNumberFormat="1" applyFont="1"/>
    <xf numFmtId="0" fontId="41" fillId="0" borderId="0" xfId="35" applyFont="1" applyFill="1" applyBorder="1"/>
    <xf numFmtId="164" fontId="41" fillId="0" borderId="0" xfId="56" applyFont="1" applyFill="1" applyBorder="1">
      <alignment horizontal="right"/>
    </xf>
    <xf numFmtId="0" fontId="28" fillId="0" borderId="0" xfId="0" applyFont="1"/>
    <xf numFmtId="0" fontId="42" fillId="0" borderId="0" xfId="37" applyFont="1" applyFill="1" applyBorder="1"/>
    <xf numFmtId="164" fontId="42" fillId="0" borderId="0" xfId="53" applyFont="1" applyFill="1" applyBorder="1">
      <alignment horizontal="right"/>
    </xf>
    <xf numFmtId="43" fontId="42" fillId="0" borderId="0" xfId="74" applyFont="1" applyFill="1" applyBorder="1" applyAlignment="1">
      <alignment horizontal="right"/>
    </xf>
    <xf numFmtId="0" fontId="42" fillId="0" borderId="0" xfId="53" applyNumberFormat="1" applyFont="1" applyFill="1" applyBorder="1">
      <alignment horizontal="right"/>
    </xf>
    <xf numFmtId="164" fontId="42" fillId="0" borderId="0" xfId="68" applyFont="1" applyFill="1" applyBorder="1">
      <alignment horizontal="right"/>
    </xf>
    <xf numFmtId="0" fontId="41" fillId="0" borderId="0" xfId="37" applyFont="1" applyFill="1" applyBorder="1"/>
    <xf numFmtId="0" fontId="29" fillId="42" borderId="0" xfId="26" applyFont="1" applyFill="1"/>
    <xf numFmtId="0" fontId="31" fillId="42" borderId="15" xfId="51" applyFont="1" applyFill="1">
      <alignment horizontal="left" vertical="center" readingOrder="1"/>
    </xf>
    <xf numFmtId="0" fontId="32" fillId="42" borderId="16" xfId="33" applyFont="1" applyFill="1" applyBorder="1">
      <alignment horizontal="left"/>
    </xf>
    <xf numFmtId="0" fontId="32" fillId="42" borderId="16" xfId="72" applyFill="1">
      <alignment horizontal="centerContinuous"/>
    </xf>
    <xf numFmtId="0" fontId="32" fillId="42" borderId="17" xfId="52" applyFont="1" applyFill="1" applyBorder="1">
      <alignment horizontal="left"/>
    </xf>
    <xf numFmtId="0" fontId="32" fillId="42" borderId="17" xfId="71" applyFill="1">
      <alignment horizontal="centerContinuous"/>
    </xf>
    <xf numFmtId="0" fontId="24" fillId="42" borderId="0" xfId="26" applyFont="1" applyFill="1" applyAlignment="1">
      <alignment horizontal="center"/>
    </xf>
    <xf numFmtId="0" fontId="39" fillId="41" borderId="0" xfId="0" applyFont="1" applyFill="1" applyAlignment="1">
      <alignment horizontal="center"/>
    </xf>
    <xf numFmtId="0" fontId="0" fillId="41" borderId="0" xfId="0" applyFill="1" applyAlignment="1">
      <alignment horizontal="center"/>
    </xf>
    <xf numFmtId="167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0" fontId="25" fillId="0" borderId="21" xfId="0" applyFont="1" applyBorder="1" applyAlignment="1">
      <alignment horizontal="center"/>
    </xf>
    <xf numFmtId="2" fontId="25" fillId="0" borderId="21" xfId="0" applyNumberFormat="1" applyFont="1" applyBorder="1" applyAlignment="1">
      <alignment horizontal="center"/>
    </xf>
  </cellXfs>
  <cellStyles count="75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column_header" xfId="26" xr:uid="{00000000-0005-0000-0000-000019000000}"/>
    <cellStyle name="blp_title_header_row_left" xfId="51" xr:uid="{00000000-0005-0000-0000-00001A000000}"/>
    <cellStyle name="Bom" xfId="38" builtinId="26" customBuiltin="1"/>
    <cellStyle name="Cálculo" xfId="27" builtinId="22" customBuiltin="1"/>
    <cellStyle name="Célula de Verificação" xfId="28" builtinId="23" customBuiltin="1"/>
    <cellStyle name="Célula Vinculada" xfId="44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43" builtinId="20" customBuiltin="1"/>
    <cellStyle name="fa_column_header_bottom" xfId="30" xr:uid="{00000000-0005-0000-0000-00001E000000}"/>
    <cellStyle name="fa_column_header_bottom_centered" xfId="71" xr:uid="{94DEB703-EDFC-49C6-B063-DDCAA54B3981}"/>
    <cellStyle name="fa_column_header_bottom_left" xfId="52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centered" xfId="72" xr:uid="{E94B7411-9B57-49CB-AE27-7EC7EDE7D5ED}"/>
    <cellStyle name="fa_column_header_top_left" xfId="33" xr:uid="{00000000-0005-0000-0000-000022000000}"/>
    <cellStyle name="fa_data_bold_0_grouped" xfId="55" xr:uid="{00000000-0005-0000-0000-000023000000}"/>
    <cellStyle name="fa_data_bold_1_grouped" xfId="56" xr:uid="{00000000-0005-0000-0000-000024000000}"/>
    <cellStyle name="fa_data_bold_1_grouped_single_border" xfId="70" xr:uid="{2AD31CED-C5D0-4D79-B825-1E9AC7DA0A03}"/>
    <cellStyle name="fa_data_bold_1_percent_single_border" xfId="69" xr:uid="{17ECD2C8-FC57-4923-B62A-C2F3EC188765}"/>
    <cellStyle name="fa_data_bold_2_grouped" xfId="57" xr:uid="{00000000-0005-0000-0000-000025000000}"/>
    <cellStyle name="fa_data_bold_2_grouped_single_border" xfId="66" xr:uid="{982ADEA6-F10D-4149-8939-F8A2C386DCEB}"/>
    <cellStyle name="fa_data_bold_2_percent_single_border" xfId="65" xr:uid="{313919B5-329B-47D6-BBC2-20E1FC3CD717}"/>
    <cellStyle name="fa_data_current_bold_0_grouped" xfId="58" xr:uid="{00000000-0005-0000-0000-000026000000}"/>
    <cellStyle name="fa_data_current_bold_1_grouped" xfId="59" xr:uid="{00000000-0005-0000-0000-000027000000}"/>
    <cellStyle name="fa_data_current_bold_2_grouped" xfId="60" xr:uid="{00000000-0005-0000-0000-000028000000}"/>
    <cellStyle name="fa_data_current_italic_1_grouped" xfId="62" xr:uid="{00000000-0005-0000-0000-000029000000}"/>
    <cellStyle name="fa_data_current_standard_1_grouped" xfId="54" xr:uid="{00000000-0005-0000-0000-00002A000000}"/>
    <cellStyle name="fa_data_italic_1_grouped" xfId="61" xr:uid="{00000000-0005-0000-0000-00002B000000}"/>
    <cellStyle name="fa_data_standard_1_grouped" xfId="53" xr:uid="{00000000-0005-0000-0000-00002C000000}"/>
    <cellStyle name="fa_data_standard_1_grouped_single_border" xfId="68" xr:uid="{AFEA5C9B-2223-426D-BA44-D987FD64BEDF}"/>
    <cellStyle name="fa_data_standard_1_percent_single_border" xfId="67" xr:uid="{2E91DE97-233C-4D48-98DD-23251705DD13}"/>
    <cellStyle name="fa_data_standard_2_grouped_single_border" xfId="64" xr:uid="{D64B7748-E030-4A68-8B8C-22E26156E8C1}"/>
    <cellStyle name="fa_data_standard_2_percent_single_border" xfId="63" xr:uid="{7FE9085A-13C7-44A7-B676-17BF4DB3DE30}"/>
    <cellStyle name="fa_footer_italic" xfId="34" xr:uid="{00000000-0005-0000-0000-00002D000000}"/>
    <cellStyle name="fa_row_header_bold" xfId="35" xr:uid="{00000000-0005-0000-0000-00002E000000}"/>
    <cellStyle name="fa_row_header_italic" xfId="36" xr:uid="{00000000-0005-0000-0000-00002F000000}"/>
    <cellStyle name="fa_row_header_standard" xfId="37" xr:uid="{00000000-0005-0000-0000-000030000000}"/>
    <cellStyle name="Neutro" xfId="45" builtinId="28" customBuiltin="1"/>
    <cellStyle name="Normal" xfId="0" builtinId="0"/>
    <cellStyle name="Nota" xfId="46" builtinId="10" customBuiltin="1"/>
    <cellStyle name="Porcentagem" xfId="73" builtinId="5"/>
    <cellStyle name="Ruim" xfId="25" builtinId="27" customBuiltin="1"/>
    <cellStyle name="Saída" xfId="47" builtinId="21" customBuiltin="1"/>
    <cellStyle name="Texto de Aviso" xfId="50" builtinId="11" customBuiltin="1"/>
    <cellStyle name="Texto Explicativo" xfId="29" builtinId="53" customBuiltin="1"/>
    <cellStyle name="Título" xfId="4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ítulo 4" xfId="42" builtinId="19" customBuiltin="1"/>
    <cellStyle name="Total" xfId="49" builtinId="25" customBuiltin="1"/>
    <cellStyle name="Vírgula" xfId="7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'Câmbio '!$B$1</c:f>
              <c:strCache>
                <c:ptCount val="1"/>
                <c:pt idx="0">
                  <c:v>EURO/DOLAR CPA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'Câmbio '!$A$2:$A$6433</c:f>
              <c:numCache>
                <c:formatCode>m/d/yy</c:formatCode>
                <c:ptCount val="6432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36893</c:v>
                </c:pt>
                <c:pt idx="261">
                  <c:v>36894</c:v>
                </c:pt>
                <c:pt idx="262">
                  <c:v>36895</c:v>
                </c:pt>
                <c:pt idx="263">
                  <c:v>36896</c:v>
                </c:pt>
                <c:pt idx="264">
                  <c:v>36899</c:v>
                </c:pt>
                <c:pt idx="265">
                  <c:v>36900</c:v>
                </c:pt>
                <c:pt idx="266">
                  <c:v>36901</c:v>
                </c:pt>
                <c:pt idx="267">
                  <c:v>36902</c:v>
                </c:pt>
                <c:pt idx="268">
                  <c:v>36903</c:v>
                </c:pt>
                <c:pt idx="269">
                  <c:v>36906</c:v>
                </c:pt>
                <c:pt idx="270">
                  <c:v>36907</c:v>
                </c:pt>
                <c:pt idx="271">
                  <c:v>36908</c:v>
                </c:pt>
                <c:pt idx="272">
                  <c:v>36909</c:v>
                </c:pt>
                <c:pt idx="273">
                  <c:v>36910</c:v>
                </c:pt>
                <c:pt idx="274">
                  <c:v>36913</c:v>
                </c:pt>
                <c:pt idx="275">
                  <c:v>36914</c:v>
                </c:pt>
                <c:pt idx="276">
                  <c:v>36915</c:v>
                </c:pt>
                <c:pt idx="277">
                  <c:v>36916</c:v>
                </c:pt>
                <c:pt idx="278">
                  <c:v>36917</c:v>
                </c:pt>
                <c:pt idx="279">
                  <c:v>36920</c:v>
                </c:pt>
                <c:pt idx="280">
                  <c:v>36921</c:v>
                </c:pt>
                <c:pt idx="281">
                  <c:v>36922</c:v>
                </c:pt>
                <c:pt idx="282">
                  <c:v>36923</c:v>
                </c:pt>
                <c:pt idx="283">
                  <c:v>36924</c:v>
                </c:pt>
                <c:pt idx="284">
                  <c:v>36927</c:v>
                </c:pt>
                <c:pt idx="285">
                  <c:v>36928</c:v>
                </c:pt>
                <c:pt idx="286">
                  <c:v>36929</c:v>
                </c:pt>
                <c:pt idx="287">
                  <c:v>36930</c:v>
                </c:pt>
                <c:pt idx="288">
                  <c:v>36931</c:v>
                </c:pt>
                <c:pt idx="289">
                  <c:v>36934</c:v>
                </c:pt>
                <c:pt idx="290">
                  <c:v>36935</c:v>
                </c:pt>
                <c:pt idx="291">
                  <c:v>36936</c:v>
                </c:pt>
                <c:pt idx="292">
                  <c:v>36937</c:v>
                </c:pt>
                <c:pt idx="293">
                  <c:v>36938</c:v>
                </c:pt>
                <c:pt idx="294">
                  <c:v>36941</c:v>
                </c:pt>
                <c:pt idx="295">
                  <c:v>36942</c:v>
                </c:pt>
                <c:pt idx="296">
                  <c:v>36943</c:v>
                </c:pt>
                <c:pt idx="297">
                  <c:v>36944</c:v>
                </c:pt>
                <c:pt idx="298">
                  <c:v>36945</c:v>
                </c:pt>
                <c:pt idx="299">
                  <c:v>36948</c:v>
                </c:pt>
                <c:pt idx="300">
                  <c:v>36949</c:v>
                </c:pt>
                <c:pt idx="301">
                  <c:v>36950</c:v>
                </c:pt>
                <c:pt idx="302">
                  <c:v>36951</c:v>
                </c:pt>
                <c:pt idx="303">
                  <c:v>36952</c:v>
                </c:pt>
                <c:pt idx="304">
                  <c:v>36955</c:v>
                </c:pt>
                <c:pt idx="305">
                  <c:v>36956</c:v>
                </c:pt>
                <c:pt idx="306">
                  <c:v>36957</c:v>
                </c:pt>
                <c:pt idx="307">
                  <c:v>36958</c:v>
                </c:pt>
                <c:pt idx="308">
                  <c:v>36959</c:v>
                </c:pt>
                <c:pt idx="309">
                  <c:v>36962</c:v>
                </c:pt>
                <c:pt idx="310">
                  <c:v>36963</c:v>
                </c:pt>
                <c:pt idx="311">
                  <c:v>36964</c:v>
                </c:pt>
                <c:pt idx="312">
                  <c:v>36965</c:v>
                </c:pt>
                <c:pt idx="313">
                  <c:v>36966</c:v>
                </c:pt>
                <c:pt idx="314">
                  <c:v>36969</c:v>
                </c:pt>
                <c:pt idx="315">
                  <c:v>36970</c:v>
                </c:pt>
                <c:pt idx="316">
                  <c:v>36971</c:v>
                </c:pt>
                <c:pt idx="317">
                  <c:v>36972</c:v>
                </c:pt>
                <c:pt idx="318">
                  <c:v>36973</c:v>
                </c:pt>
                <c:pt idx="319">
                  <c:v>36976</c:v>
                </c:pt>
                <c:pt idx="320">
                  <c:v>36977</c:v>
                </c:pt>
                <c:pt idx="321">
                  <c:v>36978</c:v>
                </c:pt>
                <c:pt idx="322">
                  <c:v>36979</c:v>
                </c:pt>
                <c:pt idx="323">
                  <c:v>36980</c:v>
                </c:pt>
                <c:pt idx="324">
                  <c:v>36983</c:v>
                </c:pt>
                <c:pt idx="325">
                  <c:v>36984</c:v>
                </c:pt>
                <c:pt idx="326">
                  <c:v>36985</c:v>
                </c:pt>
                <c:pt idx="327">
                  <c:v>36986</c:v>
                </c:pt>
                <c:pt idx="328">
                  <c:v>36987</c:v>
                </c:pt>
                <c:pt idx="329">
                  <c:v>36990</c:v>
                </c:pt>
                <c:pt idx="330">
                  <c:v>36991</c:v>
                </c:pt>
                <c:pt idx="331">
                  <c:v>36992</c:v>
                </c:pt>
                <c:pt idx="332">
                  <c:v>36993</c:v>
                </c:pt>
                <c:pt idx="333">
                  <c:v>36994</c:v>
                </c:pt>
                <c:pt idx="334">
                  <c:v>36997</c:v>
                </c:pt>
                <c:pt idx="335">
                  <c:v>36998</c:v>
                </c:pt>
                <c:pt idx="336">
                  <c:v>36999</c:v>
                </c:pt>
                <c:pt idx="337">
                  <c:v>37000</c:v>
                </c:pt>
                <c:pt idx="338">
                  <c:v>37001</c:v>
                </c:pt>
                <c:pt idx="339">
                  <c:v>37004</c:v>
                </c:pt>
                <c:pt idx="340">
                  <c:v>37005</c:v>
                </c:pt>
                <c:pt idx="341">
                  <c:v>37006</c:v>
                </c:pt>
                <c:pt idx="342">
                  <c:v>37007</c:v>
                </c:pt>
                <c:pt idx="343">
                  <c:v>37008</c:v>
                </c:pt>
                <c:pt idx="344">
                  <c:v>37011</c:v>
                </c:pt>
                <c:pt idx="345">
                  <c:v>37012</c:v>
                </c:pt>
                <c:pt idx="346">
                  <c:v>37013</c:v>
                </c:pt>
                <c:pt idx="347">
                  <c:v>37014</c:v>
                </c:pt>
                <c:pt idx="348">
                  <c:v>37015</c:v>
                </c:pt>
                <c:pt idx="349">
                  <c:v>37018</c:v>
                </c:pt>
                <c:pt idx="350">
                  <c:v>37019</c:v>
                </c:pt>
                <c:pt idx="351">
                  <c:v>37020</c:v>
                </c:pt>
                <c:pt idx="352">
                  <c:v>37021</c:v>
                </c:pt>
                <c:pt idx="353">
                  <c:v>37022</c:v>
                </c:pt>
                <c:pt idx="354">
                  <c:v>37025</c:v>
                </c:pt>
                <c:pt idx="355">
                  <c:v>37026</c:v>
                </c:pt>
                <c:pt idx="356">
                  <c:v>37027</c:v>
                </c:pt>
                <c:pt idx="357">
                  <c:v>37028</c:v>
                </c:pt>
                <c:pt idx="358">
                  <c:v>37029</c:v>
                </c:pt>
                <c:pt idx="359">
                  <c:v>37032</c:v>
                </c:pt>
                <c:pt idx="360">
                  <c:v>37033</c:v>
                </c:pt>
                <c:pt idx="361">
                  <c:v>37034</c:v>
                </c:pt>
                <c:pt idx="362">
                  <c:v>37035</c:v>
                </c:pt>
                <c:pt idx="363">
                  <c:v>37036</c:v>
                </c:pt>
                <c:pt idx="364">
                  <c:v>37039</c:v>
                </c:pt>
                <c:pt idx="365">
                  <c:v>37040</c:v>
                </c:pt>
                <c:pt idx="366">
                  <c:v>37041</c:v>
                </c:pt>
                <c:pt idx="367">
                  <c:v>37042</c:v>
                </c:pt>
                <c:pt idx="368">
                  <c:v>37043</c:v>
                </c:pt>
                <c:pt idx="369">
                  <c:v>37046</c:v>
                </c:pt>
                <c:pt idx="370">
                  <c:v>37047</c:v>
                </c:pt>
                <c:pt idx="371">
                  <c:v>37048</c:v>
                </c:pt>
                <c:pt idx="372">
                  <c:v>37049</c:v>
                </c:pt>
                <c:pt idx="373">
                  <c:v>37050</c:v>
                </c:pt>
                <c:pt idx="374">
                  <c:v>37053</c:v>
                </c:pt>
                <c:pt idx="375">
                  <c:v>37054</c:v>
                </c:pt>
                <c:pt idx="376">
                  <c:v>37055</c:v>
                </c:pt>
                <c:pt idx="377">
                  <c:v>37056</c:v>
                </c:pt>
                <c:pt idx="378">
                  <c:v>37057</c:v>
                </c:pt>
                <c:pt idx="379">
                  <c:v>37060</c:v>
                </c:pt>
                <c:pt idx="380">
                  <c:v>37061</c:v>
                </c:pt>
                <c:pt idx="381">
                  <c:v>37062</c:v>
                </c:pt>
                <c:pt idx="382">
                  <c:v>37063</c:v>
                </c:pt>
                <c:pt idx="383">
                  <c:v>37064</c:v>
                </c:pt>
                <c:pt idx="384">
                  <c:v>37067</c:v>
                </c:pt>
                <c:pt idx="385">
                  <c:v>37068</c:v>
                </c:pt>
                <c:pt idx="386">
                  <c:v>37069</c:v>
                </c:pt>
                <c:pt idx="387">
                  <c:v>37070</c:v>
                </c:pt>
                <c:pt idx="388">
                  <c:v>37071</c:v>
                </c:pt>
                <c:pt idx="389">
                  <c:v>37074</c:v>
                </c:pt>
                <c:pt idx="390">
                  <c:v>37075</c:v>
                </c:pt>
                <c:pt idx="391">
                  <c:v>37076</c:v>
                </c:pt>
                <c:pt idx="392">
                  <c:v>37077</c:v>
                </c:pt>
                <c:pt idx="393">
                  <c:v>37078</c:v>
                </c:pt>
                <c:pt idx="394">
                  <c:v>37081</c:v>
                </c:pt>
                <c:pt idx="395">
                  <c:v>37082</c:v>
                </c:pt>
                <c:pt idx="396">
                  <c:v>37083</c:v>
                </c:pt>
                <c:pt idx="397">
                  <c:v>37084</c:v>
                </c:pt>
                <c:pt idx="398">
                  <c:v>37085</c:v>
                </c:pt>
                <c:pt idx="399">
                  <c:v>37088</c:v>
                </c:pt>
                <c:pt idx="400">
                  <c:v>37089</c:v>
                </c:pt>
                <c:pt idx="401">
                  <c:v>37090</c:v>
                </c:pt>
                <c:pt idx="402">
                  <c:v>37091</c:v>
                </c:pt>
                <c:pt idx="403">
                  <c:v>37092</c:v>
                </c:pt>
                <c:pt idx="404">
                  <c:v>37095</c:v>
                </c:pt>
                <c:pt idx="405">
                  <c:v>37096</c:v>
                </c:pt>
                <c:pt idx="406">
                  <c:v>37097</c:v>
                </c:pt>
                <c:pt idx="407">
                  <c:v>37098</c:v>
                </c:pt>
                <c:pt idx="408">
                  <c:v>37099</c:v>
                </c:pt>
                <c:pt idx="409">
                  <c:v>37102</c:v>
                </c:pt>
                <c:pt idx="410">
                  <c:v>37103</c:v>
                </c:pt>
                <c:pt idx="411">
                  <c:v>37104</c:v>
                </c:pt>
                <c:pt idx="412">
                  <c:v>37105</c:v>
                </c:pt>
                <c:pt idx="413">
                  <c:v>37106</c:v>
                </c:pt>
                <c:pt idx="414">
                  <c:v>37109</c:v>
                </c:pt>
                <c:pt idx="415">
                  <c:v>37110</c:v>
                </c:pt>
                <c:pt idx="416">
                  <c:v>37111</c:v>
                </c:pt>
                <c:pt idx="417">
                  <c:v>37112</c:v>
                </c:pt>
                <c:pt idx="418">
                  <c:v>37113</c:v>
                </c:pt>
                <c:pt idx="419">
                  <c:v>37116</c:v>
                </c:pt>
                <c:pt idx="420">
                  <c:v>37117</c:v>
                </c:pt>
                <c:pt idx="421">
                  <c:v>37118</c:v>
                </c:pt>
                <c:pt idx="422">
                  <c:v>37119</c:v>
                </c:pt>
                <c:pt idx="423">
                  <c:v>37120</c:v>
                </c:pt>
                <c:pt idx="424">
                  <c:v>37123</c:v>
                </c:pt>
                <c:pt idx="425">
                  <c:v>37124</c:v>
                </c:pt>
                <c:pt idx="426">
                  <c:v>37125</c:v>
                </c:pt>
                <c:pt idx="427">
                  <c:v>37126</c:v>
                </c:pt>
                <c:pt idx="428">
                  <c:v>37127</c:v>
                </c:pt>
                <c:pt idx="429">
                  <c:v>37130</c:v>
                </c:pt>
                <c:pt idx="430">
                  <c:v>37131</c:v>
                </c:pt>
                <c:pt idx="431">
                  <c:v>37132</c:v>
                </c:pt>
                <c:pt idx="432">
                  <c:v>37133</c:v>
                </c:pt>
                <c:pt idx="433">
                  <c:v>37134</c:v>
                </c:pt>
                <c:pt idx="434">
                  <c:v>37137</c:v>
                </c:pt>
                <c:pt idx="435">
                  <c:v>37138</c:v>
                </c:pt>
                <c:pt idx="436">
                  <c:v>37139</c:v>
                </c:pt>
                <c:pt idx="437">
                  <c:v>37140</c:v>
                </c:pt>
                <c:pt idx="438">
                  <c:v>37141</c:v>
                </c:pt>
                <c:pt idx="439">
                  <c:v>37144</c:v>
                </c:pt>
                <c:pt idx="440">
                  <c:v>37145</c:v>
                </c:pt>
                <c:pt idx="441">
                  <c:v>37146</c:v>
                </c:pt>
                <c:pt idx="442">
                  <c:v>37147</c:v>
                </c:pt>
                <c:pt idx="443">
                  <c:v>37148</c:v>
                </c:pt>
                <c:pt idx="444">
                  <c:v>37151</c:v>
                </c:pt>
                <c:pt idx="445">
                  <c:v>37152</c:v>
                </c:pt>
                <c:pt idx="446">
                  <c:v>37153</c:v>
                </c:pt>
                <c:pt idx="447">
                  <c:v>37154</c:v>
                </c:pt>
                <c:pt idx="448">
                  <c:v>37155</c:v>
                </c:pt>
                <c:pt idx="449">
                  <c:v>37158</c:v>
                </c:pt>
                <c:pt idx="450">
                  <c:v>37159</c:v>
                </c:pt>
                <c:pt idx="451">
                  <c:v>37160</c:v>
                </c:pt>
                <c:pt idx="452">
                  <c:v>37161</c:v>
                </c:pt>
                <c:pt idx="453">
                  <c:v>37162</c:v>
                </c:pt>
                <c:pt idx="454">
                  <c:v>37165</c:v>
                </c:pt>
                <c:pt idx="455">
                  <c:v>37166</c:v>
                </c:pt>
                <c:pt idx="456">
                  <c:v>37167</c:v>
                </c:pt>
                <c:pt idx="457">
                  <c:v>37168</c:v>
                </c:pt>
                <c:pt idx="458">
                  <c:v>37169</c:v>
                </c:pt>
                <c:pt idx="459">
                  <c:v>37172</c:v>
                </c:pt>
                <c:pt idx="460">
                  <c:v>37173</c:v>
                </c:pt>
                <c:pt idx="461">
                  <c:v>37174</c:v>
                </c:pt>
                <c:pt idx="462">
                  <c:v>37175</c:v>
                </c:pt>
                <c:pt idx="463">
                  <c:v>37176</c:v>
                </c:pt>
                <c:pt idx="464">
                  <c:v>37179</c:v>
                </c:pt>
                <c:pt idx="465">
                  <c:v>37180</c:v>
                </c:pt>
                <c:pt idx="466">
                  <c:v>37181</c:v>
                </c:pt>
                <c:pt idx="467">
                  <c:v>37182</c:v>
                </c:pt>
                <c:pt idx="468">
                  <c:v>37183</c:v>
                </c:pt>
                <c:pt idx="469">
                  <c:v>37186</c:v>
                </c:pt>
                <c:pt idx="470">
                  <c:v>37187</c:v>
                </c:pt>
                <c:pt idx="471">
                  <c:v>37188</c:v>
                </c:pt>
                <c:pt idx="472">
                  <c:v>37189</c:v>
                </c:pt>
                <c:pt idx="473">
                  <c:v>37190</c:v>
                </c:pt>
                <c:pt idx="474">
                  <c:v>37193</c:v>
                </c:pt>
                <c:pt idx="475">
                  <c:v>37194</c:v>
                </c:pt>
                <c:pt idx="476">
                  <c:v>37195</c:v>
                </c:pt>
                <c:pt idx="477">
                  <c:v>37196</c:v>
                </c:pt>
                <c:pt idx="478">
                  <c:v>37197</c:v>
                </c:pt>
                <c:pt idx="479">
                  <c:v>37200</c:v>
                </c:pt>
                <c:pt idx="480">
                  <c:v>37201</c:v>
                </c:pt>
                <c:pt idx="481">
                  <c:v>37202</c:v>
                </c:pt>
                <c:pt idx="482">
                  <c:v>37203</c:v>
                </c:pt>
                <c:pt idx="483">
                  <c:v>37204</c:v>
                </c:pt>
                <c:pt idx="484">
                  <c:v>37207</c:v>
                </c:pt>
                <c:pt idx="485">
                  <c:v>37208</c:v>
                </c:pt>
                <c:pt idx="486">
                  <c:v>37209</c:v>
                </c:pt>
                <c:pt idx="487">
                  <c:v>37210</c:v>
                </c:pt>
                <c:pt idx="488">
                  <c:v>37211</c:v>
                </c:pt>
                <c:pt idx="489">
                  <c:v>37214</c:v>
                </c:pt>
                <c:pt idx="490">
                  <c:v>37215</c:v>
                </c:pt>
                <c:pt idx="491">
                  <c:v>37216</c:v>
                </c:pt>
                <c:pt idx="492">
                  <c:v>37217</c:v>
                </c:pt>
                <c:pt idx="493">
                  <c:v>37218</c:v>
                </c:pt>
                <c:pt idx="494">
                  <c:v>37221</c:v>
                </c:pt>
                <c:pt idx="495">
                  <c:v>37222</c:v>
                </c:pt>
                <c:pt idx="496">
                  <c:v>37223</c:v>
                </c:pt>
                <c:pt idx="497">
                  <c:v>37224</c:v>
                </c:pt>
                <c:pt idx="498">
                  <c:v>37225</c:v>
                </c:pt>
                <c:pt idx="499">
                  <c:v>37228</c:v>
                </c:pt>
                <c:pt idx="500">
                  <c:v>37229</c:v>
                </c:pt>
                <c:pt idx="501">
                  <c:v>37230</c:v>
                </c:pt>
                <c:pt idx="502">
                  <c:v>37231</c:v>
                </c:pt>
                <c:pt idx="503">
                  <c:v>37232</c:v>
                </c:pt>
                <c:pt idx="504">
                  <c:v>37235</c:v>
                </c:pt>
                <c:pt idx="505">
                  <c:v>37236</c:v>
                </c:pt>
                <c:pt idx="506">
                  <c:v>37237</c:v>
                </c:pt>
                <c:pt idx="507">
                  <c:v>37238</c:v>
                </c:pt>
                <c:pt idx="508">
                  <c:v>37239</c:v>
                </c:pt>
                <c:pt idx="509">
                  <c:v>37242</c:v>
                </c:pt>
                <c:pt idx="510">
                  <c:v>37243</c:v>
                </c:pt>
                <c:pt idx="511">
                  <c:v>37244</c:v>
                </c:pt>
                <c:pt idx="512">
                  <c:v>37245</c:v>
                </c:pt>
                <c:pt idx="513">
                  <c:v>37246</c:v>
                </c:pt>
                <c:pt idx="514">
                  <c:v>37249</c:v>
                </c:pt>
                <c:pt idx="515">
                  <c:v>37250</c:v>
                </c:pt>
                <c:pt idx="516">
                  <c:v>37251</c:v>
                </c:pt>
                <c:pt idx="517">
                  <c:v>37252</c:v>
                </c:pt>
                <c:pt idx="518">
                  <c:v>37253</c:v>
                </c:pt>
                <c:pt idx="519">
                  <c:v>37256</c:v>
                </c:pt>
                <c:pt idx="520">
                  <c:v>37258</c:v>
                </c:pt>
                <c:pt idx="521">
                  <c:v>37259</c:v>
                </c:pt>
                <c:pt idx="522">
                  <c:v>37260</c:v>
                </c:pt>
                <c:pt idx="523">
                  <c:v>37263</c:v>
                </c:pt>
                <c:pt idx="524">
                  <c:v>37264</c:v>
                </c:pt>
                <c:pt idx="525">
                  <c:v>37265</c:v>
                </c:pt>
                <c:pt idx="526">
                  <c:v>37266</c:v>
                </c:pt>
                <c:pt idx="527">
                  <c:v>37267</c:v>
                </c:pt>
                <c:pt idx="528">
                  <c:v>37270</c:v>
                </c:pt>
                <c:pt idx="529">
                  <c:v>37271</c:v>
                </c:pt>
                <c:pt idx="530">
                  <c:v>37272</c:v>
                </c:pt>
                <c:pt idx="531">
                  <c:v>37273</c:v>
                </c:pt>
                <c:pt idx="532">
                  <c:v>37274</c:v>
                </c:pt>
                <c:pt idx="533">
                  <c:v>37277</c:v>
                </c:pt>
                <c:pt idx="534">
                  <c:v>37278</c:v>
                </c:pt>
                <c:pt idx="535">
                  <c:v>37279</c:v>
                </c:pt>
                <c:pt idx="536">
                  <c:v>37280</c:v>
                </c:pt>
                <c:pt idx="537">
                  <c:v>37281</c:v>
                </c:pt>
                <c:pt idx="538">
                  <c:v>37284</c:v>
                </c:pt>
                <c:pt idx="539">
                  <c:v>37285</c:v>
                </c:pt>
                <c:pt idx="540">
                  <c:v>37286</c:v>
                </c:pt>
                <c:pt idx="541">
                  <c:v>37287</c:v>
                </c:pt>
                <c:pt idx="542">
                  <c:v>37288</c:v>
                </c:pt>
                <c:pt idx="543">
                  <c:v>37291</c:v>
                </c:pt>
                <c:pt idx="544">
                  <c:v>37292</c:v>
                </c:pt>
                <c:pt idx="545">
                  <c:v>37293</c:v>
                </c:pt>
                <c:pt idx="546">
                  <c:v>37294</c:v>
                </c:pt>
                <c:pt idx="547">
                  <c:v>37295</c:v>
                </c:pt>
                <c:pt idx="548">
                  <c:v>37298</c:v>
                </c:pt>
                <c:pt idx="549">
                  <c:v>37299</c:v>
                </c:pt>
                <c:pt idx="550">
                  <c:v>37300</c:v>
                </c:pt>
                <c:pt idx="551">
                  <c:v>37301</c:v>
                </c:pt>
                <c:pt idx="552">
                  <c:v>37302</c:v>
                </c:pt>
                <c:pt idx="553">
                  <c:v>37305</c:v>
                </c:pt>
                <c:pt idx="554">
                  <c:v>37306</c:v>
                </c:pt>
                <c:pt idx="555">
                  <c:v>37307</c:v>
                </c:pt>
                <c:pt idx="556">
                  <c:v>37308</c:v>
                </c:pt>
                <c:pt idx="557">
                  <c:v>37309</c:v>
                </c:pt>
                <c:pt idx="558">
                  <c:v>37312</c:v>
                </c:pt>
                <c:pt idx="559">
                  <c:v>37313</c:v>
                </c:pt>
                <c:pt idx="560">
                  <c:v>37314</c:v>
                </c:pt>
                <c:pt idx="561">
                  <c:v>37315</c:v>
                </c:pt>
                <c:pt idx="562">
                  <c:v>37316</c:v>
                </c:pt>
                <c:pt idx="563">
                  <c:v>37319</c:v>
                </c:pt>
                <c:pt idx="564">
                  <c:v>37320</c:v>
                </c:pt>
                <c:pt idx="565">
                  <c:v>37321</c:v>
                </c:pt>
                <c:pt idx="566">
                  <c:v>37322</c:v>
                </c:pt>
                <c:pt idx="567">
                  <c:v>37323</c:v>
                </c:pt>
                <c:pt idx="568">
                  <c:v>37326</c:v>
                </c:pt>
                <c:pt idx="569">
                  <c:v>37327</c:v>
                </c:pt>
                <c:pt idx="570">
                  <c:v>37328</c:v>
                </c:pt>
                <c:pt idx="571">
                  <c:v>37329</c:v>
                </c:pt>
                <c:pt idx="572">
                  <c:v>37330</c:v>
                </c:pt>
                <c:pt idx="573">
                  <c:v>37333</c:v>
                </c:pt>
                <c:pt idx="574">
                  <c:v>37334</c:v>
                </c:pt>
                <c:pt idx="575">
                  <c:v>37335</c:v>
                </c:pt>
                <c:pt idx="576">
                  <c:v>37336</c:v>
                </c:pt>
                <c:pt idx="577">
                  <c:v>37337</c:v>
                </c:pt>
                <c:pt idx="578">
                  <c:v>37340</c:v>
                </c:pt>
                <c:pt idx="579">
                  <c:v>37341</c:v>
                </c:pt>
                <c:pt idx="580">
                  <c:v>37342</c:v>
                </c:pt>
                <c:pt idx="581">
                  <c:v>37343</c:v>
                </c:pt>
                <c:pt idx="582">
                  <c:v>37344</c:v>
                </c:pt>
                <c:pt idx="583">
                  <c:v>37347</c:v>
                </c:pt>
                <c:pt idx="584">
                  <c:v>37348</c:v>
                </c:pt>
                <c:pt idx="585">
                  <c:v>37349</c:v>
                </c:pt>
                <c:pt idx="586">
                  <c:v>37350</c:v>
                </c:pt>
                <c:pt idx="587">
                  <c:v>37351</c:v>
                </c:pt>
                <c:pt idx="588">
                  <c:v>37354</c:v>
                </c:pt>
                <c:pt idx="589">
                  <c:v>37355</c:v>
                </c:pt>
                <c:pt idx="590">
                  <c:v>37356</c:v>
                </c:pt>
                <c:pt idx="591">
                  <c:v>37357</c:v>
                </c:pt>
                <c:pt idx="592">
                  <c:v>37358</c:v>
                </c:pt>
                <c:pt idx="593">
                  <c:v>37361</c:v>
                </c:pt>
                <c:pt idx="594">
                  <c:v>37362</c:v>
                </c:pt>
                <c:pt idx="595">
                  <c:v>37363</c:v>
                </c:pt>
                <c:pt idx="596">
                  <c:v>37364</c:v>
                </c:pt>
                <c:pt idx="597">
                  <c:v>37365</c:v>
                </c:pt>
                <c:pt idx="598">
                  <c:v>37368</c:v>
                </c:pt>
                <c:pt idx="599">
                  <c:v>37369</c:v>
                </c:pt>
                <c:pt idx="600">
                  <c:v>37370</c:v>
                </c:pt>
                <c:pt idx="601">
                  <c:v>37371</c:v>
                </c:pt>
                <c:pt idx="602">
                  <c:v>37372</c:v>
                </c:pt>
                <c:pt idx="603">
                  <c:v>37375</c:v>
                </c:pt>
                <c:pt idx="604">
                  <c:v>37376</c:v>
                </c:pt>
                <c:pt idx="605">
                  <c:v>37377</c:v>
                </c:pt>
                <c:pt idx="606">
                  <c:v>37378</c:v>
                </c:pt>
                <c:pt idx="607">
                  <c:v>37379</c:v>
                </c:pt>
                <c:pt idx="608">
                  <c:v>37382</c:v>
                </c:pt>
                <c:pt idx="609">
                  <c:v>37383</c:v>
                </c:pt>
                <c:pt idx="610">
                  <c:v>37384</c:v>
                </c:pt>
                <c:pt idx="611">
                  <c:v>37385</c:v>
                </c:pt>
                <c:pt idx="612">
                  <c:v>37386</c:v>
                </c:pt>
                <c:pt idx="613">
                  <c:v>37389</c:v>
                </c:pt>
                <c:pt idx="614">
                  <c:v>37390</c:v>
                </c:pt>
                <c:pt idx="615">
                  <c:v>37391</c:v>
                </c:pt>
                <c:pt idx="616">
                  <c:v>37392</c:v>
                </c:pt>
                <c:pt idx="617">
                  <c:v>37393</c:v>
                </c:pt>
                <c:pt idx="618">
                  <c:v>37396</c:v>
                </c:pt>
                <c:pt idx="619">
                  <c:v>37397</c:v>
                </c:pt>
                <c:pt idx="620">
                  <c:v>37398</c:v>
                </c:pt>
                <c:pt idx="621">
                  <c:v>37399</c:v>
                </c:pt>
                <c:pt idx="622">
                  <c:v>37400</c:v>
                </c:pt>
                <c:pt idx="623">
                  <c:v>37403</c:v>
                </c:pt>
                <c:pt idx="624">
                  <c:v>37404</c:v>
                </c:pt>
                <c:pt idx="625">
                  <c:v>37405</c:v>
                </c:pt>
                <c:pt idx="626">
                  <c:v>37406</c:v>
                </c:pt>
                <c:pt idx="627">
                  <c:v>37407</c:v>
                </c:pt>
                <c:pt idx="628">
                  <c:v>37410</c:v>
                </c:pt>
                <c:pt idx="629">
                  <c:v>37411</c:v>
                </c:pt>
                <c:pt idx="630">
                  <c:v>37412</c:v>
                </c:pt>
                <c:pt idx="631">
                  <c:v>37413</c:v>
                </c:pt>
                <c:pt idx="632">
                  <c:v>37414</c:v>
                </c:pt>
                <c:pt idx="633">
                  <c:v>37417</c:v>
                </c:pt>
                <c:pt idx="634">
                  <c:v>37418</c:v>
                </c:pt>
                <c:pt idx="635">
                  <c:v>37419</c:v>
                </c:pt>
                <c:pt idx="636">
                  <c:v>37420</c:v>
                </c:pt>
                <c:pt idx="637">
                  <c:v>37421</c:v>
                </c:pt>
                <c:pt idx="638">
                  <c:v>37424</c:v>
                </c:pt>
                <c:pt idx="639">
                  <c:v>37425</c:v>
                </c:pt>
                <c:pt idx="640">
                  <c:v>37426</c:v>
                </c:pt>
                <c:pt idx="641">
                  <c:v>37427</c:v>
                </c:pt>
                <c:pt idx="642">
                  <c:v>37428</c:v>
                </c:pt>
                <c:pt idx="643">
                  <c:v>37431</c:v>
                </c:pt>
                <c:pt idx="644">
                  <c:v>37432</c:v>
                </c:pt>
                <c:pt idx="645">
                  <c:v>37433</c:v>
                </c:pt>
                <c:pt idx="646">
                  <c:v>37434</c:v>
                </c:pt>
                <c:pt idx="647">
                  <c:v>37435</c:v>
                </c:pt>
                <c:pt idx="648">
                  <c:v>37438</c:v>
                </c:pt>
                <c:pt idx="649">
                  <c:v>37439</c:v>
                </c:pt>
                <c:pt idx="650">
                  <c:v>37440</c:v>
                </c:pt>
                <c:pt idx="651">
                  <c:v>37441</c:v>
                </c:pt>
                <c:pt idx="652">
                  <c:v>37442</c:v>
                </c:pt>
                <c:pt idx="653">
                  <c:v>37445</c:v>
                </c:pt>
                <c:pt idx="654">
                  <c:v>37446</c:v>
                </c:pt>
                <c:pt idx="655">
                  <c:v>37447</c:v>
                </c:pt>
                <c:pt idx="656">
                  <c:v>37448</c:v>
                </c:pt>
                <c:pt idx="657">
                  <c:v>37449</c:v>
                </c:pt>
                <c:pt idx="658">
                  <c:v>37452</c:v>
                </c:pt>
                <c:pt idx="659">
                  <c:v>37453</c:v>
                </c:pt>
                <c:pt idx="660">
                  <c:v>37454</c:v>
                </c:pt>
                <c:pt idx="661">
                  <c:v>37455</c:v>
                </c:pt>
                <c:pt idx="662">
                  <c:v>37456</c:v>
                </c:pt>
                <c:pt idx="663">
                  <c:v>37459</c:v>
                </c:pt>
                <c:pt idx="664">
                  <c:v>37460</c:v>
                </c:pt>
                <c:pt idx="665">
                  <c:v>37461</c:v>
                </c:pt>
                <c:pt idx="666">
                  <c:v>37462</c:v>
                </c:pt>
                <c:pt idx="667">
                  <c:v>37463</c:v>
                </c:pt>
                <c:pt idx="668">
                  <c:v>37466</c:v>
                </c:pt>
                <c:pt idx="669">
                  <c:v>37467</c:v>
                </c:pt>
                <c:pt idx="670">
                  <c:v>37468</c:v>
                </c:pt>
                <c:pt idx="671">
                  <c:v>37469</c:v>
                </c:pt>
                <c:pt idx="672">
                  <c:v>37470</c:v>
                </c:pt>
                <c:pt idx="673">
                  <c:v>37473</c:v>
                </c:pt>
                <c:pt idx="674">
                  <c:v>37474</c:v>
                </c:pt>
                <c:pt idx="675">
                  <c:v>37475</c:v>
                </c:pt>
                <c:pt idx="676">
                  <c:v>37476</c:v>
                </c:pt>
                <c:pt idx="677">
                  <c:v>37477</c:v>
                </c:pt>
                <c:pt idx="678">
                  <c:v>37480</c:v>
                </c:pt>
                <c:pt idx="679">
                  <c:v>37481</c:v>
                </c:pt>
                <c:pt idx="680">
                  <c:v>37482</c:v>
                </c:pt>
                <c:pt idx="681">
                  <c:v>37483</c:v>
                </c:pt>
                <c:pt idx="682">
                  <c:v>37484</c:v>
                </c:pt>
                <c:pt idx="683">
                  <c:v>37487</c:v>
                </c:pt>
                <c:pt idx="684">
                  <c:v>37488</c:v>
                </c:pt>
                <c:pt idx="685">
                  <c:v>37489</c:v>
                </c:pt>
                <c:pt idx="686">
                  <c:v>37490</c:v>
                </c:pt>
                <c:pt idx="687">
                  <c:v>37491</c:v>
                </c:pt>
                <c:pt idx="688">
                  <c:v>37494</c:v>
                </c:pt>
                <c:pt idx="689">
                  <c:v>37495</c:v>
                </c:pt>
                <c:pt idx="690">
                  <c:v>37496</c:v>
                </c:pt>
                <c:pt idx="691">
                  <c:v>37497</c:v>
                </c:pt>
                <c:pt idx="692">
                  <c:v>37498</c:v>
                </c:pt>
                <c:pt idx="693">
                  <c:v>37501</c:v>
                </c:pt>
                <c:pt idx="694">
                  <c:v>37502</c:v>
                </c:pt>
                <c:pt idx="695">
                  <c:v>37503</c:v>
                </c:pt>
                <c:pt idx="696">
                  <c:v>37504</c:v>
                </c:pt>
                <c:pt idx="697">
                  <c:v>37505</c:v>
                </c:pt>
                <c:pt idx="698">
                  <c:v>37508</c:v>
                </c:pt>
                <c:pt idx="699">
                  <c:v>37509</c:v>
                </c:pt>
                <c:pt idx="700">
                  <c:v>37510</c:v>
                </c:pt>
                <c:pt idx="701">
                  <c:v>37511</c:v>
                </c:pt>
                <c:pt idx="702">
                  <c:v>37512</c:v>
                </c:pt>
                <c:pt idx="703">
                  <c:v>37515</c:v>
                </c:pt>
                <c:pt idx="704">
                  <c:v>37516</c:v>
                </c:pt>
                <c:pt idx="705">
                  <c:v>37517</c:v>
                </c:pt>
                <c:pt idx="706">
                  <c:v>37518</c:v>
                </c:pt>
                <c:pt idx="707">
                  <c:v>37519</c:v>
                </c:pt>
                <c:pt idx="708">
                  <c:v>37522</c:v>
                </c:pt>
                <c:pt idx="709">
                  <c:v>37523</c:v>
                </c:pt>
                <c:pt idx="710">
                  <c:v>37524</c:v>
                </c:pt>
                <c:pt idx="711">
                  <c:v>37525</c:v>
                </c:pt>
                <c:pt idx="712">
                  <c:v>37526</c:v>
                </c:pt>
                <c:pt idx="713">
                  <c:v>37529</c:v>
                </c:pt>
                <c:pt idx="714">
                  <c:v>37530</c:v>
                </c:pt>
                <c:pt idx="715">
                  <c:v>37531</c:v>
                </c:pt>
                <c:pt idx="716">
                  <c:v>37532</c:v>
                </c:pt>
                <c:pt idx="717">
                  <c:v>37533</c:v>
                </c:pt>
                <c:pt idx="718">
                  <c:v>37536</c:v>
                </c:pt>
                <c:pt idx="719">
                  <c:v>37537</c:v>
                </c:pt>
                <c:pt idx="720">
                  <c:v>37538</c:v>
                </c:pt>
                <c:pt idx="721">
                  <c:v>37539</c:v>
                </c:pt>
                <c:pt idx="722">
                  <c:v>37540</c:v>
                </c:pt>
                <c:pt idx="723">
                  <c:v>37543</c:v>
                </c:pt>
                <c:pt idx="724">
                  <c:v>37544</c:v>
                </c:pt>
                <c:pt idx="725">
                  <c:v>37545</c:v>
                </c:pt>
                <c:pt idx="726">
                  <c:v>37546</c:v>
                </c:pt>
                <c:pt idx="727">
                  <c:v>37547</c:v>
                </c:pt>
                <c:pt idx="728">
                  <c:v>37550</c:v>
                </c:pt>
                <c:pt idx="729">
                  <c:v>37551</c:v>
                </c:pt>
                <c:pt idx="730">
                  <c:v>37552</c:v>
                </c:pt>
                <c:pt idx="731">
                  <c:v>37553</c:v>
                </c:pt>
                <c:pt idx="732">
                  <c:v>37554</c:v>
                </c:pt>
                <c:pt idx="733">
                  <c:v>37557</c:v>
                </c:pt>
                <c:pt idx="734">
                  <c:v>37558</c:v>
                </c:pt>
                <c:pt idx="735">
                  <c:v>37559</c:v>
                </c:pt>
                <c:pt idx="736">
                  <c:v>37560</c:v>
                </c:pt>
                <c:pt idx="737">
                  <c:v>37561</c:v>
                </c:pt>
                <c:pt idx="738">
                  <c:v>37564</c:v>
                </c:pt>
                <c:pt idx="739">
                  <c:v>37565</c:v>
                </c:pt>
                <c:pt idx="740">
                  <c:v>37566</c:v>
                </c:pt>
                <c:pt idx="741">
                  <c:v>37567</c:v>
                </c:pt>
                <c:pt idx="742">
                  <c:v>37568</c:v>
                </c:pt>
                <c:pt idx="743">
                  <c:v>37571</c:v>
                </c:pt>
                <c:pt idx="744">
                  <c:v>37572</c:v>
                </c:pt>
                <c:pt idx="745">
                  <c:v>37573</c:v>
                </c:pt>
                <c:pt idx="746">
                  <c:v>37574</c:v>
                </c:pt>
                <c:pt idx="747">
                  <c:v>37575</c:v>
                </c:pt>
                <c:pt idx="748">
                  <c:v>37578</c:v>
                </c:pt>
                <c:pt idx="749">
                  <c:v>37579</c:v>
                </c:pt>
                <c:pt idx="750">
                  <c:v>37580</c:v>
                </c:pt>
                <c:pt idx="751">
                  <c:v>37581</c:v>
                </c:pt>
                <c:pt idx="752">
                  <c:v>37582</c:v>
                </c:pt>
                <c:pt idx="753">
                  <c:v>37585</c:v>
                </c:pt>
                <c:pt idx="754">
                  <c:v>37586</c:v>
                </c:pt>
                <c:pt idx="755">
                  <c:v>37587</c:v>
                </c:pt>
                <c:pt idx="756">
                  <c:v>37588</c:v>
                </c:pt>
                <c:pt idx="757">
                  <c:v>37589</c:v>
                </c:pt>
                <c:pt idx="758">
                  <c:v>37592</c:v>
                </c:pt>
                <c:pt idx="759">
                  <c:v>37593</c:v>
                </c:pt>
                <c:pt idx="760">
                  <c:v>37594</c:v>
                </c:pt>
                <c:pt idx="761">
                  <c:v>37595</c:v>
                </c:pt>
                <c:pt idx="762">
                  <c:v>37596</c:v>
                </c:pt>
                <c:pt idx="763">
                  <c:v>37599</c:v>
                </c:pt>
                <c:pt idx="764">
                  <c:v>37600</c:v>
                </c:pt>
                <c:pt idx="765">
                  <c:v>37601</c:v>
                </c:pt>
                <c:pt idx="766">
                  <c:v>37602</c:v>
                </c:pt>
                <c:pt idx="767">
                  <c:v>37603</c:v>
                </c:pt>
                <c:pt idx="768">
                  <c:v>37606</c:v>
                </c:pt>
                <c:pt idx="769">
                  <c:v>37607</c:v>
                </c:pt>
                <c:pt idx="770">
                  <c:v>37608</c:v>
                </c:pt>
                <c:pt idx="771">
                  <c:v>37609</c:v>
                </c:pt>
                <c:pt idx="772">
                  <c:v>37610</c:v>
                </c:pt>
                <c:pt idx="773">
                  <c:v>37613</c:v>
                </c:pt>
                <c:pt idx="774">
                  <c:v>37614</c:v>
                </c:pt>
                <c:pt idx="775">
                  <c:v>37615</c:v>
                </c:pt>
                <c:pt idx="776">
                  <c:v>37616</c:v>
                </c:pt>
                <c:pt idx="777">
                  <c:v>37617</c:v>
                </c:pt>
                <c:pt idx="778">
                  <c:v>37620</c:v>
                </c:pt>
                <c:pt idx="779">
                  <c:v>37621</c:v>
                </c:pt>
                <c:pt idx="780">
                  <c:v>37623</c:v>
                </c:pt>
                <c:pt idx="781">
                  <c:v>37624</c:v>
                </c:pt>
                <c:pt idx="782">
                  <c:v>37627</c:v>
                </c:pt>
                <c:pt idx="783">
                  <c:v>37628</c:v>
                </c:pt>
                <c:pt idx="784">
                  <c:v>37629</c:v>
                </c:pt>
                <c:pt idx="785">
                  <c:v>37630</c:v>
                </c:pt>
                <c:pt idx="786">
                  <c:v>37631</c:v>
                </c:pt>
                <c:pt idx="787">
                  <c:v>37634</c:v>
                </c:pt>
                <c:pt idx="788">
                  <c:v>37635</c:v>
                </c:pt>
                <c:pt idx="789">
                  <c:v>37636</c:v>
                </c:pt>
                <c:pt idx="790">
                  <c:v>37637</c:v>
                </c:pt>
                <c:pt idx="791">
                  <c:v>37638</c:v>
                </c:pt>
                <c:pt idx="792">
                  <c:v>37641</c:v>
                </c:pt>
                <c:pt idx="793">
                  <c:v>37642</c:v>
                </c:pt>
                <c:pt idx="794">
                  <c:v>37643</c:v>
                </c:pt>
                <c:pt idx="795">
                  <c:v>37644</c:v>
                </c:pt>
                <c:pt idx="796">
                  <c:v>37645</c:v>
                </c:pt>
                <c:pt idx="797">
                  <c:v>37648</c:v>
                </c:pt>
                <c:pt idx="798">
                  <c:v>37649</c:v>
                </c:pt>
                <c:pt idx="799">
                  <c:v>37650</c:v>
                </c:pt>
                <c:pt idx="800">
                  <c:v>37651</c:v>
                </c:pt>
                <c:pt idx="801">
                  <c:v>37652</c:v>
                </c:pt>
                <c:pt idx="802">
                  <c:v>37655</c:v>
                </c:pt>
                <c:pt idx="803">
                  <c:v>37656</c:v>
                </c:pt>
                <c:pt idx="804">
                  <c:v>37657</c:v>
                </c:pt>
                <c:pt idx="805">
                  <c:v>37658</c:v>
                </c:pt>
                <c:pt idx="806">
                  <c:v>37659</c:v>
                </c:pt>
                <c:pt idx="807">
                  <c:v>37662</c:v>
                </c:pt>
                <c:pt idx="808">
                  <c:v>37663</c:v>
                </c:pt>
                <c:pt idx="809">
                  <c:v>37664</c:v>
                </c:pt>
                <c:pt idx="810">
                  <c:v>37665</c:v>
                </c:pt>
                <c:pt idx="811">
                  <c:v>37666</c:v>
                </c:pt>
                <c:pt idx="812">
                  <c:v>37669</c:v>
                </c:pt>
                <c:pt idx="813">
                  <c:v>37670</c:v>
                </c:pt>
                <c:pt idx="814">
                  <c:v>37671</c:v>
                </c:pt>
                <c:pt idx="815">
                  <c:v>37672</c:v>
                </c:pt>
                <c:pt idx="816">
                  <c:v>37673</c:v>
                </c:pt>
                <c:pt idx="817">
                  <c:v>37676</c:v>
                </c:pt>
                <c:pt idx="818">
                  <c:v>37677</c:v>
                </c:pt>
                <c:pt idx="819">
                  <c:v>37678</c:v>
                </c:pt>
                <c:pt idx="820">
                  <c:v>37679</c:v>
                </c:pt>
                <c:pt idx="821">
                  <c:v>37680</c:v>
                </c:pt>
                <c:pt idx="822">
                  <c:v>37683</c:v>
                </c:pt>
                <c:pt idx="823">
                  <c:v>37684</c:v>
                </c:pt>
                <c:pt idx="824">
                  <c:v>37685</c:v>
                </c:pt>
                <c:pt idx="825">
                  <c:v>37686</c:v>
                </c:pt>
                <c:pt idx="826">
                  <c:v>37687</c:v>
                </c:pt>
                <c:pt idx="827">
                  <c:v>37690</c:v>
                </c:pt>
                <c:pt idx="828">
                  <c:v>37691</c:v>
                </c:pt>
                <c:pt idx="829">
                  <c:v>37692</c:v>
                </c:pt>
                <c:pt idx="830">
                  <c:v>37693</c:v>
                </c:pt>
                <c:pt idx="831">
                  <c:v>37694</c:v>
                </c:pt>
                <c:pt idx="832">
                  <c:v>37697</c:v>
                </c:pt>
                <c:pt idx="833">
                  <c:v>37698</c:v>
                </c:pt>
                <c:pt idx="834">
                  <c:v>37699</c:v>
                </c:pt>
                <c:pt idx="835">
                  <c:v>37700</c:v>
                </c:pt>
                <c:pt idx="836">
                  <c:v>37701</c:v>
                </c:pt>
                <c:pt idx="837">
                  <c:v>37704</c:v>
                </c:pt>
                <c:pt idx="838">
                  <c:v>37705</c:v>
                </c:pt>
                <c:pt idx="839">
                  <c:v>37706</c:v>
                </c:pt>
                <c:pt idx="840">
                  <c:v>37707</c:v>
                </c:pt>
                <c:pt idx="841">
                  <c:v>37708</c:v>
                </c:pt>
                <c:pt idx="842">
                  <c:v>37711</c:v>
                </c:pt>
                <c:pt idx="843">
                  <c:v>37712</c:v>
                </c:pt>
                <c:pt idx="844">
                  <c:v>37713</c:v>
                </c:pt>
                <c:pt idx="845">
                  <c:v>37714</c:v>
                </c:pt>
                <c:pt idx="846">
                  <c:v>37715</c:v>
                </c:pt>
                <c:pt idx="847">
                  <c:v>37718</c:v>
                </c:pt>
                <c:pt idx="848">
                  <c:v>37719</c:v>
                </c:pt>
                <c:pt idx="849">
                  <c:v>37720</c:v>
                </c:pt>
                <c:pt idx="850">
                  <c:v>37721</c:v>
                </c:pt>
                <c:pt idx="851">
                  <c:v>37722</c:v>
                </c:pt>
                <c:pt idx="852">
                  <c:v>37725</c:v>
                </c:pt>
                <c:pt idx="853">
                  <c:v>37726</c:v>
                </c:pt>
                <c:pt idx="854">
                  <c:v>37727</c:v>
                </c:pt>
                <c:pt idx="855">
                  <c:v>37728</c:v>
                </c:pt>
                <c:pt idx="856">
                  <c:v>37729</c:v>
                </c:pt>
                <c:pt idx="857">
                  <c:v>37732</c:v>
                </c:pt>
                <c:pt idx="858">
                  <c:v>37733</c:v>
                </c:pt>
                <c:pt idx="859">
                  <c:v>37734</c:v>
                </c:pt>
                <c:pt idx="860">
                  <c:v>37735</c:v>
                </c:pt>
                <c:pt idx="861">
                  <c:v>37736</c:v>
                </c:pt>
                <c:pt idx="862">
                  <c:v>37739</c:v>
                </c:pt>
                <c:pt idx="863">
                  <c:v>37740</c:v>
                </c:pt>
                <c:pt idx="864">
                  <c:v>37741</c:v>
                </c:pt>
                <c:pt idx="865">
                  <c:v>37742</c:v>
                </c:pt>
                <c:pt idx="866">
                  <c:v>37743</c:v>
                </c:pt>
                <c:pt idx="867">
                  <c:v>37746</c:v>
                </c:pt>
                <c:pt idx="868">
                  <c:v>37747</c:v>
                </c:pt>
                <c:pt idx="869">
                  <c:v>37748</c:v>
                </c:pt>
                <c:pt idx="870">
                  <c:v>37749</c:v>
                </c:pt>
                <c:pt idx="871">
                  <c:v>37750</c:v>
                </c:pt>
                <c:pt idx="872">
                  <c:v>37753</c:v>
                </c:pt>
                <c:pt idx="873">
                  <c:v>37754</c:v>
                </c:pt>
                <c:pt idx="874">
                  <c:v>37755</c:v>
                </c:pt>
                <c:pt idx="875">
                  <c:v>37756</c:v>
                </c:pt>
                <c:pt idx="876">
                  <c:v>37757</c:v>
                </c:pt>
                <c:pt idx="877">
                  <c:v>37760</c:v>
                </c:pt>
                <c:pt idx="878">
                  <c:v>37761</c:v>
                </c:pt>
                <c:pt idx="879">
                  <c:v>37762</c:v>
                </c:pt>
                <c:pt idx="880">
                  <c:v>37763</c:v>
                </c:pt>
                <c:pt idx="881">
                  <c:v>37764</c:v>
                </c:pt>
                <c:pt idx="882">
                  <c:v>37767</c:v>
                </c:pt>
                <c:pt idx="883">
                  <c:v>37768</c:v>
                </c:pt>
                <c:pt idx="884">
                  <c:v>37769</c:v>
                </c:pt>
                <c:pt idx="885">
                  <c:v>37770</c:v>
                </c:pt>
                <c:pt idx="886">
                  <c:v>37771</c:v>
                </c:pt>
                <c:pt idx="887">
                  <c:v>37774</c:v>
                </c:pt>
                <c:pt idx="888">
                  <c:v>37775</c:v>
                </c:pt>
                <c:pt idx="889">
                  <c:v>37776</c:v>
                </c:pt>
                <c:pt idx="890">
                  <c:v>37777</c:v>
                </c:pt>
                <c:pt idx="891">
                  <c:v>37778</c:v>
                </c:pt>
                <c:pt idx="892">
                  <c:v>37781</c:v>
                </c:pt>
                <c:pt idx="893">
                  <c:v>37782</c:v>
                </c:pt>
                <c:pt idx="894">
                  <c:v>37783</c:v>
                </c:pt>
                <c:pt idx="895">
                  <c:v>37784</c:v>
                </c:pt>
                <c:pt idx="896">
                  <c:v>37785</c:v>
                </c:pt>
                <c:pt idx="897">
                  <c:v>37788</c:v>
                </c:pt>
                <c:pt idx="898">
                  <c:v>37789</c:v>
                </c:pt>
                <c:pt idx="899">
                  <c:v>37790</c:v>
                </c:pt>
                <c:pt idx="900">
                  <c:v>37791</c:v>
                </c:pt>
                <c:pt idx="901">
                  <c:v>37792</c:v>
                </c:pt>
                <c:pt idx="902">
                  <c:v>37795</c:v>
                </c:pt>
                <c:pt idx="903">
                  <c:v>37796</c:v>
                </c:pt>
                <c:pt idx="904">
                  <c:v>37797</c:v>
                </c:pt>
                <c:pt idx="905">
                  <c:v>37798</c:v>
                </c:pt>
                <c:pt idx="906">
                  <c:v>37799</c:v>
                </c:pt>
                <c:pt idx="907">
                  <c:v>37802</c:v>
                </c:pt>
                <c:pt idx="908">
                  <c:v>37803</c:v>
                </c:pt>
                <c:pt idx="909">
                  <c:v>37804</c:v>
                </c:pt>
                <c:pt idx="910">
                  <c:v>37805</c:v>
                </c:pt>
                <c:pt idx="911">
                  <c:v>37806</c:v>
                </c:pt>
                <c:pt idx="912">
                  <c:v>37809</c:v>
                </c:pt>
                <c:pt idx="913">
                  <c:v>37810</c:v>
                </c:pt>
                <c:pt idx="914">
                  <c:v>37811</c:v>
                </c:pt>
                <c:pt idx="915">
                  <c:v>37812</c:v>
                </c:pt>
                <c:pt idx="916">
                  <c:v>37813</c:v>
                </c:pt>
                <c:pt idx="917">
                  <c:v>37816</c:v>
                </c:pt>
                <c:pt idx="918">
                  <c:v>37817</c:v>
                </c:pt>
                <c:pt idx="919">
                  <c:v>37818</c:v>
                </c:pt>
                <c:pt idx="920">
                  <c:v>37819</c:v>
                </c:pt>
                <c:pt idx="921">
                  <c:v>37820</c:v>
                </c:pt>
                <c:pt idx="922">
                  <c:v>37823</c:v>
                </c:pt>
                <c:pt idx="923">
                  <c:v>37824</c:v>
                </c:pt>
                <c:pt idx="924">
                  <c:v>37825</c:v>
                </c:pt>
                <c:pt idx="925">
                  <c:v>37826</c:v>
                </c:pt>
                <c:pt idx="926">
                  <c:v>37827</c:v>
                </c:pt>
                <c:pt idx="927">
                  <c:v>37830</c:v>
                </c:pt>
                <c:pt idx="928">
                  <c:v>37831</c:v>
                </c:pt>
                <c:pt idx="929">
                  <c:v>37832</c:v>
                </c:pt>
                <c:pt idx="930">
                  <c:v>37833</c:v>
                </c:pt>
                <c:pt idx="931">
                  <c:v>37834</c:v>
                </c:pt>
                <c:pt idx="932">
                  <c:v>37837</c:v>
                </c:pt>
                <c:pt idx="933">
                  <c:v>37838</c:v>
                </c:pt>
                <c:pt idx="934">
                  <c:v>37839</c:v>
                </c:pt>
                <c:pt idx="935">
                  <c:v>37840</c:v>
                </c:pt>
                <c:pt idx="936">
                  <c:v>37841</c:v>
                </c:pt>
                <c:pt idx="937">
                  <c:v>37844</c:v>
                </c:pt>
                <c:pt idx="938">
                  <c:v>37845</c:v>
                </c:pt>
                <c:pt idx="939">
                  <c:v>37846</c:v>
                </c:pt>
                <c:pt idx="940">
                  <c:v>37847</c:v>
                </c:pt>
                <c:pt idx="941">
                  <c:v>37848</c:v>
                </c:pt>
                <c:pt idx="942">
                  <c:v>37851</c:v>
                </c:pt>
                <c:pt idx="943">
                  <c:v>37852</c:v>
                </c:pt>
                <c:pt idx="944">
                  <c:v>37853</c:v>
                </c:pt>
                <c:pt idx="945">
                  <c:v>37854</c:v>
                </c:pt>
                <c:pt idx="946">
                  <c:v>37855</c:v>
                </c:pt>
                <c:pt idx="947">
                  <c:v>37858</c:v>
                </c:pt>
                <c:pt idx="948">
                  <c:v>37859</c:v>
                </c:pt>
                <c:pt idx="949">
                  <c:v>37860</c:v>
                </c:pt>
                <c:pt idx="950">
                  <c:v>37861</c:v>
                </c:pt>
                <c:pt idx="951">
                  <c:v>37862</c:v>
                </c:pt>
                <c:pt idx="952">
                  <c:v>37865</c:v>
                </c:pt>
                <c:pt idx="953">
                  <c:v>37866</c:v>
                </c:pt>
                <c:pt idx="954">
                  <c:v>37867</c:v>
                </c:pt>
                <c:pt idx="955">
                  <c:v>37868</c:v>
                </c:pt>
                <c:pt idx="956">
                  <c:v>37869</c:v>
                </c:pt>
                <c:pt idx="957">
                  <c:v>37872</c:v>
                </c:pt>
                <c:pt idx="958">
                  <c:v>37873</c:v>
                </c:pt>
                <c:pt idx="959">
                  <c:v>37874</c:v>
                </c:pt>
                <c:pt idx="960">
                  <c:v>37875</c:v>
                </c:pt>
                <c:pt idx="961">
                  <c:v>37876</c:v>
                </c:pt>
                <c:pt idx="962">
                  <c:v>37879</c:v>
                </c:pt>
                <c:pt idx="963">
                  <c:v>37880</c:v>
                </c:pt>
                <c:pt idx="964">
                  <c:v>37881</c:v>
                </c:pt>
                <c:pt idx="965">
                  <c:v>37882</c:v>
                </c:pt>
                <c:pt idx="966">
                  <c:v>37883</c:v>
                </c:pt>
                <c:pt idx="967">
                  <c:v>37886</c:v>
                </c:pt>
                <c:pt idx="968">
                  <c:v>37887</c:v>
                </c:pt>
                <c:pt idx="969">
                  <c:v>37888</c:v>
                </c:pt>
                <c:pt idx="970">
                  <c:v>37889</c:v>
                </c:pt>
                <c:pt idx="971">
                  <c:v>37890</c:v>
                </c:pt>
                <c:pt idx="972">
                  <c:v>37893</c:v>
                </c:pt>
                <c:pt idx="973">
                  <c:v>37894</c:v>
                </c:pt>
                <c:pt idx="974">
                  <c:v>37895</c:v>
                </c:pt>
                <c:pt idx="975">
                  <c:v>37896</c:v>
                </c:pt>
                <c:pt idx="976">
                  <c:v>37897</c:v>
                </c:pt>
                <c:pt idx="977">
                  <c:v>37900</c:v>
                </c:pt>
                <c:pt idx="978">
                  <c:v>37901</c:v>
                </c:pt>
                <c:pt idx="979">
                  <c:v>37902</c:v>
                </c:pt>
                <c:pt idx="980">
                  <c:v>37903</c:v>
                </c:pt>
                <c:pt idx="981">
                  <c:v>37904</c:v>
                </c:pt>
                <c:pt idx="982">
                  <c:v>37907</c:v>
                </c:pt>
                <c:pt idx="983">
                  <c:v>37908</c:v>
                </c:pt>
                <c:pt idx="984">
                  <c:v>37909</c:v>
                </c:pt>
                <c:pt idx="985">
                  <c:v>37910</c:v>
                </c:pt>
                <c:pt idx="986">
                  <c:v>37911</c:v>
                </c:pt>
                <c:pt idx="987">
                  <c:v>37914</c:v>
                </c:pt>
                <c:pt idx="988">
                  <c:v>37915</c:v>
                </c:pt>
                <c:pt idx="989">
                  <c:v>37916</c:v>
                </c:pt>
                <c:pt idx="990">
                  <c:v>37917</c:v>
                </c:pt>
                <c:pt idx="991">
                  <c:v>37918</c:v>
                </c:pt>
                <c:pt idx="992">
                  <c:v>37921</c:v>
                </c:pt>
                <c:pt idx="993">
                  <c:v>37922</c:v>
                </c:pt>
                <c:pt idx="994">
                  <c:v>37923</c:v>
                </c:pt>
                <c:pt idx="995">
                  <c:v>37924</c:v>
                </c:pt>
                <c:pt idx="996">
                  <c:v>37925</c:v>
                </c:pt>
                <c:pt idx="997">
                  <c:v>37928</c:v>
                </c:pt>
                <c:pt idx="998">
                  <c:v>37929</c:v>
                </c:pt>
                <c:pt idx="999">
                  <c:v>37930</c:v>
                </c:pt>
                <c:pt idx="1000">
                  <c:v>37931</c:v>
                </c:pt>
                <c:pt idx="1001">
                  <c:v>37932</c:v>
                </c:pt>
                <c:pt idx="1002">
                  <c:v>37935</c:v>
                </c:pt>
                <c:pt idx="1003">
                  <c:v>37936</c:v>
                </c:pt>
                <c:pt idx="1004">
                  <c:v>37937</c:v>
                </c:pt>
                <c:pt idx="1005">
                  <c:v>37938</c:v>
                </c:pt>
                <c:pt idx="1006">
                  <c:v>37939</c:v>
                </c:pt>
                <c:pt idx="1007">
                  <c:v>37942</c:v>
                </c:pt>
                <c:pt idx="1008">
                  <c:v>37943</c:v>
                </c:pt>
                <c:pt idx="1009">
                  <c:v>37944</c:v>
                </c:pt>
                <c:pt idx="1010">
                  <c:v>37945</c:v>
                </c:pt>
                <c:pt idx="1011">
                  <c:v>37946</c:v>
                </c:pt>
                <c:pt idx="1012">
                  <c:v>37949</c:v>
                </c:pt>
                <c:pt idx="1013">
                  <c:v>37950</c:v>
                </c:pt>
                <c:pt idx="1014">
                  <c:v>37951</c:v>
                </c:pt>
                <c:pt idx="1015">
                  <c:v>37952</c:v>
                </c:pt>
                <c:pt idx="1016">
                  <c:v>37953</c:v>
                </c:pt>
                <c:pt idx="1017">
                  <c:v>37956</c:v>
                </c:pt>
                <c:pt idx="1018">
                  <c:v>37957</c:v>
                </c:pt>
                <c:pt idx="1019">
                  <c:v>37958</c:v>
                </c:pt>
                <c:pt idx="1020">
                  <c:v>37959</c:v>
                </c:pt>
                <c:pt idx="1021">
                  <c:v>37960</c:v>
                </c:pt>
                <c:pt idx="1022">
                  <c:v>37963</c:v>
                </c:pt>
                <c:pt idx="1023">
                  <c:v>37964</c:v>
                </c:pt>
                <c:pt idx="1024">
                  <c:v>37965</c:v>
                </c:pt>
                <c:pt idx="1025">
                  <c:v>37966</c:v>
                </c:pt>
                <c:pt idx="1026">
                  <c:v>37967</c:v>
                </c:pt>
                <c:pt idx="1027">
                  <c:v>37970</c:v>
                </c:pt>
                <c:pt idx="1028">
                  <c:v>37971</c:v>
                </c:pt>
                <c:pt idx="1029">
                  <c:v>37972</c:v>
                </c:pt>
                <c:pt idx="1030">
                  <c:v>37973</c:v>
                </c:pt>
                <c:pt idx="1031">
                  <c:v>37974</c:v>
                </c:pt>
                <c:pt idx="1032">
                  <c:v>37977</c:v>
                </c:pt>
                <c:pt idx="1033">
                  <c:v>37978</c:v>
                </c:pt>
                <c:pt idx="1034">
                  <c:v>37979</c:v>
                </c:pt>
                <c:pt idx="1035">
                  <c:v>37980</c:v>
                </c:pt>
                <c:pt idx="1036">
                  <c:v>37981</c:v>
                </c:pt>
                <c:pt idx="1037">
                  <c:v>37984</c:v>
                </c:pt>
                <c:pt idx="1038">
                  <c:v>37985</c:v>
                </c:pt>
                <c:pt idx="1039">
                  <c:v>37986</c:v>
                </c:pt>
                <c:pt idx="1040">
                  <c:v>37987</c:v>
                </c:pt>
                <c:pt idx="1041">
                  <c:v>37988</c:v>
                </c:pt>
                <c:pt idx="1042">
                  <c:v>37991</c:v>
                </c:pt>
                <c:pt idx="1043">
                  <c:v>37992</c:v>
                </c:pt>
                <c:pt idx="1044">
                  <c:v>37993</c:v>
                </c:pt>
                <c:pt idx="1045">
                  <c:v>37994</c:v>
                </c:pt>
                <c:pt idx="1046">
                  <c:v>37995</c:v>
                </c:pt>
                <c:pt idx="1047">
                  <c:v>37998</c:v>
                </c:pt>
                <c:pt idx="1048">
                  <c:v>37999</c:v>
                </c:pt>
                <c:pt idx="1049">
                  <c:v>38000</c:v>
                </c:pt>
                <c:pt idx="1050">
                  <c:v>38001</c:v>
                </c:pt>
                <c:pt idx="1051">
                  <c:v>38002</c:v>
                </c:pt>
                <c:pt idx="1052">
                  <c:v>38005</c:v>
                </c:pt>
                <c:pt idx="1053">
                  <c:v>38006</c:v>
                </c:pt>
                <c:pt idx="1054">
                  <c:v>38007</c:v>
                </c:pt>
                <c:pt idx="1055">
                  <c:v>38008</c:v>
                </c:pt>
                <c:pt idx="1056">
                  <c:v>38009</c:v>
                </c:pt>
                <c:pt idx="1057">
                  <c:v>38012</c:v>
                </c:pt>
                <c:pt idx="1058">
                  <c:v>38013</c:v>
                </c:pt>
                <c:pt idx="1059">
                  <c:v>38014</c:v>
                </c:pt>
                <c:pt idx="1060">
                  <c:v>38015</c:v>
                </c:pt>
                <c:pt idx="1061">
                  <c:v>38016</c:v>
                </c:pt>
                <c:pt idx="1062">
                  <c:v>38019</c:v>
                </c:pt>
                <c:pt idx="1063">
                  <c:v>38020</c:v>
                </c:pt>
                <c:pt idx="1064">
                  <c:v>38021</c:v>
                </c:pt>
                <c:pt idx="1065">
                  <c:v>38022</c:v>
                </c:pt>
                <c:pt idx="1066">
                  <c:v>38023</c:v>
                </c:pt>
                <c:pt idx="1067">
                  <c:v>38026</c:v>
                </c:pt>
                <c:pt idx="1068">
                  <c:v>38027</c:v>
                </c:pt>
                <c:pt idx="1069">
                  <c:v>38028</c:v>
                </c:pt>
                <c:pt idx="1070">
                  <c:v>38029</c:v>
                </c:pt>
                <c:pt idx="1071">
                  <c:v>38030</c:v>
                </c:pt>
                <c:pt idx="1072">
                  <c:v>38033</c:v>
                </c:pt>
                <c:pt idx="1073">
                  <c:v>38034</c:v>
                </c:pt>
                <c:pt idx="1074">
                  <c:v>38035</c:v>
                </c:pt>
                <c:pt idx="1075">
                  <c:v>38036</c:v>
                </c:pt>
                <c:pt idx="1076">
                  <c:v>38037</c:v>
                </c:pt>
                <c:pt idx="1077">
                  <c:v>38040</c:v>
                </c:pt>
                <c:pt idx="1078">
                  <c:v>38041</c:v>
                </c:pt>
                <c:pt idx="1079">
                  <c:v>38042</c:v>
                </c:pt>
                <c:pt idx="1080">
                  <c:v>38043</c:v>
                </c:pt>
                <c:pt idx="1081">
                  <c:v>38044</c:v>
                </c:pt>
                <c:pt idx="1082">
                  <c:v>38047</c:v>
                </c:pt>
                <c:pt idx="1083">
                  <c:v>38048</c:v>
                </c:pt>
                <c:pt idx="1084">
                  <c:v>38049</c:v>
                </c:pt>
                <c:pt idx="1085">
                  <c:v>38050</c:v>
                </c:pt>
                <c:pt idx="1086">
                  <c:v>38051</c:v>
                </c:pt>
                <c:pt idx="1087">
                  <c:v>38054</c:v>
                </c:pt>
                <c:pt idx="1088">
                  <c:v>38055</c:v>
                </c:pt>
                <c:pt idx="1089">
                  <c:v>38056</c:v>
                </c:pt>
                <c:pt idx="1090">
                  <c:v>38057</c:v>
                </c:pt>
                <c:pt idx="1091">
                  <c:v>38058</c:v>
                </c:pt>
                <c:pt idx="1092">
                  <c:v>38061</c:v>
                </c:pt>
                <c:pt idx="1093">
                  <c:v>38062</c:v>
                </c:pt>
                <c:pt idx="1094">
                  <c:v>38063</c:v>
                </c:pt>
                <c:pt idx="1095">
                  <c:v>38064</c:v>
                </c:pt>
                <c:pt idx="1096">
                  <c:v>38065</c:v>
                </c:pt>
                <c:pt idx="1097">
                  <c:v>38068</c:v>
                </c:pt>
                <c:pt idx="1098">
                  <c:v>38069</c:v>
                </c:pt>
                <c:pt idx="1099">
                  <c:v>38070</c:v>
                </c:pt>
                <c:pt idx="1100">
                  <c:v>38071</c:v>
                </c:pt>
                <c:pt idx="1101">
                  <c:v>38072</c:v>
                </c:pt>
                <c:pt idx="1102">
                  <c:v>38075</c:v>
                </c:pt>
                <c:pt idx="1103">
                  <c:v>38076</c:v>
                </c:pt>
                <c:pt idx="1104">
                  <c:v>38077</c:v>
                </c:pt>
                <c:pt idx="1105">
                  <c:v>38078</c:v>
                </c:pt>
                <c:pt idx="1106">
                  <c:v>38079</c:v>
                </c:pt>
                <c:pt idx="1107">
                  <c:v>38082</c:v>
                </c:pt>
                <c:pt idx="1108">
                  <c:v>38083</c:v>
                </c:pt>
                <c:pt idx="1109">
                  <c:v>38084</c:v>
                </c:pt>
                <c:pt idx="1110">
                  <c:v>38085</c:v>
                </c:pt>
                <c:pt idx="1111">
                  <c:v>38086</c:v>
                </c:pt>
                <c:pt idx="1112">
                  <c:v>38089</c:v>
                </c:pt>
                <c:pt idx="1113">
                  <c:v>38090</c:v>
                </c:pt>
                <c:pt idx="1114">
                  <c:v>38091</c:v>
                </c:pt>
                <c:pt idx="1115">
                  <c:v>38092</c:v>
                </c:pt>
                <c:pt idx="1116">
                  <c:v>38093</c:v>
                </c:pt>
                <c:pt idx="1117">
                  <c:v>38096</c:v>
                </c:pt>
                <c:pt idx="1118">
                  <c:v>38097</c:v>
                </c:pt>
                <c:pt idx="1119">
                  <c:v>38098</c:v>
                </c:pt>
                <c:pt idx="1120">
                  <c:v>38099</c:v>
                </c:pt>
                <c:pt idx="1121">
                  <c:v>38100</c:v>
                </c:pt>
                <c:pt idx="1122">
                  <c:v>38103</c:v>
                </c:pt>
                <c:pt idx="1123">
                  <c:v>38104</c:v>
                </c:pt>
                <c:pt idx="1124">
                  <c:v>38105</c:v>
                </c:pt>
                <c:pt idx="1125">
                  <c:v>38106</c:v>
                </c:pt>
                <c:pt idx="1126">
                  <c:v>38107</c:v>
                </c:pt>
                <c:pt idx="1127">
                  <c:v>38110</c:v>
                </c:pt>
                <c:pt idx="1128">
                  <c:v>38111</c:v>
                </c:pt>
                <c:pt idx="1129">
                  <c:v>38112</c:v>
                </c:pt>
                <c:pt idx="1130">
                  <c:v>38113</c:v>
                </c:pt>
                <c:pt idx="1131">
                  <c:v>38114</c:v>
                </c:pt>
                <c:pt idx="1132">
                  <c:v>38117</c:v>
                </c:pt>
                <c:pt idx="1133">
                  <c:v>38118</c:v>
                </c:pt>
                <c:pt idx="1134">
                  <c:v>38119</c:v>
                </c:pt>
                <c:pt idx="1135">
                  <c:v>38120</c:v>
                </c:pt>
                <c:pt idx="1136">
                  <c:v>38121</c:v>
                </c:pt>
                <c:pt idx="1137">
                  <c:v>38124</c:v>
                </c:pt>
                <c:pt idx="1138">
                  <c:v>38125</c:v>
                </c:pt>
                <c:pt idx="1139">
                  <c:v>38126</c:v>
                </c:pt>
                <c:pt idx="1140">
                  <c:v>38127</c:v>
                </c:pt>
                <c:pt idx="1141">
                  <c:v>38128</c:v>
                </c:pt>
                <c:pt idx="1142">
                  <c:v>38131</c:v>
                </c:pt>
                <c:pt idx="1143">
                  <c:v>38132</c:v>
                </c:pt>
                <c:pt idx="1144">
                  <c:v>38133</c:v>
                </c:pt>
                <c:pt idx="1145">
                  <c:v>38134</c:v>
                </c:pt>
                <c:pt idx="1146">
                  <c:v>38135</c:v>
                </c:pt>
                <c:pt idx="1147">
                  <c:v>38138</c:v>
                </c:pt>
                <c:pt idx="1148">
                  <c:v>38139</c:v>
                </c:pt>
                <c:pt idx="1149">
                  <c:v>38140</c:v>
                </c:pt>
                <c:pt idx="1150">
                  <c:v>38141</c:v>
                </c:pt>
                <c:pt idx="1151">
                  <c:v>38142</c:v>
                </c:pt>
                <c:pt idx="1152">
                  <c:v>38145</c:v>
                </c:pt>
                <c:pt idx="1153">
                  <c:v>38146</c:v>
                </c:pt>
                <c:pt idx="1154">
                  <c:v>38147</c:v>
                </c:pt>
                <c:pt idx="1155">
                  <c:v>38148</c:v>
                </c:pt>
                <c:pt idx="1156">
                  <c:v>38149</c:v>
                </c:pt>
                <c:pt idx="1157">
                  <c:v>38152</c:v>
                </c:pt>
                <c:pt idx="1158">
                  <c:v>38153</c:v>
                </c:pt>
                <c:pt idx="1159">
                  <c:v>38154</c:v>
                </c:pt>
                <c:pt idx="1160">
                  <c:v>38155</c:v>
                </c:pt>
                <c:pt idx="1161">
                  <c:v>38156</c:v>
                </c:pt>
                <c:pt idx="1162">
                  <c:v>38159</c:v>
                </c:pt>
                <c:pt idx="1163">
                  <c:v>38160</c:v>
                </c:pt>
                <c:pt idx="1164">
                  <c:v>38161</c:v>
                </c:pt>
                <c:pt idx="1165">
                  <c:v>38162</c:v>
                </c:pt>
                <c:pt idx="1166">
                  <c:v>38163</c:v>
                </c:pt>
                <c:pt idx="1167">
                  <c:v>38166</c:v>
                </c:pt>
                <c:pt idx="1168">
                  <c:v>38167</c:v>
                </c:pt>
                <c:pt idx="1169">
                  <c:v>38168</c:v>
                </c:pt>
                <c:pt idx="1170">
                  <c:v>38169</c:v>
                </c:pt>
                <c:pt idx="1171">
                  <c:v>38170</c:v>
                </c:pt>
                <c:pt idx="1172">
                  <c:v>38173</c:v>
                </c:pt>
                <c:pt idx="1173">
                  <c:v>38174</c:v>
                </c:pt>
                <c:pt idx="1174">
                  <c:v>38175</c:v>
                </c:pt>
                <c:pt idx="1175">
                  <c:v>38176</c:v>
                </c:pt>
                <c:pt idx="1176">
                  <c:v>38177</c:v>
                </c:pt>
                <c:pt idx="1177">
                  <c:v>38180</c:v>
                </c:pt>
                <c:pt idx="1178">
                  <c:v>38181</c:v>
                </c:pt>
                <c:pt idx="1179">
                  <c:v>38182</c:v>
                </c:pt>
                <c:pt idx="1180">
                  <c:v>38183</c:v>
                </c:pt>
                <c:pt idx="1181">
                  <c:v>38184</c:v>
                </c:pt>
                <c:pt idx="1182">
                  <c:v>38187</c:v>
                </c:pt>
                <c:pt idx="1183">
                  <c:v>38188</c:v>
                </c:pt>
                <c:pt idx="1184">
                  <c:v>38189</c:v>
                </c:pt>
                <c:pt idx="1185">
                  <c:v>38190</c:v>
                </c:pt>
                <c:pt idx="1186">
                  <c:v>38191</c:v>
                </c:pt>
                <c:pt idx="1187">
                  <c:v>38194</c:v>
                </c:pt>
                <c:pt idx="1188">
                  <c:v>38195</c:v>
                </c:pt>
                <c:pt idx="1189">
                  <c:v>38196</c:v>
                </c:pt>
                <c:pt idx="1190">
                  <c:v>38197</c:v>
                </c:pt>
                <c:pt idx="1191">
                  <c:v>38198</c:v>
                </c:pt>
                <c:pt idx="1192">
                  <c:v>38201</c:v>
                </c:pt>
                <c:pt idx="1193">
                  <c:v>38202</c:v>
                </c:pt>
                <c:pt idx="1194">
                  <c:v>38203</c:v>
                </c:pt>
                <c:pt idx="1195">
                  <c:v>38204</c:v>
                </c:pt>
                <c:pt idx="1196">
                  <c:v>38205</c:v>
                </c:pt>
                <c:pt idx="1197">
                  <c:v>38208</c:v>
                </c:pt>
                <c:pt idx="1198">
                  <c:v>38209</c:v>
                </c:pt>
                <c:pt idx="1199">
                  <c:v>38210</c:v>
                </c:pt>
                <c:pt idx="1200">
                  <c:v>38211</c:v>
                </c:pt>
                <c:pt idx="1201">
                  <c:v>38212</c:v>
                </c:pt>
                <c:pt idx="1202">
                  <c:v>38215</c:v>
                </c:pt>
                <c:pt idx="1203">
                  <c:v>38216</c:v>
                </c:pt>
                <c:pt idx="1204">
                  <c:v>38217</c:v>
                </c:pt>
                <c:pt idx="1205">
                  <c:v>38218</c:v>
                </c:pt>
                <c:pt idx="1206">
                  <c:v>38219</c:v>
                </c:pt>
                <c:pt idx="1207">
                  <c:v>38222</c:v>
                </c:pt>
                <c:pt idx="1208">
                  <c:v>38223</c:v>
                </c:pt>
                <c:pt idx="1209">
                  <c:v>38224</c:v>
                </c:pt>
                <c:pt idx="1210">
                  <c:v>38225</c:v>
                </c:pt>
                <c:pt idx="1211">
                  <c:v>38226</c:v>
                </c:pt>
                <c:pt idx="1212">
                  <c:v>38229</c:v>
                </c:pt>
                <c:pt idx="1213">
                  <c:v>38230</c:v>
                </c:pt>
                <c:pt idx="1214">
                  <c:v>38231</c:v>
                </c:pt>
                <c:pt idx="1215">
                  <c:v>38232</c:v>
                </c:pt>
                <c:pt idx="1216">
                  <c:v>38233</c:v>
                </c:pt>
                <c:pt idx="1217">
                  <c:v>38236</c:v>
                </c:pt>
                <c:pt idx="1218">
                  <c:v>38237</c:v>
                </c:pt>
                <c:pt idx="1219">
                  <c:v>38238</c:v>
                </c:pt>
                <c:pt idx="1220">
                  <c:v>38239</c:v>
                </c:pt>
                <c:pt idx="1221">
                  <c:v>38240</c:v>
                </c:pt>
                <c:pt idx="1222">
                  <c:v>38243</c:v>
                </c:pt>
                <c:pt idx="1223">
                  <c:v>38244</c:v>
                </c:pt>
                <c:pt idx="1224">
                  <c:v>38245</c:v>
                </c:pt>
                <c:pt idx="1225">
                  <c:v>38246</c:v>
                </c:pt>
                <c:pt idx="1226">
                  <c:v>38247</c:v>
                </c:pt>
                <c:pt idx="1227">
                  <c:v>38250</c:v>
                </c:pt>
                <c:pt idx="1228">
                  <c:v>38251</c:v>
                </c:pt>
                <c:pt idx="1229">
                  <c:v>38252</c:v>
                </c:pt>
                <c:pt idx="1230">
                  <c:v>38253</c:v>
                </c:pt>
                <c:pt idx="1231">
                  <c:v>38254</c:v>
                </c:pt>
                <c:pt idx="1232">
                  <c:v>38257</c:v>
                </c:pt>
                <c:pt idx="1233">
                  <c:v>38258</c:v>
                </c:pt>
                <c:pt idx="1234">
                  <c:v>38259</c:v>
                </c:pt>
                <c:pt idx="1235">
                  <c:v>38260</c:v>
                </c:pt>
                <c:pt idx="1236">
                  <c:v>38261</c:v>
                </c:pt>
                <c:pt idx="1237">
                  <c:v>38264</c:v>
                </c:pt>
                <c:pt idx="1238">
                  <c:v>38265</c:v>
                </c:pt>
                <c:pt idx="1239">
                  <c:v>38266</c:v>
                </c:pt>
                <c:pt idx="1240">
                  <c:v>38267</c:v>
                </c:pt>
                <c:pt idx="1241">
                  <c:v>38268</c:v>
                </c:pt>
                <c:pt idx="1242">
                  <c:v>38271</c:v>
                </c:pt>
                <c:pt idx="1243">
                  <c:v>38272</c:v>
                </c:pt>
                <c:pt idx="1244">
                  <c:v>38273</c:v>
                </c:pt>
                <c:pt idx="1245">
                  <c:v>38274</c:v>
                </c:pt>
                <c:pt idx="1246">
                  <c:v>38275</c:v>
                </c:pt>
                <c:pt idx="1247">
                  <c:v>38278</c:v>
                </c:pt>
                <c:pt idx="1248">
                  <c:v>38279</c:v>
                </c:pt>
                <c:pt idx="1249">
                  <c:v>38280</c:v>
                </c:pt>
                <c:pt idx="1250">
                  <c:v>38281</c:v>
                </c:pt>
                <c:pt idx="1251">
                  <c:v>38282</c:v>
                </c:pt>
                <c:pt idx="1252">
                  <c:v>38285</c:v>
                </c:pt>
                <c:pt idx="1253">
                  <c:v>38286</c:v>
                </c:pt>
                <c:pt idx="1254">
                  <c:v>38287</c:v>
                </c:pt>
                <c:pt idx="1255">
                  <c:v>38288</c:v>
                </c:pt>
                <c:pt idx="1256">
                  <c:v>38289</c:v>
                </c:pt>
                <c:pt idx="1257">
                  <c:v>38292</c:v>
                </c:pt>
                <c:pt idx="1258">
                  <c:v>38293</c:v>
                </c:pt>
                <c:pt idx="1259">
                  <c:v>38294</c:v>
                </c:pt>
                <c:pt idx="1260">
                  <c:v>38295</c:v>
                </c:pt>
                <c:pt idx="1261">
                  <c:v>38296</c:v>
                </c:pt>
                <c:pt idx="1262">
                  <c:v>38299</c:v>
                </c:pt>
                <c:pt idx="1263">
                  <c:v>38300</c:v>
                </c:pt>
                <c:pt idx="1264">
                  <c:v>38301</c:v>
                </c:pt>
                <c:pt idx="1265">
                  <c:v>38302</c:v>
                </c:pt>
                <c:pt idx="1266">
                  <c:v>38303</c:v>
                </c:pt>
                <c:pt idx="1267">
                  <c:v>38306</c:v>
                </c:pt>
                <c:pt idx="1268">
                  <c:v>38307</c:v>
                </c:pt>
                <c:pt idx="1269">
                  <c:v>38308</c:v>
                </c:pt>
                <c:pt idx="1270">
                  <c:v>38309</c:v>
                </c:pt>
                <c:pt idx="1271">
                  <c:v>38310</c:v>
                </c:pt>
                <c:pt idx="1272">
                  <c:v>38313</c:v>
                </c:pt>
                <c:pt idx="1273">
                  <c:v>38314</c:v>
                </c:pt>
                <c:pt idx="1274">
                  <c:v>38315</c:v>
                </c:pt>
                <c:pt idx="1275">
                  <c:v>38316</c:v>
                </c:pt>
                <c:pt idx="1276">
                  <c:v>38317</c:v>
                </c:pt>
                <c:pt idx="1277">
                  <c:v>38320</c:v>
                </c:pt>
                <c:pt idx="1278">
                  <c:v>38321</c:v>
                </c:pt>
                <c:pt idx="1279">
                  <c:v>38322</c:v>
                </c:pt>
                <c:pt idx="1280">
                  <c:v>38323</c:v>
                </c:pt>
                <c:pt idx="1281">
                  <c:v>38324</c:v>
                </c:pt>
                <c:pt idx="1282">
                  <c:v>38327</c:v>
                </c:pt>
                <c:pt idx="1283">
                  <c:v>38328</c:v>
                </c:pt>
                <c:pt idx="1284">
                  <c:v>38329</c:v>
                </c:pt>
                <c:pt idx="1285">
                  <c:v>38330</c:v>
                </c:pt>
                <c:pt idx="1286">
                  <c:v>38331</c:v>
                </c:pt>
                <c:pt idx="1287">
                  <c:v>38334</c:v>
                </c:pt>
                <c:pt idx="1288">
                  <c:v>38335</c:v>
                </c:pt>
                <c:pt idx="1289">
                  <c:v>38336</c:v>
                </c:pt>
                <c:pt idx="1290">
                  <c:v>38337</c:v>
                </c:pt>
                <c:pt idx="1291">
                  <c:v>38338</c:v>
                </c:pt>
                <c:pt idx="1292">
                  <c:v>38341</c:v>
                </c:pt>
                <c:pt idx="1293">
                  <c:v>38342</c:v>
                </c:pt>
                <c:pt idx="1294">
                  <c:v>38343</c:v>
                </c:pt>
                <c:pt idx="1295">
                  <c:v>38344</c:v>
                </c:pt>
                <c:pt idx="1296">
                  <c:v>38345</c:v>
                </c:pt>
                <c:pt idx="1297">
                  <c:v>38348</c:v>
                </c:pt>
                <c:pt idx="1298">
                  <c:v>38349</c:v>
                </c:pt>
                <c:pt idx="1299">
                  <c:v>38350</c:v>
                </c:pt>
                <c:pt idx="1300">
                  <c:v>38351</c:v>
                </c:pt>
                <c:pt idx="1301">
                  <c:v>38352</c:v>
                </c:pt>
                <c:pt idx="1302">
                  <c:v>38355</c:v>
                </c:pt>
                <c:pt idx="1303">
                  <c:v>38356</c:v>
                </c:pt>
                <c:pt idx="1304">
                  <c:v>38357</c:v>
                </c:pt>
                <c:pt idx="1305">
                  <c:v>38358</c:v>
                </c:pt>
                <c:pt idx="1306">
                  <c:v>38359</c:v>
                </c:pt>
                <c:pt idx="1307">
                  <c:v>38362</c:v>
                </c:pt>
                <c:pt idx="1308">
                  <c:v>38363</c:v>
                </c:pt>
                <c:pt idx="1309">
                  <c:v>38364</c:v>
                </c:pt>
                <c:pt idx="1310">
                  <c:v>38365</c:v>
                </c:pt>
                <c:pt idx="1311">
                  <c:v>38366</c:v>
                </c:pt>
                <c:pt idx="1312">
                  <c:v>38369</c:v>
                </c:pt>
                <c:pt idx="1313">
                  <c:v>38370</c:v>
                </c:pt>
                <c:pt idx="1314">
                  <c:v>38371</c:v>
                </c:pt>
                <c:pt idx="1315">
                  <c:v>38372</c:v>
                </c:pt>
                <c:pt idx="1316">
                  <c:v>38373</c:v>
                </c:pt>
                <c:pt idx="1317">
                  <c:v>38376</c:v>
                </c:pt>
                <c:pt idx="1318">
                  <c:v>38377</c:v>
                </c:pt>
                <c:pt idx="1319">
                  <c:v>38378</c:v>
                </c:pt>
                <c:pt idx="1320">
                  <c:v>38379</c:v>
                </c:pt>
                <c:pt idx="1321">
                  <c:v>38380</c:v>
                </c:pt>
                <c:pt idx="1322">
                  <c:v>38383</c:v>
                </c:pt>
                <c:pt idx="1323">
                  <c:v>38384</c:v>
                </c:pt>
                <c:pt idx="1324">
                  <c:v>38385</c:v>
                </c:pt>
                <c:pt idx="1325">
                  <c:v>38386</c:v>
                </c:pt>
                <c:pt idx="1326">
                  <c:v>38387</c:v>
                </c:pt>
                <c:pt idx="1327">
                  <c:v>38390</c:v>
                </c:pt>
                <c:pt idx="1328">
                  <c:v>38391</c:v>
                </c:pt>
                <c:pt idx="1329">
                  <c:v>38392</c:v>
                </c:pt>
                <c:pt idx="1330">
                  <c:v>38393</c:v>
                </c:pt>
                <c:pt idx="1331">
                  <c:v>38394</c:v>
                </c:pt>
                <c:pt idx="1332">
                  <c:v>38397</c:v>
                </c:pt>
                <c:pt idx="1333">
                  <c:v>38398</c:v>
                </c:pt>
                <c:pt idx="1334">
                  <c:v>38399</c:v>
                </c:pt>
                <c:pt idx="1335">
                  <c:v>38400</c:v>
                </c:pt>
                <c:pt idx="1336">
                  <c:v>38401</c:v>
                </c:pt>
                <c:pt idx="1337">
                  <c:v>38404</c:v>
                </c:pt>
                <c:pt idx="1338">
                  <c:v>38405</c:v>
                </c:pt>
                <c:pt idx="1339">
                  <c:v>38406</c:v>
                </c:pt>
                <c:pt idx="1340">
                  <c:v>38407</c:v>
                </c:pt>
                <c:pt idx="1341">
                  <c:v>38408</c:v>
                </c:pt>
                <c:pt idx="1342">
                  <c:v>38411</c:v>
                </c:pt>
                <c:pt idx="1343">
                  <c:v>38412</c:v>
                </c:pt>
                <c:pt idx="1344">
                  <c:v>38413</c:v>
                </c:pt>
                <c:pt idx="1345">
                  <c:v>38414</c:v>
                </c:pt>
                <c:pt idx="1346">
                  <c:v>38415</c:v>
                </c:pt>
                <c:pt idx="1347">
                  <c:v>38418</c:v>
                </c:pt>
                <c:pt idx="1348">
                  <c:v>38419</c:v>
                </c:pt>
                <c:pt idx="1349">
                  <c:v>38420</c:v>
                </c:pt>
                <c:pt idx="1350">
                  <c:v>38421</c:v>
                </c:pt>
                <c:pt idx="1351">
                  <c:v>38422</c:v>
                </c:pt>
                <c:pt idx="1352">
                  <c:v>38425</c:v>
                </c:pt>
                <c:pt idx="1353">
                  <c:v>38426</c:v>
                </c:pt>
                <c:pt idx="1354">
                  <c:v>38427</c:v>
                </c:pt>
                <c:pt idx="1355">
                  <c:v>38428</c:v>
                </c:pt>
                <c:pt idx="1356">
                  <c:v>38429</c:v>
                </c:pt>
                <c:pt idx="1357">
                  <c:v>38432</c:v>
                </c:pt>
                <c:pt idx="1358">
                  <c:v>38433</c:v>
                </c:pt>
                <c:pt idx="1359">
                  <c:v>38434</c:v>
                </c:pt>
                <c:pt idx="1360">
                  <c:v>38435</c:v>
                </c:pt>
                <c:pt idx="1361">
                  <c:v>38436</c:v>
                </c:pt>
                <c:pt idx="1362">
                  <c:v>38439</c:v>
                </c:pt>
                <c:pt idx="1363">
                  <c:v>38440</c:v>
                </c:pt>
                <c:pt idx="1364">
                  <c:v>38441</c:v>
                </c:pt>
                <c:pt idx="1365">
                  <c:v>38442</c:v>
                </c:pt>
                <c:pt idx="1366">
                  <c:v>38443</c:v>
                </c:pt>
                <c:pt idx="1367">
                  <c:v>38446</c:v>
                </c:pt>
                <c:pt idx="1368">
                  <c:v>38447</c:v>
                </c:pt>
                <c:pt idx="1369">
                  <c:v>38448</c:v>
                </c:pt>
                <c:pt idx="1370">
                  <c:v>38449</c:v>
                </c:pt>
                <c:pt idx="1371">
                  <c:v>38450</c:v>
                </c:pt>
                <c:pt idx="1372">
                  <c:v>38453</c:v>
                </c:pt>
                <c:pt idx="1373">
                  <c:v>38454</c:v>
                </c:pt>
                <c:pt idx="1374">
                  <c:v>38455</c:v>
                </c:pt>
                <c:pt idx="1375">
                  <c:v>38456</c:v>
                </c:pt>
                <c:pt idx="1376">
                  <c:v>38457</c:v>
                </c:pt>
                <c:pt idx="1377">
                  <c:v>38460</c:v>
                </c:pt>
                <c:pt idx="1378">
                  <c:v>38461</c:v>
                </c:pt>
                <c:pt idx="1379">
                  <c:v>38462</c:v>
                </c:pt>
                <c:pt idx="1380">
                  <c:v>38463</c:v>
                </c:pt>
                <c:pt idx="1381">
                  <c:v>38464</c:v>
                </c:pt>
                <c:pt idx="1382">
                  <c:v>38467</c:v>
                </c:pt>
                <c:pt idx="1383">
                  <c:v>38468</c:v>
                </c:pt>
                <c:pt idx="1384">
                  <c:v>38469</c:v>
                </c:pt>
                <c:pt idx="1385">
                  <c:v>38470</c:v>
                </c:pt>
                <c:pt idx="1386">
                  <c:v>38471</c:v>
                </c:pt>
                <c:pt idx="1387">
                  <c:v>38474</c:v>
                </c:pt>
                <c:pt idx="1388">
                  <c:v>38475</c:v>
                </c:pt>
                <c:pt idx="1389">
                  <c:v>38476</c:v>
                </c:pt>
                <c:pt idx="1390">
                  <c:v>38477</c:v>
                </c:pt>
                <c:pt idx="1391">
                  <c:v>38478</c:v>
                </c:pt>
                <c:pt idx="1392">
                  <c:v>38481</c:v>
                </c:pt>
                <c:pt idx="1393">
                  <c:v>38482</c:v>
                </c:pt>
                <c:pt idx="1394">
                  <c:v>38483</c:v>
                </c:pt>
                <c:pt idx="1395">
                  <c:v>38484</c:v>
                </c:pt>
                <c:pt idx="1396">
                  <c:v>38485</c:v>
                </c:pt>
                <c:pt idx="1397">
                  <c:v>38488</c:v>
                </c:pt>
                <c:pt idx="1398">
                  <c:v>38489</c:v>
                </c:pt>
                <c:pt idx="1399">
                  <c:v>38490</c:v>
                </c:pt>
                <c:pt idx="1400">
                  <c:v>38491</c:v>
                </c:pt>
                <c:pt idx="1401">
                  <c:v>38492</c:v>
                </c:pt>
                <c:pt idx="1402">
                  <c:v>38495</c:v>
                </c:pt>
                <c:pt idx="1403">
                  <c:v>38496</c:v>
                </c:pt>
                <c:pt idx="1404">
                  <c:v>38497</c:v>
                </c:pt>
                <c:pt idx="1405">
                  <c:v>38498</c:v>
                </c:pt>
                <c:pt idx="1406">
                  <c:v>38499</c:v>
                </c:pt>
                <c:pt idx="1407">
                  <c:v>38502</c:v>
                </c:pt>
                <c:pt idx="1408">
                  <c:v>38503</c:v>
                </c:pt>
                <c:pt idx="1409">
                  <c:v>38504</c:v>
                </c:pt>
                <c:pt idx="1410">
                  <c:v>38505</c:v>
                </c:pt>
                <c:pt idx="1411">
                  <c:v>38506</c:v>
                </c:pt>
                <c:pt idx="1412">
                  <c:v>38509</c:v>
                </c:pt>
                <c:pt idx="1413">
                  <c:v>38510</c:v>
                </c:pt>
                <c:pt idx="1414">
                  <c:v>38511</c:v>
                </c:pt>
                <c:pt idx="1415">
                  <c:v>38512</c:v>
                </c:pt>
                <c:pt idx="1416">
                  <c:v>38513</c:v>
                </c:pt>
                <c:pt idx="1417">
                  <c:v>38516</c:v>
                </c:pt>
                <c:pt idx="1418">
                  <c:v>38517</c:v>
                </c:pt>
                <c:pt idx="1419">
                  <c:v>38518</c:v>
                </c:pt>
                <c:pt idx="1420">
                  <c:v>38519</c:v>
                </c:pt>
                <c:pt idx="1421">
                  <c:v>38520</c:v>
                </c:pt>
                <c:pt idx="1422">
                  <c:v>38523</c:v>
                </c:pt>
                <c:pt idx="1423">
                  <c:v>38524</c:v>
                </c:pt>
                <c:pt idx="1424">
                  <c:v>38525</c:v>
                </c:pt>
                <c:pt idx="1425">
                  <c:v>38526</c:v>
                </c:pt>
                <c:pt idx="1426">
                  <c:v>38527</c:v>
                </c:pt>
                <c:pt idx="1427">
                  <c:v>38530</c:v>
                </c:pt>
                <c:pt idx="1428">
                  <c:v>38531</c:v>
                </c:pt>
                <c:pt idx="1429">
                  <c:v>38532</c:v>
                </c:pt>
                <c:pt idx="1430">
                  <c:v>38533</c:v>
                </c:pt>
                <c:pt idx="1431">
                  <c:v>38534</c:v>
                </c:pt>
                <c:pt idx="1432">
                  <c:v>38537</c:v>
                </c:pt>
                <c:pt idx="1433">
                  <c:v>38538</c:v>
                </c:pt>
                <c:pt idx="1434">
                  <c:v>38539</c:v>
                </c:pt>
                <c:pt idx="1435">
                  <c:v>38540</c:v>
                </c:pt>
                <c:pt idx="1436">
                  <c:v>38541</c:v>
                </c:pt>
                <c:pt idx="1437">
                  <c:v>38544</c:v>
                </c:pt>
                <c:pt idx="1438">
                  <c:v>38545</c:v>
                </c:pt>
                <c:pt idx="1439">
                  <c:v>38546</c:v>
                </c:pt>
                <c:pt idx="1440">
                  <c:v>38547</c:v>
                </c:pt>
                <c:pt idx="1441">
                  <c:v>38548</c:v>
                </c:pt>
                <c:pt idx="1442">
                  <c:v>38551</c:v>
                </c:pt>
                <c:pt idx="1443">
                  <c:v>38552</c:v>
                </c:pt>
                <c:pt idx="1444">
                  <c:v>38553</c:v>
                </c:pt>
                <c:pt idx="1445">
                  <c:v>38554</c:v>
                </c:pt>
                <c:pt idx="1446">
                  <c:v>38555</c:v>
                </c:pt>
                <c:pt idx="1447">
                  <c:v>38558</c:v>
                </c:pt>
                <c:pt idx="1448">
                  <c:v>38559</c:v>
                </c:pt>
                <c:pt idx="1449">
                  <c:v>38560</c:v>
                </c:pt>
                <c:pt idx="1450">
                  <c:v>38561</c:v>
                </c:pt>
                <c:pt idx="1451">
                  <c:v>38562</c:v>
                </c:pt>
                <c:pt idx="1452">
                  <c:v>38565</c:v>
                </c:pt>
                <c:pt idx="1453">
                  <c:v>38566</c:v>
                </c:pt>
                <c:pt idx="1454">
                  <c:v>38567</c:v>
                </c:pt>
                <c:pt idx="1455">
                  <c:v>38568</c:v>
                </c:pt>
                <c:pt idx="1456">
                  <c:v>38569</c:v>
                </c:pt>
                <c:pt idx="1457">
                  <c:v>38572</c:v>
                </c:pt>
                <c:pt idx="1458">
                  <c:v>38573</c:v>
                </c:pt>
                <c:pt idx="1459">
                  <c:v>38574</c:v>
                </c:pt>
                <c:pt idx="1460">
                  <c:v>38575</c:v>
                </c:pt>
                <c:pt idx="1461">
                  <c:v>38576</c:v>
                </c:pt>
                <c:pt idx="1462">
                  <c:v>38579</c:v>
                </c:pt>
                <c:pt idx="1463">
                  <c:v>38580</c:v>
                </c:pt>
                <c:pt idx="1464">
                  <c:v>38581</c:v>
                </c:pt>
                <c:pt idx="1465">
                  <c:v>38582</c:v>
                </c:pt>
                <c:pt idx="1466">
                  <c:v>38583</c:v>
                </c:pt>
                <c:pt idx="1467">
                  <c:v>38586</c:v>
                </c:pt>
                <c:pt idx="1468">
                  <c:v>38587</c:v>
                </c:pt>
                <c:pt idx="1469">
                  <c:v>38588</c:v>
                </c:pt>
                <c:pt idx="1470">
                  <c:v>38589</c:v>
                </c:pt>
                <c:pt idx="1471">
                  <c:v>38590</c:v>
                </c:pt>
                <c:pt idx="1472">
                  <c:v>38593</c:v>
                </c:pt>
                <c:pt idx="1473">
                  <c:v>38594</c:v>
                </c:pt>
                <c:pt idx="1474">
                  <c:v>38595</c:v>
                </c:pt>
                <c:pt idx="1475">
                  <c:v>38596</c:v>
                </c:pt>
                <c:pt idx="1476">
                  <c:v>38597</c:v>
                </c:pt>
                <c:pt idx="1477">
                  <c:v>38600</c:v>
                </c:pt>
                <c:pt idx="1478">
                  <c:v>38601</c:v>
                </c:pt>
                <c:pt idx="1479">
                  <c:v>38602</c:v>
                </c:pt>
                <c:pt idx="1480">
                  <c:v>38603</c:v>
                </c:pt>
                <c:pt idx="1481">
                  <c:v>38604</c:v>
                </c:pt>
                <c:pt idx="1482">
                  <c:v>38607</c:v>
                </c:pt>
                <c:pt idx="1483">
                  <c:v>38608</c:v>
                </c:pt>
                <c:pt idx="1484">
                  <c:v>38609</c:v>
                </c:pt>
                <c:pt idx="1485">
                  <c:v>38610</c:v>
                </c:pt>
                <c:pt idx="1486">
                  <c:v>38611</c:v>
                </c:pt>
                <c:pt idx="1487">
                  <c:v>38614</c:v>
                </c:pt>
                <c:pt idx="1488">
                  <c:v>38615</c:v>
                </c:pt>
                <c:pt idx="1489">
                  <c:v>38616</c:v>
                </c:pt>
                <c:pt idx="1490">
                  <c:v>38617</c:v>
                </c:pt>
                <c:pt idx="1491">
                  <c:v>38618</c:v>
                </c:pt>
                <c:pt idx="1492">
                  <c:v>38621</c:v>
                </c:pt>
                <c:pt idx="1493">
                  <c:v>38622</c:v>
                </c:pt>
                <c:pt idx="1494">
                  <c:v>38623</c:v>
                </c:pt>
                <c:pt idx="1495">
                  <c:v>38624</c:v>
                </c:pt>
                <c:pt idx="1496">
                  <c:v>38625</c:v>
                </c:pt>
                <c:pt idx="1497">
                  <c:v>38628</c:v>
                </c:pt>
                <c:pt idx="1498">
                  <c:v>38629</c:v>
                </c:pt>
                <c:pt idx="1499">
                  <c:v>38630</c:v>
                </c:pt>
                <c:pt idx="1500">
                  <c:v>38631</c:v>
                </c:pt>
                <c:pt idx="1501">
                  <c:v>38632</c:v>
                </c:pt>
                <c:pt idx="1502">
                  <c:v>38635</c:v>
                </c:pt>
                <c:pt idx="1503">
                  <c:v>38636</c:v>
                </c:pt>
                <c:pt idx="1504">
                  <c:v>38637</c:v>
                </c:pt>
                <c:pt idx="1505">
                  <c:v>38638</c:v>
                </c:pt>
                <c:pt idx="1506">
                  <c:v>38639</c:v>
                </c:pt>
                <c:pt idx="1507">
                  <c:v>38642</c:v>
                </c:pt>
                <c:pt idx="1508">
                  <c:v>38643</c:v>
                </c:pt>
                <c:pt idx="1509">
                  <c:v>38644</c:v>
                </c:pt>
                <c:pt idx="1510">
                  <c:v>38645</c:v>
                </c:pt>
                <c:pt idx="1511">
                  <c:v>38646</c:v>
                </c:pt>
                <c:pt idx="1512">
                  <c:v>38649</c:v>
                </c:pt>
                <c:pt idx="1513">
                  <c:v>38650</c:v>
                </c:pt>
                <c:pt idx="1514">
                  <c:v>38651</c:v>
                </c:pt>
                <c:pt idx="1515">
                  <c:v>38652</c:v>
                </c:pt>
                <c:pt idx="1516">
                  <c:v>38653</c:v>
                </c:pt>
                <c:pt idx="1517">
                  <c:v>38656</c:v>
                </c:pt>
                <c:pt idx="1518">
                  <c:v>38657</c:v>
                </c:pt>
                <c:pt idx="1519">
                  <c:v>38658</c:v>
                </c:pt>
                <c:pt idx="1520">
                  <c:v>38659</c:v>
                </c:pt>
                <c:pt idx="1521">
                  <c:v>38660</c:v>
                </c:pt>
                <c:pt idx="1522">
                  <c:v>38663</c:v>
                </c:pt>
                <c:pt idx="1523">
                  <c:v>38664</c:v>
                </c:pt>
                <c:pt idx="1524">
                  <c:v>38665</c:v>
                </c:pt>
                <c:pt idx="1525">
                  <c:v>38666</c:v>
                </c:pt>
                <c:pt idx="1526">
                  <c:v>38667</c:v>
                </c:pt>
                <c:pt idx="1527">
                  <c:v>38670</c:v>
                </c:pt>
                <c:pt idx="1528">
                  <c:v>38671</c:v>
                </c:pt>
                <c:pt idx="1529">
                  <c:v>38672</c:v>
                </c:pt>
                <c:pt idx="1530">
                  <c:v>38673</c:v>
                </c:pt>
                <c:pt idx="1531">
                  <c:v>38674</c:v>
                </c:pt>
                <c:pt idx="1532">
                  <c:v>38677</c:v>
                </c:pt>
                <c:pt idx="1533">
                  <c:v>38678</c:v>
                </c:pt>
                <c:pt idx="1534">
                  <c:v>38679</c:v>
                </c:pt>
                <c:pt idx="1535">
                  <c:v>38680</c:v>
                </c:pt>
                <c:pt idx="1536">
                  <c:v>38681</c:v>
                </c:pt>
                <c:pt idx="1537">
                  <c:v>38684</c:v>
                </c:pt>
                <c:pt idx="1538">
                  <c:v>38685</c:v>
                </c:pt>
                <c:pt idx="1539">
                  <c:v>38686</c:v>
                </c:pt>
                <c:pt idx="1540">
                  <c:v>38687</c:v>
                </c:pt>
                <c:pt idx="1541">
                  <c:v>38688</c:v>
                </c:pt>
                <c:pt idx="1542">
                  <c:v>38691</c:v>
                </c:pt>
                <c:pt idx="1543">
                  <c:v>38692</c:v>
                </c:pt>
                <c:pt idx="1544">
                  <c:v>38693</c:v>
                </c:pt>
                <c:pt idx="1545">
                  <c:v>38694</c:v>
                </c:pt>
                <c:pt idx="1546">
                  <c:v>38695</c:v>
                </c:pt>
                <c:pt idx="1547">
                  <c:v>38698</c:v>
                </c:pt>
                <c:pt idx="1548">
                  <c:v>38699</c:v>
                </c:pt>
                <c:pt idx="1549">
                  <c:v>38700</c:v>
                </c:pt>
                <c:pt idx="1550">
                  <c:v>38701</c:v>
                </c:pt>
                <c:pt idx="1551">
                  <c:v>38702</c:v>
                </c:pt>
                <c:pt idx="1552">
                  <c:v>38705</c:v>
                </c:pt>
                <c:pt idx="1553">
                  <c:v>38706</c:v>
                </c:pt>
                <c:pt idx="1554">
                  <c:v>38707</c:v>
                </c:pt>
                <c:pt idx="1555">
                  <c:v>38708</c:v>
                </c:pt>
                <c:pt idx="1556">
                  <c:v>38709</c:v>
                </c:pt>
                <c:pt idx="1557">
                  <c:v>38712</c:v>
                </c:pt>
                <c:pt idx="1558">
                  <c:v>38713</c:v>
                </c:pt>
                <c:pt idx="1559">
                  <c:v>38714</c:v>
                </c:pt>
                <c:pt idx="1560">
                  <c:v>38715</c:v>
                </c:pt>
                <c:pt idx="1561">
                  <c:v>38716</c:v>
                </c:pt>
                <c:pt idx="1562">
                  <c:v>38719</c:v>
                </c:pt>
                <c:pt idx="1563">
                  <c:v>38720</c:v>
                </c:pt>
                <c:pt idx="1564">
                  <c:v>38721</c:v>
                </c:pt>
                <c:pt idx="1565">
                  <c:v>38722</c:v>
                </c:pt>
                <c:pt idx="1566">
                  <c:v>38723</c:v>
                </c:pt>
                <c:pt idx="1567">
                  <c:v>38726</c:v>
                </c:pt>
                <c:pt idx="1568">
                  <c:v>38727</c:v>
                </c:pt>
                <c:pt idx="1569">
                  <c:v>38728</c:v>
                </c:pt>
                <c:pt idx="1570">
                  <c:v>38729</c:v>
                </c:pt>
                <c:pt idx="1571">
                  <c:v>38730</c:v>
                </c:pt>
                <c:pt idx="1572">
                  <c:v>38733</c:v>
                </c:pt>
                <c:pt idx="1573">
                  <c:v>38734</c:v>
                </c:pt>
                <c:pt idx="1574">
                  <c:v>38735</c:v>
                </c:pt>
                <c:pt idx="1575">
                  <c:v>38736</c:v>
                </c:pt>
                <c:pt idx="1576">
                  <c:v>38737</c:v>
                </c:pt>
                <c:pt idx="1577">
                  <c:v>38740</c:v>
                </c:pt>
                <c:pt idx="1578">
                  <c:v>38741</c:v>
                </c:pt>
                <c:pt idx="1579">
                  <c:v>38742</c:v>
                </c:pt>
                <c:pt idx="1580">
                  <c:v>38743</c:v>
                </c:pt>
                <c:pt idx="1581">
                  <c:v>38744</c:v>
                </c:pt>
                <c:pt idx="1582">
                  <c:v>38747</c:v>
                </c:pt>
                <c:pt idx="1583">
                  <c:v>38748</c:v>
                </c:pt>
                <c:pt idx="1584">
                  <c:v>38749</c:v>
                </c:pt>
                <c:pt idx="1585">
                  <c:v>38750</c:v>
                </c:pt>
                <c:pt idx="1586">
                  <c:v>38751</c:v>
                </c:pt>
                <c:pt idx="1587">
                  <c:v>38754</c:v>
                </c:pt>
                <c:pt idx="1588">
                  <c:v>38755</c:v>
                </c:pt>
                <c:pt idx="1589">
                  <c:v>38756</c:v>
                </c:pt>
                <c:pt idx="1590">
                  <c:v>38757</c:v>
                </c:pt>
                <c:pt idx="1591">
                  <c:v>38758</c:v>
                </c:pt>
                <c:pt idx="1592">
                  <c:v>38761</c:v>
                </c:pt>
                <c:pt idx="1593">
                  <c:v>38762</c:v>
                </c:pt>
                <c:pt idx="1594">
                  <c:v>38763</c:v>
                </c:pt>
                <c:pt idx="1595">
                  <c:v>38764</c:v>
                </c:pt>
                <c:pt idx="1596">
                  <c:v>38765</c:v>
                </c:pt>
                <c:pt idx="1597">
                  <c:v>38768</c:v>
                </c:pt>
                <c:pt idx="1598">
                  <c:v>38769</c:v>
                </c:pt>
                <c:pt idx="1599">
                  <c:v>38770</c:v>
                </c:pt>
                <c:pt idx="1600">
                  <c:v>38771</c:v>
                </c:pt>
                <c:pt idx="1601">
                  <c:v>38772</c:v>
                </c:pt>
                <c:pt idx="1602">
                  <c:v>38775</c:v>
                </c:pt>
                <c:pt idx="1603">
                  <c:v>38776</c:v>
                </c:pt>
                <c:pt idx="1604">
                  <c:v>38777</c:v>
                </c:pt>
                <c:pt idx="1605">
                  <c:v>38778</c:v>
                </c:pt>
                <c:pt idx="1606">
                  <c:v>38779</c:v>
                </c:pt>
                <c:pt idx="1607">
                  <c:v>38782</c:v>
                </c:pt>
                <c:pt idx="1608">
                  <c:v>38783</c:v>
                </c:pt>
                <c:pt idx="1609">
                  <c:v>38784</c:v>
                </c:pt>
                <c:pt idx="1610">
                  <c:v>38785</c:v>
                </c:pt>
                <c:pt idx="1611">
                  <c:v>38786</c:v>
                </c:pt>
                <c:pt idx="1612">
                  <c:v>38789</c:v>
                </c:pt>
                <c:pt idx="1613">
                  <c:v>38790</c:v>
                </c:pt>
                <c:pt idx="1614">
                  <c:v>38791</c:v>
                </c:pt>
                <c:pt idx="1615">
                  <c:v>38792</c:v>
                </c:pt>
                <c:pt idx="1616">
                  <c:v>38793</c:v>
                </c:pt>
                <c:pt idx="1617">
                  <c:v>38796</c:v>
                </c:pt>
                <c:pt idx="1618">
                  <c:v>38797</c:v>
                </c:pt>
                <c:pt idx="1619">
                  <c:v>38798</c:v>
                </c:pt>
                <c:pt idx="1620">
                  <c:v>38799</c:v>
                </c:pt>
                <c:pt idx="1621">
                  <c:v>38800</c:v>
                </c:pt>
                <c:pt idx="1622">
                  <c:v>38803</c:v>
                </c:pt>
                <c:pt idx="1623">
                  <c:v>38804</c:v>
                </c:pt>
                <c:pt idx="1624">
                  <c:v>38805</c:v>
                </c:pt>
                <c:pt idx="1625">
                  <c:v>38806</c:v>
                </c:pt>
                <c:pt idx="1626">
                  <c:v>38807</c:v>
                </c:pt>
                <c:pt idx="1627">
                  <c:v>38810</c:v>
                </c:pt>
                <c:pt idx="1628">
                  <c:v>38811</c:v>
                </c:pt>
                <c:pt idx="1629">
                  <c:v>38812</c:v>
                </c:pt>
                <c:pt idx="1630">
                  <c:v>38813</c:v>
                </c:pt>
                <c:pt idx="1631">
                  <c:v>38814</c:v>
                </c:pt>
                <c:pt idx="1632">
                  <c:v>38817</c:v>
                </c:pt>
                <c:pt idx="1633">
                  <c:v>38818</c:v>
                </c:pt>
                <c:pt idx="1634">
                  <c:v>38819</c:v>
                </c:pt>
                <c:pt idx="1635">
                  <c:v>38820</c:v>
                </c:pt>
                <c:pt idx="1636">
                  <c:v>38821</c:v>
                </c:pt>
                <c:pt idx="1637">
                  <c:v>38824</c:v>
                </c:pt>
                <c:pt idx="1638">
                  <c:v>38825</c:v>
                </c:pt>
                <c:pt idx="1639">
                  <c:v>38826</c:v>
                </c:pt>
                <c:pt idx="1640">
                  <c:v>38827</c:v>
                </c:pt>
                <c:pt idx="1641">
                  <c:v>38828</c:v>
                </c:pt>
                <c:pt idx="1642">
                  <c:v>38831</c:v>
                </c:pt>
                <c:pt idx="1643">
                  <c:v>38832</c:v>
                </c:pt>
                <c:pt idx="1644">
                  <c:v>38833</c:v>
                </c:pt>
                <c:pt idx="1645">
                  <c:v>38834</c:v>
                </c:pt>
                <c:pt idx="1646">
                  <c:v>38835</c:v>
                </c:pt>
                <c:pt idx="1647">
                  <c:v>38838</c:v>
                </c:pt>
                <c:pt idx="1648">
                  <c:v>38839</c:v>
                </c:pt>
                <c:pt idx="1649">
                  <c:v>38840</c:v>
                </c:pt>
                <c:pt idx="1650">
                  <c:v>38841</c:v>
                </c:pt>
                <c:pt idx="1651">
                  <c:v>38842</c:v>
                </c:pt>
                <c:pt idx="1652">
                  <c:v>38845</c:v>
                </c:pt>
                <c:pt idx="1653">
                  <c:v>38846</c:v>
                </c:pt>
                <c:pt idx="1654">
                  <c:v>38847</c:v>
                </c:pt>
                <c:pt idx="1655">
                  <c:v>38848</c:v>
                </c:pt>
                <c:pt idx="1656">
                  <c:v>38849</c:v>
                </c:pt>
                <c:pt idx="1657">
                  <c:v>38852</c:v>
                </c:pt>
                <c:pt idx="1658">
                  <c:v>38853</c:v>
                </c:pt>
                <c:pt idx="1659">
                  <c:v>38854</c:v>
                </c:pt>
                <c:pt idx="1660">
                  <c:v>38855</c:v>
                </c:pt>
                <c:pt idx="1661">
                  <c:v>38856</c:v>
                </c:pt>
                <c:pt idx="1662">
                  <c:v>38859</c:v>
                </c:pt>
                <c:pt idx="1663">
                  <c:v>38860</c:v>
                </c:pt>
                <c:pt idx="1664">
                  <c:v>38861</c:v>
                </c:pt>
                <c:pt idx="1665">
                  <c:v>38862</c:v>
                </c:pt>
                <c:pt idx="1666">
                  <c:v>38863</c:v>
                </c:pt>
                <c:pt idx="1667">
                  <c:v>38866</c:v>
                </c:pt>
                <c:pt idx="1668">
                  <c:v>38867</c:v>
                </c:pt>
                <c:pt idx="1669">
                  <c:v>38868</c:v>
                </c:pt>
                <c:pt idx="1670">
                  <c:v>38869</c:v>
                </c:pt>
                <c:pt idx="1671">
                  <c:v>38870</c:v>
                </c:pt>
                <c:pt idx="1672">
                  <c:v>38873</c:v>
                </c:pt>
                <c:pt idx="1673">
                  <c:v>38874</c:v>
                </c:pt>
                <c:pt idx="1674">
                  <c:v>38875</c:v>
                </c:pt>
                <c:pt idx="1675">
                  <c:v>38876</c:v>
                </c:pt>
                <c:pt idx="1676">
                  <c:v>38877</c:v>
                </c:pt>
                <c:pt idx="1677">
                  <c:v>38880</c:v>
                </c:pt>
                <c:pt idx="1678">
                  <c:v>38881</c:v>
                </c:pt>
                <c:pt idx="1679">
                  <c:v>38882</c:v>
                </c:pt>
                <c:pt idx="1680">
                  <c:v>38883</c:v>
                </c:pt>
                <c:pt idx="1681">
                  <c:v>38884</c:v>
                </c:pt>
                <c:pt idx="1682">
                  <c:v>38887</c:v>
                </c:pt>
                <c:pt idx="1683">
                  <c:v>38888</c:v>
                </c:pt>
                <c:pt idx="1684">
                  <c:v>38889</c:v>
                </c:pt>
                <c:pt idx="1685">
                  <c:v>38890</c:v>
                </c:pt>
                <c:pt idx="1686">
                  <c:v>38891</c:v>
                </c:pt>
                <c:pt idx="1687">
                  <c:v>38894</c:v>
                </c:pt>
                <c:pt idx="1688">
                  <c:v>38895</c:v>
                </c:pt>
                <c:pt idx="1689">
                  <c:v>38896</c:v>
                </c:pt>
                <c:pt idx="1690">
                  <c:v>38897</c:v>
                </c:pt>
                <c:pt idx="1691">
                  <c:v>38898</c:v>
                </c:pt>
                <c:pt idx="1692">
                  <c:v>38901</c:v>
                </c:pt>
                <c:pt idx="1693">
                  <c:v>38902</c:v>
                </c:pt>
                <c:pt idx="1694">
                  <c:v>38903</c:v>
                </c:pt>
                <c:pt idx="1695">
                  <c:v>38904</c:v>
                </c:pt>
                <c:pt idx="1696">
                  <c:v>38905</c:v>
                </c:pt>
                <c:pt idx="1697">
                  <c:v>38908</c:v>
                </c:pt>
                <c:pt idx="1698">
                  <c:v>38909</c:v>
                </c:pt>
                <c:pt idx="1699">
                  <c:v>38910</c:v>
                </c:pt>
                <c:pt idx="1700">
                  <c:v>38911</c:v>
                </c:pt>
                <c:pt idx="1701">
                  <c:v>38912</c:v>
                </c:pt>
                <c:pt idx="1702">
                  <c:v>38915</c:v>
                </c:pt>
                <c:pt idx="1703">
                  <c:v>38916</c:v>
                </c:pt>
                <c:pt idx="1704">
                  <c:v>38917</c:v>
                </c:pt>
                <c:pt idx="1705">
                  <c:v>38918</c:v>
                </c:pt>
                <c:pt idx="1706">
                  <c:v>38919</c:v>
                </c:pt>
                <c:pt idx="1707">
                  <c:v>38922</c:v>
                </c:pt>
                <c:pt idx="1708">
                  <c:v>38923</c:v>
                </c:pt>
                <c:pt idx="1709">
                  <c:v>38924</c:v>
                </c:pt>
                <c:pt idx="1710">
                  <c:v>38925</c:v>
                </c:pt>
                <c:pt idx="1711">
                  <c:v>38926</c:v>
                </c:pt>
                <c:pt idx="1712">
                  <c:v>38929</c:v>
                </c:pt>
                <c:pt idx="1713">
                  <c:v>38930</c:v>
                </c:pt>
                <c:pt idx="1714">
                  <c:v>38931</c:v>
                </c:pt>
                <c:pt idx="1715">
                  <c:v>38932</c:v>
                </c:pt>
                <c:pt idx="1716">
                  <c:v>38933</c:v>
                </c:pt>
                <c:pt idx="1717">
                  <c:v>38936</c:v>
                </c:pt>
                <c:pt idx="1718">
                  <c:v>38937</c:v>
                </c:pt>
                <c:pt idx="1719">
                  <c:v>38938</c:v>
                </c:pt>
                <c:pt idx="1720">
                  <c:v>38939</c:v>
                </c:pt>
                <c:pt idx="1721">
                  <c:v>38940</c:v>
                </c:pt>
                <c:pt idx="1722">
                  <c:v>38943</c:v>
                </c:pt>
                <c:pt idx="1723">
                  <c:v>38944</c:v>
                </c:pt>
                <c:pt idx="1724">
                  <c:v>38945</c:v>
                </c:pt>
                <c:pt idx="1725">
                  <c:v>38946</c:v>
                </c:pt>
                <c:pt idx="1726">
                  <c:v>38947</c:v>
                </c:pt>
                <c:pt idx="1727">
                  <c:v>38950</c:v>
                </c:pt>
                <c:pt idx="1728">
                  <c:v>38951</c:v>
                </c:pt>
                <c:pt idx="1729">
                  <c:v>38952</c:v>
                </c:pt>
                <c:pt idx="1730">
                  <c:v>38953</c:v>
                </c:pt>
                <c:pt idx="1731">
                  <c:v>38954</c:v>
                </c:pt>
                <c:pt idx="1732">
                  <c:v>38957</c:v>
                </c:pt>
                <c:pt idx="1733">
                  <c:v>38958</c:v>
                </c:pt>
                <c:pt idx="1734">
                  <c:v>38959</c:v>
                </c:pt>
                <c:pt idx="1735">
                  <c:v>38960</c:v>
                </c:pt>
                <c:pt idx="1736">
                  <c:v>38961</c:v>
                </c:pt>
                <c:pt idx="1737">
                  <c:v>38964</c:v>
                </c:pt>
                <c:pt idx="1738">
                  <c:v>38965</c:v>
                </c:pt>
                <c:pt idx="1739">
                  <c:v>38966</c:v>
                </c:pt>
                <c:pt idx="1740">
                  <c:v>38967</c:v>
                </c:pt>
                <c:pt idx="1741">
                  <c:v>38968</c:v>
                </c:pt>
                <c:pt idx="1742">
                  <c:v>38971</c:v>
                </c:pt>
                <c:pt idx="1743">
                  <c:v>38972</c:v>
                </c:pt>
                <c:pt idx="1744">
                  <c:v>38973</c:v>
                </c:pt>
                <c:pt idx="1745">
                  <c:v>38974</c:v>
                </c:pt>
                <c:pt idx="1746">
                  <c:v>38975</c:v>
                </c:pt>
                <c:pt idx="1747">
                  <c:v>38978</c:v>
                </c:pt>
                <c:pt idx="1748">
                  <c:v>38979</c:v>
                </c:pt>
                <c:pt idx="1749">
                  <c:v>38980</c:v>
                </c:pt>
                <c:pt idx="1750">
                  <c:v>38981</c:v>
                </c:pt>
                <c:pt idx="1751">
                  <c:v>38982</c:v>
                </c:pt>
                <c:pt idx="1752">
                  <c:v>38985</c:v>
                </c:pt>
                <c:pt idx="1753">
                  <c:v>38986</c:v>
                </c:pt>
                <c:pt idx="1754">
                  <c:v>38987</c:v>
                </c:pt>
                <c:pt idx="1755">
                  <c:v>38988</c:v>
                </c:pt>
                <c:pt idx="1756">
                  <c:v>38989</c:v>
                </c:pt>
                <c:pt idx="1757">
                  <c:v>38992</c:v>
                </c:pt>
                <c:pt idx="1758">
                  <c:v>38993</c:v>
                </c:pt>
                <c:pt idx="1759">
                  <c:v>38994</c:v>
                </c:pt>
                <c:pt idx="1760">
                  <c:v>38995</c:v>
                </c:pt>
                <c:pt idx="1761">
                  <c:v>38996</c:v>
                </c:pt>
                <c:pt idx="1762">
                  <c:v>38999</c:v>
                </c:pt>
                <c:pt idx="1763">
                  <c:v>39000</c:v>
                </c:pt>
                <c:pt idx="1764">
                  <c:v>39001</c:v>
                </c:pt>
                <c:pt idx="1765">
                  <c:v>39002</c:v>
                </c:pt>
                <c:pt idx="1766">
                  <c:v>39003</c:v>
                </c:pt>
                <c:pt idx="1767">
                  <c:v>39006</c:v>
                </c:pt>
                <c:pt idx="1768">
                  <c:v>39007</c:v>
                </c:pt>
                <c:pt idx="1769">
                  <c:v>39008</c:v>
                </c:pt>
                <c:pt idx="1770">
                  <c:v>39009</c:v>
                </c:pt>
                <c:pt idx="1771">
                  <c:v>39010</c:v>
                </c:pt>
                <c:pt idx="1772">
                  <c:v>39013</c:v>
                </c:pt>
                <c:pt idx="1773">
                  <c:v>39014</c:v>
                </c:pt>
                <c:pt idx="1774">
                  <c:v>39015</c:v>
                </c:pt>
                <c:pt idx="1775">
                  <c:v>39016</c:v>
                </c:pt>
                <c:pt idx="1776">
                  <c:v>39017</c:v>
                </c:pt>
                <c:pt idx="1777">
                  <c:v>39020</c:v>
                </c:pt>
                <c:pt idx="1778">
                  <c:v>39021</c:v>
                </c:pt>
                <c:pt idx="1779">
                  <c:v>39022</c:v>
                </c:pt>
                <c:pt idx="1780">
                  <c:v>39023</c:v>
                </c:pt>
                <c:pt idx="1781">
                  <c:v>39024</c:v>
                </c:pt>
                <c:pt idx="1782">
                  <c:v>39027</c:v>
                </c:pt>
                <c:pt idx="1783">
                  <c:v>39028</c:v>
                </c:pt>
                <c:pt idx="1784">
                  <c:v>39029</c:v>
                </c:pt>
                <c:pt idx="1785">
                  <c:v>39030</c:v>
                </c:pt>
                <c:pt idx="1786">
                  <c:v>39031</c:v>
                </c:pt>
                <c:pt idx="1787">
                  <c:v>39034</c:v>
                </c:pt>
                <c:pt idx="1788">
                  <c:v>39035</c:v>
                </c:pt>
                <c:pt idx="1789">
                  <c:v>39036</c:v>
                </c:pt>
                <c:pt idx="1790">
                  <c:v>39037</c:v>
                </c:pt>
                <c:pt idx="1791">
                  <c:v>39038</c:v>
                </c:pt>
                <c:pt idx="1792">
                  <c:v>39041</c:v>
                </c:pt>
                <c:pt idx="1793">
                  <c:v>39042</c:v>
                </c:pt>
                <c:pt idx="1794">
                  <c:v>39043</c:v>
                </c:pt>
                <c:pt idx="1795">
                  <c:v>39044</c:v>
                </c:pt>
                <c:pt idx="1796">
                  <c:v>39045</c:v>
                </c:pt>
                <c:pt idx="1797">
                  <c:v>39048</c:v>
                </c:pt>
                <c:pt idx="1798">
                  <c:v>39049</c:v>
                </c:pt>
                <c:pt idx="1799">
                  <c:v>39050</c:v>
                </c:pt>
                <c:pt idx="1800">
                  <c:v>39051</c:v>
                </c:pt>
                <c:pt idx="1801">
                  <c:v>39052</c:v>
                </c:pt>
                <c:pt idx="1802">
                  <c:v>39055</c:v>
                </c:pt>
                <c:pt idx="1803">
                  <c:v>39056</c:v>
                </c:pt>
                <c:pt idx="1804">
                  <c:v>39057</c:v>
                </c:pt>
                <c:pt idx="1805">
                  <c:v>39058</c:v>
                </c:pt>
                <c:pt idx="1806">
                  <c:v>39059</c:v>
                </c:pt>
                <c:pt idx="1807">
                  <c:v>39062</c:v>
                </c:pt>
                <c:pt idx="1808">
                  <c:v>39063</c:v>
                </c:pt>
                <c:pt idx="1809">
                  <c:v>39064</c:v>
                </c:pt>
                <c:pt idx="1810">
                  <c:v>39065</c:v>
                </c:pt>
                <c:pt idx="1811">
                  <c:v>39066</c:v>
                </c:pt>
                <c:pt idx="1812">
                  <c:v>39069</c:v>
                </c:pt>
                <c:pt idx="1813">
                  <c:v>39070</c:v>
                </c:pt>
                <c:pt idx="1814">
                  <c:v>39071</c:v>
                </c:pt>
                <c:pt idx="1815">
                  <c:v>39072</c:v>
                </c:pt>
                <c:pt idx="1816">
                  <c:v>39073</c:v>
                </c:pt>
                <c:pt idx="1817">
                  <c:v>39076</c:v>
                </c:pt>
                <c:pt idx="1818">
                  <c:v>39077</c:v>
                </c:pt>
                <c:pt idx="1819">
                  <c:v>39078</c:v>
                </c:pt>
                <c:pt idx="1820">
                  <c:v>39079</c:v>
                </c:pt>
                <c:pt idx="1821">
                  <c:v>39080</c:v>
                </c:pt>
                <c:pt idx="1822">
                  <c:v>39083</c:v>
                </c:pt>
                <c:pt idx="1823">
                  <c:v>39084</c:v>
                </c:pt>
                <c:pt idx="1824">
                  <c:v>39085</c:v>
                </c:pt>
                <c:pt idx="1825">
                  <c:v>39086</c:v>
                </c:pt>
                <c:pt idx="1826">
                  <c:v>39087</c:v>
                </c:pt>
                <c:pt idx="1827">
                  <c:v>39090</c:v>
                </c:pt>
                <c:pt idx="1828">
                  <c:v>39091</c:v>
                </c:pt>
                <c:pt idx="1829">
                  <c:v>39092</c:v>
                </c:pt>
                <c:pt idx="1830">
                  <c:v>39093</c:v>
                </c:pt>
                <c:pt idx="1831">
                  <c:v>39094</c:v>
                </c:pt>
                <c:pt idx="1832">
                  <c:v>39097</c:v>
                </c:pt>
                <c:pt idx="1833">
                  <c:v>39098</c:v>
                </c:pt>
                <c:pt idx="1834">
                  <c:v>39099</c:v>
                </c:pt>
                <c:pt idx="1835">
                  <c:v>39100</c:v>
                </c:pt>
                <c:pt idx="1836">
                  <c:v>39101</c:v>
                </c:pt>
                <c:pt idx="1837">
                  <c:v>39104</c:v>
                </c:pt>
                <c:pt idx="1838">
                  <c:v>39105</c:v>
                </c:pt>
                <c:pt idx="1839">
                  <c:v>39106</c:v>
                </c:pt>
                <c:pt idx="1840">
                  <c:v>39107</c:v>
                </c:pt>
                <c:pt idx="1841">
                  <c:v>39108</c:v>
                </c:pt>
                <c:pt idx="1842">
                  <c:v>39111</c:v>
                </c:pt>
                <c:pt idx="1843">
                  <c:v>39112</c:v>
                </c:pt>
                <c:pt idx="1844">
                  <c:v>39113</c:v>
                </c:pt>
                <c:pt idx="1845">
                  <c:v>39114</c:v>
                </c:pt>
                <c:pt idx="1846">
                  <c:v>39115</c:v>
                </c:pt>
                <c:pt idx="1847">
                  <c:v>39118</c:v>
                </c:pt>
                <c:pt idx="1848">
                  <c:v>39119</c:v>
                </c:pt>
                <c:pt idx="1849">
                  <c:v>39120</c:v>
                </c:pt>
                <c:pt idx="1850">
                  <c:v>39121</c:v>
                </c:pt>
                <c:pt idx="1851">
                  <c:v>39122</c:v>
                </c:pt>
                <c:pt idx="1852">
                  <c:v>39125</c:v>
                </c:pt>
                <c:pt idx="1853">
                  <c:v>39126</c:v>
                </c:pt>
                <c:pt idx="1854">
                  <c:v>39127</c:v>
                </c:pt>
                <c:pt idx="1855">
                  <c:v>39128</c:v>
                </c:pt>
                <c:pt idx="1856">
                  <c:v>39129</c:v>
                </c:pt>
                <c:pt idx="1857">
                  <c:v>39132</c:v>
                </c:pt>
                <c:pt idx="1858">
                  <c:v>39133</c:v>
                </c:pt>
                <c:pt idx="1859">
                  <c:v>39134</c:v>
                </c:pt>
                <c:pt idx="1860">
                  <c:v>39135</c:v>
                </c:pt>
                <c:pt idx="1861">
                  <c:v>39136</c:v>
                </c:pt>
                <c:pt idx="1862">
                  <c:v>39139</c:v>
                </c:pt>
                <c:pt idx="1863">
                  <c:v>39140</c:v>
                </c:pt>
                <c:pt idx="1864">
                  <c:v>39141</c:v>
                </c:pt>
                <c:pt idx="1865">
                  <c:v>39142</c:v>
                </c:pt>
                <c:pt idx="1866">
                  <c:v>39143</c:v>
                </c:pt>
                <c:pt idx="1867">
                  <c:v>39146</c:v>
                </c:pt>
                <c:pt idx="1868">
                  <c:v>39147</c:v>
                </c:pt>
                <c:pt idx="1869">
                  <c:v>39148</c:v>
                </c:pt>
                <c:pt idx="1870">
                  <c:v>39149</c:v>
                </c:pt>
                <c:pt idx="1871">
                  <c:v>39150</c:v>
                </c:pt>
                <c:pt idx="1872">
                  <c:v>39153</c:v>
                </c:pt>
                <c:pt idx="1873">
                  <c:v>39154</c:v>
                </c:pt>
                <c:pt idx="1874">
                  <c:v>39155</c:v>
                </c:pt>
                <c:pt idx="1875">
                  <c:v>39156</c:v>
                </c:pt>
                <c:pt idx="1876">
                  <c:v>39157</c:v>
                </c:pt>
                <c:pt idx="1877">
                  <c:v>39160</c:v>
                </c:pt>
                <c:pt idx="1878">
                  <c:v>39161</c:v>
                </c:pt>
                <c:pt idx="1879">
                  <c:v>39162</c:v>
                </c:pt>
                <c:pt idx="1880">
                  <c:v>39163</c:v>
                </c:pt>
                <c:pt idx="1881">
                  <c:v>39164</c:v>
                </c:pt>
                <c:pt idx="1882">
                  <c:v>39167</c:v>
                </c:pt>
                <c:pt idx="1883">
                  <c:v>39168</c:v>
                </c:pt>
                <c:pt idx="1884">
                  <c:v>39169</c:v>
                </c:pt>
                <c:pt idx="1885">
                  <c:v>39170</c:v>
                </c:pt>
                <c:pt idx="1886">
                  <c:v>39171</c:v>
                </c:pt>
                <c:pt idx="1887">
                  <c:v>39174</c:v>
                </c:pt>
                <c:pt idx="1888">
                  <c:v>39175</c:v>
                </c:pt>
                <c:pt idx="1889">
                  <c:v>39176</c:v>
                </c:pt>
                <c:pt idx="1890">
                  <c:v>39177</c:v>
                </c:pt>
                <c:pt idx="1891">
                  <c:v>39178</c:v>
                </c:pt>
                <c:pt idx="1892">
                  <c:v>39181</c:v>
                </c:pt>
                <c:pt idx="1893">
                  <c:v>39182</c:v>
                </c:pt>
                <c:pt idx="1894">
                  <c:v>39183</c:v>
                </c:pt>
                <c:pt idx="1895">
                  <c:v>39184</c:v>
                </c:pt>
                <c:pt idx="1896">
                  <c:v>39185</c:v>
                </c:pt>
                <c:pt idx="1897">
                  <c:v>39188</c:v>
                </c:pt>
                <c:pt idx="1898">
                  <c:v>39189</c:v>
                </c:pt>
                <c:pt idx="1899">
                  <c:v>39190</c:v>
                </c:pt>
                <c:pt idx="1900">
                  <c:v>39191</c:v>
                </c:pt>
                <c:pt idx="1901">
                  <c:v>39192</c:v>
                </c:pt>
                <c:pt idx="1902">
                  <c:v>39195</c:v>
                </c:pt>
                <c:pt idx="1903">
                  <c:v>39196</c:v>
                </c:pt>
                <c:pt idx="1904">
                  <c:v>39197</c:v>
                </c:pt>
                <c:pt idx="1905">
                  <c:v>39198</c:v>
                </c:pt>
                <c:pt idx="1906">
                  <c:v>39199</c:v>
                </c:pt>
                <c:pt idx="1907">
                  <c:v>39202</c:v>
                </c:pt>
                <c:pt idx="1908">
                  <c:v>39203</c:v>
                </c:pt>
                <c:pt idx="1909">
                  <c:v>39204</c:v>
                </c:pt>
                <c:pt idx="1910">
                  <c:v>39205</c:v>
                </c:pt>
                <c:pt idx="1911">
                  <c:v>39206</c:v>
                </c:pt>
                <c:pt idx="1912">
                  <c:v>39209</c:v>
                </c:pt>
                <c:pt idx="1913">
                  <c:v>39210</c:v>
                </c:pt>
                <c:pt idx="1914">
                  <c:v>39211</c:v>
                </c:pt>
                <c:pt idx="1915">
                  <c:v>39212</c:v>
                </c:pt>
                <c:pt idx="1916">
                  <c:v>39213</c:v>
                </c:pt>
                <c:pt idx="1917">
                  <c:v>39216</c:v>
                </c:pt>
                <c:pt idx="1918">
                  <c:v>39217</c:v>
                </c:pt>
                <c:pt idx="1919">
                  <c:v>39218</c:v>
                </c:pt>
                <c:pt idx="1920">
                  <c:v>39219</c:v>
                </c:pt>
                <c:pt idx="1921">
                  <c:v>39220</c:v>
                </c:pt>
                <c:pt idx="1922">
                  <c:v>39223</c:v>
                </c:pt>
                <c:pt idx="1923">
                  <c:v>39224</c:v>
                </c:pt>
                <c:pt idx="1924">
                  <c:v>39225</c:v>
                </c:pt>
                <c:pt idx="1925">
                  <c:v>39226</c:v>
                </c:pt>
                <c:pt idx="1926">
                  <c:v>39227</c:v>
                </c:pt>
                <c:pt idx="1927">
                  <c:v>39230</c:v>
                </c:pt>
                <c:pt idx="1928">
                  <c:v>39231</c:v>
                </c:pt>
                <c:pt idx="1929">
                  <c:v>39232</c:v>
                </c:pt>
                <c:pt idx="1930">
                  <c:v>39233</c:v>
                </c:pt>
                <c:pt idx="1931">
                  <c:v>39234</c:v>
                </c:pt>
                <c:pt idx="1932">
                  <c:v>39237</c:v>
                </c:pt>
                <c:pt idx="1933">
                  <c:v>39238</c:v>
                </c:pt>
                <c:pt idx="1934">
                  <c:v>39239</c:v>
                </c:pt>
                <c:pt idx="1935">
                  <c:v>39240</c:v>
                </c:pt>
                <c:pt idx="1936">
                  <c:v>39241</c:v>
                </c:pt>
                <c:pt idx="1937">
                  <c:v>39244</c:v>
                </c:pt>
                <c:pt idx="1938">
                  <c:v>39245</c:v>
                </c:pt>
                <c:pt idx="1939">
                  <c:v>39246</c:v>
                </c:pt>
                <c:pt idx="1940">
                  <c:v>39247</c:v>
                </c:pt>
                <c:pt idx="1941">
                  <c:v>39248</c:v>
                </c:pt>
                <c:pt idx="1942">
                  <c:v>39251</c:v>
                </c:pt>
                <c:pt idx="1943">
                  <c:v>39252</c:v>
                </c:pt>
                <c:pt idx="1944">
                  <c:v>39253</c:v>
                </c:pt>
                <c:pt idx="1945">
                  <c:v>39254</c:v>
                </c:pt>
                <c:pt idx="1946">
                  <c:v>39255</c:v>
                </c:pt>
                <c:pt idx="1947">
                  <c:v>39258</c:v>
                </c:pt>
                <c:pt idx="1948">
                  <c:v>39259</c:v>
                </c:pt>
                <c:pt idx="1949">
                  <c:v>39260</c:v>
                </c:pt>
                <c:pt idx="1950">
                  <c:v>39261</c:v>
                </c:pt>
                <c:pt idx="1951">
                  <c:v>39262</c:v>
                </c:pt>
                <c:pt idx="1952">
                  <c:v>39265</c:v>
                </c:pt>
                <c:pt idx="1953">
                  <c:v>39266</c:v>
                </c:pt>
                <c:pt idx="1954">
                  <c:v>39267</c:v>
                </c:pt>
                <c:pt idx="1955">
                  <c:v>39268</c:v>
                </c:pt>
                <c:pt idx="1956">
                  <c:v>39269</c:v>
                </c:pt>
                <c:pt idx="1957">
                  <c:v>39272</c:v>
                </c:pt>
                <c:pt idx="1958">
                  <c:v>39273</c:v>
                </c:pt>
                <c:pt idx="1959">
                  <c:v>39274</c:v>
                </c:pt>
                <c:pt idx="1960">
                  <c:v>39275</c:v>
                </c:pt>
                <c:pt idx="1961">
                  <c:v>39276</c:v>
                </c:pt>
                <c:pt idx="1962">
                  <c:v>39279</c:v>
                </c:pt>
                <c:pt idx="1963">
                  <c:v>39280</c:v>
                </c:pt>
                <c:pt idx="1964">
                  <c:v>39281</c:v>
                </c:pt>
                <c:pt idx="1965">
                  <c:v>39282</c:v>
                </c:pt>
                <c:pt idx="1966">
                  <c:v>39283</c:v>
                </c:pt>
                <c:pt idx="1967">
                  <c:v>39286</c:v>
                </c:pt>
                <c:pt idx="1968">
                  <c:v>39287</c:v>
                </c:pt>
                <c:pt idx="1969">
                  <c:v>39288</c:v>
                </c:pt>
                <c:pt idx="1970">
                  <c:v>39289</c:v>
                </c:pt>
                <c:pt idx="1971">
                  <c:v>39290</c:v>
                </c:pt>
                <c:pt idx="1972">
                  <c:v>39293</c:v>
                </c:pt>
                <c:pt idx="1973">
                  <c:v>39294</c:v>
                </c:pt>
                <c:pt idx="1974">
                  <c:v>39295</c:v>
                </c:pt>
                <c:pt idx="1975">
                  <c:v>39296</c:v>
                </c:pt>
                <c:pt idx="1976">
                  <c:v>39297</c:v>
                </c:pt>
                <c:pt idx="1977">
                  <c:v>39300</c:v>
                </c:pt>
                <c:pt idx="1978">
                  <c:v>39301</c:v>
                </c:pt>
                <c:pt idx="1979">
                  <c:v>39302</c:v>
                </c:pt>
                <c:pt idx="1980">
                  <c:v>39303</c:v>
                </c:pt>
                <c:pt idx="1981">
                  <c:v>39304</c:v>
                </c:pt>
                <c:pt idx="1982">
                  <c:v>39307</c:v>
                </c:pt>
                <c:pt idx="1983">
                  <c:v>39308</c:v>
                </c:pt>
                <c:pt idx="1984">
                  <c:v>39309</c:v>
                </c:pt>
                <c:pt idx="1985">
                  <c:v>39310</c:v>
                </c:pt>
                <c:pt idx="1986">
                  <c:v>39311</c:v>
                </c:pt>
                <c:pt idx="1987">
                  <c:v>39314</c:v>
                </c:pt>
                <c:pt idx="1988">
                  <c:v>39315</c:v>
                </c:pt>
                <c:pt idx="1989">
                  <c:v>39316</c:v>
                </c:pt>
                <c:pt idx="1990">
                  <c:v>39317</c:v>
                </c:pt>
                <c:pt idx="1991">
                  <c:v>39318</c:v>
                </c:pt>
                <c:pt idx="1992">
                  <c:v>39321</c:v>
                </c:pt>
                <c:pt idx="1993">
                  <c:v>39322</c:v>
                </c:pt>
                <c:pt idx="1994">
                  <c:v>39323</c:v>
                </c:pt>
                <c:pt idx="1995">
                  <c:v>39324</c:v>
                </c:pt>
                <c:pt idx="1996">
                  <c:v>39325</c:v>
                </c:pt>
                <c:pt idx="1997">
                  <c:v>39328</c:v>
                </c:pt>
                <c:pt idx="1998">
                  <c:v>39329</c:v>
                </c:pt>
                <c:pt idx="1999">
                  <c:v>39330</c:v>
                </c:pt>
                <c:pt idx="2000">
                  <c:v>39331</c:v>
                </c:pt>
                <c:pt idx="2001">
                  <c:v>39332</c:v>
                </c:pt>
                <c:pt idx="2002">
                  <c:v>39335</c:v>
                </c:pt>
                <c:pt idx="2003">
                  <c:v>39336</c:v>
                </c:pt>
                <c:pt idx="2004">
                  <c:v>39337</c:v>
                </c:pt>
                <c:pt idx="2005">
                  <c:v>39338</c:v>
                </c:pt>
                <c:pt idx="2006">
                  <c:v>39339</c:v>
                </c:pt>
                <c:pt idx="2007">
                  <c:v>39342</c:v>
                </c:pt>
                <c:pt idx="2008">
                  <c:v>39343</c:v>
                </c:pt>
                <c:pt idx="2009">
                  <c:v>39344</c:v>
                </c:pt>
                <c:pt idx="2010">
                  <c:v>39345</c:v>
                </c:pt>
                <c:pt idx="2011">
                  <c:v>39346</c:v>
                </c:pt>
                <c:pt idx="2012">
                  <c:v>39349</c:v>
                </c:pt>
                <c:pt idx="2013">
                  <c:v>39350</c:v>
                </c:pt>
                <c:pt idx="2014">
                  <c:v>39351</c:v>
                </c:pt>
                <c:pt idx="2015">
                  <c:v>39352</c:v>
                </c:pt>
                <c:pt idx="2016">
                  <c:v>39353</c:v>
                </c:pt>
                <c:pt idx="2017">
                  <c:v>39356</c:v>
                </c:pt>
                <c:pt idx="2018">
                  <c:v>39357</c:v>
                </c:pt>
                <c:pt idx="2019">
                  <c:v>39358</c:v>
                </c:pt>
                <c:pt idx="2020">
                  <c:v>39359</c:v>
                </c:pt>
                <c:pt idx="2021">
                  <c:v>39360</c:v>
                </c:pt>
                <c:pt idx="2022">
                  <c:v>39363</c:v>
                </c:pt>
                <c:pt idx="2023">
                  <c:v>39364</c:v>
                </c:pt>
                <c:pt idx="2024">
                  <c:v>39365</c:v>
                </c:pt>
                <c:pt idx="2025">
                  <c:v>39366</c:v>
                </c:pt>
                <c:pt idx="2026">
                  <c:v>39367</c:v>
                </c:pt>
                <c:pt idx="2027">
                  <c:v>39370</c:v>
                </c:pt>
                <c:pt idx="2028">
                  <c:v>39371</c:v>
                </c:pt>
                <c:pt idx="2029">
                  <c:v>39372</c:v>
                </c:pt>
                <c:pt idx="2030">
                  <c:v>39373</c:v>
                </c:pt>
                <c:pt idx="2031">
                  <c:v>39374</c:v>
                </c:pt>
                <c:pt idx="2032">
                  <c:v>39377</c:v>
                </c:pt>
                <c:pt idx="2033">
                  <c:v>39378</c:v>
                </c:pt>
                <c:pt idx="2034">
                  <c:v>39379</c:v>
                </c:pt>
                <c:pt idx="2035">
                  <c:v>39380</c:v>
                </c:pt>
                <c:pt idx="2036">
                  <c:v>39381</c:v>
                </c:pt>
                <c:pt idx="2037">
                  <c:v>39384</c:v>
                </c:pt>
                <c:pt idx="2038">
                  <c:v>39385</c:v>
                </c:pt>
                <c:pt idx="2039">
                  <c:v>39386</c:v>
                </c:pt>
                <c:pt idx="2040">
                  <c:v>39387</c:v>
                </c:pt>
                <c:pt idx="2041">
                  <c:v>39388</c:v>
                </c:pt>
                <c:pt idx="2042">
                  <c:v>39391</c:v>
                </c:pt>
                <c:pt idx="2043">
                  <c:v>39392</c:v>
                </c:pt>
                <c:pt idx="2044">
                  <c:v>39393</c:v>
                </c:pt>
                <c:pt idx="2045">
                  <c:v>39394</c:v>
                </c:pt>
                <c:pt idx="2046">
                  <c:v>39395</c:v>
                </c:pt>
                <c:pt idx="2047">
                  <c:v>39398</c:v>
                </c:pt>
                <c:pt idx="2048">
                  <c:v>39399</c:v>
                </c:pt>
                <c:pt idx="2049">
                  <c:v>39400</c:v>
                </c:pt>
                <c:pt idx="2050">
                  <c:v>39401</c:v>
                </c:pt>
                <c:pt idx="2051">
                  <c:v>39402</c:v>
                </c:pt>
                <c:pt idx="2052">
                  <c:v>39405</c:v>
                </c:pt>
                <c:pt idx="2053">
                  <c:v>39406</c:v>
                </c:pt>
                <c:pt idx="2054">
                  <c:v>39407</c:v>
                </c:pt>
                <c:pt idx="2055">
                  <c:v>39408</c:v>
                </c:pt>
                <c:pt idx="2056">
                  <c:v>39409</c:v>
                </c:pt>
                <c:pt idx="2057">
                  <c:v>39412</c:v>
                </c:pt>
                <c:pt idx="2058">
                  <c:v>39413</c:v>
                </c:pt>
                <c:pt idx="2059">
                  <c:v>39414</c:v>
                </c:pt>
                <c:pt idx="2060">
                  <c:v>39415</c:v>
                </c:pt>
                <c:pt idx="2061">
                  <c:v>39416</c:v>
                </c:pt>
                <c:pt idx="2062">
                  <c:v>39419</c:v>
                </c:pt>
                <c:pt idx="2063">
                  <c:v>39420</c:v>
                </c:pt>
                <c:pt idx="2064">
                  <c:v>39421</c:v>
                </c:pt>
                <c:pt idx="2065">
                  <c:v>39422</c:v>
                </c:pt>
                <c:pt idx="2066">
                  <c:v>39423</c:v>
                </c:pt>
                <c:pt idx="2067">
                  <c:v>39426</c:v>
                </c:pt>
                <c:pt idx="2068">
                  <c:v>39427</c:v>
                </c:pt>
                <c:pt idx="2069">
                  <c:v>39428</c:v>
                </c:pt>
                <c:pt idx="2070">
                  <c:v>39429</c:v>
                </c:pt>
                <c:pt idx="2071">
                  <c:v>39430</c:v>
                </c:pt>
                <c:pt idx="2072">
                  <c:v>39433</c:v>
                </c:pt>
                <c:pt idx="2073">
                  <c:v>39434</c:v>
                </c:pt>
                <c:pt idx="2074">
                  <c:v>39435</c:v>
                </c:pt>
                <c:pt idx="2075">
                  <c:v>39436</c:v>
                </c:pt>
                <c:pt idx="2076">
                  <c:v>39437</c:v>
                </c:pt>
                <c:pt idx="2077">
                  <c:v>39440</c:v>
                </c:pt>
                <c:pt idx="2078">
                  <c:v>39441</c:v>
                </c:pt>
                <c:pt idx="2079">
                  <c:v>39442</c:v>
                </c:pt>
                <c:pt idx="2080">
                  <c:v>39443</c:v>
                </c:pt>
                <c:pt idx="2081">
                  <c:v>39444</c:v>
                </c:pt>
                <c:pt idx="2082">
                  <c:v>39447</c:v>
                </c:pt>
                <c:pt idx="2083">
                  <c:v>39448</c:v>
                </c:pt>
                <c:pt idx="2084">
                  <c:v>39449</c:v>
                </c:pt>
                <c:pt idx="2085">
                  <c:v>39450</c:v>
                </c:pt>
                <c:pt idx="2086">
                  <c:v>39451</c:v>
                </c:pt>
                <c:pt idx="2087">
                  <c:v>39454</c:v>
                </c:pt>
                <c:pt idx="2088">
                  <c:v>39455</c:v>
                </c:pt>
                <c:pt idx="2089">
                  <c:v>39456</c:v>
                </c:pt>
                <c:pt idx="2090">
                  <c:v>39457</c:v>
                </c:pt>
                <c:pt idx="2091">
                  <c:v>39458</c:v>
                </c:pt>
                <c:pt idx="2092">
                  <c:v>39461</c:v>
                </c:pt>
                <c:pt idx="2093">
                  <c:v>39462</c:v>
                </c:pt>
                <c:pt idx="2094">
                  <c:v>39463</c:v>
                </c:pt>
                <c:pt idx="2095">
                  <c:v>39464</c:v>
                </c:pt>
                <c:pt idx="2096">
                  <c:v>39465</c:v>
                </c:pt>
                <c:pt idx="2097">
                  <c:v>39468</c:v>
                </c:pt>
                <c:pt idx="2098">
                  <c:v>39469</c:v>
                </c:pt>
                <c:pt idx="2099">
                  <c:v>39470</c:v>
                </c:pt>
                <c:pt idx="2100">
                  <c:v>39471</c:v>
                </c:pt>
                <c:pt idx="2101">
                  <c:v>39472</c:v>
                </c:pt>
                <c:pt idx="2102">
                  <c:v>39475</c:v>
                </c:pt>
                <c:pt idx="2103">
                  <c:v>39476</c:v>
                </c:pt>
                <c:pt idx="2104">
                  <c:v>39477</c:v>
                </c:pt>
                <c:pt idx="2105">
                  <c:v>39478</c:v>
                </c:pt>
                <c:pt idx="2106">
                  <c:v>39479</c:v>
                </c:pt>
                <c:pt idx="2107">
                  <c:v>39482</c:v>
                </c:pt>
                <c:pt idx="2108">
                  <c:v>39483</c:v>
                </c:pt>
                <c:pt idx="2109">
                  <c:v>39484</c:v>
                </c:pt>
                <c:pt idx="2110">
                  <c:v>39485</c:v>
                </c:pt>
                <c:pt idx="2111">
                  <c:v>39486</c:v>
                </c:pt>
                <c:pt idx="2112">
                  <c:v>39489</c:v>
                </c:pt>
                <c:pt idx="2113">
                  <c:v>39490</c:v>
                </c:pt>
                <c:pt idx="2114">
                  <c:v>39491</c:v>
                </c:pt>
                <c:pt idx="2115">
                  <c:v>39492</c:v>
                </c:pt>
                <c:pt idx="2116">
                  <c:v>39493</c:v>
                </c:pt>
                <c:pt idx="2117">
                  <c:v>39496</c:v>
                </c:pt>
                <c:pt idx="2118">
                  <c:v>39497</c:v>
                </c:pt>
                <c:pt idx="2119">
                  <c:v>39498</c:v>
                </c:pt>
                <c:pt idx="2120">
                  <c:v>39499</c:v>
                </c:pt>
                <c:pt idx="2121">
                  <c:v>39500</c:v>
                </c:pt>
                <c:pt idx="2122">
                  <c:v>39503</c:v>
                </c:pt>
                <c:pt idx="2123">
                  <c:v>39504</c:v>
                </c:pt>
                <c:pt idx="2124">
                  <c:v>39505</c:v>
                </c:pt>
                <c:pt idx="2125">
                  <c:v>39506</c:v>
                </c:pt>
                <c:pt idx="2126">
                  <c:v>39507</c:v>
                </c:pt>
                <c:pt idx="2127">
                  <c:v>39510</c:v>
                </c:pt>
                <c:pt idx="2128">
                  <c:v>39511</c:v>
                </c:pt>
                <c:pt idx="2129">
                  <c:v>39512</c:v>
                </c:pt>
                <c:pt idx="2130">
                  <c:v>39513</c:v>
                </c:pt>
                <c:pt idx="2131">
                  <c:v>39514</c:v>
                </c:pt>
                <c:pt idx="2132">
                  <c:v>39517</c:v>
                </c:pt>
                <c:pt idx="2133">
                  <c:v>39518</c:v>
                </c:pt>
                <c:pt idx="2134">
                  <c:v>39519</c:v>
                </c:pt>
                <c:pt idx="2135">
                  <c:v>39520</c:v>
                </c:pt>
                <c:pt idx="2136">
                  <c:v>39521</c:v>
                </c:pt>
                <c:pt idx="2137">
                  <c:v>39524</c:v>
                </c:pt>
                <c:pt idx="2138">
                  <c:v>39525</c:v>
                </c:pt>
                <c:pt idx="2139">
                  <c:v>39526</c:v>
                </c:pt>
                <c:pt idx="2140">
                  <c:v>39527</c:v>
                </c:pt>
                <c:pt idx="2141">
                  <c:v>39528</c:v>
                </c:pt>
                <c:pt idx="2142">
                  <c:v>39531</c:v>
                </c:pt>
                <c:pt idx="2143">
                  <c:v>39532</c:v>
                </c:pt>
                <c:pt idx="2144">
                  <c:v>39533</c:v>
                </c:pt>
                <c:pt idx="2145">
                  <c:v>39534</c:v>
                </c:pt>
                <c:pt idx="2146">
                  <c:v>39535</c:v>
                </c:pt>
                <c:pt idx="2147">
                  <c:v>39538</c:v>
                </c:pt>
                <c:pt idx="2148">
                  <c:v>39539</c:v>
                </c:pt>
                <c:pt idx="2149">
                  <c:v>39540</c:v>
                </c:pt>
                <c:pt idx="2150">
                  <c:v>39541</c:v>
                </c:pt>
                <c:pt idx="2151">
                  <c:v>39542</c:v>
                </c:pt>
                <c:pt idx="2152">
                  <c:v>39545</c:v>
                </c:pt>
                <c:pt idx="2153">
                  <c:v>39546</c:v>
                </c:pt>
                <c:pt idx="2154">
                  <c:v>39547</c:v>
                </c:pt>
                <c:pt idx="2155">
                  <c:v>39548</c:v>
                </c:pt>
                <c:pt idx="2156">
                  <c:v>39549</c:v>
                </c:pt>
                <c:pt idx="2157">
                  <c:v>39552</c:v>
                </c:pt>
                <c:pt idx="2158">
                  <c:v>39553</c:v>
                </c:pt>
                <c:pt idx="2159">
                  <c:v>39554</c:v>
                </c:pt>
                <c:pt idx="2160">
                  <c:v>39555</c:v>
                </c:pt>
                <c:pt idx="2161">
                  <c:v>39556</c:v>
                </c:pt>
                <c:pt idx="2162">
                  <c:v>39559</c:v>
                </c:pt>
                <c:pt idx="2163">
                  <c:v>39560</c:v>
                </c:pt>
                <c:pt idx="2164">
                  <c:v>39561</c:v>
                </c:pt>
                <c:pt idx="2165">
                  <c:v>39562</c:v>
                </c:pt>
                <c:pt idx="2166">
                  <c:v>39563</c:v>
                </c:pt>
                <c:pt idx="2167">
                  <c:v>39566</c:v>
                </c:pt>
                <c:pt idx="2168">
                  <c:v>39567</c:v>
                </c:pt>
                <c:pt idx="2169">
                  <c:v>39568</c:v>
                </c:pt>
                <c:pt idx="2170">
                  <c:v>39569</c:v>
                </c:pt>
                <c:pt idx="2171">
                  <c:v>39570</c:v>
                </c:pt>
                <c:pt idx="2172">
                  <c:v>39573</c:v>
                </c:pt>
                <c:pt idx="2173">
                  <c:v>39574</c:v>
                </c:pt>
                <c:pt idx="2174">
                  <c:v>39575</c:v>
                </c:pt>
                <c:pt idx="2175">
                  <c:v>39576</c:v>
                </c:pt>
                <c:pt idx="2176">
                  <c:v>39577</c:v>
                </c:pt>
                <c:pt idx="2177">
                  <c:v>39580</c:v>
                </c:pt>
                <c:pt idx="2178">
                  <c:v>39581</c:v>
                </c:pt>
                <c:pt idx="2179">
                  <c:v>39582</c:v>
                </c:pt>
                <c:pt idx="2180">
                  <c:v>39583</c:v>
                </c:pt>
                <c:pt idx="2181">
                  <c:v>39584</c:v>
                </c:pt>
                <c:pt idx="2182">
                  <c:v>39587</c:v>
                </c:pt>
                <c:pt idx="2183">
                  <c:v>39588</c:v>
                </c:pt>
                <c:pt idx="2184">
                  <c:v>39589</c:v>
                </c:pt>
                <c:pt idx="2185">
                  <c:v>39590</c:v>
                </c:pt>
                <c:pt idx="2186">
                  <c:v>39591</c:v>
                </c:pt>
                <c:pt idx="2187">
                  <c:v>39594</c:v>
                </c:pt>
                <c:pt idx="2188">
                  <c:v>39595</c:v>
                </c:pt>
                <c:pt idx="2189">
                  <c:v>39596</c:v>
                </c:pt>
                <c:pt idx="2190">
                  <c:v>39597</c:v>
                </c:pt>
                <c:pt idx="2191">
                  <c:v>39598</c:v>
                </c:pt>
                <c:pt idx="2192">
                  <c:v>39601</c:v>
                </c:pt>
                <c:pt idx="2193">
                  <c:v>39602</c:v>
                </c:pt>
                <c:pt idx="2194">
                  <c:v>39603</c:v>
                </c:pt>
                <c:pt idx="2195">
                  <c:v>39604</c:v>
                </c:pt>
                <c:pt idx="2196">
                  <c:v>39605</c:v>
                </c:pt>
                <c:pt idx="2197">
                  <c:v>39608</c:v>
                </c:pt>
                <c:pt idx="2198">
                  <c:v>39609</c:v>
                </c:pt>
                <c:pt idx="2199">
                  <c:v>39610</c:v>
                </c:pt>
                <c:pt idx="2200">
                  <c:v>39611</c:v>
                </c:pt>
                <c:pt idx="2201">
                  <c:v>39612</c:v>
                </c:pt>
                <c:pt idx="2202">
                  <c:v>39615</c:v>
                </c:pt>
                <c:pt idx="2203">
                  <c:v>39616</c:v>
                </c:pt>
                <c:pt idx="2204">
                  <c:v>39617</c:v>
                </c:pt>
                <c:pt idx="2205">
                  <c:v>39618</c:v>
                </c:pt>
                <c:pt idx="2206">
                  <c:v>39619</c:v>
                </c:pt>
                <c:pt idx="2207">
                  <c:v>39622</c:v>
                </c:pt>
                <c:pt idx="2208">
                  <c:v>39623</c:v>
                </c:pt>
                <c:pt idx="2209">
                  <c:v>39624</c:v>
                </c:pt>
                <c:pt idx="2210">
                  <c:v>39625</c:v>
                </c:pt>
                <c:pt idx="2211">
                  <c:v>39626</c:v>
                </c:pt>
                <c:pt idx="2212">
                  <c:v>39629</c:v>
                </c:pt>
                <c:pt idx="2213">
                  <c:v>39630</c:v>
                </c:pt>
                <c:pt idx="2214">
                  <c:v>39631</c:v>
                </c:pt>
                <c:pt idx="2215">
                  <c:v>39632</c:v>
                </c:pt>
                <c:pt idx="2216">
                  <c:v>39633</c:v>
                </c:pt>
                <c:pt idx="2217">
                  <c:v>39636</c:v>
                </c:pt>
                <c:pt idx="2218">
                  <c:v>39637</c:v>
                </c:pt>
                <c:pt idx="2219">
                  <c:v>39638</c:v>
                </c:pt>
                <c:pt idx="2220">
                  <c:v>39639</c:v>
                </c:pt>
                <c:pt idx="2221">
                  <c:v>39640</c:v>
                </c:pt>
                <c:pt idx="2222">
                  <c:v>39643</c:v>
                </c:pt>
                <c:pt idx="2223">
                  <c:v>39644</c:v>
                </c:pt>
                <c:pt idx="2224">
                  <c:v>39645</c:v>
                </c:pt>
                <c:pt idx="2225">
                  <c:v>39646</c:v>
                </c:pt>
                <c:pt idx="2226">
                  <c:v>39647</c:v>
                </c:pt>
                <c:pt idx="2227">
                  <c:v>39650</c:v>
                </c:pt>
                <c:pt idx="2228">
                  <c:v>39651</c:v>
                </c:pt>
                <c:pt idx="2229">
                  <c:v>39652</c:v>
                </c:pt>
                <c:pt idx="2230">
                  <c:v>39653</c:v>
                </c:pt>
                <c:pt idx="2231">
                  <c:v>39654</c:v>
                </c:pt>
                <c:pt idx="2232">
                  <c:v>39657</c:v>
                </c:pt>
                <c:pt idx="2233">
                  <c:v>39658</c:v>
                </c:pt>
                <c:pt idx="2234">
                  <c:v>39659</c:v>
                </c:pt>
                <c:pt idx="2235">
                  <c:v>39660</c:v>
                </c:pt>
                <c:pt idx="2236">
                  <c:v>39661</c:v>
                </c:pt>
                <c:pt idx="2237">
                  <c:v>39664</c:v>
                </c:pt>
                <c:pt idx="2238">
                  <c:v>39665</c:v>
                </c:pt>
                <c:pt idx="2239">
                  <c:v>39666</c:v>
                </c:pt>
                <c:pt idx="2240">
                  <c:v>39667</c:v>
                </c:pt>
                <c:pt idx="2241">
                  <c:v>39668</c:v>
                </c:pt>
                <c:pt idx="2242">
                  <c:v>39671</c:v>
                </c:pt>
                <c:pt idx="2243">
                  <c:v>39672</c:v>
                </c:pt>
                <c:pt idx="2244">
                  <c:v>39673</c:v>
                </c:pt>
                <c:pt idx="2245">
                  <c:v>39674</c:v>
                </c:pt>
                <c:pt idx="2246">
                  <c:v>39675</c:v>
                </c:pt>
                <c:pt idx="2247">
                  <c:v>39678</c:v>
                </c:pt>
                <c:pt idx="2248">
                  <c:v>39679</c:v>
                </c:pt>
                <c:pt idx="2249">
                  <c:v>39680</c:v>
                </c:pt>
                <c:pt idx="2250">
                  <c:v>39681</c:v>
                </c:pt>
                <c:pt idx="2251">
                  <c:v>39682</c:v>
                </c:pt>
                <c:pt idx="2252">
                  <c:v>39685</c:v>
                </c:pt>
                <c:pt idx="2253">
                  <c:v>39686</c:v>
                </c:pt>
                <c:pt idx="2254">
                  <c:v>39687</c:v>
                </c:pt>
                <c:pt idx="2255">
                  <c:v>39688</c:v>
                </c:pt>
                <c:pt idx="2256">
                  <c:v>39689</c:v>
                </c:pt>
                <c:pt idx="2257">
                  <c:v>39692</c:v>
                </c:pt>
                <c:pt idx="2258">
                  <c:v>39693</c:v>
                </c:pt>
                <c:pt idx="2259">
                  <c:v>39694</c:v>
                </c:pt>
                <c:pt idx="2260">
                  <c:v>39695</c:v>
                </c:pt>
                <c:pt idx="2261">
                  <c:v>39696</c:v>
                </c:pt>
                <c:pt idx="2262">
                  <c:v>39699</c:v>
                </c:pt>
                <c:pt idx="2263">
                  <c:v>39700</c:v>
                </c:pt>
                <c:pt idx="2264">
                  <c:v>39701</c:v>
                </c:pt>
                <c:pt idx="2265">
                  <c:v>39702</c:v>
                </c:pt>
                <c:pt idx="2266">
                  <c:v>39703</c:v>
                </c:pt>
                <c:pt idx="2267">
                  <c:v>39706</c:v>
                </c:pt>
                <c:pt idx="2268">
                  <c:v>39707</c:v>
                </c:pt>
                <c:pt idx="2269">
                  <c:v>39708</c:v>
                </c:pt>
                <c:pt idx="2270">
                  <c:v>39709</c:v>
                </c:pt>
                <c:pt idx="2271">
                  <c:v>39710</c:v>
                </c:pt>
                <c:pt idx="2272">
                  <c:v>39713</c:v>
                </c:pt>
                <c:pt idx="2273">
                  <c:v>39714</c:v>
                </c:pt>
                <c:pt idx="2274">
                  <c:v>39715</c:v>
                </c:pt>
                <c:pt idx="2275">
                  <c:v>39716</c:v>
                </c:pt>
                <c:pt idx="2276">
                  <c:v>39717</c:v>
                </c:pt>
                <c:pt idx="2277">
                  <c:v>39720</c:v>
                </c:pt>
                <c:pt idx="2278">
                  <c:v>39721</c:v>
                </c:pt>
                <c:pt idx="2279">
                  <c:v>39722</c:v>
                </c:pt>
                <c:pt idx="2280">
                  <c:v>39723</c:v>
                </c:pt>
                <c:pt idx="2281">
                  <c:v>39724</c:v>
                </c:pt>
                <c:pt idx="2282">
                  <c:v>39727</c:v>
                </c:pt>
                <c:pt idx="2283">
                  <c:v>39728</c:v>
                </c:pt>
                <c:pt idx="2284">
                  <c:v>39729</c:v>
                </c:pt>
                <c:pt idx="2285">
                  <c:v>39730</c:v>
                </c:pt>
                <c:pt idx="2286">
                  <c:v>39731</c:v>
                </c:pt>
                <c:pt idx="2287">
                  <c:v>39734</c:v>
                </c:pt>
                <c:pt idx="2288">
                  <c:v>39735</c:v>
                </c:pt>
                <c:pt idx="2289">
                  <c:v>39736</c:v>
                </c:pt>
                <c:pt idx="2290">
                  <c:v>39737</c:v>
                </c:pt>
                <c:pt idx="2291">
                  <c:v>39738</c:v>
                </c:pt>
                <c:pt idx="2292">
                  <c:v>39741</c:v>
                </c:pt>
                <c:pt idx="2293">
                  <c:v>39742</c:v>
                </c:pt>
                <c:pt idx="2294">
                  <c:v>39743</c:v>
                </c:pt>
                <c:pt idx="2295">
                  <c:v>39744</c:v>
                </c:pt>
                <c:pt idx="2296">
                  <c:v>39745</c:v>
                </c:pt>
                <c:pt idx="2297">
                  <c:v>39748</c:v>
                </c:pt>
                <c:pt idx="2298">
                  <c:v>39749</c:v>
                </c:pt>
                <c:pt idx="2299">
                  <c:v>39750</c:v>
                </c:pt>
                <c:pt idx="2300">
                  <c:v>39751</c:v>
                </c:pt>
                <c:pt idx="2301">
                  <c:v>39752</c:v>
                </c:pt>
                <c:pt idx="2302">
                  <c:v>39755</c:v>
                </c:pt>
                <c:pt idx="2303">
                  <c:v>39756</c:v>
                </c:pt>
                <c:pt idx="2304">
                  <c:v>39757</c:v>
                </c:pt>
                <c:pt idx="2305">
                  <c:v>39758</c:v>
                </c:pt>
                <c:pt idx="2306">
                  <c:v>39759</c:v>
                </c:pt>
                <c:pt idx="2307">
                  <c:v>39762</c:v>
                </c:pt>
                <c:pt idx="2308">
                  <c:v>39763</c:v>
                </c:pt>
                <c:pt idx="2309">
                  <c:v>39764</c:v>
                </c:pt>
                <c:pt idx="2310">
                  <c:v>39765</c:v>
                </c:pt>
                <c:pt idx="2311">
                  <c:v>39766</c:v>
                </c:pt>
                <c:pt idx="2312">
                  <c:v>39769</c:v>
                </c:pt>
                <c:pt idx="2313">
                  <c:v>39770</c:v>
                </c:pt>
                <c:pt idx="2314">
                  <c:v>39771</c:v>
                </c:pt>
                <c:pt idx="2315">
                  <c:v>39772</c:v>
                </c:pt>
                <c:pt idx="2316">
                  <c:v>39773</c:v>
                </c:pt>
                <c:pt idx="2317">
                  <c:v>39776</c:v>
                </c:pt>
                <c:pt idx="2318">
                  <c:v>39777</c:v>
                </c:pt>
                <c:pt idx="2319">
                  <c:v>39778</c:v>
                </c:pt>
                <c:pt idx="2320">
                  <c:v>39779</c:v>
                </c:pt>
                <c:pt idx="2321">
                  <c:v>39780</c:v>
                </c:pt>
                <c:pt idx="2322">
                  <c:v>39783</c:v>
                </c:pt>
                <c:pt idx="2323">
                  <c:v>39784</c:v>
                </c:pt>
                <c:pt idx="2324">
                  <c:v>39785</c:v>
                </c:pt>
                <c:pt idx="2325">
                  <c:v>39786</c:v>
                </c:pt>
                <c:pt idx="2326">
                  <c:v>39787</c:v>
                </c:pt>
                <c:pt idx="2327">
                  <c:v>39790</c:v>
                </c:pt>
                <c:pt idx="2328">
                  <c:v>39791</c:v>
                </c:pt>
                <c:pt idx="2329">
                  <c:v>39792</c:v>
                </c:pt>
                <c:pt idx="2330">
                  <c:v>39793</c:v>
                </c:pt>
                <c:pt idx="2331">
                  <c:v>39794</c:v>
                </c:pt>
                <c:pt idx="2332">
                  <c:v>39797</c:v>
                </c:pt>
                <c:pt idx="2333">
                  <c:v>39798</c:v>
                </c:pt>
                <c:pt idx="2334">
                  <c:v>39799</c:v>
                </c:pt>
                <c:pt idx="2335">
                  <c:v>39800</c:v>
                </c:pt>
                <c:pt idx="2336">
                  <c:v>39801</c:v>
                </c:pt>
                <c:pt idx="2337">
                  <c:v>39804</c:v>
                </c:pt>
                <c:pt idx="2338">
                  <c:v>39805</c:v>
                </c:pt>
                <c:pt idx="2339">
                  <c:v>39806</c:v>
                </c:pt>
                <c:pt idx="2340">
                  <c:v>39807</c:v>
                </c:pt>
                <c:pt idx="2341">
                  <c:v>39808</c:v>
                </c:pt>
                <c:pt idx="2342">
                  <c:v>39811</c:v>
                </c:pt>
                <c:pt idx="2343">
                  <c:v>39812</c:v>
                </c:pt>
                <c:pt idx="2344">
                  <c:v>39813</c:v>
                </c:pt>
                <c:pt idx="2345">
                  <c:v>39814</c:v>
                </c:pt>
                <c:pt idx="2346">
                  <c:v>39815</c:v>
                </c:pt>
                <c:pt idx="2347">
                  <c:v>39818</c:v>
                </c:pt>
                <c:pt idx="2348">
                  <c:v>39819</c:v>
                </c:pt>
                <c:pt idx="2349">
                  <c:v>39820</c:v>
                </c:pt>
                <c:pt idx="2350">
                  <c:v>39821</c:v>
                </c:pt>
                <c:pt idx="2351">
                  <c:v>39822</c:v>
                </c:pt>
                <c:pt idx="2352">
                  <c:v>39825</c:v>
                </c:pt>
                <c:pt idx="2353">
                  <c:v>39826</c:v>
                </c:pt>
                <c:pt idx="2354">
                  <c:v>39827</c:v>
                </c:pt>
                <c:pt idx="2355">
                  <c:v>39828</c:v>
                </c:pt>
                <c:pt idx="2356">
                  <c:v>39829</c:v>
                </c:pt>
                <c:pt idx="2357">
                  <c:v>39832</c:v>
                </c:pt>
                <c:pt idx="2358">
                  <c:v>39833</c:v>
                </c:pt>
                <c:pt idx="2359">
                  <c:v>39834</c:v>
                </c:pt>
                <c:pt idx="2360">
                  <c:v>39835</c:v>
                </c:pt>
                <c:pt idx="2361">
                  <c:v>39836</c:v>
                </c:pt>
                <c:pt idx="2362">
                  <c:v>39839</c:v>
                </c:pt>
                <c:pt idx="2363">
                  <c:v>39840</c:v>
                </c:pt>
                <c:pt idx="2364">
                  <c:v>39841</c:v>
                </c:pt>
                <c:pt idx="2365">
                  <c:v>39842</c:v>
                </c:pt>
                <c:pt idx="2366">
                  <c:v>39843</c:v>
                </c:pt>
                <c:pt idx="2367">
                  <c:v>39846</c:v>
                </c:pt>
                <c:pt idx="2368">
                  <c:v>39847</c:v>
                </c:pt>
                <c:pt idx="2369">
                  <c:v>39848</c:v>
                </c:pt>
                <c:pt idx="2370">
                  <c:v>39849</c:v>
                </c:pt>
                <c:pt idx="2371">
                  <c:v>39850</c:v>
                </c:pt>
                <c:pt idx="2372">
                  <c:v>39853</c:v>
                </c:pt>
                <c:pt idx="2373">
                  <c:v>39854</c:v>
                </c:pt>
                <c:pt idx="2374">
                  <c:v>39855</c:v>
                </c:pt>
                <c:pt idx="2375">
                  <c:v>39856</c:v>
                </c:pt>
                <c:pt idx="2376">
                  <c:v>39857</c:v>
                </c:pt>
                <c:pt idx="2377">
                  <c:v>39860</c:v>
                </c:pt>
                <c:pt idx="2378">
                  <c:v>39861</c:v>
                </c:pt>
                <c:pt idx="2379">
                  <c:v>39862</c:v>
                </c:pt>
                <c:pt idx="2380">
                  <c:v>39863</c:v>
                </c:pt>
                <c:pt idx="2381">
                  <c:v>39864</c:v>
                </c:pt>
                <c:pt idx="2382">
                  <c:v>39867</c:v>
                </c:pt>
                <c:pt idx="2383">
                  <c:v>39868</c:v>
                </c:pt>
                <c:pt idx="2384">
                  <c:v>39869</c:v>
                </c:pt>
                <c:pt idx="2385">
                  <c:v>39870</c:v>
                </c:pt>
                <c:pt idx="2386">
                  <c:v>39871</c:v>
                </c:pt>
                <c:pt idx="2387">
                  <c:v>39874</c:v>
                </c:pt>
                <c:pt idx="2388">
                  <c:v>39875</c:v>
                </c:pt>
                <c:pt idx="2389">
                  <c:v>39876</c:v>
                </c:pt>
                <c:pt idx="2390">
                  <c:v>39877</c:v>
                </c:pt>
                <c:pt idx="2391">
                  <c:v>39878</c:v>
                </c:pt>
                <c:pt idx="2392">
                  <c:v>39881</c:v>
                </c:pt>
                <c:pt idx="2393">
                  <c:v>39882</c:v>
                </c:pt>
                <c:pt idx="2394">
                  <c:v>39883</c:v>
                </c:pt>
                <c:pt idx="2395">
                  <c:v>39884</c:v>
                </c:pt>
                <c:pt idx="2396">
                  <c:v>39885</c:v>
                </c:pt>
                <c:pt idx="2397">
                  <c:v>39888</c:v>
                </c:pt>
                <c:pt idx="2398">
                  <c:v>39889</c:v>
                </c:pt>
                <c:pt idx="2399">
                  <c:v>39890</c:v>
                </c:pt>
                <c:pt idx="2400">
                  <c:v>39891</c:v>
                </c:pt>
                <c:pt idx="2401">
                  <c:v>39892</c:v>
                </c:pt>
                <c:pt idx="2402">
                  <c:v>39895</c:v>
                </c:pt>
                <c:pt idx="2403">
                  <c:v>39896</c:v>
                </c:pt>
                <c:pt idx="2404">
                  <c:v>39897</c:v>
                </c:pt>
                <c:pt idx="2405">
                  <c:v>39898</c:v>
                </c:pt>
                <c:pt idx="2406">
                  <c:v>39899</c:v>
                </c:pt>
                <c:pt idx="2407">
                  <c:v>39902</c:v>
                </c:pt>
                <c:pt idx="2408">
                  <c:v>39903</c:v>
                </c:pt>
                <c:pt idx="2409">
                  <c:v>39904</c:v>
                </c:pt>
                <c:pt idx="2410">
                  <c:v>39905</c:v>
                </c:pt>
                <c:pt idx="2411">
                  <c:v>39906</c:v>
                </c:pt>
                <c:pt idx="2412">
                  <c:v>39909</c:v>
                </c:pt>
                <c:pt idx="2413">
                  <c:v>39910</c:v>
                </c:pt>
                <c:pt idx="2414">
                  <c:v>39911</c:v>
                </c:pt>
                <c:pt idx="2415">
                  <c:v>39912</c:v>
                </c:pt>
                <c:pt idx="2416">
                  <c:v>39913</c:v>
                </c:pt>
                <c:pt idx="2417">
                  <c:v>39916</c:v>
                </c:pt>
                <c:pt idx="2418">
                  <c:v>39917</c:v>
                </c:pt>
                <c:pt idx="2419">
                  <c:v>39918</c:v>
                </c:pt>
                <c:pt idx="2420">
                  <c:v>39919</c:v>
                </c:pt>
                <c:pt idx="2421">
                  <c:v>39920</c:v>
                </c:pt>
                <c:pt idx="2422">
                  <c:v>39923</c:v>
                </c:pt>
                <c:pt idx="2423">
                  <c:v>39924</c:v>
                </c:pt>
                <c:pt idx="2424">
                  <c:v>39925</c:v>
                </c:pt>
                <c:pt idx="2425">
                  <c:v>39926</c:v>
                </c:pt>
                <c:pt idx="2426">
                  <c:v>39927</c:v>
                </c:pt>
                <c:pt idx="2427">
                  <c:v>39930</c:v>
                </c:pt>
                <c:pt idx="2428">
                  <c:v>39931</c:v>
                </c:pt>
                <c:pt idx="2429">
                  <c:v>39932</c:v>
                </c:pt>
                <c:pt idx="2430">
                  <c:v>39933</c:v>
                </c:pt>
                <c:pt idx="2431">
                  <c:v>39934</c:v>
                </c:pt>
                <c:pt idx="2432">
                  <c:v>39937</c:v>
                </c:pt>
                <c:pt idx="2433">
                  <c:v>39938</c:v>
                </c:pt>
                <c:pt idx="2434">
                  <c:v>39939</c:v>
                </c:pt>
                <c:pt idx="2435">
                  <c:v>39940</c:v>
                </c:pt>
                <c:pt idx="2436">
                  <c:v>39941</c:v>
                </c:pt>
                <c:pt idx="2437">
                  <c:v>39944</c:v>
                </c:pt>
                <c:pt idx="2438">
                  <c:v>39945</c:v>
                </c:pt>
                <c:pt idx="2439">
                  <c:v>39946</c:v>
                </c:pt>
                <c:pt idx="2440">
                  <c:v>39947</c:v>
                </c:pt>
                <c:pt idx="2441">
                  <c:v>39948</c:v>
                </c:pt>
                <c:pt idx="2442">
                  <c:v>39951</c:v>
                </c:pt>
                <c:pt idx="2443">
                  <c:v>39952</c:v>
                </c:pt>
                <c:pt idx="2444">
                  <c:v>39953</c:v>
                </c:pt>
                <c:pt idx="2445">
                  <c:v>39954</c:v>
                </c:pt>
                <c:pt idx="2446">
                  <c:v>39955</c:v>
                </c:pt>
                <c:pt idx="2447">
                  <c:v>39958</c:v>
                </c:pt>
                <c:pt idx="2448">
                  <c:v>39959</c:v>
                </c:pt>
                <c:pt idx="2449">
                  <c:v>39960</c:v>
                </c:pt>
                <c:pt idx="2450">
                  <c:v>39961</c:v>
                </c:pt>
                <c:pt idx="2451">
                  <c:v>39962</c:v>
                </c:pt>
                <c:pt idx="2452">
                  <c:v>39965</c:v>
                </c:pt>
                <c:pt idx="2453">
                  <c:v>39966</c:v>
                </c:pt>
                <c:pt idx="2454">
                  <c:v>39967</c:v>
                </c:pt>
                <c:pt idx="2455">
                  <c:v>39968</c:v>
                </c:pt>
                <c:pt idx="2456">
                  <c:v>39969</c:v>
                </c:pt>
                <c:pt idx="2457">
                  <c:v>39972</c:v>
                </c:pt>
                <c:pt idx="2458">
                  <c:v>39973</c:v>
                </c:pt>
                <c:pt idx="2459">
                  <c:v>39974</c:v>
                </c:pt>
                <c:pt idx="2460">
                  <c:v>39975</c:v>
                </c:pt>
                <c:pt idx="2461">
                  <c:v>39976</c:v>
                </c:pt>
                <c:pt idx="2462">
                  <c:v>39979</c:v>
                </c:pt>
                <c:pt idx="2463">
                  <c:v>39980</c:v>
                </c:pt>
                <c:pt idx="2464">
                  <c:v>39981</c:v>
                </c:pt>
                <c:pt idx="2465">
                  <c:v>39982</c:v>
                </c:pt>
                <c:pt idx="2466">
                  <c:v>39983</c:v>
                </c:pt>
                <c:pt idx="2467">
                  <c:v>39986</c:v>
                </c:pt>
                <c:pt idx="2468">
                  <c:v>39987</c:v>
                </c:pt>
                <c:pt idx="2469">
                  <c:v>39988</c:v>
                </c:pt>
                <c:pt idx="2470">
                  <c:v>39989</c:v>
                </c:pt>
                <c:pt idx="2471">
                  <c:v>39990</c:v>
                </c:pt>
                <c:pt idx="2472">
                  <c:v>39993</c:v>
                </c:pt>
                <c:pt idx="2473">
                  <c:v>39994</c:v>
                </c:pt>
                <c:pt idx="2474">
                  <c:v>39995</c:v>
                </c:pt>
                <c:pt idx="2475">
                  <c:v>39996</c:v>
                </c:pt>
                <c:pt idx="2476">
                  <c:v>39997</c:v>
                </c:pt>
                <c:pt idx="2477">
                  <c:v>40000</c:v>
                </c:pt>
                <c:pt idx="2478">
                  <c:v>40001</c:v>
                </c:pt>
                <c:pt idx="2479">
                  <c:v>40002</c:v>
                </c:pt>
                <c:pt idx="2480">
                  <c:v>40003</c:v>
                </c:pt>
                <c:pt idx="2481">
                  <c:v>40004</c:v>
                </c:pt>
                <c:pt idx="2482">
                  <c:v>40007</c:v>
                </c:pt>
                <c:pt idx="2483">
                  <c:v>40008</c:v>
                </c:pt>
                <c:pt idx="2484">
                  <c:v>40009</c:v>
                </c:pt>
                <c:pt idx="2485">
                  <c:v>40010</c:v>
                </c:pt>
                <c:pt idx="2486">
                  <c:v>40011</c:v>
                </c:pt>
                <c:pt idx="2487">
                  <c:v>40014</c:v>
                </c:pt>
                <c:pt idx="2488">
                  <c:v>40015</c:v>
                </c:pt>
                <c:pt idx="2489">
                  <c:v>40016</c:v>
                </c:pt>
                <c:pt idx="2490">
                  <c:v>40017</c:v>
                </c:pt>
                <c:pt idx="2491">
                  <c:v>40018</c:v>
                </c:pt>
                <c:pt idx="2492">
                  <c:v>40021</c:v>
                </c:pt>
                <c:pt idx="2493">
                  <c:v>40022</c:v>
                </c:pt>
                <c:pt idx="2494">
                  <c:v>40023</c:v>
                </c:pt>
                <c:pt idx="2495">
                  <c:v>40024</c:v>
                </c:pt>
                <c:pt idx="2496">
                  <c:v>40025</c:v>
                </c:pt>
                <c:pt idx="2497">
                  <c:v>40028</c:v>
                </c:pt>
                <c:pt idx="2498">
                  <c:v>40029</c:v>
                </c:pt>
                <c:pt idx="2499">
                  <c:v>40030</c:v>
                </c:pt>
                <c:pt idx="2500">
                  <c:v>40031</c:v>
                </c:pt>
                <c:pt idx="2501">
                  <c:v>40032</c:v>
                </c:pt>
                <c:pt idx="2502">
                  <c:v>40035</c:v>
                </c:pt>
                <c:pt idx="2503">
                  <c:v>40036</c:v>
                </c:pt>
                <c:pt idx="2504">
                  <c:v>40037</c:v>
                </c:pt>
                <c:pt idx="2505">
                  <c:v>40038</c:v>
                </c:pt>
                <c:pt idx="2506">
                  <c:v>40039</c:v>
                </c:pt>
                <c:pt idx="2507">
                  <c:v>40042</c:v>
                </c:pt>
                <c:pt idx="2508">
                  <c:v>40043</c:v>
                </c:pt>
                <c:pt idx="2509">
                  <c:v>40044</c:v>
                </c:pt>
                <c:pt idx="2510">
                  <c:v>40045</c:v>
                </c:pt>
                <c:pt idx="2511">
                  <c:v>40046</c:v>
                </c:pt>
                <c:pt idx="2512">
                  <c:v>40049</c:v>
                </c:pt>
                <c:pt idx="2513">
                  <c:v>40050</c:v>
                </c:pt>
                <c:pt idx="2514">
                  <c:v>40051</c:v>
                </c:pt>
                <c:pt idx="2515">
                  <c:v>40052</c:v>
                </c:pt>
                <c:pt idx="2516">
                  <c:v>40053</c:v>
                </c:pt>
                <c:pt idx="2517">
                  <c:v>40056</c:v>
                </c:pt>
                <c:pt idx="2518">
                  <c:v>40057</c:v>
                </c:pt>
                <c:pt idx="2519">
                  <c:v>40058</c:v>
                </c:pt>
                <c:pt idx="2520">
                  <c:v>40059</c:v>
                </c:pt>
                <c:pt idx="2521">
                  <c:v>40060</c:v>
                </c:pt>
                <c:pt idx="2522">
                  <c:v>40063</c:v>
                </c:pt>
                <c:pt idx="2523">
                  <c:v>40064</c:v>
                </c:pt>
                <c:pt idx="2524">
                  <c:v>40065</c:v>
                </c:pt>
                <c:pt idx="2525">
                  <c:v>40066</c:v>
                </c:pt>
                <c:pt idx="2526">
                  <c:v>40067</c:v>
                </c:pt>
                <c:pt idx="2527">
                  <c:v>40070</c:v>
                </c:pt>
                <c:pt idx="2528">
                  <c:v>40071</c:v>
                </c:pt>
                <c:pt idx="2529">
                  <c:v>40072</c:v>
                </c:pt>
                <c:pt idx="2530">
                  <c:v>40073</c:v>
                </c:pt>
                <c:pt idx="2531">
                  <c:v>40074</c:v>
                </c:pt>
                <c:pt idx="2532">
                  <c:v>40077</c:v>
                </c:pt>
                <c:pt idx="2533">
                  <c:v>40078</c:v>
                </c:pt>
                <c:pt idx="2534">
                  <c:v>40079</c:v>
                </c:pt>
                <c:pt idx="2535">
                  <c:v>40080</c:v>
                </c:pt>
                <c:pt idx="2536">
                  <c:v>40081</c:v>
                </c:pt>
                <c:pt idx="2537">
                  <c:v>40084</c:v>
                </c:pt>
                <c:pt idx="2538">
                  <c:v>40085</c:v>
                </c:pt>
                <c:pt idx="2539">
                  <c:v>40086</c:v>
                </c:pt>
                <c:pt idx="2540">
                  <c:v>40087</c:v>
                </c:pt>
                <c:pt idx="2541">
                  <c:v>40088</c:v>
                </c:pt>
                <c:pt idx="2542">
                  <c:v>40091</c:v>
                </c:pt>
                <c:pt idx="2543">
                  <c:v>40092</c:v>
                </c:pt>
                <c:pt idx="2544">
                  <c:v>40093</c:v>
                </c:pt>
                <c:pt idx="2545">
                  <c:v>40094</c:v>
                </c:pt>
                <c:pt idx="2546">
                  <c:v>40095</c:v>
                </c:pt>
                <c:pt idx="2547">
                  <c:v>40098</c:v>
                </c:pt>
                <c:pt idx="2548">
                  <c:v>40099</c:v>
                </c:pt>
                <c:pt idx="2549">
                  <c:v>40100</c:v>
                </c:pt>
                <c:pt idx="2550">
                  <c:v>40101</c:v>
                </c:pt>
                <c:pt idx="2551">
                  <c:v>40102</c:v>
                </c:pt>
                <c:pt idx="2552">
                  <c:v>40105</c:v>
                </c:pt>
                <c:pt idx="2553">
                  <c:v>40106</c:v>
                </c:pt>
                <c:pt idx="2554">
                  <c:v>40107</c:v>
                </c:pt>
                <c:pt idx="2555">
                  <c:v>40108</c:v>
                </c:pt>
                <c:pt idx="2556">
                  <c:v>40109</c:v>
                </c:pt>
                <c:pt idx="2557">
                  <c:v>40112</c:v>
                </c:pt>
                <c:pt idx="2558">
                  <c:v>40113</c:v>
                </c:pt>
                <c:pt idx="2559">
                  <c:v>40114</c:v>
                </c:pt>
                <c:pt idx="2560">
                  <c:v>40115</c:v>
                </c:pt>
                <c:pt idx="2561">
                  <c:v>40116</c:v>
                </c:pt>
                <c:pt idx="2562">
                  <c:v>40119</c:v>
                </c:pt>
                <c:pt idx="2563">
                  <c:v>40120</c:v>
                </c:pt>
                <c:pt idx="2564">
                  <c:v>40121</c:v>
                </c:pt>
                <c:pt idx="2565">
                  <c:v>40122</c:v>
                </c:pt>
                <c:pt idx="2566">
                  <c:v>40123</c:v>
                </c:pt>
                <c:pt idx="2567">
                  <c:v>40126</c:v>
                </c:pt>
                <c:pt idx="2568">
                  <c:v>40127</c:v>
                </c:pt>
                <c:pt idx="2569">
                  <c:v>40128</c:v>
                </c:pt>
                <c:pt idx="2570">
                  <c:v>40129</c:v>
                </c:pt>
                <c:pt idx="2571">
                  <c:v>40130</c:v>
                </c:pt>
                <c:pt idx="2572">
                  <c:v>40133</c:v>
                </c:pt>
                <c:pt idx="2573">
                  <c:v>40134</c:v>
                </c:pt>
                <c:pt idx="2574">
                  <c:v>40135</c:v>
                </c:pt>
                <c:pt idx="2575">
                  <c:v>40136</c:v>
                </c:pt>
                <c:pt idx="2576">
                  <c:v>40137</c:v>
                </c:pt>
                <c:pt idx="2577">
                  <c:v>40140</c:v>
                </c:pt>
                <c:pt idx="2578">
                  <c:v>40141</c:v>
                </c:pt>
                <c:pt idx="2579">
                  <c:v>40142</c:v>
                </c:pt>
                <c:pt idx="2580">
                  <c:v>40143</c:v>
                </c:pt>
                <c:pt idx="2581">
                  <c:v>40144</c:v>
                </c:pt>
                <c:pt idx="2582">
                  <c:v>40147</c:v>
                </c:pt>
                <c:pt idx="2583">
                  <c:v>40148</c:v>
                </c:pt>
                <c:pt idx="2584">
                  <c:v>40149</c:v>
                </c:pt>
                <c:pt idx="2585">
                  <c:v>40150</c:v>
                </c:pt>
                <c:pt idx="2586">
                  <c:v>40151</c:v>
                </c:pt>
                <c:pt idx="2587">
                  <c:v>40154</c:v>
                </c:pt>
                <c:pt idx="2588">
                  <c:v>40155</c:v>
                </c:pt>
                <c:pt idx="2589">
                  <c:v>40156</c:v>
                </c:pt>
                <c:pt idx="2590">
                  <c:v>40157</c:v>
                </c:pt>
                <c:pt idx="2591">
                  <c:v>40158</c:v>
                </c:pt>
                <c:pt idx="2592">
                  <c:v>40161</c:v>
                </c:pt>
                <c:pt idx="2593">
                  <c:v>40162</c:v>
                </c:pt>
                <c:pt idx="2594">
                  <c:v>40163</c:v>
                </c:pt>
                <c:pt idx="2595">
                  <c:v>40164</c:v>
                </c:pt>
                <c:pt idx="2596">
                  <c:v>40165</c:v>
                </c:pt>
                <c:pt idx="2597">
                  <c:v>40168</c:v>
                </c:pt>
                <c:pt idx="2598">
                  <c:v>40169</c:v>
                </c:pt>
                <c:pt idx="2599">
                  <c:v>40170</c:v>
                </c:pt>
                <c:pt idx="2600">
                  <c:v>40171</c:v>
                </c:pt>
                <c:pt idx="2601">
                  <c:v>40172</c:v>
                </c:pt>
                <c:pt idx="2602">
                  <c:v>40175</c:v>
                </c:pt>
                <c:pt idx="2603">
                  <c:v>40176</c:v>
                </c:pt>
                <c:pt idx="2604">
                  <c:v>40177</c:v>
                </c:pt>
                <c:pt idx="2605">
                  <c:v>40178</c:v>
                </c:pt>
                <c:pt idx="2606">
                  <c:v>40179</c:v>
                </c:pt>
                <c:pt idx="2607">
                  <c:v>40182</c:v>
                </c:pt>
                <c:pt idx="2608">
                  <c:v>40183</c:v>
                </c:pt>
                <c:pt idx="2609">
                  <c:v>40184</c:v>
                </c:pt>
                <c:pt idx="2610">
                  <c:v>40185</c:v>
                </c:pt>
                <c:pt idx="2611">
                  <c:v>40186</c:v>
                </c:pt>
                <c:pt idx="2612">
                  <c:v>40189</c:v>
                </c:pt>
                <c:pt idx="2613">
                  <c:v>40190</c:v>
                </c:pt>
                <c:pt idx="2614">
                  <c:v>40191</c:v>
                </c:pt>
                <c:pt idx="2615">
                  <c:v>40192</c:v>
                </c:pt>
                <c:pt idx="2616">
                  <c:v>40193</c:v>
                </c:pt>
                <c:pt idx="2617">
                  <c:v>40196</c:v>
                </c:pt>
                <c:pt idx="2618">
                  <c:v>40197</c:v>
                </c:pt>
                <c:pt idx="2619">
                  <c:v>40198</c:v>
                </c:pt>
                <c:pt idx="2620">
                  <c:v>40199</c:v>
                </c:pt>
                <c:pt idx="2621">
                  <c:v>40200</c:v>
                </c:pt>
                <c:pt idx="2622">
                  <c:v>40203</c:v>
                </c:pt>
                <c:pt idx="2623">
                  <c:v>40204</c:v>
                </c:pt>
                <c:pt idx="2624">
                  <c:v>40205</c:v>
                </c:pt>
                <c:pt idx="2625">
                  <c:v>40206</c:v>
                </c:pt>
                <c:pt idx="2626">
                  <c:v>40207</c:v>
                </c:pt>
                <c:pt idx="2627">
                  <c:v>40210</c:v>
                </c:pt>
                <c:pt idx="2628">
                  <c:v>40211</c:v>
                </c:pt>
                <c:pt idx="2629">
                  <c:v>40212</c:v>
                </c:pt>
                <c:pt idx="2630">
                  <c:v>40213</c:v>
                </c:pt>
                <c:pt idx="2631">
                  <c:v>40214</c:v>
                </c:pt>
                <c:pt idx="2632">
                  <c:v>40217</c:v>
                </c:pt>
                <c:pt idx="2633">
                  <c:v>40218</c:v>
                </c:pt>
                <c:pt idx="2634">
                  <c:v>40219</c:v>
                </c:pt>
                <c:pt idx="2635">
                  <c:v>40220</c:v>
                </c:pt>
                <c:pt idx="2636">
                  <c:v>40221</c:v>
                </c:pt>
                <c:pt idx="2637">
                  <c:v>40224</c:v>
                </c:pt>
                <c:pt idx="2638">
                  <c:v>40225</c:v>
                </c:pt>
                <c:pt idx="2639">
                  <c:v>40226</c:v>
                </c:pt>
                <c:pt idx="2640">
                  <c:v>40227</c:v>
                </c:pt>
                <c:pt idx="2641">
                  <c:v>40228</c:v>
                </c:pt>
                <c:pt idx="2642">
                  <c:v>40231</c:v>
                </c:pt>
                <c:pt idx="2643">
                  <c:v>40232</c:v>
                </c:pt>
                <c:pt idx="2644">
                  <c:v>40233</c:v>
                </c:pt>
                <c:pt idx="2645">
                  <c:v>40234</c:v>
                </c:pt>
                <c:pt idx="2646">
                  <c:v>40235</c:v>
                </c:pt>
                <c:pt idx="2647">
                  <c:v>40238</c:v>
                </c:pt>
                <c:pt idx="2648">
                  <c:v>40239</c:v>
                </c:pt>
                <c:pt idx="2649">
                  <c:v>40240</c:v>
                </c:pt>
                <c:pt idx="2650">
                  <c:v>40241</c:v>
                </c:pt>
                <c:pt idx="2651">
                  <c:v>40242</c:v>
                </c:pt>
                <c:pt idx="2652">
                  <c:v>40245</c:v>
                </c:pt>
                <c:pt idx="2653">
                  <c:v>40246</c:v>
                </c:pt>
                <c:pt idx="2654">
                  <c:v>40247</c:v>
                </c:pt>
                <c:pt idx="2655">
                  <c:v>40248</c:v>
                </c:pt>
                <c:pt idx="2656">
                  <c:v>40249</c:v>
                </c:pt>
                <c:pt idx="2657">
                  <c:v>40252</c:v>
                </c:pt>
                <c:pt idx="2658">
                  <c:v>40253</c:v>
                </c:pt>
                <c:pt idx="2659">
                  <c:v>40254</c:v>
                </c:pt>
                <c:pt idx="2660">
                  <c:v>40255</c:v>
                </c:pt>
                <c:pt idx="2661">
                  <c:v>40256</c:v>
                </c:pt>
                <c:pt idx="2662">
                  <c:v>40259</c:v>
                </c:pt>
                <c:pt idx="2663">
                  <c:v>40260</c:v>
                </c:pt>
                <c:pt idx="2664">
                  <c:v>40261</c:v>
                </c:pt>
                <c:pt idx="2665">
                  <c:v>40262</c:v>
                </c:pt>
                <c:pt idx="2666">
                  <c:v>40263</c:v>
                </c:pt>
                <c:pt idx="2667">
                  <c:v>40266</c:v>
                </c:pt>
                <c:pt idx="2668">
                  <c:v>40267</c:v>
                </c:pt>
                <c:pt idx="2669">
                  <c:v>40268</c:v>
                </c:pt>
                <c:pt idx="2670">
                  <c:v>40269</c:v>
                </c:pt>
                <c:pt idx="2671">
                  <c:v>40270</c:v>
                </c:pt>
                <c:pt idx="2672">
                  <c:v>40273</c:v>
                </c:pt>
                <c:pt idx="2673">
                  <c:v>40274</c:v>
                </c:pt>
                <c:pt idx="2674">
                  <c:v>40275</c:v>
                </c:pt>
                <c:pt idx="2675">
                  <c:v>40276</c:v>
                </c:pt>
                <c:pt idx="2676">
                  <c:v>40277</c:v>
                </c:pt>
                <c:pt idx="2677">
                  <c:v>40280</c:v>
                </c:pt>
                <c:pt idx="2678">
                  <c:v>40281</c:v>
                </c:pt>
                <c:pt idx="2679">
                  <c:v>40282</c:v>
                </c:pt>
                <c:pt idx="2680">
                  <c:v>40283</c:v>
                </c:pt>
                <c:pt idx="2681">
                  <c:v>40284</c:v>
                </c:pt>
                <c:pt idx="2682">
                  <c:v>40287</c:v>
                </c:pt>
                <c:pt idx="2683">
                  <c:v>40288</c:v>
                </c:pt>
                <c:pt idx="2684">
                  <c:v>40289</c:v>
                </c:pt>
                <c:pt idx="2685">
                  <c:v>40290</c:v>
                </c:pt>
                <c:pt idx="2686">
                  <c:v>40291</c:v>
                </c:pt>
                <c:pt idx="2687">
                  <c:v>40294</c:v>
                </c:pt>
                <c:pt idx="2688">
                  <c:v>40295</c:v>
                </c:pt>
                <c:pt idx="2689">
                  <c:v>40296</c:v>
                </c:pt>
                <c:pt idx="2690">
                  <c:v>40297</c:v>
                </c:pt>
                <c:pt idx="2691">
                  <c:v>40298</c:v>
                </c:pt>
                <c:pt idx="2692">
                  <c:v>40301</c:v>
                </c:pt>
                <c:pt idx="2693">
                  <c:v>40302</c:v>
                </c:pt>
                <c:pt idx="2694">
                  <c:v>40303</c:v>
                </c:pt>
                <c:pt idx="2695">
                  <c:v>40304</c:v>
                </c:pt>
                <c:pt idx="2696">
                  <c:v>40305</c:v>
                </c:pt>
                <c:pt idx="2697">
                  <c:v>40308</c:v>
                </c:pt>
                <c:pt idx="2698">
                  <c:v>40309</c:v>
                </c:pt>
                <c:pt idx="2699">
                  <c:v>40310</c:v>
                </c:pt>
                <c:pt idx="2700">
                  <c:v>40311</c:v>
                </c:pt>
                <c:pt idx="2701">
                  <c:v>40312</c:v>
                </c:pt>
                <c:pt idx="2702">
                  <c:v>40315</c:v>
                </c:pt>
                <c:pt idx="2703">
                  <c:v>40316</c:v>
                </c:pt>
                <c:pt idx="2704">
                  <c:v>40317</c:v>
                </c:pt>
                <c:pt idx="2705">
                  <c:v>40318</c:v>
                </c:pt>
                <c:pt idx="2706">
                  <c:v>40319</c:v>
                </c:pt>
                <c:pt idx="2707">
                  <c:v>40322</c:v>
                </c:pt>
                <c:pt idx="2708">
                  <c:v>40323</c:v>
                </c:pt>
                <c:pt idx="2709">
                  <c:v>40324</c:v>
                </c:pt>
                <c:pt idx="2710">
                  <c:v>40325</c:v>
                </c:pt>
                <c:pt idx="2711">
                  <c:v>40326</c:v>
                </c:pt>
                <c:pt idx="2712">
                  <c:v>40329</c:v>
                </c:pt>
                <c:pt idx="2713">
                  <c:v>40330</c:v>
                </c:pt>
                <c:pt idx="2714">
                  <c:v>40331</c:v>
                </c:pt>
                <c:pt idx="2715">
                  <c:v>40332</c:v>
                </c:pt>
                <c:pt idx="2716">
                  <c:v>40333</c:v>
                </c:pt>
                <c:pt idx="2717">
                  <c:v>40336</c:v>
                </c:pt>
                <c:pt idx="2718">
                  <c:v>40337</c:v>
                </c:pt>
                <c:pt idx="2719">
                  <c:v>40338</c:v>
                </c:pt>
                <c:pt idx="2720">
                  <c:v>40339</c:v>
                </c:pt>
                <c:pt idx="2721">
                  <c:v>40340</c:v>
                </c:pt>
                <c:pt idx="2722">
                  <c:v>40343</c:v>
                </c:pt>
                <c:pt idx="2723">
                  <c:v>40344</c:v>
                </c:pt>
                <c:pt idx="2724">
                  <c:v>40345</c:v>
                </c:pt>
                <c:pt idx="2725">
                  <c:v>40346</c:v>
                </c:pt>
                <c:pt idx="2726">
                  <c:v>40347</c:v>
                </c:pt>
                <c:pt idx="2727">
                  <c:v>40350</c:v>
                </c:pt>
                <c:pt idx="2728">
                  <c:v>40351</c:v>
                </c:pt>
                <c:pt idx="2729">
                  <c:v>40352</c:v>
                </c:pt>
                <c:pt idx="2730">
                  <c:v>40353</c:v>
                </c:pt>
                <c:pt idx="2731">
                  <c:v>40354</c:v>
                </c:pt>
                <c:pt idx="2732">
                  <c:v>40357</c:v>
                </c:pt>
                <c:pt idx="2733">
                  <c:v>40358</c:v>
                </c:pt>
                <c:pt idx="2734">
                  <c:v>40359</c:v>
                </c:pt>
                <c:pt idx="2735">
                  <c:v>40360</c:v>
                </c:pt>
                <c:pt idx="2736">
                  <c:v>40361</c:v>
                </c:pt>
                <c:pt idx="2737">
                  <c:v>40364</c:v>
                </c:pt>
                <c:pt idx="2738">
                  <c:v>40365</c:v>
                </c:pt>
                <c:pt idx="2739">
                  <c:v>40366</c:v>
                </c:pt>
                <c:pt idx="2740">
                  <c:v>40367</c:v>
                </c:pt>
                <c:pt idx="2741">
                  <c:v>40368</c:v>
                </c:pt>
                <c:pt idx="2742">
                  <c:v>40371</c:v>
                </c:pt>
                <c:pt idx="2743">
                  <c:v>40372</c:v>
                </c:pt>
                <c:pt idx="2744">
                  <c:v>40373</c:v>
                </c:pt>
                <c:pt idx="2745">
                  <c:v>40374</c:v>
                </c:pt>
                <c:pt idx="2746">
                  <c:v>40375</c:v>
                </c:pt>
                <c:pt idx="2747">
                  <c:v>40378</c:v>
                </c:pt>
                <c:pt idx="2748">
                  <c:v>40379</c:v>
                </c:pt>
                <c:pt idx="2749">
                  <c:v>40380</c:v>
                </c:pt>
                <c:pt idx="2750">
                  <c:v>40381</c:v>
                </c:pt>
                <c:pt idx="2751">
                  <c:v>40382</c:v>
                </c:pt>
                <c:pt idx="2752">
                  <c:v>40385</c:v>
                </c:pt>
                <c:pt idx="2753">
                  <c:v>40386</c:v>
                </c:pt>
                <c:pt idx="2754">
                  <c:v>40387</c:v>
                </c:pt>
                <c:pt idx="2755">
                  <c:v>40388</c:v>
                </c:pt>
                <c:pt idx="2756">
                  <c:v>40389</c:v>
                </c:pt>
                <c:pt idx="2757">
                  <c:v>40392</c:v>
                </c:pt>
                <c:pt idx="2758">
                  <c:v>40393</c:v>
                </c:pt>
                <c:pt idx="2759">
                  <c:v>40394</c:v>
                </c:pt>
                <c:pt idx="2760">
                  <c:v>40395</c:v>
                </c:pt>
                <c:pt idx="2761">
                  <c:v>40396</c:v>
                </c:pt>
                <c:pt idx="2762">
                  <c:v>40399</c:v>
                </c:pt>
                <c:pt idx="2763">
                  <c:v>40400</c:v>
                </c:pt>
                <c:pt idx="2764">
                  <c:v>40401</c:v>
                </c:pt>
                <c:pt idx="2765">
                  <c:v>40402</c:v>
                </c:pt>
                <c:pt idx="2766">
                  <c:v>40403</c:v>
                </c:pt>
                <c:pt idx="2767">
                  <c:v>40406</c:v>
                </c:pt>
                <c:pt idx="2768">
                  <c:v>40407</c:v>
                </c:pt>
                <c:pt idx="2769">
                  <c:v>40408</c:v>
                </c:pt>
                <c:pt idx="2770">
                  <c:v>40409</c:v>
                </c:pt>
                <c:pt idx="2771">
                  <c:v>40410</c:v>
                </c:pt>
                <c:pt idx="2772">
                  <c:v>40413</c:v>
                </c:pt>
                <c:pt idx="2773">
                  <c:v>40414</c:v>
                </c:pt>
                <c:pt idx="2774">
                  <c:v>40415</c:v>
                </c:pt>
                <c:pt idx="2775">
                  <c:v>40416</c:v>
                </c:pt>
                <c:pt idx="2776">
                  <c:v>40417</c:v>
                </c:pt>
                <c:pt idx="2777">
                  <c:v>40420</c:v>
                </c:pt>
                <c:pt idx="2778">
                  <c:v>40421</c:v>
                </c:pt>
                <c:pt idx="2779">
                  <c:v>40422</c:v>
                </c:pt>
                <c:pt idx="2780">
                  <c:v>40423</c:v>
                </c:pt>
                <c:pt idx="2781">
                  <c:v>40424</c:v>
                </c:pt>
                <c:pt idx="2782">
                  <c:v>40427</c:v>
                </c:pt>
                <c:pt idx="2783">
                  <c:v>40428</c:v>
                </c:pt>
                <c:pt idx="2784">
                  <c:v>40429</c:v>
                </c:pt>
                <c:pt idx="2785">
                  <c:v>40430</c:v>
                </c:pt>
                <c:pt idx="2786">
                  <c:v>40431</c:v>
                </c:pt>
                <c:pt idx="2787">
                  <c:v>40434</c:v>
                </c:pt>
                <c:pt idx="2788">
                  <c:v>40435</c:v>
                </c:pt>
                <c:pt idx="2789">
                  <c:v>40436</c:v>
                </c:pt>
                <c:pt idx="2790">
                  <c:v>40437</c:v>
                </c:pt>
                <c:pt idx="2791">
                  <c:v>40438</c:v>
                </c:pt>
                <c:pt idx="2792">
                  <c:v>40441</c:v>
                </c:pt>
                <c:pt idx="2793">
                  <c:v>40442</c:v>
                </c:pt>
                <c:pt idx="2794">
                  <c:v>40443</c:v>
                </c:pt>
                <c:pt idx="2795">
                  <c:v>40444</c:v>
                </c:pt>
                <c:pt idx="2796">
                  <c:v>40445</c:v>
                </c:pt>
                <c:pt idx="2797">
                  <c:v>40448</c:v>
                </c:pt>
                <c:pt idx="2798">
                  <c:v>40449</c:v>
                </c:pt>
                <c:pt idx="2799">
                  <c:v>40450</c:v>
                </c:pt>
                <c:pt idx="2800">
                  <c:v>40451</c:v>
                </c:pt>
                <c:pt idx="2801">
                  <c:v>40452</c:v>
                </c:pt>
                <c:pt idx="2802">
                  <c:v>40455</c:v>
                </c:pt>
                <c:pt idx="2803">
                  <c:v>40456</c:v>
                </c:pt>
                <c:pt idx="2804">
                  <c:v>40457</c:v>
                </c:pt>
                <c:pt idx="2805">
                  <c:v>40458</c:v>
                </c:pt>
                <c:pt idx="2806">
                  <c:v>40459</c:v>
                </c:pt>
                <c:pt idx="2807">
                  <c:v>40462</c:v>
                </c:pt>
                <c:pt idx="2808">
                  <c:v>40463</c:v>
                </c:pt>
                <c:pt idx="2809">
                  <c:v>40464</c:v>
                </c:pt>
                <c:pt idx="2810">
                  <c:v>40465</c:v>
                </c:pt>
                <c:pt idx="2811">
                  <c:v>40466</c:v>
                </c:pt>
                <c:pt idx="2812">
                  <c:v>40469</c:v>
                </c:pt>
                <c:pt idx="2813">
                  <c:v>40470</c:v>
                </c:pt>
                <c:pt idx="2814">
                  <c:v>40471</c:v>
                </c:pt>
                <c:pt idx="2815">
                  <c:v>40472</c:v>
                </c:pt>
                <c:pt idx="2816">
                  <c:v>40473</c:v>
                </c:pt>
                <c:pt idx="2817">
                  <c:v>40476</c:v>
                </c:pt>
                <c:pt idx="2818">
                  <c:v>40477</c:v>
                </c:pt>
                <c:pt idx="2819">
                  <c:v>40478</c:v>
                </c:pt>
                <c:pt idx="2820">
                  <c:v>40479</c:v>
                </c:pt>
                <c:pt idx="2821">
                  <c:v>40480</c:v>
                </c:pt>
                <c:pt idx="2822">
                  <c:v>40483</c:v>
                </c:pt>
                <c:pt idx="2823">
                  <c:v>40484</c:v>
                </c:pt>
                <c:pt idx="2824">
                  <c:v>40485</c:v>
                </c:pt>
                <c:pt idx="2825">
                  <c:v>40486</c:v>
                </c:pt>
                <c:pt idx="2826">
                  <c:v>40487</c:v>
                </c:pt>
                <c:pt idx="2827">
                  <c:v>40490</c:v>
                </c:pt>
                <c:pt idx="2828">
                  <c:v>40491</c:v>
                </c:pt>
                <c:pt idx="2829">
                  <c:v>40492</c:v>
                </c:pt>
                <c:pt idx="2830">
                  <c:v>40493</c:v>
                </c:pt>
                <c:pt idx="2831">
                  <c:v>40494</c:v>
                </c:pt>
                <c:pt idx="2832">
                  <c:v>40497</c:v>
                </c:pt>
                <c:pt idx="2833">
                  <c:v>40498</c:v>
                </c:pt>
                <c:pt idx="2834">
                  <c:v>40499</c:v>
                </c:pt>
                <c:pt idx="2835">
                  <c:v>40500</c:v>
                </c:pt>
                <c:pt idx="2836">
                  <c:v>40501</c:v>
                </c:pt>
                <c:pt idx="2837">
                  <c:v>40504</c:v>
                </c:pt>
                <c:pt idx="2838">
                  <c:v>40505</c:v>
                </c:pt>
                <c:pt idx="2839">
                  <c:v>40506</c:v>
                </c:pt>
                <c:pt idx="2840">
                  <c:v>40507</c:v>
                </c:pt>
                <c:pt idx="2841">
                  <c:v>40508</c:v>
                </c:pt>
                <c:pt idx="2842">
                  <c:v>40511</c:v>
                </c:pt>
                <c:pt idx="2843">
                  <c:v>40512</c:v>
                </c:pt>
                <c:pt idx="2844">
                  <c:v>40513</c:v>
                </c:pt>
                <c:pt idx="2845">
                  <c:v>40514</c:v>
                </c:pt>
                <c:pt idx="2846">
                  <c:v>40515</c:v>
                </c:pt>
                <c:pt idx="2847">
                  <c:v>40518</c:v>
                </c:pt>
                <c:pt idx="2848">
                  <c:v>40519</c:v>
                </c:pt>
                <c:pt idx="2849">
                  <c:v>40520</c:v>
                </c:pt>
                <c:pt idx="2850">
                  <c:v>40521</c:v>
                </c:pt>
                <c:pt idx="2851">
                  <c:v>40522</c:v>
                </c:pt>
                <c:pt idx="2852">
                  <c:v>40525</c:v>
                </c:pt>
                <c:pt idx="2853">
                  <c:v>40526</c:v>
                </c:pt>
                <c:pt idx="2854">
                  <c:v>40527</c:v>
                </c:pt>
                <c:pt idx="2855">
                  <c:v>40528</c:v>
                </c:pt>
                <c:pt idx="2856">
                  <c:v>40529</c:v>
                </c:pt>
                <c:pt idx="2857">
                  <c:v>40532</c:v>
                </c:pt>
                <c:pt idx="2858">
                  <c:v>40533</c:v>
                </c:pt>
                <c:pt idx="2859">
                  <c:v>40534</c:v>
                </c:pt>
                <c:pt idx="2860">
                  <c:v>40535</c:v>
                </c:pt>
                <c:pt idx="2861">
                  <c:v>40536</c:v>
                </c:pt>
                <c:pt idx="2862">
                  <c:v>40539</c:v>
                </c:pt>
                <c:pt idx="2863">
                  <c:v>40540</c:v>
                </c:pt>
                <c:pt idx="2864">
                  <c:v>40541</c:v>
                </c:pt>
                <c:pt idx="2865">
                  <c:v>40542</c:v>
                </c:pt>
                <c:pt idx="2866">
                  <c:v>40543</c:v>
                </c:pt>
                <c:pt idx="2867">
                  <c:v>40546</c:v>
                </c:pt>
                <c:pt idx="2868">
                  <c:v>40547</c:v>
                </c:pt>
                <c:pt idx="2869">
                  <c:v>40548</c:v>
                </c:pt>
                <c:pt idx="2870">
                  <c:v>40549</c:v>
                </c:pt>
                <c:pt idx="2871">
                  <c:v>40550</c:v>
                </c:pt>
                <c:pt idx="2872">
                  <c:v>40553</c:v>
                </c:pt>
                <c:pt idx="2873">
                  <c:v>40554</c:v>
                </c:pt>
                <c:pt idx="2874">
                  <c:v>40555</c:v>
                </c:pt>
                <c:pt idx="2875">
                  <c:v>40556</c:v>
                </c:pt>
                <c:pt idx="2876">
                  <c:v>40557</c:v>
                </c:pt>
                <c:pt idx="2877">
                  <c:v>40560</c:v>
                </c:pt>
                <c:pt idx="2878">
                  <c:v>40561</c:v>
                </c:pt>
                <c:pt idx="2879">
                  <c:v>40562</c:v>
                </c:pt>
                <c:pt idx="2880">
                  <c:v>40563</c:v>
                </c:pt>
                <c:pt idx="2881">
                  <c:v>40564</c:v>
                </c:pt>
                <c:pt idx="2882">
                  <c:v>40567</c:v>
                </c:pt>
                <c:pt idx="2883">
                  <c:v>40568</c:v>
                </c:pt>
                <c:pt idx="2884">
                  <c:v>40569</c:v>
                </c:pt>
                <c:pt idx="2885">
                  <c:v>40570</c:v>
                </c:pt>
                <c:pt idx="2886">
                  <c:v>40571</c:v>
                </c:pt>
                <c:pt idx="2887">
                  <c:v>40574</c:v>
                </c:pt>
                <c:pt idx="2888">
                  <c:v>40575</c:v>
                </c:pt>
                <c:pt idx="2889">
                  <c:v>40576</c:v>
                </c:pt>
                <c:pt idx="2890">
                  <c:v>40577</c:v>
                </c:pt>
                <c:pt idx="2891">
                  <c:v>40578</c:v>
                </c:pt>
                <c:pt idx="2892">
                  <c:v>40581</c:v>
                </c:pt>
                <c:pt idx="2893">
                  <c:v>40582</c:v>
                </c:pt>
                <c:pt idx="2894">
                  <c:v>40583</c:v>
                </c:pt>
                <c:pt idx="2895">
                  <c:v>40584</c:v>
                </c:pt>
                <c:pt idx="2896">
                  <c:v>40585</c:v>
                </c:pt>
                <c:pt idx="2897">
                  <c:v>40588</c:v>
                </c:pt>
                <c:pt idx="2898">
                  <c:v>40589</c:v>
                </c:pt>
                <c:pt idx="2899">
                  <c:v>40590</c:v>
                </c:pt>
                <c:pt idx="2900">
                  <c:v>40591</c:v>
                </c:pt>
                <c:pt idx="2901">
                  <c:v>40592</c:v>
                </c:pt>
                <c:pt idx="2902">
                  <c:v>40595</c:v>
                </c:pt>
                <c:pt idx="2903">
                  <c:v>40596</c:v>
                </c:pt>
                <c:pt idx="2904">
                  <c:v>40597</c:v>
                </c:pt>
                <c:pt idx="2905">
                  <c:v>40598</c:v>
                </c:pt>
                <c:pt idx="2906">
                  <c:v>40599</c:v>
                </c:pt>
                <c:pt idx="2907">
                  <c:v>40602</c:v>
                </c:pt>
                <c:pt idx="2908">
                  <c:v>40603</c:v>
                </c:pt>
                <c:pt idx="2909">
                  <c:v>40604</c:v>
                </c:pt>
                <c:pt idx="2910">
                  <c:v>40605</c:v>
                </c:pt>
                <c:pt idx="2911">
                  <c:v>40606</c:v>
                </c:pt>
                <c:pt idx="2912">
                  <c:v>40609</c:v>
                </c:pt>
                <c:pt idx="2913">
                  <c:v>40610</c:v>
                </c:pt>
                <c:pt idx="2914">
                  <c:v>40611</c:v>
                </c:pt>
                <c:pt idx="2915">
                  <c:v>40612</c:v>
                </c:pt>
                <c:pt idx="2916">
                  <c:v>40613</c:v>
                </c:pt>
                <c:pt idx="2917">
                  <c:v>40616</c:v>
                </c:pt>
                <c:pt idx="2918">
                  <c:v>40617</c:v>
                </c:pt>
                <c:pt idx="2919">
                  <c:v>40618</c:v>
                </c:pt>
                <c:pt idx="2920">
                  <c:v>40619</c:v>
                </c:pt>
                <c:pt idx="2921">
                  <c:v>40620</c:v>
                </c:pt>
                <c:pt idx="2922">
                  <c:v>40623</c:v>
                </c:pt>
                <c:pt idx="2923">
                  <c:v>40624</c:v>
                </c:pt>
                <c:pt idx="2924">
                  <c:v>40625</c:v>
                </c:pt>
                <c:pt idx="2925">
                  <c:v>40626</c:v>
                </c:pt>
                <c:pt idx="2926">
                  <c:v>40627</c:v>
                </c:pt>
                <c:pt idx="2927">
                  <c:v>40630</c:v>
                </c:pt>
                <c:pt idx="2928">
                  <c:v>40631</c:v>
                </c:pt>
                <c:pt idx="2929">
                  <c:v>40632</c:v>
                </c:pt>
                <c:pt idx="2930">
                  <c:v>40633</c:v>
                </c:pt>
                <c:pt idx="2931">
                  <c:v>40634</c:v>
                </c:pt>
                <c:pt idx="2932">
                  <c:v>40637</c:v>
                </c:pt>
                <c:pt idx="2933">
                  <c:v>40638</c:v>
                </c:pt>
                <c:pt idx="2934">
                  <c:v>40639</c:v>
                </c:pt>
                <c:pt idx="2935">
                  <c:v>40640</c:v>
                </c:pt>
                <c:pt idx="2936">
                  <c:v>40641</c:v>
                </c:pt>
                <c:pt idx="2937">
                  <c:v>40644</c:v>
                </c:pt>
                <c:pt idx="2938">
                  <c:v>40645</c:v>
                </c:pt>
                <c:pt idx="2939">
                  <c:v>40646</c:v>
                </c:pt>
                <c:pt idx="2940">
                  <c:v>40647</c:v>
                </c:pt>
                <c:pt idx="2941">
                  <c:v>40648</c:v>
                </c:pt>
                <c:pt idx="2942">
                  <c:v>40651</c:v>
                </c:pt>
                <c:pt idx="2943">
                  <c:v>40652</c:v>
                </c:pt>
                <c:pt idx="2944">
                  <c:v>40653</c:v>
                </c:pt>
                <c:pt idx="2945">
                  <c:v>40654</c:v>
                </c:pt>
                <c:pt idx="2946">
                  <c:v>40655</c:v>
                </c:pt>
                <c:pt idx="2947">
                  <c:v>40658</c:v>
                </c:pt>
                <c:pt idx="2948">
                  <c:v>40659</c:v>
                </c:pt>
                <c:pt idx="2949">
                  <c:v>40660</c:v>
                </c:pt>
                <c:pt idx="2950">
                  <c:v>40661</c:v>
                </c:pt>
                <c:pt idx="2951">
                  <c:v>40662</c:v>
                </c:pt>
                <c:pt idx="2952">
                  <c:v>40665</c:v>
                </c:pt>
                <c:pt idx="2953">
                  <c:v>40666</c:v>
                </c:pt>
                <c:pt idx="2954">
                  <c:v>40667</c:v>
                </c:pt>
                <c:pt idx="2955">
                  <c:v>40668</c:v>
                </c:pt>
                <c:pt idx="2956">
                  <c:v>40669</c:v>
                </c:pt>
                <c:pt idx="2957">
                  <c:v>40672</c:v>
                </c:pt>
                <c:pt idx="2958">
                  <c:v>40673</c:v>
                </c:pt>
                <c:pt idx="2959">
                  <c:v>40674</c:v>
                </c:pt>
                <c:pt idx="2960">
                  <c:v>40675</c:v>
                </c:pt>
                <c:pt idx="2961">
                  <c:v>40676</c:v>
                </c:pt>
                <c:pt idx="2962">
                  <c:v>40679</c:v>
                </c:pt>
                <c:pt idx="2963">
                  <c:v>40680</c:v>
                </c:pt>
                <c:pt idx="2964">
                  <c:v>40681</c:v>
                </c:pt>
                <c:pt idx="2965">
                  <c:v>40682</c:v>
                </c:pt>
                <c:pt idx="2966">
                  <c:v>40683</c:v>
                </c:pt>
                <c:pt idx="2967">
                  <c:v>40686</c:v>
                </c:pt>
                <c:pt idx="2968">
                  <c:v>40687</c:v>
                </c:pt>
                <c:pt idx="2969">
                  <c:v>40688</c:v>
                </c:pt>
                <c:pt idx="2970">
                  <c:v>40689</c:v>
                </c:pt>
                <c:pt idx="2971">
                  <c:v>40690</c:v>
                </c:pt>
                <c:pt idx="2972">
                  <c:v>40693</c:v>
                </c:pt>
                <c:pt idx="2973">
                  <c:v>40694</c:v>
                </c:pt>
                <c:pt idx="2974">
                  <c:v>40695</c:v>
                </c:pt>
                <c:pt idx="2975">
                  <c:v>40696</c:v>
                </c:pt>
                <c:pt idx="2976">
                  <c:v>40697</c:v>
                </c:pt>
                <c:pt idx="2977">
                  <c:v>40700</c:v>
                </c:pt>
                <c:pt idx="2978">
                  <c:v>40701</c:v>
                </c:pt>
                <c:pt idx="2979">
                  <c:v>40702</c:v>
                </c:pt>
                <c:pt idx="2980">
                  <c:v>40703</c:v>
                </c:pt>
                <c:pt idx="2981">
                  <c:v>40704</c:v>
                </c:pt>
                <c:pt idx="2982">
                  <c:v>40707</c:v>
                </c:pt>
                <c:pt idx="2983">
                  <c:v>40708</c:v>
                </c:pt>
                <c:pt idx="2984">
                  <c:v>40709</c:v>
                </c:pt>
                <c:pt idx="2985">
                  <c:v>40710</c:v>
                </c:pt>
                <c:pt idx="2986">
                  <c:v>40711</c:v>
                </c:pt>
                <c:pt idx="2987">
                  <c:v>40714</c:v>
                </c:pt>
                <c:pt idx="2988">
                  <c:v>40715</c:v>
                </c:pt>
                <c:pt idx="2989">
                  <c:v>40716</c:v>
                </c:pt>
                <c:pt idx="2990">
                  <c:v>40717</c:v>
                </c:pt>
                <c:pt idx="2991">
                  <c:v>40718</c:v>
                </c:pt>
                <c:pt idx="2992">
                  <c:v>40721</c:v>
                </c:pt>
                <c:pt idx="2993">
                  <c:v>40722</c:v>
                </c:pt>
                <c:pt idx="2994">
                  <c:v>40723</c:v>
                </c:pt>
                <c:pt idx="2995">
                  <c:v>40724</c:v>
                </c:pt>
                <c:pt idx="2996">
                  <c:v>40725</c:v>
                </c:pt>
                <c:pt idx="2997">
                  <c:v>40728</c:v>
                </c:pt>
                <c:pt idx="2998">
                  <c:v>40729</c:v>
                </c:pt>
                <c:pt idx="2999">
                  <c:v>40730</c:v>
                </c:pt>
                <c:pt idx="3000">
                  <c:v>40731</c:v>
                </c:pt>
                <c:pt idx="3001">
                  <c:v>40732</c:v>
                </c:pt>
                <c:pt idx="3002">
                  <c:v>40735</c:v>
                </c:pt>
                <c:pt idx="3003">
                  <c:v>40736</c:v>
                </c:pt>
                <c:pt idx="3004">
                  <c:v>40737</c:v>
                </c:pt>
                <c:pt idx="3005">
                  <c:v>40738</c:v>
                </c:pt>
                <c:pt idx="3006">
                  <c:v>40739</c:v>
                </c:pt>
                <c:pt idx="3007">
                  <c:v>40742</c:v>
                </c:pt>
                <c:pt idx="3008">
                  <c:v>40743</c:v>
                </c:pt>
                <c:pt idx="3009">
                  <c:v>40744</c:v>
                </c:pt>
                <c:pt idx="3010">
                  <c:v>40745</c:v>
                </c:pt>
                <c:pt idx="3011">
                  <c:v>40746</c:v>
                </c:pt>
                <c:pt idx="3012">
                  <c:v>40749</c:v>
                </c:pt>
                <c:pt idx="3013">
                  <c:v>40750</c:v>
                </c:pt>
                <c:pt idx="3014">
                  <c:v>40751</c:v>
                </c:pt>
                <c:pt idx="3015">
                  <c:v>40752</c:v>
                </c:pt>
                <c:pt idx="3016">
                  <c:v>40753</c:v>
                </c:pt>
                <c:pt idx="3017">
                  <c:v>40756</c:v>
                </c:pt>
                <c:pt idx="3018">
                  <c:v>40757</c:v>
                </c:pt>
                <c:pt idx="3019">
                  <c:v>40758</c:v>
                </c:pt>
                <c:pt idx="3020">
                  <c:v>40759</c:v>
                </c:pt>
                <c:pt idx="3021">
                  <c:v>40760</c:v>
                </c:pt>
                <c:pt idx="3022">
                  <c:v>40763</c:v>
                </c:pt>
                <c:pt idx="3023">
                  <c:v>40764</c:v>
                </c:pt>
                <c:pt idx="3024">
                  <c:v>40765</c:v>
                </c:pt>
                <c:pt idx="3025">
                  <c:v>40766</c:v>
                </c:pt>
                <c:pt idx="3026">
                  <c:v>40767</c:v>
                </c:pt>
                <c:pt idx="3027">
                  <c:v>40770</c:v>
                </c:pt>
                <c:pt idx="3028">
                  <c:v>40771</c:v>
                </c:pt>
                <c:pt idx="3029">
                  <c:v>40772</c:v>
                </c:pt>
                <c:pt idx="3030">
                  <c:v>40773</c:v>
                </c:pt>
                <c:pt idx="3031">
                  <c:v>40774</c:v>
                </c:pt>
                <c:pt idx="3032">
                  <c:v>40777</c:v>
                </c:pt>
                <c:pt idx="3033">
                  <c:v>40778</c:v>
                </c:pt>
                <c:pt idx="3034">
                  <c:v>40779</c:v>
                </c:pt>
                <c:pt idx="3035">
                  <c:v>40780</c:v>
                </c:pt>
                <c:pt idx="3036">
                  <c:v>40781</c:v>
                </c:pt>
                <c:pt idx="3037">
                  <c:v>40784</c:v>
                </c:pt>
                <c:pt idx="3038">
                  <c:v>40785</c:v>
                </c:pt>
                <c:pt idx="3039">
                  <c:v>40786</c:v>
                </c:pt>
                <c:pt idx="3040">
                  <c:v>40787</c:v>
                </c:pt>
                <c:pt idx="3041">
                  <c:v>40788</c:v>
                </c:pt>
                <c:pt idx="3042">
                  <c:v>40791</c:v>
                </c:pt>
                <c:pt idx="3043">
                  <c:v>40792</c:v>
                </c:pt>
                <c:pt idx="3044">
                  <c:v>40793</c:v>
                </c:pt>
                <c:pt idx="3045">
                  <c:v>40794</c:v>
                </c:pt>
                <c:pt idx="3046">
                  <c:v>40795</c:v>
                </c:pt>
                <c:pt idx="3047">
                  <c:v>40798</c:v>
                </c:pt>
                <c:pt idx="3048">
                  <c:v>40799</c:v>
                </c:pt>
                <c:pt idx="3049">
                  <c:v>40800</c:v>
                </c:pt>
                <c:pt idx="3050">
                  <c:v>40801</c:v>
                </c:pt>
                <c:pt idx="3051">
                  <c:v>40802</c:v>
                </c:pt>
                <c:pt idx="3052">
                  <c:v>40805</c:v>
                </c:pt>
                <c:pt idx="3053">
                  <c:v>40806</c:v>
                </c:pt>
                <c:pt idx="3054">
                  <c:v>40807</c:v>
                </c:pt>
                <c:pt idx="3055">
                  <c:v>40808</c:v>
                </c:pt>
                <c:pt idx="3056">
                  <c:v>40809</c:v>
                </c:pt>
                <c:pt idx="3057">
                  <c:v>40812</c:v>
                </c:pt>
                <c:pt idx="3058">
                  <c:v>40813</c:v>
                </c:pt>
                <c:pt idx="3059">
                  <c:v>40814</c:v>
                </c:pt>
                <c:pt idx="3060">
                  <c:v>40815</c:v>
                </c:pt>
                <c:pt idx="3061">
                  <c:v>40816</c:v>
                </c:pt>
                <c:pt idx="3062">
                  <c:v>40819</c:v>
                </c:pt>
                <c:pt idx="3063">
                  <c:v>40820</c:v>
                </c:pt>
                <c:pt idx="3064">
                  <c:v>40821</c:v>
                </c:pt>
                <c:pt idx="3065">
                  <c:v>40822</c:v>
                </c:pt>
                <c:pt idx="3066">
                  <c:v>40823</c:v>
                </c:pt>
                <c:pt idx="3067">
                  <c:v>40826</c:v>
                </c:pt>
                <c:pt idx="3068">
                  <c:v>40827</c:v>
                </c:pt>
                <c:pt idx="3069">
                  <c:v>40828</c:v>
                </c:pt>
                <c:pt idx="3070">
                  <c:v>40829</c:v>
                </c:pt>
                <c:pt idx="3071">
                  <c:v>40830</c:v>
                </c:pt>
                <c:pt idx="3072">
                  <c:v>40833</c:v>
                </c:pt>
                <c:pt idx="3073">
                  <c:v>40834</c:v>
                </c:pt>
                <c:pt idx="3074">
                  <c:v>40835</c:v>
                </c:pt>
                <c:pt idx="3075">
                  <c:v>40836</c:v>
                </c:pt>
                <c:pt idx="3076">
                  <c:v>40837</c:v>
                </c:pt>
                <c:pt idx="3077">
                  <c:v>40840</c:v>
                </c:pt>
                <c:pt idx="3078">
                  <c:v>40841</c:v>
                </c:pt>
                <c:pt idx="3079">
                  <c:v>40842</c:v>
                </c:pt>
                <c:pt idx="3080">
                  <c:v>40843</c:v>
                </c:pt>
                <c:pt idx="3081">
                  <c:v>40844</c:v>
                </c:pt>
                <c:pt idx="3082">
                  <c:v>40847</c:v>
                </c:pt>
                <c:pt idx="3083">
                  <c:v>40848</c:v>
                </c:pt>
                <c:pt idx="3084">
                  <c:v>40849</c:v>
                </c:pt>
                <c:pt idx="3085">
                  <c:v>40850</c:v>
                </c:pt>
                <c:pt idx="3086">
                  <c:v>40851</c:v>
                </c:pt>
                <c:pt idx="3087">
                  <c:v>40854</c:v>
                </c:pt>
                <c:pt idx="3088">
                  <c:v>40855</c:v>
                </c:pt>
                <c:pt idx="3089">
                  <c:v>40856</c:v>
                </c:pt>
                <c:pt idx="3090">
                  <c:v>40857</c:v>
                </c:pt>
                <c:pt idx="3091">
                  <c:v>40858</c:v>
                </c:pt>
                <c:pt idx="3092">
                  <c:v>40861</c:v>
                </c:pt>
                <c:pt idx="3093">
                  <c:v>40862</c:v>
                </c:pt>
                <c:pt idx="3094">
                  <c:v>40863</c:v>
                </c:pt>
                <c:pt idx="3095">
                  <c:v>40864</c:v>
                </c:pt>
                <c:pt idx="3096">
                  <c:v>40865</c:v>
                </c:pt>
                <c:pt idx="3097">
                  <c:v>40868</c:v>
                </c:pt>
                <c:pt idx="3098">
                  <c:v>40869</c:v>
                </c:pt>
                <c:pt idx="3099">
                  <c:v>40870</c:v>
                </c:pt>
                <c:pt idx="3100">
                  <c:v>40871</c:v>
                </c:pt>
                <c:pt idx="3101">
                  <c:v>40872</c:v>
                </c:pt>
                <c:pt idx="3102">
                  <c:v>40875</c:v>
                </c:pt>
                <c:pt idx="3103">
                  <c:v>40876</c:v>
                </c:pt>
                <c:pt idx="3104">
                  <c:v>40877</c:v>
                </c:pt>
                <c:pt idx="3105">
                  <c:v>40878</c:v>
                </c:pt>
                <c:pt idx="3106">
                  <c:v>40879</c:v>
                </c:pt>
                <c:pt idx="3107">
                  <c:v>40882</c:v>
                </c:pt>
                <c:pt idx="3108">
                  <c:v>40883</c:v>
                </c:pt>
                <c:pt idx="3109">
                  <c:v>40884</c:v>
                </c:pt>
                <c:pt idx="3110">
                  <c:v>40885</c:v>
                </c:pt>
                <c:pt idx="3111">
                  <c:v>40886</c:v>
                </c:pt>
                <c:pt idx="3112">
                  <c:v>40889</c:v>
                </c:pt>
                <c:pt idx="3113">
                  <c:v>40890</c:v>
                </c:pt>
                <c:pt idx="3114">
                  <c:v>40891</c:v>
                </c:pt>
                <c:pt idx="3115">
                  <c:v>40892</c:v>
                </c:pt>
                <c:pt idx="3116">
                  <c:v>40893</c:v>
                </c:pt>
                <c:pt idx="3117">
                  <c:v>40896</c:v>
                </c:pt>
                <c:pt idx="3118">
                  <c:v>40897</c:v>
                </c:pt>
                <c:pt idx="3119">
                  <c:v>40898</c:v>
                </c:pt>
                <c:pt idx="3120">
                  <c:v>40899</c:v>
                </c:pt>
                <c:pt idx="3121">
                  <c:v>40900</c:v>
                </c:pt>
                <c:pt idx="3122">
                  <c:v>40903</c:v>
                </c:pt>
                <c:pt idx="3123">
                  <c:v>40904</c:v>
                </c:pt>
                <c:pt idx="3124">
                  <c:v>40905</c:v>
                </c:pt>
                <c:pt idx="3125">
                  <c:v>40906</c:v>
                </c:pt>
                <c:pt idx="3126">
                  <c:v>40907</c:v>
                </c:pt>
                <c:pt idx="3127">
                  <c:v>40910</c:v>
                </c:pt>
                <c:pt idx="3128">
                  <c:v>40911</c:v>
                </c:pt>
                <c:pt idx="3129">
                  <c:v>40912</c:v>
                </c:pt>
                <c:pt idx="3130">
                  <c:v>40913</c:v>
                </c:pt>
                <c:pt idx="3131">
                  <c:v>40914</c:v>
                </c:pt>
                <c:pt idx="3132">
                  <c:v>40917</c:v>
                </c:pt>
                <c:pt idx="3133">
                  <c:v>40918</c:v>
                </c:pt>
                <c:pt idx="3134">
                  <c:v>40919</c:v>
                </c:pt>
                <c:pt idx="3135">
                  <c:v>40920</c:v>
                </c:pt>
                <c:pt idx="3136">
                  <c:v>40921</c:v>
                </c:pt>
                <c:pt idx="3137">
                  <c:v>40924</c:v>
                </c:pt>
                <c:pt idx="3138">
                  <c:v>40925</c:v>
                </c:pt>
                <c:pt idx="3139">
                  <c:v>40926</c:v>
                </c:pt>
                <c:pt idx="3140">
                  <c:v>40927</c:v>
                </c:pt>
                <c:pt idx="3141">
                  <c:v>40928</c:v>
                </c:pt>
                <c:pt idx="3142">
                  <c:v>40931</c:v>
                </c:pt>
                <c:pt idx="3143">
                  <c:v>40932</c:v>
                </c:pt>
                <c:pt idx="3144">
                  <c:v>40933</c:v>
                </c:pt>
                <c:pt idx="3145">
                  <c:v>40934</c:v>
                </c:pt>
                <c:pt idx="3146">
                  <c:v>40935</c:v>
                </c:pt>
                <c:pt idx="3147">
                  <c:v>40938</c:v>
                </c:pt>
                <c:pt idx="3148">
                  <c:v>40939</c:v>
                </c:pt>
                <c:pt idx="3149">
                  <c:v>40940</c:v>
                </c:pt>
                <c:pt idx="3150">
                  <c:v>40941</c:v>
                </c:pt>
                <c:pt idx="3151">
                  <c:v>40942</c:v>
                </c:pt>
                <c:pt idx="3152">
                  <c:v>40945</c:v>
                </c:pt>
                <c:pt idx="3153">
                  <c:v>40946</c:v>
                </c:pt>
                <c:pt idx="3154">
                  <c:v>40947</c:v>
                </c:pt>
                <c:pt idx="3155">
                  <c:v>40948</c:v>
                </c:pt>
                <c:pt idx="3156">
                  <c:v>40949</c:v>
                </c:pt>
                <c:pt idx="3157">
                  <c:v>40952</c:v>
                </c:pt>
                <c:pt idx="3158">
                  <c:v>40953</c:v>
                </c:pt>
                <c:pt idx="3159">
                  <c:v>40954</c:v>
                </c:pt>
                <c:pt idx="3160">
                  <c:v>40955</c:v>
                </c:pt>
                <c:pt idx="3161">
                  <c:v>40956</c:v>
                </c:pt>
                <c:pt idx="3162">
                  <c:v>40959</c:v>
                </c:pt>
                <c:pt idx="3163">
                  <c:v>40960</c:v>
                </c:pt>
                <c:pt idx="3164">
                  <c:v>40961</c:v>
                </c:pt>
                <c:pt idx="3165">
                  <c:v>40962</c:v>
                </c:pt>
                <c:pt idx="3166">
                  <c:v>40963</c:v>
                </c:pt>
                <c:pt idx="3167">
                  <c:v>40966</c:v>
                </c:pt>
                <c:pt idx="3168">
                  <c:v>40967</c:v>
                </c:pt>
                <c:pt idx="3169">
                  <c:v>40968</c:v>
                </c:pt>
                <c:pt idx="3170">
                  <c:v>40969</c:v>
                </c:pt>
                <c:pt idx="3171">
                  <c:v>40970</c:v>
                </c:pt>
                <c:pt idx="3172">
                  <c:v>40973</c:v>
                </c:pt>
                <c:pt idx="3173">
                  <c:v>40974</c:v>
                </c:pt>
                <c:pt idx="3174">
                  <c:v>40975</c:v>
                </c:pt>
                <c:pt idx="3175">
                  <c:v>40976</c:v>
                </c:pt>
                <c:pt idx="3176">
                  <c:v>40977</c:v>
                </c:pt>
                <c:pt idx="3177">
                  <c:v>40980</c:v>
                </c:pt>
                <c:pt idx="3178">
                  <c:v>40981</c:v>
                </c:pt>
                <c:pt idx="3179">
                  <c:v>40982</c:v>
                </c:pt>
                <c:pt idx="3180">
                  <c:v>40983</c:v>
                </c:pt>
                <c:pt idx="3181">
                  <c:v>40984</c:v>
                </c:pt>
                <c:pt idx="3182">
                  <c:v>40987</c:v>
                </c:pt>
                <c:pt idx="3183">
                  <c:v>40988</c:v>
                </c:pt>
                <c:pt idx="3184">
                  <c:v>40989</c:v>
                </c:pt>
                <c:pt idx="3185">
                  <c:v>40990</c:v>
                </c:pt>
                <c:pt idx="3186">
                  <c:v>40991</c:v>
                </c:pt>
                <c:pt idx="3187">
                  <c:v>40994</c:v>
                </c:pt>
                <c:pt idx="3188">
                  <c:v>40995</c:v>
                </c:pt>
                <c:pt idx="3189">
                  <c:v>40996</c:v>
                </c:pt>
                <c:pt idx="3190">
                  <c:v>40997</c:v>
                </c:pt>
                <c:pt idx="3191">
                  <c:v>40998</c:v>
                </c:pt>
                <c:pt idx="3192">
                  <c:v>41001</c:v>
                </c:pt>
                <c:pt idx="3193">
                  <c:v>41002</c:v>
                </c:pt>
                <c:pt idx="3194">
                  <c:v>41003</c:v>
                </c:pt>
                <c:pt idx="3195">
                  <c:v>41004</c:v>
                </c:pt>
                <c:pt idx="3196">
                  <c:v>41005</c:v>
                </c:pt>
                <c:pt idx="3197">
                  <c:v>41008</c:v>
                </c:pt>
                <c:pt idx="3198">
                  <c:v>41009</c:v>
                </c:pt>
                <c:pt idx="3199">
                  <c:v>41010</c:v>
                </c:pt>
                <c:pt idx="3200">
                  <c:v>41011</c:v>
                </c:pt>
                <c:pt idx="3201">
                  <c:v>41012</c:v>
                </c:pt>
                <c:pt idx="3202">
                  <c:v>41015</c:v>
                </c:pt>
                <c:pt idx="3203">
                  <c:v>41016</c:v>
                </c:pt>
                <c:pt idx="3204">
                  <c:v>41017</c:v>
                </c:pt>
                <c:pt idx="3205">
                  <c:v>41018</c:v>
                </c:pt>
                <c:pt idx="3206">
                  <c:v>41019</c:v>
                </c:pt>
                <c:pt idx="3207">
                  <c:v>41022</c:v>
                </c:pt>
                <c:pt idx="3208">
                  <c:v>41023</c:v>
                </c:pt>
                <c:pt idx="3209">
                  <c:v>41024</c:v>
                </c:pt>
                <c:pt idx="3210">
                  <c:v>41025</c:v>
                </c:pt>
                <c:pt idx="3211">
                  <c:v>41026</c:v>
                </c:pt>
                <c:pt idx="3212">
                  <c:v>41029</c:v>
                </c:pt>
                <c:pt idx="3213">
                  <c:v>41030</c:v>
                </c:pt>
                <c:pt idx="3214">
                  <c:v>41031</c:v>
                </c:pt>
                <c:pt idx="3215">
                  <c:v>41032</c:v>
                </c:pt>
                <c:pt idx="3216">
                  <c:v>41033</c:v>
                </c:pt>
                <c:pt idx="3217">
                  <c:v>41036</c:v>
                </c:pt>
                <c:pt idx="3218">
                  <c:v>41037</c:v>
                </c:pt>
                <c:pt idx="3219">
                  <c:v>41038</c:v>
                </c:pt>
                <c:pt idx="3220">
                  <c:v>41039</c:v>
                </c:pt>
                <c:pt idx="3221">
                  <c:v>41040</c:v>
                </c:pt>
                <c:pt idx="3222">
                  <c:v>41043</c:v>
                </c:pt>
                <c:pt idx="3223">
                  <c:v>41044</c:v>
                </c:pt>
                <c:pt idx="3224">
                  <c:v>41045</c:v>
                </c:pt>
                <c:pt idx="3225">
                  <c:v>41046</c:v>
                </c:pt>
                <c:pt idx="3226">
                  <c:v>41047</c:v>
                </c:pt>
                <c:pt idx="3227">
                  <c:v>41050</c:v>
                </c:pt>
                <c:pt idx="3228">
                  <c:v>41051</c:v>
                </c:pt>
                <c:pt idx="3229">
                  <c:v>41052</c:v>
                </c:pt>
                <c:pt idx="3230">
                  <c:v>41053</c:v>
                </c:pt>
                <c:pt idx="3231">
                  <c:v>41054</c:v>
                </c:pt>
                <c:pt idx="3232">
                  <c:v>41057</c:v>
                </c:pt>
                <c:pt idx="3233">
                  <c:v>41058</c:v>
                </c:pt>
                <c:pt idx="3234">
                  <c:v>41059</c:v>
                </c:pt>
                <c:pt idx="3235">
                  <c:v>41060</c:v>
                </c:pt>
                <c:pt idx="3236">
                  <c:v>41061</c:v>
                </c:pt>
                <c:pt idx="3237">
                  <c:v>41064</c:v>
                </c:pt>
                <c:pt idx="3238">
                  <c:v>41065</c:v>
                </c:pt>
                <c:pt idx="3239">
                  <c:v>41066</c:v>
                </c:pt>
                <c:pt idx="3240">
                  <c:v>41067</c:v>
                </c:pt>
                <c:pt idx="3241">
                  <c:v>41068</c:v>
                </c:pt>
                <c:pt idx="3242">
                  <c:v>41071</c:v>
                </c:pt>
                <c:pt idx="3243">
                  <c:v>41072</c:v>
                </c:pt>
                <c:pt idx="3244">
                  <c:v>41073</c:v>
                </c:pt>
                <c:pt idx="3245">
                  <c:v>41074</c:v>
                </c:pt>
                <c:pt idx="3246">
                  <c:v>41075</c:v>
                </c:pt>
                <c:pt idx="3247">
                  <c:v>41078</c:v>
                </c:pt>
                <c:pt idx="3248">
                  <c:v>41079</c:v>
                </c:pt>
                <c:pt idx="3249">
                  <c:v>41080</c:v>
                </c:pt>
                <c:pt idx="3250">
                  <c:v>41081</c:v>
                </c:pt>
                <c:pt idx="3251">
                  <c:v>41082</c:v>
                </c:pt>
                <c:pt idx="3252">
                  <c:v>41085</c:v>
                </c:pt>
                <c:pt idx="3253">
                  <c:v>41086</c:v>
                </c:pt>
                <c:pt idx="3254">
                  <c:v>41087</c:v>
                </c:pt>
                <c:pt idx="3255">
                  <c:v>41088</c:v>
                </c:pt>
                <c:pt idx="3256">
                  <c:v>41089</c:v>
                </c:pt>
                <c:pt idx="3257">
                  <c:v>41092</c:v>
                </c:pt>
                <c:pt idx="3258">
                  <c:v>41093</c:v>
                </c:pt>
                <c:pt idx="3259">
                  <c:v>41094</c:v>
                </c:pt>
                <c:pt idx="3260">
                  <c:v>41095</c:v>
                </c:pt>
                <c:pt idx="3261">
                  <c:v>41096</c:v>
                </c:pt>
                <c:pt idx="3262">
                  <c:v>41099</c:v>
                </c:pt>
                <c:pt idx="3263">
                  <c:v>41100</c:v>
                </c:pt>
                <c:pt idx="3264">
                  <c:v>41101</c:v>
                </c:pt>
                <c:pt idx="3265">
                  <c:v>41102</c:v>
                </c:pt>
                <c:pt idx="3266">
                  <c:v>41103</c:v>
                </c:pt>
                <c:pt idx="3267">
                  <c:v>41106</c:v>
                </c:pt>
                <c:pt idx="3268">
                  <c:v>41107</c:v>
                </c:pt>
                <c:pt idx="3269">
                  <c:v>41108</c:v>
                </c:pt>
                <c:pt idx="3270">
                  <c:v>41109</c:v>
                </c:pt>
                <c:pt idx="3271">
                  <c:v>41110</c:v>
                </c:pt>
                <c:pt idx="3272">
                  <c:v>41113</c:v>
                </c:pt>
                <c:pt idx="3273">
                  <c:v>41114</c:v>
                </c:pt>
                <c:pt idx="3274">
                  <c:v>41115</c:v>
                </c:pt>
                <c:pt idx="3275">
                  <c:v>41116</c:v>
                </c:pt>
                <c:pt idx="3276">
                  <c:v>41117</c:v>
                </c:pt>
                <c:pt idx="3277">
                  <c:v>41120</c:v>
                </c:pt>
                <c:pt idx="3278">
                  <c:v>41121</c:v>
                </c:pt>
                <c:pt idx="3279">
                  <c:v>41122</c:v>
                </c:pt>
                <c:pt idx="3280">
                  <c:v>41123</c:v>
                </c:pt>
                <c:pt idx="3281">
                  <c:v>41124</c:v>
                </c:pt>
                <c:pt idx="3282">
                  <c:v>41127</c:v>
                </c:pt>
                <c:pt idx="3283">
                  <c:v>41128</c:v>
                </c:pt>
                <c:pt idx="3284">
                  <c:v>41129</c:v>
                </c:pt>
                <c:pt idx="3285">
                  <c:v>41130</c:v>
                </c:pt>
                <c:pt idx="3286">
                  <c:v>41131</c:v>
                </c:pt>
                <c:pt idx="3287">
                  <c:v>41134</c:v>
                </c:pt>
                <c:pt idx="3288">
                  <c:v>41135</c:v>
                </c:pt>
                <c:pt idx="3289">
                  <c:v>41136</c:v>
                </c:pt>
                <c:pt idx="3290">
                  <c:v>41137</c:v>
                </c:pt>
                <c:pt idx="3291">
                  <c:v>41138</c:v>
                </c:pt>
                <c:pt idx="3292">
                  <c:v>41141</c:v>
                </c:pt>
                <c:pt idx="3293">
                  <c:v>41142</c:v>
                </c:pt>
                <c:pt idx="3294">
                  <c:v>41143</c:v>
                </c:pt>
                <c:pt idx="3295">
                  <c:v>41144</c:v>
                </c:pt>
                <c:pt idx="3296">
                  <c:v>41145</c:v>
                </c:pt>
                <c:pt idx="3297">
                  <c:v>41148</c:v>
                </c:pt>
                <c:pt idx="3298">
                  <c:v>41149</c:v>
                </c:pt>
                <c:pt idx="3299">
                  <c:v>41150</c:v>
                </c:pt>
                <c:pt idx="3300">
                  <c:v>41151</c:v>
                </c:pt>
                <c:pt idx="3301">
                  <c:v>41152</c:v>
                </c:pt>
                <c:pt idx="3302">
                  <c:v>41155</c:v>
                </c:pt>
                <c:pt idx="3303">
                  <c:v>41156</c:v>
                </c:pt>
                <c:pt idx="3304">
                  <c:v>41157</c:v>
                </c:pt>
                <c:pt idx="3305">
                  <c:v>41158</c:v>
                </c:pt>
                <c:pt idx="3306">
                  <c:v>41159</c:v>
                </c:pt>
                <c:pt idx="3307">
                  <c:v>41162</c:v>
                </c:pt>
                <c:pt idx="3308">
                  <c:v>41163</c:v>
                </c:pt>
                <c:pt idx="3309">
                  <c:v>41164</c:v>
                </c:pt>
                <c:pt idx="3310">
                  <c:v>41165</c:v>
                </c:pt>
                <c:pt idx="3311">
                  <c:v>41166</c:v>
                </c:pt>
                <c:pt idx="3312">
                  <c:v>41169</c:v>
                </c:pt>
                <c:pt idx="3313">
                  <c:v>41170</c:v>
                </c:pt>
                <c:pt idx="3314">
                  <c:v>41171</c:v>
                </c:pt>
                <c:pt idx="3315">
                  <c:v>41172</c:v>
                </c:pt>
                <c:pt idx="3316">
                  <c:v>41173</c:v>
                </c:pt>
                <c:pt idx="3317">
                  <c:v>41176</c:v>
                </c:pt>
                <c:pt idx="3318">
                  <c:v>41177</c:v>
                </c:pt>
                <c:pt idx="3319">
                  <c:v>41178</c:v>
                </c:pt>
                <c:pt idx="3320">
                  <c:v>41179</c:v>
                </c:pt>
                <c:pt idx="3321">
                  <c:v>41180</c:v>
                </c:pt>
                <c:pt idx="3322">
                  <c:v>41183</c:v>
                </c:pt>
                <c:pt idx="3323">
                  <c:v>41184</c:v>
                </c:pt>
                <c:pt idx="3324">
                  <c:v>41185</c:v>
                </c:pt>
                <c:pt idx="3325">
                  <c:v>41186</c:v>
                </c:pt>
                <c:pt idx="3326">
                  <c:v>41187</c:v>
                </c:pt>
                <c:pt idx="3327">
                  <c:v>41190</c:v>
                </c:pt>
                <c:pt idx="3328">
                  <c:v>41191</c:v>
                </c:pt>
                <c:pt idx="3329">
                  <c:v>41192</c:v>
                </c:pt>
                <c:pt idx="3330">
                  <c:v>41193</c:v>
                </c:pt>
                <c:pt idx="3331">
                  <c:v>41194</c:v>
                </c:pt>
                <c:pt idx="3332">
                  <c:v>41197</c:v>
                </c:pt>
                <c:pt idx="3333">
                  <c:v>41198</c:v>
                </c:pt>
                <c:pt idx="3334">
                  <c:v>41199</c:v>
                </c:pt>
                <c:pt idx="3335">
                  <c:v>41200</c:v>
                </c:pt>
                <c:pt idx="3336">
                  <c:v>41201</c:v>
                </c:pt>
                <c:pt idx="3337">
                  <c:v>41204</c:v>
                </c:pt>
                <c:pt idx="3338">
                  <c:v>41205</c:v>
                </c:pt>
                <c:pt idx="3339">
                  <c:v>41206</c:v>
                </c:pt>
                <c:pt idx="3340">
                  <c:v>41207</c:v>
                </c:pt>
                <c:pt idx="3341">
                  <c:v>41208</c:v>
                </c:pt>
                <c:pt idx="3342">
                  <c:v>41211</c:v>
                </c:pt>
                <c:pt idx="3343">
                  <c:v>41212</c:v>
                </c:pt>
                <c:pt idx="3344">
                  <c:v>41213</c:v>
                </c:pt>
                <c:pt idx="3345">
                  <c:v>41214</c:v>
                </c:pt>
                <c:pt idx="3346">
                  <c:v>41215</c:v>
                </c:pt>
                <c:pt idx="3347">
                  <c:v>41218</c:v>
                </c:pt>
                <c:pt idx="3348">
                  <c:v>41219</c:v>
                </c:pt>
                <c:pt idx="3349">
                  <c:v>41220</c:v>
                </c:pt>
                <c:pt idx="3350">
                  <c:v>41221</c:v>
                </c:pt>
                <c:pt idx="3351">
                  <c:v>41222</c:v>
                </c:pt>
                <c:pt idx="3352">
                  <c:v>41225</c:v>
                </c:pt>
                <c:pt idx="3353">
                  <c:v>41226</c:v>
                </c:pt>
                <c:pt idx="3354">
                  <c:v>41227</c:v>
                </c:pt>
                <c:pt idx="3355">
                  <c:v>41228</c:v>
                </c:pt>
                <c:pt idx="3356">
                  <c:v>41229</c:v>
                </c:pt>
                <c:pt idx="3357">
                  <c:v>41232</c:v>
                </c:pt>
                <c:pt idx="3358">
                  <c:v>41233</c:v>
                </c:pt>
                <c:pt idx="3359">
                  <c:v>41234</c:v>
                </c:pt>
                <c:pt idx="3360">
                  <c:v>41235</c:v>
                </c:pt>
                <c:pt idx="3361">
                  <c:v>41236</c:v>
                </c:pt>
                <c:pt idx="3362">
                  <c:v>41239</c:v>
                </c:pt>
                <c:pt idx="3363">
                  <c:v>41240</c:v>
                </c:pt>
                <c:pt idx="3364">
                  <c:v>41241</c:v>
                </c:pt>
                <c:pt idx="3365">
                  <c:v>41242</c:v>
                </c:pt>
                <c:pt idx="3366">
                  <c:v>41243</c:v>
                </c:pt>
                <c:pt idx="3367">
                  <c:v>41246</c:v>
                </c:pt>
                <c:pt idx="3368">
                  <c:v>41247</c:v>
                </c:pt>
                <c:pt idx="3369">
                  <c:v>41248</c:v>
                </c:pt>
                <c:pt idx="3370">
                  <c:v>41249</c:v>
                </c:pt>
                <c:pt idx="3371">
                  <c:v>41250</c:v>
                </c:pt>
                <c:pt idx="3372">
                  <c:v>41253</c:v>
                </c:pt>
                <c:pt idx="3373">
                  <c:v>41254</c:v>
                </c:pt>
                <c:pt idx="3374">
                  <c:v>41255</c:v>
                </c:pt>
                <c:pt idx="3375">
                  <c:v>41256</c:v>
                </c:pt>
                <c:pt idx="3376">
                  <c:v>41257</c:v>
                </c:pt>
                <c:pt idx="3377">
                  <c:v>41260</c:v>
                </c:pt>
                <c:pt idx="3378">
                  <c:v>41261</c:v>
                </c:pt>
                <c:pt idx="3379">
                  <c:v>41262</c:v>
                </c:pt>
                <c:pt idx="3380">
                  <c:v>41263</c:v>
                </c:pt>
                <c:pt idx="3381">
                  <c:v>41264</c:v>
                </c:pt>
                <c:pt idx="3382">
                  <c:v>41267</c:v>
                </c:pt>
                <c:pt idx="3383">
                  <c:v>41268</c:v>
                </c:pt>
                <c:pt idx="3384">
                  <c:v>41269</c:v>
                </c:pt>
                <c:pt idx="3385">
                  <c:v>41270</c:v>
                </c:pt>
                <c:pt idx="3386">
                  <c:v>41271</c:v>
                </c:pt>
                <c:pt idx="3387">
                  <c:v>41274</c:v>
                </c:pt>
                <c:pt idx="3388">
                  <c:v>41275</c:v>
                </c:pt>
                <c:pt idx="3389">
                  <c:v>41276</c:v>
                </c:pt>
                <c:pt idx="3390">
                  <c:v>41277</c:v>
                </c:pt>
                <c:pt idx="3391">
                  <c:v>41278</c:v>
                </c:pt>
                <c:pt idx="3392">
                  <c:v>41281</c:v>
                </c:pt>
                <c:pt idx="3393">
                  <c:v>41282</c:v>
                </c:pt>
                <c:pt idx="3394">
                  <c:v>41283</c:v>
                </c:pt>
                <c:pt idx="3395">
                  <c:v>41284</c:v>
                </c:pt>
                <c:pt idx="3396">
                  <c:v>41285</c:v>
                </c:pt>
                <c:pt idx="3397">
                  <c:v>41288</c:v>
                </c:pt>
                <c:pt idx="3398">
                  <c:v>41289</c:v>
                </c:pt>
                <c:pt idx="3399">
                  <c:v>41290</c:v>
                </c:pt>
                <c:pt idx="3400">
                  <c:v>41291</c:v>
                </c:pt>
                <c:pt idx="3401">
                  <c:v>41292</c:v>
                </c:pt>
                <c:pt idx="3402">
                  <c:v>41295</c:v>
                </c:pt>
                <c:pt idx="3403">
                  <c:v>41296</c:v>
                </c:pt>
                <c:pt idx="3404">
                  <c:v>41297</c:v>
                </c:pt>
                <c:pt idx="3405">
                  <c:v>41298</c:v>
                </c:pt>
                <c:pt idx="3406">
                  <c:v>41299</c:v>
                </c:pt>
                <c:pt idx="3407">
                  <c:v>41302</c:v>
                </c:pt>
                <c:pt idx="3408">
                  <c:v>41303</c:v>
                </c:pt>
                <c:pt idx="3409">
                  <c:v>41304</c:v>
                </c:pt>
                <c:pt idx="3410">
                  <c:v>41305</c:v>
                </c:pt>
                <c:pt idx="3411">
                  <c:v>41306</c:v>
                </c:pt>
                <c:pt idx="3412">
                  <c:v>41309</c:v>
                </c:pt>
                <c:pt idx="3413">
                  <c:v>41310</c:v>
                </c:pt>
                <c:pt idx="3414">
                  <c:v>41311</c:v>
                </c:pt>
                <c:pt idx="3415">
                  <c:v>41312</c:v>
                </c:pt>
                <c:pt idx="3416">
                  <c:v>41313</c:v>
                </c:pt>
                <c:pt idx="3417">
                  <c:v>41316</c:v>
                </c:pt>
                <c:pt idx="3418">
                  <c:v>41317</c:v>
                </c:pt>
                <c:pt idx="3419">
                  <c:v>41318</c:v>
                </c:pt>
                <c:pt idx="3420">
                  <c:v>41319</c:v>
                </c:pt>
                <c:pt idx="3421">
                  <c:v>41320</c:v>
                </c:pt>
                <c:pt idx="3422">
                  <c:v>41323</c:v>
                </c:pt>
                <c:pt idx="3423">
                  <c:v>41324</c:v>
                </c:pt>
                <c:pt idx="3424">
                  <c:v>41325</c:v>
                </c:pt>
                <c:pt idx="3425">
                  <c:v>41326</c:v>
                </c:pt>
                <c:pt idx="3426">
                  <c:v>41327</c:v>
                </c:pt>
                <c:pt idx="3427">
                  <c:v>41330</c:v>
                </c:pt>
                <c:pt idx="3428">
                  <c:v>41331</c:v>
                </c:pt>
                <c:pt idx="3429">
                  <c:v>41332</c:v>
                </c:pt>
                <c:pt idx="3430">
                  <c:v>41333</c:v>
                </c:pt>
                <c:pt idx="3431">
                  <c:v>41334</c:v>
                </c:pt>
                <c:pt idx="3432">
                  <c:v>41337</c:v>
                </c:pt>
                <c:pt idx="3433">
                  <c:v>41338</c:v>
                </c:pt>
                <c:pt idx="3434">
                  <c:v>41339</c:v>
                </c:pt>
                <c:pt idx="3435">
                  <c:v>41340</c:v>
                </c:pt>
                <c:pt idx="3436">
                  <c:v>41341</c:v>
                </c:pt>
                <c:pt idx="3437">
                  <c:v>41344</c:v>
                </c:pt>
                <c:pt idx="3438">
                  <c:v>41345</c:v>
                </c:pt>
                <c:pt idx="3439">
                  <c:v>41346</c:v>
                </c:pt>
                <c:pt idx="3440">
                  <c:v>41347</c:v>
                </c:pt>
                <c:pt idx="3441">
                  <c:v>41348</c:v>
                </c:pt>
                <c:pt idx="3442">
                  <c:v>41351</c:v>
                </c:pt>
                <c:pt idx="3443">
                  <c:v>41352</c:v>
                </c:pt>
                <c:pt idx="3444">
                  <c:v>41353</c:v>
                </c:pt>
                <c:pt idx="3445">
                  <c:v>41354</c:v>
                </c:pt>
                <c:pt idx="3446">
                  <c:v>41355</c:v>
                </c:pt>
                <c:pt idx="3447">
                  <c:v>41358</c:v>
                </c:pt>
                <c:pt idx="3448">
                  <c:v>41359</c:v>
                </c:pt>
                <c:pt idx="3449">
                  <c:v>41360</c:v>
                </c:pt>
                <c:pt idx="3450">
                  <c:v>41361</c:v>
                </c:pt>
                <c:pt idx="3451">
                  <c:v>41362</c:v>
                </c:pt>
                <c:pt idx="3452">
                  <c:v>41365</c:v>
                </c:pt>
                <c:pt idx="3453">
                  <c:v>41366</c:v>
                </c:pt>
                <c:pt idx="3454">
                  <c:v>41367</c:v>
                </c:pt>
                <c:pt idx="3455">
                  <c:v>41368</c:v>
                </c:pt>
                <c:pt idx="3456">
                  <c:v>41369</c:v>
                </c:pt>
                <c:pt idx="3457">
                  <c:v>41372</c:v>
                </c:pt>
                <c:pt idx="3458">
                  <c:v>41373</c:v>
                </c:pt>
                <c:pt idx="3459">
                  <c:v>41374</c:v>
                </c:pt>
                <c:pt idx="3460">
                  <c:v>41375</c:v>
                </c:pt>
                <c:pt idx="3461">
                  <c:v>41376</c:v>
                </c:pt>
                <c:pt idx="3462">
                  <c:v>41379</c:v>
                </c:pt>
                <c:pt idx="3463">
                  <c:v>41380</c:v>
                </c:pt>
                <c:pt idx="3464">
                  <c:v>41381</c:v>
                </c:pt>
                <c:pt idx="3465">
                  <c:v>41382</c:v>
                </c:pt>
                <c:pt idx="3466">
                  <c:v>41383</c:v>
                </c:pt>
                <c:pt idx="3467">
                  <c:v>41386</c:v>
                </c:pt>
                <c:pt idx="3468">
                  <c:v>41387</c:v>
                </c:pt>
                <c:pt idx="3469">
                  <c:v>41388</c:v>
                </c:pt>
                <c:pt idx="3470">
                  <c:v>41389</c:v>
                </c:pt>
                <c:pt idx="3471">
                  <c:v>41390</c:v>
                </c:pt>
                <c:pt idx="3472">
                  <c:v>41393</c:v>
                </c:pt>
                <c:pt idx="3473">
                  <c:v>41394</c:v>
                </c:pt>
                <c:pt idx="3474">
                  <c:v>41395</c:v>
                </c:pt>
                <c:pt idx="3475">
                  <c:v>41396</c:v>
                </c:pt>
                <c:pt idx="3476">
                  <c:v>41397</c:v>
                </c:pt>
                <c:pt idx="3477">
                  <c:v>41400</c:v>
                </c:pt>
                <c:pt idx="3478">
                  <c:v>41401</c:v>
                </c:pt>
                <c:pt idx="3479">
                  <c:v>41402</c:v>
                </c:pt>
                <c:pt idx="3480">
                  <c:v>41403</c:v>
                </c:pt>
                <c:pt idx="3481">
                  <c:v>41404</c:v>
                </c:pt>
                <c:pt idx="3482">
                  <c:v>41407</c:v>
                </c:pt>
                <c:pt idx="3483">
                  <c:v>41408</c:v>
                </c:pt>
                <c:pt idx="3484">
                  <c:v>41409</c:v>
                </c:pt>
                <c:pt idx="3485">
                  <c:v>41410</c:v>
                </c:pt>
                <c:pt idx="3486">
                  <c:v>41411</c:v>
                </c:pt>
                <c:pt idx="3487">
                  <c:v>41414</c:v>
                </c:pt>
                <c:pt idx="3488">
                  <c:v>41415</c:v>
                </c:pt>
                <c:pt idx="3489">
                  <c:v>41416</c:v>
                </c:pt>
                <c:pt idx="3490">
                  <c:v>41417</c:v>
                </c:pt>
                <c:pt idx="3491">
                  <c:v>41418</c:v>
                </c:pt>
                <c:pt idx="3492">
                  <c:v>41421</c:v>
                </c:pt>
                <c:pt idx="3493">
                  <c:v>41422</c:v>
                </c:pt>
                <c:pt idx="3494">
                  <c:v>41423</c:v>
                </c:pt>
                <c:pt idx="3495">
                  <c:v>41424</c:v>
                </c:pt>
                <c:pt idx="3496">
                  <c:v>41425</c:v>
                </c:pt>
                <c:pt idx="3497">
                  <c:v>41428</c:v>
                </c:pt>
                <c:pt idx="3498">
                  <c:v>41429</c:v>
                </c:pt>
                <c:pt idx="3499">
                  <c:v>41430</c:v>
                </c:pt>
                <c:pt idx="3500">
                  <c:v>41431</c:v>
                </c:pt>
                <c:pt idx="3501">
                  <c:v>41432</c:v>
                </c:pt>
                <c:pt idx="3502">
                  <c:v>41435</c:v>
                </c:pt>
                <c:pt idx="3503">
                  <c:v>41436</c:v>
                </c:pt>
                <c:pt idx="3504">
                  <c:v>41437</c:v>
                </c:pt>
                <c:pt idx="3505">
                  <c:v>41438</c:v>
                </c:pt>
                <c:pt idx="3506">
                  <c:v>41439</c:v>
                </c:pt>
                <c:pt idx="3507">
                  <c:v>41442</c:v>
                </c:pt>
                <c:pt idx="3508">
                  <c:v>41443</c:v>
                </c:pt>
                <c:pt idx="3509">
                  <c:v>41444</c:v>
                </c:pt>
                <c:pt idx="3510">
                  <c:v>41445</c:v>
                </c:pt>
                <c:pt idx="3511">
                  <c:v>41446</c:v>
                </c:pt>
                <c:pt idx="3512">
                  <c:v>41449</c:v>
                </c:pt>
                <c:pt idx="3513">
                  <c:v>41450</c:v>
                </c:pt>
                <c:pt idx="3514">
                  <c:v>41451</c:v>
                </c:pt>
                <c:pt idx="3515">
                  <c:v>41452</c:v>
                </c:pt>
                <c:pt idx="3516">
                  <c:v>41453</c:v>
                </c:pt>
                <c:pt idx="3517">
                  <c:v>41456</c:v>
                </c:pt>
                <c:pt idx="3518">
                  <c:v>41457</c:v>
                </c:pt>
                <c:pt idx="3519">
                  <c:v>41458</c:v>
                </c:pt>
                <c:pt idx="3520">
                  <c:v>41459</c:v>
                </c:pt>
                <c:pt idx="3521">
                  <c:v>41460</c:v>
                </c:pt>
                <c:pt idx="3522">
                  <c:v>41463</c:v>
                </c:pt>
                <c:pt idx="3523">
                  <c:v>41464</c:v>
                </c:pt>
                <c:pt idx="3524">
                  <c:v>41465</c:v>
                </c:pt>
                <c:pt idx="3525">
                  <c:v>41466</c:v>
                </c:pt>
                <c:pt idx="3526">
                  <c:v>41467</c:v>
                </c:pt>
                <c:pt idx="3527">
                  <c:v>41470</c:v>
                </c:pt>
                <c:pt idx="3528">
                  <c:v>41471</c:v>
                </c:pt>
                <c:pt idx="3529">
                  <c:v>41472</c:v>
                </c:pt>
                <c:pt idx="3530">
                  <c:v>41473</c:v>
                </c:pt>
                <c:pt idx="3531">
                  <c:v>41474</c:v>
                </c:pt>
                <c:pt idx="3532">
                  <c:v>41477</c:v>
                </c:pt>
                <c:pt idx="3533">
                  <c:v>41478</c:v>
                </c:pt>
                <c:pt idx="3534">
                  <c:v>41479</c:v>
                </c:pt>
                <c:pt idx="3535">
                  <c:v>41480</c:v>
                </c:pt>
                <c:pt idx="3536">
                  <c:v>41481</c:v>
                </c:pt>
                <c:pt idx="3537">
                  <c:v>41484</c:v>
                </c:pt>
                <c:pt idx="3538">
                  <c:v>41485</c:v>
                </c:pt>
                <c:pt idx="3539">
                  <c:v>41486</c:v>
                </c:pt>
                <c:pt idx="3540">
                  <c:v>41487</c:v>
                </c:pt>
                <c:pt idx="3541">
                  <c:v>41488</c:v>
                </c:pt>
                <c:pt idx="3542">
                  <c:v>41491</c:v>
                </c:pt>
                <c:pt idx="3543">
                  <c:v>41492</c:v>
                </c:pt>
                <c:pt idx="3544">
                  <c:v>41493</c:v>
                </c:pt>
                <c:pt idx="3545">
                  <c:v>41494</c:v>
                </c:pt>
                <c:pt idx="3546">
                  <c:v>41495</c:v>
                </c:pt>
                <c:pt idx="3547">
                  <c:v>41498</c:v>
                </c:pt>
                <c:pt idx="3548">
                  <c:v>41499</c:v>
                </c:pt>
                <c:pt idx="3549">
                  <c:v>41500</c:v>
                </c:pt>
                <c:pt idx="3550">
                  <c:v>41501</c:v>
                </c:pt>
                <c:pt idx="3551">
                  <c:v>41502</c:v>
                </c:pt>
                <c:pt idx="3552">
                  <c:v>41505</c:v>
                </c:pt>
                <c:pt idx="3553">
                  <c:v>41506</c:v>
                </c:pt>
                <c:pt idx="3554">
                  <c:v>41507</c:v>
                </c:pt>
                <c:pt idx="3555">
                  <c:v>41508</c:v>
                </c:pt>
                <c:pt idx="3556">
                  <c:v>41509</c:v>
                </c:pt>
                <c:pt idx="3557">
                  <c:v>41512</c:v>
                </c:pt>
                <c:pt idx="3558">
                  <c:v>41513</c:v>
                </c:pt>
                <c:pt idx="3559">
                  <c:v>41514</c:v>
                </c:pt>
                <c:pt idx="3560">
                  <c:v>41515</c:v>
                </c:pt>
                <c:pt idx="3561">
                  <c:v>41516</c:v>
                </c:pt>
                <c:pt idx="3562">
                  <c:v>41519</c:v>
                </c:pt>
                <c:pt idx="3563">
                  <c:v>41520</c:v>
                </c:pt>
                <c:pt idx="3564">
                  <c:v>41521</c:v>
                </c:pt>
                <c:pt idx="3565">
                  <c:v>41522</c:v>
                </c:pt>
                <c:pt idx="3566">
                  <c:v>41523</c:v>
                </c:pt>
                <c:pt idx="3567">
                  <c:v>41526</c:v>
                </c:pt>
                <c:pt idx="3568">
                  <c:v>41527</c:v>
                </c:pt>
                <c:pt idx="3569">
                  <c:v>41528</c:v>
                </c:pt>
                <c:pt idx="3570">
                  <c:v>41529</c:v>
                </c:pt>
                <c:pt idx="3571">
                  <c:v>41530</c:v>
                </c:pt>
                <c:pt idx="3572">
                  <c:v>41533</c:v>
                </c:pt>
                <c:pt idx="3573">
                  <c:v>41534</c:v>
                </c:pt>
                <c:pt idx="3574">
                  <c:v>41535</c:v>
                </c:pt>
                <c:pt idx="3575">
                  <c:v>41536</c:v>
                </c:pt>
                <c:pt idx="3576">
                  <c:v>41537</c:v>
                </c:pt>
                <c:pt idx="3577">
                  <c:v>41540</c:v>
                </c:pt>
                <c:pt idx="3578">
                  <c:v>41541</c:v>
                </c:pt>
                <c:pt idx="3579">
                  <c:v>41542</c:v>
                </c:pt>
                <c:pt idx="3580">
                  <c:v>41543</c:v>
                </c:pt>
                <c:pt idx="3581">
                  <c:v>41544</c:v>
                </c:pt>
                <c:pt idx="3582">
                  <c:v>41547</c:v>
                </c:pt>
                <c:pt idx="3583">
                  <c:v>41548</c:v>
                </c:pt>
                <c:pt idx="3584">
                  <c:v>41549</c:v>
                </c:pt>
                <c:pt idx="3585">
                  <c:v>41550</c:v>
                </c:pt>
                <c:pt idx="3586">
                  <c:v>41551</c:v>
                </c:pt>
                <c:pt idx="3587">
                  <c:v>41554</c:v>
                </c:pt>
                <c:pt idx="3588">
                  <c:v>41555</c:v>
                </c:pt>
                <c:pt idx="3589">
                  <c:v>41556</c:v>
                </c:pt>
                <c:pt idx="3590">
                  <c:v>41557</c:v>
                </c:pt>
                <c:pt idx="3591">
                  <c:v>41558</c:v>
                </c:pt>
                <c:pt idx="3592">
                  <c:v>41561</c:v>
                </c:pt>
                <c:pt idx="3593">
                  <c:v>41562</c:v>
                </c:pt>
                <c:pt idx="3594">
                  <c:v>41563</c:v>
                </c:pt>
                <c:pt idx="3595">
                  <c:v>41564</c:v>
                </c:pt>
                <c:pt idx="3596">
                  <c:v>41565</c:v>
                </c:pt>
                <c:pt idx="3597">
                  <c:v>41568</c:v>
                </c:pt>
                <c:pt idx="3598">
                  <c:v>41569</c:v>
                </c:pt>
                <c:pt idx="3599">
                  <c:v>41570</c:v>
                </c:pt>
                <c:pt idx="3600">
                  <c:v>41571</c:v>
                </c:pt>
                <c:pt idx="3601">
                  <c:v>41572</c:v>
                </c:pt>
                <c:pt idx="3602">
                  <c:v>41575</c:v>
                </c:pt>
                <c:pt idx="3603">
                  <c:v>41576</c:v>
                </c:pt>
                <c:pt idx="3604">
                  <c:v>41577</c:v>
                </c:pt>
                <c:pt idx="3605">
                  <c:v>41578</c:v>
                </c:pt>
                <c:pt idx="3606">
                  <c:v>41579</c:v>
                </c:pt>
                <c:pt idx="3607">
                  <c:v>41582</c:v>
                </c:pt>
                <c:pt idx="3608">
                  <c:v>41583</c:v>
                </c:pt>
                <c:pt idx="3609">
                  <c:v>41584</c:v>
                </c:pt>
                <c:pt idx="3610">
                  <c:v>41585</c:v>
                </c:pt>
                <c:pt idx="3611">
                  <c:v>41586</c:v>
                </c:pt>
                <c:pt idx="3612">
                  <c:v>41589</c:v>
                </c:pt>
                <c:pt idx="3613">
                  <c:v>41590</c:v>
                </c:pt>
                <c:pt idx="3614">
                  <c:v>41591</c:v>
                </c:pt>
                <c:pt idx="3615">
                  <c:v>41592</c:v>
                </c:pt>
                <c:pt idx="3616">
                  <c:v>41593</c:v>
                </c:pt>
                <c:pt idx="3617">
                  <c:v>41596</c:v>
                </c:pt>
                <c:pt idx="3618">
                  <c:v>41597</c:v>
                </c:pt>
                <c:pt idx="3619">
                  <c:v>41598</c:v>
                </c:pt>
                <c:pt idx="3620">
                  <c:v>41599</c:v>
                </c:pt>
                <c:pt idx="3621">
                  <c:v>41600</c:v>
                </c:pt>
                <c:pt idx="3622">
                  <c:v>41603</c:v>
                </c:pt>
                <c:pt idx="3623">
                  <c:v>41604</c:v>
                </c:pt>
                <c:pt idx="3624">
                  <c:v>41605</c:v>
                </c:pt>
                <c:pt idx="3625">
                  <c:v>41606</c:v>
                </c:pt>
                <c:pt idx="3626">
                  <c:v>41607</c:v>
                </c:pt>
                <c:pt idx="3627">
                  <c:v>41610</c:v>
                </c:pt>
                <c:pt idx="3628">
                  <c:v>41611</c:v>
                </c:pt>
                <c:pt idx="3629">
                  <c:v>41612</c:v>
                </c:pt>
                <c:pt idx="3630">
                  <c:v>41613</c:v>
                </c:pt>
                <c:pt idx="3631">
                  <c:v>41614</c:v>
                </c:pt>
                <c:pt idx="3632">
                  <c:v>41617</c:v>
                </c:pt>
                <c:pt idx="3633">
                  <c:v>41618</c:v>
                </c:pt>
                <c:pt idx="3634">
                  <c:v>41619</c:v>
                </c:pt>
                <c:pt idx="3635">
                  <c:v>41620</c:v>
                </c:pt>
                <c:pt idx="3636">
                  <c:v>41621</c:v>
                </c:pt>
                <c:pt idx="3637">
                  <c:v>41624</c:v>
                </c:pt>
                <c:pt idx="3638">
                  <c:v>41625</c:v>
                </c:pt>
                <c:pt idx="3639">
                  <c:v>41626</c:v>
                </c:pt>
                <c:pt idx="3640">
                  <c:v>41627</c:v>
                </c:pt>
                <c:pt idx="3641">
                  <c:v>41628</c:v>
                </c:pt>
                <c:pt idx="3642">
                  <c:v>41631</c:v>
                </c:pt>
                <c:pt idx="3643">
                  <c:v>41632</c:v>
                </c:pt>
                <c:pt idx="3644">
                  <c:v>41633</c:v>
                </c:pt>
                <c:pt idx="3645">
                  <c:v>41634</c:v>
                </c:pt>
                <c:pt idx="3646">
                  <c:v>41635</c:v>
                </c:pt>
                <c:pt idx="3647">
                  <c:v>41638</c:v>
                </c:pt>
                <c:pt idx="3648">
                  <c:v>41639</c:v>
                </c:pt>
                <c:pt idx="3649">
                  <c:v>41640</c:v>
                </c:pt>
                <c:pt idx="3650">
                  <c:v>41641</c:v>
                </c:pt>
                <c:pt idx="3651">
                  <c:v>41642</c:v>
                </c:pt>
                <c:pt idx="3652">
                  <c:v>41645</c:v>
                </c:pt>
                <c:pt idx="3653">
                  <c:v>41646</c:v>
                </c:pt>
                <c:pt idx="3654">
                  <c:v>41647</c:v>
                </c:pt>
                <c:pt idx="3655">
                  <c:v>41648</c:v>
                </c:pt>
                <c:pt idx="3656">
                  <c:v>41649</c:v>
                </c:pt>
                <c:pt idx="3657">
                  <c:v>41652</c:v>
                </c:pt>
                <c:pt idx="3658">
                  <c:v>41653</c:v>
                </c:pt>
                <c:pt idx="3659">
                  <c:v>41654</c:v>
                </c:pt>
                <c:pt idx="3660">
                  <c:v>41655</c:v>
                </c:pt>
                <c:pt idx="3661">
                  <c:v>41656</c:v>
                </c:pt>
                <c:pt idx="3662">
                  <c:v>41659</c:v>
                </c:pt>
                <c:pt idx="3663">
                  <c:v>41660</c:v>
                </c:pt>
                <c:pt idx="3664">
                  <c:v>41661</c:v>
                </c:pt>
                <c:pt idx="3665">
                  <c:v>41662</c:v>
                </c:pt>
                <c:pt idx="3666">
                  <c:v>41663</c:v>
                </c:pt>
                <c:pt idx="3667">
                  <c:v>41666</c:v>
                </c:pt>
                <c:pt idx="3668">
                  <c:v>41667</c:v>
                </c:pt>
                <c:pt idx="3669">
                  <c:v>41668</c:v>
                </c:pt>
                <c:pt idx="3670">
                  <c:v>41669</c:v>
                </c:pt>
                <c:pt idx="3671">
                  <c:v>41670</c:v>
                </c:pt>
                <c:pt idx="3672">
                  <c:v>41673</c:v>
                </c:pt>
                <c:pt idx="3673">
                  <c:v>41674</c:v>
                </c:pt>
                <c:pt idx="3674">
                  <c:v>41675</c:v>
                </c:pt>
                <c:pt idx="3675">
                  <c:v>41676</c:v>
                </c:pt>
                <c:pt idx="3676">
                  <c:v>41677</c:v>
                </c:pt>
                <c:pt idx="3677">
                  <c:v>41680</c:v>
                </c:pt>
                <c:pt idx="3678">
                  <c:v>41681</c:v>
                </c:pt>
                <c:pt idx="3679">
                  <c:v>41682</c:v>
                </c:pt>
                <c:pt idx="3680">
                  <c:v>41683</c:v>
                </c:pt>
                <c:pt idx="3681">
                  <c:v>41684</c:v>
                </c:pt>
                <c:pt idx="3682">
                  <c:v>41687</c:v>
                </c:pt>
                <c:pt idx="3683">
                  <c:v>41688</c:v>
                </c:pt>
                <c:pt idx="3684">
                  <c:v>41689</c:v>
                </c:pt>
                <c:pt idx="3685">
                  <c:v>41690</c:v>
                </c:pt>
                <c:pt idx="3686">
                  <c:v>41691</c:v>
                </c:pt>
                <c:pt idx="3687">
                  <c:v>41694</c:v>
                </c:pt>
                <c:pt idx="3688">
                  <c:v>41695</c:v>
                </c:pt>
                <c:pt idx="3689">
                  <c:v>41696</c:v>
                </c:pt>
                <c:pt idx="3690">
                  <c:v>41697</c:v>
                </c:pt>
                <c:pt idx="3691">
                  <c:v>41698</c:v>
                </c:pt>
                <c:pt idx="3692">
                  <c:v>41701</c:v>
                </c:pt>
                <c:pt idx="3693">
                  <c:v>41702</c:v>
                </c:pt>
                <c:pt idx="3694">
                  <c:v>41703</c:v>
                </c:pt>
                <c:pt idx="3695">
                  <c:v>41704</c:v>
                </c:pt>
                <c:pt idx="3696">
                  <c:v>41705</c:v>
                </c:pt>
                <c:pt idx="3697">
                  <c:v>41708</c:v>
                </c:pt>
                <c:pt idx="3698">
                  <c:v>41709</c:v>
                </c:pt>
                <c:pt idx="3699">
                  <c:v>41710</c:v>
                </c:pt>
                <c:pt idx="3700">
                  <c:v>41711</c:v>
                </c:pt>
                <c:pt idx="3701">
                  <c:v>41712</c:v>
                </c:pt>
                <c:pt idx="3702">
                  <c:v>41715</c:v>
                </c:pt>
                <c:pt idx="3703">
                  <c:v>41716</c:v>
                </c:pt>
                <c:pt idx="3704">
                  <c:v>41717</c:v>
                </c:pt>
                <c:pt idx="3705">
                  <c:v>41718</c:v>
                </c:pt>
                <c:pt idx="3706">
                  <c:v>41719</c:v>
                </c:pt>
                <c:pt idx="3707">
                  <c:v>41722</c:v>
                </c:pt>
                <c:pt idx="3708">
                  <c:v>41723</c:v>
                </c:pt>
                <c:pt idx="3709">
                  <c:v>41724</c:v>
                </c:pt>
                <c:pt idx="3710">
                  <c:v>41725</c:v>
                </c:pt>
                <c:pt idx="3711">
                  <c:v>41726</c:v>
                </c:pt>
                <c:pt idx="3712">
                  <c:v>41729</c:v>
                </c:pt>
                <c:pt idx="3713">
                  <c:v>41730</c:v>
                </c:pt>
                <c:pt idx="3714">
                  <c:v>41731</c:v>
                </c:pt>
                <c:pt idx="3715">
                  <c:v>41732</c:v>
                </c:pt>
                <c:pt idx="3716">
                  <c:v>41733</c:v>
                </c:pt>
                <c:pt idx="3717">
                  <c:v>41736</c:v>
                </c:pt>
                <c:pt idx="3718">
                  <c:v>41737</c:v>
                </c:pt>
                <c:pt idx="3719">
                  <c:v>41738</c:v>
                </c:pt>
                <c:pt idx="3720">
                  <c:v>41739</c:v>
                </c:pt>
                <c:pt idx="3721">
                  <c:v>41740</c:v>
                </c:pt>
                <c:pt idx="3722">
                  <c:v>41743</c:v>
                </c:pt>
                <c:pt idx="3723">
                  <c:v>41744</c:v>
                </c:pt>
                <c:pt idx="3724">
                  <c:v>41745</c:v>
                </c:pt>
                <c:pt idx="3725">
                  <c:v>41746</c:v>
                </c:pt>
                <c:pt idx="3726">
                  <c:v>41747</c:v>
                </c:pt>
                <c:pt idx="3727">
                  <c:v>41750</c:v>
                </c:pt>
                <c:pt idx="3728">
                  <c:v>41751</c:v>
                </c:pt>
                <c:pt idx="3729">
                  <c:v>41752</c:v>
                </c:pt>
                <c:pt idx="3730">
                  <c:v>41753</c:v>
                </c:pt>
                <c:pt idx="3731">
                  <c:v>41754</c:v>
                </c:pt>
                <c:pt idx="3732">
                  <c:v>41757</c:v>
                </c:pt>
                <c:pt idx="3733">
                  <c:v>41758</c:v>
                </c:pt>
                <c:pt idx="3734">
                  <c:v>41759</c:v>
                </c:pt>
                <c:pt idx="3735">
                  <c:v>41760</c:v>
                </c:pt>
                <c:pt idx="3736">
                  <c:v>41761</c:v>
                </c:pt>
                <c:pt idx="3737">
                  <c:v>41764</c:v>
                </c:pt>
                <c:pt idx="3738">
                  <c:v>41765</c:v>
                </c:pt>
                <c:pt idx="3739">
                  <c:v>41766</c:v>
                </c:pt>
                <c:pt idx="3740">
                  <c:v>41767</c:v>
                </c:pt>
                <c:pt idx="3741">
                  <c:v>41768</c:v>
                </c:pt>
                <c:pt idx="3742">
                  <c:v>41771</c:v>
                </c:pt>
                <c:pt idx="3743">
                  <c:v>41772</c:v>
                </c:pt>
                <c:pt idx="3744">
                  <c:v>41773</c:v>
                </c:pt>
                <c:pt idx="3745">
                  <c:v>41774</c:v>
                </c:pt>
                <c:pt idx="3746">
                  <c:v>41775</c:v>
                </c:pt>
                <c:pt idx="3747">
                  <c:v>41778</c:v>
                </c:pt>
                <c:pt idx="3748">
                  <c:v>41779</c:v>
                </c:pt>
                <c:pt idx="3749">
                  <c:v>41780</c:v>
                </c:pt>
                <c:pt idx="3750">
                  <c:v>41781</c:v>
                </c:pt>
                <c:pt idx="3751">
                  <c:v>41782</c:v>
                </c:pt>
                <c:pt idx="3752">
                  <c:v>41785</c:v>
                </c:pt>
                <c:pt idx="3753">
                  <c:v>41786</c:v>
                </c:pt>
                <c:pt idx="3754">
                  <c:v>41787</c:v>
                </c:pt>
                <c:pt idx="3755">
                  <c:v>41788</c:v>
                </c:pt>
                <c:pt idx="3756">
                  <c:v>41789</c:v>
                </c:pt>
                <c:pt idx="3757">
                  <c:v>41792</c:v>
                </c:pt>
                <c:pt idx="3758">
                  <c:v>41793</c:v>
                </c:pt>
                <c:pt idx="3759">
                  <c:v>41794</c:v>
                </c:pt>
                <c:pt idx="3760">
                  <c:v>41795</c:v>
                </c:pt>
                <c:pt idx="3761">
                  <c:v>41796</c:v>
                </c:pt>
                <c:pt idx="3762">
                  <c:v>41799</c:v>
                </c:pt>
                <c:pt idx="3763">
                  <c:v>41800</c:v>
                </c:pt>
                <c:pt idx="3764">
                  <c:v>41801</c:v>
                </c:pt>
                <c:pt idx="3765">
                  <c:v>41802</c:v>
                </c:pt>
                <c:pt idx="3766">
                  <c:v>41803</c:v>
                </c:pt>
                <c:pt idx="3767">
                  <c:v>41806</c:v>
                </c:pt>
                <c:pt idx="3768">
                  <c:v>41807</c:v>
                </c:pt>
                <c:pt idx="3769">
                  <c:v>41808</c:v>
                </c:pt>
                <c:pt idx="3770">
                  <c:v>41809</c:v>
                </c:pt>
                <c:pt idx="3771">
                  <c:v>41810</c:v>
                </c:pt>
                <c:pt idx="3772">
                  <c:v>41813</c:v>
                </c:pt>
                <c:pt idx="3773">
                  <c:v>41814</c:v>
                </c:pt>
                <c:pt idx="3774">
                  <c:v>41815</c:v>
                </c:pt>
                <c:pt idx="3775">
                  <c:v>41816</c:v>
                </c:pt>
                <c:pt idx="3776">
                  <c:v>41817</c:v>
                </c:pt>
                <c:pt idx="3777">
                  <c:v>41820</c:v>
                </c:pt>
                <c:pt idx="3778">
                  <c:v>41821</c:v>
                </c:pt>
                <c:pt idx="3779">
                  <c:v>41822</c:v>
                </c:pt>
                <c:pt idx="3780">
                  <c:v>41823</c:v>
                </c:pt>
                <c:pt idx="3781">
                  <c:v>41824</c:v>
                </c:pt>
                <c:pt idx="3782">
                  <c:v>41827</c:v>
                </c:pt>
                <c:pt idx="3783">
                  <c:v>41828</c:v>
                </c:pt>
                <c:pt idx="3784">
                  <c:v>41829</c:v>
                </c:pt>
                <c:pt idx="3785">
                  <c:v>41830</c:v>
                </c:pt>
                <c:pt idx="3786">
                  <c:v>41831</c:v>
                </c:pt>
                <c:pt idx="3787">
                  <c:v>41834</c:v>
                </c:pt>
                <c:pt idx="3788">
                  <c:v>41835</c:v>
                </c:pt>
                <c:pt idx="3789">
                  <c:v>41836</c:v>
                </c:pt>
                <c:pt idx="3790">
                  <c:v>41837</c:v>
                </c:pt>
                <c:pt idx="3791">
                  <c:v>41838</c:v>
                </c:pt>
                <c:pt idx="3792">
                  <c:v>41841</c:v>
                </c:pt>
                <c:pt idx="3793">
                  <c:v>41842</c:v>
                </c:pt>
                <c:pt idx="3794">
                  <c:v>41843</c:v>
                </c:pt>
                <c:pt idx="3795">
                  <c:v>41844</c:v>
                </c:pt>
                <c:pt idx="3796">
                  <c:v>41845</c:v>
                </c:pt>
                <c:pt idx="3797">
                  <c:v>41848</c:v>
                </c:pt>
                <c:pt idx="3798">
                  <c:v>41849</c:v>
                </c:pt>
                <c:pt idx="3799">
                  <c:v>41850</c:v>
                </c:pt>
                <c:pt idx="3800">
                  <c:v>41851</c:v>
                </c:pt>
                <c:pt idx="3801">
                  <c:v>41852</c:v>
                </c:pt>
                <c:pt idx="3802">
                  <c:v>41855</c:v>
                </c:pt>
                <c:pt idx="3803">
                  <c:v>41856</c:v>
                </c:pt>
                <c:pt idx="3804">
                  <c:v>41857</c:v>
                </c:pt>
                <c:pt idx="3805">
                  <c:v>41858</c:v>
                </c:pt>
                <c:pt idx="3806">
                  <c:v>41859</c:v>
                </c:pt>
                <c:pt idx="3807">
                  <c:v>41862</c:v>
                </c:pt>
                <c:pt idx="3808">
                  <c:v>41863</c:v>
                </c:pt>
                <c:pt idx="3809">
                  <c:v>41864</c:v>
                </c:pt>
                <c:pt idx="3810">
                  <c:v>41865</c:v>
                </c:pt>
                <c:pt idx="3811">
                  <c:v>41866</c:v>
                </c:pt>
                <c:pt idx="3812">
                  <c:v>41869</c:v>
                </c:pt>
                <c:pt idx="3813">
                  <c:v>41870</c:v>
                </c:pt>
                <c:pt idx="3814">
                  <c:v>41871</c:v>
                </c:pt>
                <c:pt idx="3815">
                  <c:v>41872</c:v>
                </c:pt>
                <c:pt idx="3816">
                  <c:v>41873</c:v>
                </c:pt>
                <c:pt idx="3817">
                  <c:v>41876</c:v>
                </c:pt>
                <c:pt idx="3818">
                  <c:v>41877</c:v>
                </c:pt>
                <c:pt idx="3819">
                  <c:v>41878</c:v>
                </c:pt>
                <c:pt idx="3820">
                  <c:v>41879</c:v>
                </c:pt>
                <c:pt idx="3821">
                  <c:v>41880</c:v>
                </c:pt>
                <c:pt idx="3822">
                  <c:v>41883</c:v>
                </c:pt>
                <c:pt idx="3823">
                  <c:v>41884</c:v>
                </c:pt>
                <c:pt idx="3824">
                  <c:v>41885</c:v>
                </c:pt>
                <c:pt idx="3825">
                  <c:v>41886</c:v>
                </c:pt>
                <c:pt idx="3826">
                  <c:v>41887</c:v>
                </c:pt>
                <c:pt idx="3827">
                  <c:v>41890</c:v>
                </c:pt>
                <c:pt idx="3828">
                  <c:v>41891</c:v>
                </c:pt>
                <c:pt idx="3829">
                  <c:v>41892</c:v>
                </c:pt>
                <c:pt idx="3830">
                  <c:v>41893</c:v>
                </c:pt>
                <c:pt idx="3831">
                  <c:v>41894</c:v>
                </c:pt>
                <c:pt idx="3832">
                  <c:v>41897</c:v>
                </c:pt>
                <c:pt idx="3833">
                  <c:v>41898</c:v>
                </c:pt>
                <c:pt idx="3834">
                  <c:v>41899</c:v>
                </c:pt>
                <c:pt idx="3835">
                  <c:v>41900</c:v>
                </c:pt>
                <c:pt idx="3836">
                  <c:v>41901</c:v>
                </c:pt>
                <c:pt idx="3837">
                  <c:v>41904</c:v>
                </c:pt>
                <c:pt idx="3838">
                  <c:v>41905</c:v>
                </c:pt>
                <c:pt idx="3839">
                  <c:v>41906</c:v>
                </c:pt>
                <c:pt idx="3840">
                  <c:v>41907</c:v>
                </c:pt>
                <c:pt idx="3841">
                  <c:v>41908</c:v>
                </c:pt>
                <c:pt idx="3842">
                  <c:v>41911</c:v>
                </c:pt>
                <c:pt idx="3843">
                  <c:v>41912</c:v>
                </c:pt>
                <c:pt idx="3844">
                  <c:v>41913</c:v>
                </c:pt>
                <c:pt idx="3845">
                  <c:v>41914</c:v>
                </c:pt>
                <c:pt idx="3846">
                  <c:v>41915</c:v>
                </c:pt>
                <c:pt idx="3847">
                  <c:v>41918</c:v>
                </c:pt>
                <c:pt idx="3848">
                  <c:v>41919</c:v>
                </c:pt>
                <c:pt idx="3849">
                  <c:v>41920</c:v>
                </c:pt>
                <c:pt idx="3850">
                  <c:v>41921</c:v>
                </c:pt>
                <c:pt idx="3851">
                  <c:v>41922</c:v>
                </c:pt>
                <c:pt idx="3852">
                  <c:v>41925</c:v>
                </c:pt>
                <c:pt idx="3853">
                  <c:v>41926</c:v>
                </c:pt>
                <c:pt idx="3854">
                  <c:v>41927</c:v>
                </c:pt>
                <c:pt idx="3855">
                  <c:v>41928</c:v>
                </c:pt>
                <c:pt idx="3856">
                  <c:v>41929</c:v>
                </c:pt>
                <c:pt idx="3857">
                  <c:v>41932</c:v>
                </c:pt>
                <c:pt idx="3858">
                  <c:v>41933</c:v>
                </c:pt>
                <c:pt idx="3859">
                  <c:v>41934</c:v>
                </c:pt>
                <c:pt idx="3860">
                  <c:v>41935</c:v>
                </c:pt>
                <c:pt idx="3861">
                  <c:v>41936</c:v>
                </c:pt>
                <c:pt idx="3862">
                  <c:v>41939</c:v>
                </c:pt>
                <c:pt idx="3863">
                  <c:v>41940</c:v>
                </c:pt>
                <c:pt idx="3864">
                  <c:v>41941</c:v>
                </c:pt>
                <c:pt idx="3865">
                  <c:v>41942</c:v>
                </c:pt>
                <c:pt idx="3866">
                  <c:v>41943</c:v>
                </c:pt>
                <c:pt idx="3867">
                  <c:v>41946</c:v>
                </c:pt>
                <c:pt idx="3868">
                  <c:v>41947</c:v>
                </c:pt>
                <c:pt idx="3869">
                  <c:v>41948</c:v>
                </c:pt>
                <c:pt idx="3870">
                  <c:v>41949</c:v>
                </c:pt>
                <c:pt idx="3871">
                  <c:v>41950</c:v>
                </c:pt>
                <c:pt idx="3872">
                  <c:v>41953</c:v>
                </c:pt>
                <c:pt idx="3873">
                  <c:v>41954</c:v>
                </c:pt>
                <c:pt idx="3874">
                  <c:v>41955</c:v>
                </c:pt>
                <c:pt idx="3875">
                  <c:v>41956</c:v>
                </c:pt>
                <c:pt idx="3876">
                  <c:v>41957</c:v>
                </c:pt>
                <c:pt idx="3877">
                  <c:v>41960</c:v>
                </c:pt>
                <c:pt idx="3878">
                  <c:v>41961</c:v>
                </c:pt>
                <c:pt idx="3879">
                  <c:v>41962</c:v>
                </c:pt>
                <c:pt idx="3880">
                  <c:v>41963</c:v>
                </c:pt>
                <c:pt idx="3881">
                  <c:v>41964</c:v>
                </c:pt>
                <c:pt idx="3882">
                  <c:v>41967</c:v>
                </c:pt>
                <c:pt idx="3883">
                  <c:v>41968</c:v>
                </c:pt>
                <c:pt idx="3884">
                  <c:v>41969</c:v>
                </c:pt>
                <c:pt idx="3885">
                  <c:v>41970</c:v>
                </c:pt>
                <c:pt idx="3886">
                  <c:v>41971</c:v>
                </c:pt>
                <c:pt idx="3887">
                  <c:v>41974</c:v>
                </c:pt>
                <c:pt idx="3888">
                  <c:v>41975</c:v>
                </c:pt>
                <c:pt idx="3889">
                  <c:v>41976</c:v>
                </c:pt>
                <c:pt idx="3890">
                  <c:v>41977</c:v>
                </c:pt>
                <c:pt idx="3891">
                  <c:v>41978</c:v>
                </c:pt>
                <c:pt idx="3892">
                  <c:v>41981</c:v>
                </c:pt>
                <c:pt idx="3893">
                  <c:v>41982</c:v>
                </c:pt>
                <c:pt idx="3894">
                  <c:v>41983</c:v>
                </c:pt>
                <c:pt idx="3895">
                  <c:v>41984</c:v>
                </c:pt>
                <c:pt idx="3896">
                  <c:v>41985</c:v>
                </c:pt>
                <c:pt idx="3897">
                  <c:v>41988</c:v>
                </c:pt>
                <c:pt idx="3898">
                  <c:v>41989</c:v>
                </c:pt>
                <c:pt idx="3899">
                  <c:v>41990</c:v>
                </c:pt>
                <c:pt idx="3900">
                  <c:v>41991</c:v>
                </c:pt>
                <c:pt idx="3901">
                  <c:v>41992</c:v>
                </c:pt>
                <c:pt idx="3902">
                  <c:v>41995</c:v>
                </c:pt>
                <c:pt idx="3903">
                  <c:v>41996</c:v>
                </c:pt>
                <c:pt idx="3904">
                  <c:v>41997</c:v>
                </c:pt>
                <c:pt idx="3905">
                  <c:v>41998</c:v>
                </c:pt>
                <c:pt idx="3906">
                  <c:v>41999</c:v>
                </c:pt>
                <c:pt idx="3907">
                  <c:v>42002</c:v>
                </c:pt>
                <c:pt idx="3908">
                  <c:v>42003</c:v>
                </c:pt>
                <c:pt idx="3909">
                  <c:v>42004</c:v>
                </c:pt>
                <c:pt idx="3910">
                  <c:v>42005</c:v>
                </c:pt>
                <c:pt idx="3911">
                  <c:v>42006</c:v>
                </c:pt>
                <c:pt idx="3912">
                  <c:v>42009</c:v>
                </c:pt>
                <c:pt idx="3913">
                  <c:v>42010</c:v>
                </c:pt>
                <c:pt idx="3914">
                  <c:v>42011</c:v>
                </c:pt>
                <c:pt idx="3915">
                  <c:v>42012</c:v>
                </c:pt>
                <c:pt idx="3916">
                  <c:v>42013</c:v>
                </c:pt>
                <c:pt idx="3917">
                  <c:v>42016</c:v>
                </c:pt>
                <c:pt idx="3918">
                  <c:v>42017</c:v>
                </c:pt>
                <c:pt idx="3919">
                  <c:v>42018</c:v>
                </c:pt>
                <c:pt idx="3920">
                  <c:v>42019</c:v>
                </c:pt>
                <c:pt idx="3921">
                  <c:v>42020</c:v>
                </c:pt>
                <c:pt idx="3922">
                  <c:v>42023</c:v>
                </c:pt>
                <c:pt idx="3923">
                  <c:v>42024</c:v>
                </c:pt>
                <c:pt idx="3924">
                  <c:v>42025</c:v>
                </c:pt>
                <c:pt idx="3925">
                  <c:v>42026</c:v>
                </c:pt>
                <c:pt idx="3926">
                  <c:v>42027</c:v>
                </c:pt>
                <c:pt idx="3927">
                  <c:v>42030</c:v>
                </c:pt>
                <c:pt idx="3928">
                  <c:v>42031</c:v>
                </c:pt>
                <c:pt idx="3929">
                  <c:v>42032</c:v>
                </c:pt>
                <c:pt idx="3930">
                  <c:v>42033</c:v>
                </c:pt>
                <c:pt idx="3931">
                  <c:v>42034</c:v>
                </c:pt>
                <c:pt idx="3932">
                  <c:v>42037</c:v>
                </c:pt>
                <c:pt idx="3933">
                  <c:v>42038</c:v>
                </c:pt>
                <c:pt idx="3934">
                  <c:v>42039</c:v>
                </c:pt>
                <c:pt idx="3935">
                  <c:v>42040</c:v>
                </c:pt>
                <c:pt idx="3936">
                  <c:v>42041</c:v>
                </c:pt>
                <c:pt idx="3937">
                  <c:v>42044</c:v>
                </c:pt>
                <c:pt idx="3938">
                  <c:v>42045</c:v>
                </c:pt>
                <c:pt idx="3939">
                  <c:v>42046</c:v>
                </c:pt>
                <c:pt idx="3940">
                  <c:v>42047</c:v>
                </c:pt>
                <c:pt idx="3941">
                  <c:v>42048</c:v>
                </c:pt>
                <c:pt idx="3942">
                  <c:v>42051</c:v>
                </c:pt>
                <c:pt idx="3943">
                  <c:v>42052</c:v>
                </c:pt>
                <c:pt idx="3944">
                  <c:v>42053</c:v>
                </c:pt>
                <c:pt idx="3945">
                  <c:v>42054</c:v>
                </c:pt>
                <c:pt idx="3946">
                  <c:v>42055</c:v>
                </c:pt>
                <c:pt idx="3947">
                  <c:v>42058</c:v>
                </c:pt>
                <c:pt idx="3948">
                  <c:v>42059</c:v>
                </c:pt>
                <c:pt idx="3949">
                  <c:v>42060</c:v>
                </c:pt>
                <c:pt idx="3950">
                  <c:v>42061</c:v>
                </c:pt>
                <c:pt idx="3951">
                  <c:v>42062</c:v>
                </c:pt>
                <c:pt idx="3952">
                  <c:v>42065</c:v>
                </c:pt>
                <c:pt idx="3953">
                  <c:v>42066</c:v>
                </c:pt>
                <c:pt idx="3954">
                  <c:v>42067</c:v>
                </c:pt>
                <c:pt idx="3955">
                  <c:v>42068</c:v>
                </c:pt>
                <c:pt idx="3956">
                  <c:v>42069</c:v>
                </c:pt>
                <c:pt idx="3957">
                  <c:v>42072</c:v>
                </c:pt>
                <c:pt idx="3958">
                  <c:v>42073</c:v>
                </c:pt>
                <c:pt idx="3959">
                  <c:v>42074</c:v>
                </c:pt>
                <c:pt idx="3960">
                  <c:v>42075</c:v>
                </c:pt>
                <c:pt idx="3961">
                  <c:v>42076</c:v>
                </c:pt>
                <c:pt idx="3962">
                  <c:v>42079</c:v>
                </c:pt>
                <c:pt idx="3963">
                  <c:v>42080</c:v>
                </c:pt>
                <c:pt idx="3964">
                  <c:v>42081</c:v>
                </c:pt>
                <c:pt idx="3965">
                  <c:v>42082</c:v>
                </c:pt>
                <c:pt idx="3966">
                  <c:v>42083</c:v>
                </c:pt>
                <c:pt idx="3967">
                  <c:v>42086</c:v>
                </c:pt>
                <c:pt idx="3968">
                  <c:v>42087</c:v>
                </c:pt>
                <c:pt idx="3969">
                  <c:v>42088</c:v>
                </c:pt>
                <c:pt idx="3970">
                  <c:v>42089</c:v>
                </c:pt>
                <c:pt idx="3971">
                  <c:v>42090</c:v>
                </c:pt>
                <c:pt idx="3972">
                  <c:v>42093</c:v>
                </c:pt>
                <c:pt idx="3973">
                  <c:v>42094</c:v>
                </c:pt>
                <c:pt idx="3974">
                  <c:v>42095</c:v>
                </c:pt>
                <c:pt idx="3975">
                  <c:v>42096</c:v>
                </c:pt>
                <c:pt idx="3976">
                  <c:v>42097</c:v>
                </c:pt>
                <c:pt idx="3977">
                  <c:v>42100</c:v>
                </c:pt>
                <c:pt idx="3978">
                  <c:v>42101</c:v>
                </c:pt>
                <c:pt idx="3979">
                  <c:v>42102</c:v>
                </c:pt>
                <c:pt idx="3980">
                  <c:v>42103</c:v>
                </c:pt>
                <c:pt idx="3981">
                  <c:v>42104</c:v>
                </c:pt>
                <c:pt idx="3982">
                  <c:v>42107</c:v>
                </c:pt>
                <c:pt idx="3983">
                  <c:v>42108</c:v>
                </c:pt>
                <c:pt idx="3984">
                  <c:v>42109</c:v>
                </c:pt>
                <c:pt idx="3985">
                  <c:v>42110</c:v>
                </c:pt>
                <c:pt idx="3986">
                  <c:v>42111</c:v>
                </c:pt>
                <c:pt idx="3987">
                  <c:v>42114</c:v>
                </c:pt>
                <c:pt idx="3988">
                  <c:v>42115</c:v>
                </c:pt>
                <c:pt idx="3989">
                  <c:v>42116</c:v>
                </c:pt>
                <c:pt idx="3990">
                  <c:v>42117</c:v>
                </c:pt>
                <c:pt idx="3991">
                  <c:v>42118</c:v>
                </c:pt>
                <c:pt idx="3992">
                  <c:v>42121</c:v>
                </c:pt>
                <c:pt idx="3993">
                  <c:v>42122</c:v>
                </c:pt>
                <c:pt idx="3994">
                  <c:v>42123</c:v>
                </c:pt>
                <c:pt idx="3995">
                  <c:v>42124</c:v>
                </c:pt>
                <c:pt idx="3996">
                  <c:v>42125</c:v>
                </c:pt>
                <c:pt idx="3997">
                  <c:v>42128</c:v>
                </c:pt>
                <c:pt idx="3998">
                  <c:v>42129</c:v>
                </c:pt>
                <c:pt idx="3999">
                  <c:v>42130</c:v>
                </c:pt>
                <c:pt idx="4000">
                  <c:v>42131</c:v>
                </c:pt>
                <c:pt idx="4001">
                  <c:v>42132</c:v>
                </c:pt>
                <c:pt idx="4002">
                  <c:v>42135</c:v>
                </c:pt>
                <c:pt idx="4003">
                  <c:v>42136</c:v>
                </c:pt>
                <c:pt idx="4004">
                  <c:v>42137</c:v>
                </c:pt>
                <c:pt idx="4005">
                  <c:v>42138</c:v>
                </c:pt>
                <c:pt idx="4006">
                  <c:v>42139</c:v>
                </c:pt>
                <c:pt idx="4007">
                  <c:v>42142</c:v>
                </c:pt>
                <c:pt idx="4008">
                  <c:v>42143</c:v>
                </c:pt>
                <c:pt idx="4009">
                  <c:v>42144</c:v>
                </c:pt>
                <c:pt idx="4010">
                  <c:v>42145</c:v>
                </c:pt>
                <c:pt idx="4011">
                  <c:v>42146</c:v>
                </c:pt>
                <c:pt idx="4012">
                  <c:v>42149</c:v>
                </c:pt>
                <c:pt idx="4013">
                  <c:v>42150</c:v>
                </c:pt>
                <c:pt idx="4014">
                  <c:v>42151</c:v>
                </c:pt>
                <c:pt idx="4015">
                  <c:v>42152</c:v>
                </c:pt>
                <c:pt idx="4016">
                  <c:v>42153</c:v>
                </c:pt>
                <c:pt idx="4017">
                  <c:v>42156</c:v>
                </c:pt>
                <c:pt idx="4018">
                  <c:v>42157</c:v>
                </c:pt>
                <c:pt idx="4019">
                  <c:v>42158</c:v>
                </c:pt>
                <c:pt idx="4020">
                  <c:v>42159</c:v>
                </c:pt>
                <c:pt idx="4021">
                  <c:v>42160</c:v>
                </c:pt>
                <c:pt idx="4022">
                  <c:v>42163</c:v>
                </c:pt>
                <c:pt idx="4023">
                  <c:v>42164</c:v>
                </c:pt>
                <c:pt idx="4024">
                  <c:v>42165</c:v>
                </c:pt>
                <c:pt idx="4025">
                  <c:v>42166</c:v>
                </c:pt>
                <c:pt idx="4026">
                  <c:v>42167</c:v>
                </c:pt>
                <c:pt idx="4027">
                  <c:v>42170</c:v>
                </c:pt>
                <c:pt idx="4028">
                  <c:v>42171</c:v>
                </c:pt>
                <c:pt idx="4029">
                  <c:v>42172</c:v>
                </c:pt>
                <c:pt idx="4030">
                  <c:v>42173</c:v>
                </c:pt>
                <c:pt idx="4031">
                  <c:v>42174</c:v>
                </c:pt>
                <c:pt idx="4032">
                  <c:v>42177</c:v>
                </c:pt>
                <c:pt idx="4033">
                  <c:v>42178</c:v>
                </c:pt>
                <c:pt idx="4034">
                  <c:v>42179</c:v>
                </c:pt>
                <c:pt idx="4035">
                  <c:v>42180</c:v>
                </c:pt>
                <c:pt idx="4036">
                  <c:v>42181</c:v>
                </c:pt>
                <c:pt idx="4037">
                  <c:v>42184</c:v>
                </c:pt>
                <c:pt idx="4038">
                  <c:v>42185</c:v>
                </c:pt>
                <c:pt idx="4039">
                  <c:v>42186</c:v>
                </c:pt>
                <c:pt idx="4040">
                  <c:v>42187</c:v>
                </c:pt>
                <c:pt idx="4041">
                  <c:v>42188</c:v>
                </c:pt>
                <c:pt idx="4042">
                  <c:v>42191</c:v>
                </c:pt>
                <c:pt idx="4043">
                  <c:v>42192</c:v>
                </c:pt>
                <c:pt idx="4044">
                  <c:v>42193</c:v>
                </c:pt>
                <c:pt idx="4045">
                  <c:v>42194</c:v>
                </c:pt>
                <c:pt idx="4046">
                  <c:v>42195</c:v>
                </c:pt>
                <c:pt idx="4047">
                  <c:v>42198</c:v>
                </c:pt>
                <c:pt idx="4048">
                  <c:v>42199</c:v>
                </c:pt>
                <c:pt idx="4049">
                  <c:v>42200</c:v>
                </c:pt>
                <c:pt idx="4050">
                  <c:v>42201</c:v>
                </c:pt>
                <c:pt idx="4051">
                  <c:v>42202</c:v>
                </c:pt>
                <c:pt idx="4052">
                  <c:v>42205</c:v>
                </c:pt>
                <c:pt idx="4053">
                  <c:v>42206</c:v>
                </c:pt>
                <c:pt idx="4054">
                  <c:v>42207</c:v>
                </c:pt>
                <c:pt idx="4055">
                  <c:v>42208</c:v>
                </c:pt>
                <c:pt idx="4056">
                  <c:v>42209</c:v>
                </c:pt>
                <c:pt idx="4057">
                  <c:v>42212</c:v>
                </c:pt>
                <c:pt idx="4058">
                  <c:v>42213</c:v>
                </c:pt>
                <c:pt idx="4059">
                  <c:v>42214</c:v>
                </c:pt>
                <c:pt idx="4060">
                  <c:v>42215</c:v>
                </c:pt>
                <c:pt idx="4061">
                  <c:v>42216</c:v>
                </c:pt>
                <c:pt idx="4062">
                  <c:v>42219</c:v>
                </c:pt>
                <c:pt idx="4063">
                  <c:v>42220</c:v>
                </c:pt>
                <c:pt idx="4064">
                  <c:v>42221</c:v>
                </c:pt>
                <c:pt idx="4065">
                  <c:v>42222</c:v>
                </c:pt>
                <c:pt idx="4066">
                  <c:v>42223</c:v>
                </c:pt>
                <c:pt idx="4067">
                  <c:v>42226</c:v>
                </c:pt>
                <c:pt idx="4068">
                  <c:v>42227</c:v>
                </c:pt>
                <c:pt idx="4069">
                  <c:v>42228</c:v>
                </c:pt>
                <c:pt idx="4070">
                  <c:v>42229</c:v>
                </c:pt>
                <c:pt idx="4071">
                  <c:v>42230</c:v>
                </c:pt>
                <c:pt idx="4072">
                  <c:v>42233</c:v>
                </c:pt>
                <c:pt idx="4073">
                  <c:v>42234</c:v>
                </c:pt>
                <c:pt idx="4074">
                  <c:v>42235</c:v>
                </c:pt>
                <c:pt idx="4075">
                  <c:v>42236</c:v>
                </c:pt>
                <c:pt idx="4076">
                  <c:v>42237</c:v>
                </c:pt>
                <c:pt idx="4077">
                  <c:v>42240</c:v>
                </c:pt>
                <c:pt idx="4078">
                  <c:v>42241</c:v>
                </c:pt>
                <c:pt idx="4079">
                  <c:v>42242</c:v>
                </c:pt>
                <c:pt idx="4080">
                  <c:v>42243</c:v>
                </c:pt>
                <c:pt idx="4081">
                  <c:v>42244</c:v>
                </c:pt>
                <c:pt idx="4082">
                  <c:v>42247</c:v>
                </c:pt>
                <c:pt idx="4083">
                  <c:v>42248</c:v>
                </c:pt>
                <c:pt idx="4084">
                  <c:v>42249</c:v>
                </c:pt>
                <c:pt idx="4085">
                  <c:v>42250</c:v>
                </c:pt>
                <c:pt idx="4086">
                  <c:v>42251</c:v>
                </c:pt>
                <c:pt idx="4087">
                  <c:v>42254</c:v>
                </c:pt>
                <c:pt idx="4088">
                  <c:v>42255</c:v>
                </c:pt>
                <c:pt idx="4089">
                  <c:v>42256</c:v>
                </c:pt>
                <c:pt idx="4090">
                  <c:v>42257</c:v>
                </c:pt>
                <c:pt idx="4091">
                  <c:v>42258</c:v>
                </c:pt>
                <c:pt idx="4092">
                  <c:v>42261</c:v>
                </c:pt>
                <c:pt idx="4093">
                  <c:v>42262</c:v>
                </c:pt>
                <c:pt idx="4094">
                  <c:v>42263</c:v>
                </c:pt>
                <c:pt idx="4095">
                  <c:v>42264</c:v>
                </c:pt>
                <c:pt idx="4096">
                  <c:v>42265</c:v>
                </c:pt>
                <c:pt idx="4097">
                  <c:v>42268</c:v>
                </c:pt>
                <c:pt idx="4098">
                  <c:v>42269</c:v>
                </c:pt>
                <c:pt idx="4099">
                  <c:v>42270</c:v>
                </c:pt>
                <c:pt idx="4100">
                  <c:v>42271</c:v>
                </c:pt>
                <c:pt idx="4101">
                  <c:v>42272</c:v>
                </c:pt>
                <c:pt idx="4102">
                  <c:v>42275</c:v>
                </c:pt>
                <c:pt idx="4103">
                  <c:v>42276</c:v>
                </c:pt>
                <c:pt idx="4104">
                  <c:v>42277</c:v>
                </c:pt>
                <c:pt idx="4105">
                  <c:v>42278</c:v>
                </c:pt>
                <c:pt idx="4106">
                  <c:v>42279</c:v>
                </c:pt>
                <c:pt idx="4107">
                  <c:v>42282</c:v>
                </c:pt>
                <c:pt idx="4108">
                  <c:v>42283</c:v>
                </c:pt>
                <c:pt idx="4109">
                  <c:v>42284</c:v>
                </c:pt>
                <c:pt idx="4110">
                  <c:v>42285</c:v>
                </c:pt>
                <c:pt idx="4111">
                  <c:v>42286</c:v>
                </c:pt>
                <c:pt idx="4112">
                  <c:v>42289</c:v>
                </c:pt>
                <c:pt idx="4113">
                  <c:v>42290</c:v>
                </c:pt>
                <c:pt idx="4114">
                  <c:v>42291</c:v>
                </c:pt>
                <c:pt idx="4115">
                  <c:v>42292</c:v>
                </c:pt>
                <c:pt idx="4116">
                  <c:v>42293</c:v>
                </c:pt>
                <c:pt idx="4117">
                  <c:v>42296</c:v>
                </c:pt>
                <c:pt idx="4118">
                  <c:v>42297</c:v>
                </c:pt>
                <c:pt idx="4119">
                  <c:v>42298</c:v>
                </c:pt>
                <c:pt idx="4120">
                  <c:v>42299</c:v>
                </c:pt>
                <c:pt idx="4121">
                  <c:v>42300</c:v>
                </c:pt>
                <c:pt idx="4122">
                  <c:v>42303</c:v>
                </c:pt>
                <c:pt idx="4123">
                  <c:v>42304</c:v>
                </c:pt>
                <c:pt idx="4124">
                  <c:v>42305</c:v>
                </c:pt>
                <c:pt idx="4125">
                  <c:v>42306</c:v>
                </c:pt>
                <c:pt idx="4126">
                  <c:v>42307</c:v>
                </c:pt>
                <c:pt idx="4127">
                  <c:v>42310</c:v>
                </c:pt>
                <c:pt idx="4128">
                  <c:v>42311</c:v>
                </c:pt>
                <c:pt idx="4129">
                  <c:v>42312</c:v>
                </c:pt>
                <c:pt idx="4130">
                  <c:v>42313</c:v>
                </c:pt>
                <c:pt idx="4131">
                  <c:v>42314</c:v>
                </c:pt>
                <c:pt idx="4132">
                  <c:v>42317</c:v>
                </c:pt>
                <c:pt idx="4133">
                  <c:v>42318</c:v>
                </c:pt>
                <c:pt idx="4134">
                  <c:v>42319</c:v>
                </c:pt>
                <c:pt idx="4135">
                  <c:v>42320</c:v>
                </c:pt>
                <c:pt idx="4136">
                  <c:v>42321</c:v>
                </c:pt>
                <c:pt idx="4137">
                  <c:v>42324</c:v>
                </c:pt>
                <c:pt idx="4138">
                  <c:v>42325</c:v>
                </c:pt>
                <c:pt idx="4139">
                  <c:v>42326</c:v>
                </c:pt>
                <c:pt idx="4140">
                  <c:v>42327</c:v>
                </c:pt>
                <c:pt idx="4141">
                  <c:v>42328</c:v>
                </c:pt>
                <c:pt idx="4142">
                  <c:v>42331</c:v>
                </c:pt>
                <c:pt idx="4143">
                  <c:v>42332</c:v>
                </c:pt>
                <c:pt idx="4144">
                  <c:v>42333</c:v>
                </c:pt>
                <c:pt idx="4145">
                  <c:v>42334</c:v>
                </c:pt>
                <c:pt idx="4146">
                  <c:v>42335</c:v>
                </c:pt>
                <c:pt idx="4147">
                  <c:v>42338</c:v>
                </c:pt>
                <c:pt idx="4148">
                  <c:v>42339</c:v>
                </c:pt>
                <c:pt idx="4149">
                  <c:v>42340</c:v>
                </c:pt>
                <c:pt idx="4150">
                  <c:v>42341</c:v>
                </c:pt>
                <c:pt idx="4151">
                  <c:v>42342</c:v>
                </c:pt>
                <c:pt idx="4152">
                  <c:v>42345</c:v>
                </c:pt>
                <c:pt idx="4153">
                  <c:v>42346</c:v>
                </c:pt>
                <c:pt idx="4154">
                  <c:v>42347</c:v>
                </c:pt>
                <c:pt idx="4155">
                  <c:v>42348</c:v>
                </c:pt>
                <c:pt idx="4156">
                  <c:v>42349</c:v>
                </c:pt>
                <c:pt idx="4157">
                  <c:v>42352</c:v>
                </c:pt>
                <c:pt idx="4158">
                  <c:v>42353</c:v>
                </c:pt>
                <c:pt idx="4159">
                  <c:v>42354</c:v>
                </c:pt>
                <c:pt idx="4160">
                  <c:v>42355</c:v>
                </c:pt>
                <c:pt idx="4161">
                  <c:v>42356</c:v>
                </c:pt>
                <c:pt idx="4162">
                  <c:v>42359</c:v>
                </c:pt>
                <c:pt idx="4163">
                  <c:v>42360</c:v>
                </c:pt>
                <c:pt idx="4164">
                  <c:v>42361</c:v>
                </c:pt>
                <c:pt idx="4165">
                  <c:v>42362</c:v>
                </c:pt>
                <c:pt idx="4166">
                  <c:v>42363</c:v>
                </c:pt>
                <c:pt idx="4167">
                  <c:v>42366</c:v>
                </c:pt>
                <c:pt idx="4168">
                  <c:v>42367</c:v>
                </c:pt>
                <c:pt idx="4169">
                  <c:v>42368</c:v>
                </c:pt>
                <c:pt idx="4170">
                  <c:v>42369</c:v>
                </c:pt>
                <c:pt idx="4171">
                  <c:v>42370</c:v>
                </c:pt>
                <c:pt idx="4172">
                  <c:v>42373</c:v>
                </c:pt>
                <c:pt idx="4173">
                  <c:v>42374</c:v>
                </c:pt>
                <c:pt idx="4174">
                  <c:v>42375</c:v>
                </c:pt>
                <c:pt idx="4175">
                  <c:v>42376</c:v>
                </c:pt>
                <c:pt idx="4176">
                  <c:v>42377</c:v>
                </c:pt>
                <c:pt idx="4177">
                  <c:v>42380</c:v>
                </c:pt>
                <c:pt idx="4178">
                  <c:v>42381</c:v>
                </c:pt>
                <c:pt idx="4179">
                  <c:v>42382</c:v>
                </c:pt>
                <c:pt idx="4180">
                  <c:v>42383</c:v>
                </c:pt>
                <c:pt idx="4181">
                  <c:v>42384</c:v>
                </c:pt>
                <c:pt idx="4182">
                  <c:v>42387</c:v>
                </c:pt>
                <c:pt idx="4183">
                  <c:v>42388</c:v>
                </c:pt>
                <c:pt idx="4184">
                  <c:v>42389</c:v>
                </c:pt>
                <c:pt idx="4185">
                  <c:v>42390</c:v>
                </c:pt>
                <c:pt idx="4186">
                  <c:v>42391</c:v>
                </c:pt>
                <c:pt idx="4187">
                  <c:v>42394</c:v>
                </c:pt>
                <c:pt idx="4188">
                  <c:v>42395</c:v>
                </c:pt>
                <c:pt idx="4189">
                  <c:v>42396</c:v>
                </c:pt>
                <c:pt idx="4190">
                  <c:v>42397</c:v>
                </c:pt>
                <c:pt idx="4191">
                  <c:v>42398</c:v>
                </c:pt>
                <c:pt idx="4192">
                  <c:v>42401</c:v>
                </c:pt>
                <c:pt idx="4193">
                  <c:v>42402</c:v>
                </c:pt>
                <c:pt idx="4194">
                  <c:v>42403</c:v>
                </c:pt>
                <c:pt idx="4195">
                  <c:v>42404</c:v>
                </c:pt>
                <c:pt idx="4196">
                  <c:v>42405</c:v>
                </c:pt>
                <c:pt idx="4197">
                  <c:v>42408</c:v>
                </c:pt>
                <c:pt idx="4198">
                  <c:v>42409</c:v>
                </c:pt>
                <c:pt idx="4199">
                  <c:v>42410</c:v>
                </c:pt>
                <c:pt idx="4200">
                  <c:v>42411</c:v>
                </c:pt>
                <c:pt idx="4201">
                  <c:v>42412</c:v>
                </c:pt>
                <c:pt idx="4202">
                  <c:v>42415</c:v>
                </c:pt>
                <c:pt idx="4203">
                  <c:v>42416</c:v>
                </c:pt>
                <c:pt idx="4204">
                  <c:v>42417</c:v>
                </c:pt>
                <c:pt idx="4205">
                  <c:v>42418</c:v>
                </c:pt>
                <c:pt idx="4206">
                  <c:v>42419</c:v>
                </c:pt>
                <c:pt idx="4207">
                  <c:v>42422</c:v>
                </c:pt>
                <c:pt idx="4208">
                  <c:v>42423</c:v>
                </c:pt>
                <c:pt idx="4209">
                  <c:v>42424</c:v>
                </c:pt>
                <c:pt idx="4210">
                  <c:v>42425</c:v>
                </c:pt>
                <c:pt idx="4211">
                  <c:v>42426</c:v>
                </c:pt>
                <c:pt idx="4212">
                  <c:v>42429</c:v>
                </c:pt>
                <c:pt idx="4213">
                  <c:v>42430</c:v>
                </c:pt>
                <c:pt idx="4214">
                  <c:v>42431</c:v>
                </c:pt>
                <c:pt idx="4215">
                  <c:v>42432</c:v>
                </c:pt>
                <c:pt idx="4216">
                  <c:v>42433</c:v>
                </c:pt>
                <c:pt idx="4217">
                  <c:v>42436</c:v>
                </c:pt>
                <c:pt idx="4218">
                  <c:v>42437</c:v>
                </c:pt>
                <c:pt idx="4219">
                  <c:v>42438</c:v>
                </c:pt>
                <c:pt idx="4220">
                  <c:v>42439</c:v>
                </c:pt>
                <c:pt idx="4221">
                  <c:v>42440</c:v>
                </c:pt>
                <c:pt idx="4222">
                  <c:v>42443</c:v>
                </c:pt>
                <c:pt idx="4223">
                  <c:v>42444</c:v>
                </c:pt>
                <c:pt idx="4224">
                  <c:v>42445</c:v>
                </c:pt>
                <c:pt idx="4225">
                  <c:v>42446</c:v>
                </c:pt>
                <c:pt idx="4226">
                  <c:v>42447</c:v>
                </c:pt>
                <c:pt idx="4227">
                  <c:v>42450</c:v>
                </c:pt>
                <c:pt idx="4228">
                  <c:v>42451</c:v>
                </c:pt>
                <c:pt idx="4229">
                  <c:v>42452</c:v>
                </c:pt>
                <c:pt idx="4230">
                  <c:v>42453</c:v>
                </c:pt>
                <c:pt idx="4231">
                  <c:v>42454</c:v>
                </c:pt>
                <c:pt idx="4232">
                  <c:v>42457</c:v>
                </c:pt>
                <c:pt idx="4233">
                  <c:v>42458</c:v>
                </c:pt>
                <c:pt idx="4234">
                  <c:v>42459</c:v>
                </c:pt>
                <c:pt idx="4235">
                  <c:v>42460</c:v>
                </c:pt>
                <c:pt idx="4236">
                  <c:v>42461</c:v>
                </c:pt>
                <c:pt idx="4237">
                  <c:v>42464</c:v>
                </c:pt>
                <c:pt idx="4238">
                  <c:v>42465</c:v>
                </c:pt>
                <c:pt idx="4239">
                  <c:v>42466</c:v>
                </c:pt>
                <c:pt idx="4240">
                  <c:v>42467</c:v>
                </c:pt>
                <c:pt idx="4241">
                  <c:v>42468</c:v>
                </c:pt>
                <c:pt idx="4242">
                  <c:v>42471</c:v>
                </c:pt>
                <c:pt idx="4243">
                  <c:v>42472</c:v>
                </c:pt>
                <c:pt idx="4244">
                  <c:v>42473</c:v>
                </c:pt>
                <c:pt idx="4245">
                  <c:v>42474</c:v>
                </c:pt>
                <c:pt idx="4246">
                  <c:v>42475</c:v>
                </c:pt>
                <c:pt idx="4247">
                  <c:v>42478</c:v>
                </c:pt>
                <c:pt idx="4248">
                  <c:v>42479</c:v>
                </c:pt>
                <c:pt idx="4249">
                  <c:v>42480</c:v>
                </c:pt>
                <c:pt idx="4250">
                  <c:v>42481</c:v>
                </c:pt>
                <c:pt idx="4251">
                  <c:v>42482</c:v>
                </c:pt>
                <c:pt idx="4252">
                  <c:v>42485</c:v>
                </c:pt>
                <c:pt idx="4253">
                  <c:v>42486</c:v>
                </c:pt>
                <c:pt idx="4254">
                  <c:v>42487</c:v>
                </c:pt>
                <c:pt idx="4255">
                  <c:v>42488</c:v>
                </c:pt>
                <c:pt idx="4256">
                  <c:v>42489</c:v>
                </c:pt>
                <c:pt idx="4257">
                  <c:v>42492</c:v>
                </c:pt>
                <c:pt idx="4258">
                  <c:v>42493</c:v>
                </c:pt>
                <c:pt idx="4259">
                  <c:v>42494</c:v>
                </c:pt>
                <c:pt idx="4260">
                  <c:v>42495</c:v>
                </c:pt>
                <c:pt idx="4261">
                  <c:v>42496</c:v>
                </c:pt>
                <c:pt idx="4262">
                  <c:v>42499</c:v>
                </c:pt>
                <c:pt idx="4263">
                  <c:v>42500</c:v>
                </c:pt>
                <c:pt idx="4264">
                  <c:v>42501</c:v>
                </c:pt>
                <c:pt idx="4265">
                  <c:v>42502</c:v>
                </c:pt>
                <c:pt idx="4266">
                  <c:v>42503</c:v>
                </c:pt>
                <c:pt idx="4267">
                  <c:v>42506</c:v>
                </c:pt>
                <c:pt idx="4268">
                  <c:v>42507</c:v>
                </c:pt>
                <c:pt idx="4269">
                  <c:v>42508</c:v>
                </c:pt>
                <c:pt idx="4270">
                  <c:v>42509</c:v>
                </c:pt>
                <c:pt idx="4271">
                  <c:v>42510</c:v>
                </c:pt>
                <c:pt idx="4272">
                  <c:v>42513</c:v>
                </c:pt>
                <c:pt idx="4273">
                  <c:v>42514</c:v>
                </c:pt>
                <c:pt idx="4274">
                  <c:v>42515</c:v>
                </c:pt>
                <c:pt idx="4275">
                  <c:v>42516</c:v>
                </c:pt>
                <c:pt idx="4276">
                  <c:v>42517</c:v>
                </c:pt>
                <c:pt idx="4277">
                  <c:v>42520</c:v>
                </c:pt>
                <c:pt idx="4278">
                  <c:v>42521</c:v>
                </c:pt>
                <c:pt idx="4279">
                  <c:v>42522</c:v>
                </c:pt>
                <c:pt idx="4280">
                  <c:v>42523</c:v>
                </c:pt>
                <c:pt idx="4281">
                  <c:v>42524</c:v>
                </c:pt>
                <c:pt idx="4282">
                  <c:v>42527</c:v>
                </c:pt>
                <c:pt idx="4283">
                  <c:v>42528</c:v>
                </c:pt>
                <c:pt idx="4284">
                  <c:v>42529</c:v>
                </c:pt>
                <c:pt idx="4285">
                  <c:v>42530</c:v>
                </c:pt>
                <c:pt idx="4286">
                  <c:v>42531</c:v>
                </c:pt>
                <c:pt idx="4287">
                  <c:v>42534</c:v>
                </c:pt>
                <c:pt idx="4288">
                  <c:v>42535</c:v>
                </c:pt>
                <c:pt idx="4289">
                  <c:v>42536</c:v>
                </c:pt>
                <c:pt idx="4290">
                  <c:v>42537</c:v>
                </c:pt>
                <c:pt idx="4291">
                  <c:v>42538</c:v>
                </c:pt>
                <c:pt idx="4292">
                  <c:v>42541</c:v>
                </c:pt>
                <c:pt idx="4293">
                  <c:v>42542</c:v>
                </c:pt>
                <c:pt idx="4294">
                  <c:v>42543</c:v>
                </c:pt>
                <c:pt idx="4295">
                  <c:v>42544</c:v>
                </c:pt>
                <c:pt idx="4296">
                  <c:v>42545</c:v>
                </c:pt>
                <c:pt idx="4297">
                  <c:v>42548</c:v>
                </c:pt>
                <c:pt idx="4298">
                  <c:v>42549</c:v>
                </c:pt>
                <c:pt idx="4299">
                  <c:v>42550</c:v>
                </c:pt>
                <c:pt idx="4300">
                  <c:v>42551</c:v>
                </c:pt>
                <c:pt idx="4301">
                  <c:v>42552</c:v>
                </c:pt>
                <c:pt idx="4302">
                  <c:v>42555</c:v>
                </c:pt>
                <c:pt idx="4303">
                  <c:v>42556</c:v>
                </c:pt>
                <c:pt idx="4304">
                  <c:v>42557</c:v>
                </c:pt>
                <c:pt idx="4305">
                  <c:v>42558</c:v>
                </c:pt>
                <c:pt idx="4306">
                  <c:v>42559</c:v>
                </c:pt>
                <c:pt idx="4307">
                  <c:v>42562</c:v>
                </c:pt>
                <c:pt idx="4308">
                  <c:v>42563</c:v>
                </c:pt>
                <c:pt idx="4309">
                  <c:v>42564</c:v>
                </c:pt>
                <c:pt idx="4310">
                  <c:v>42565</c:v>
                </c:pt>
                <c:pt idx="4311">
                  <c:v>42566</c:v>
                </c:pt>
                <c:pt idx="4312">
                  <c:v>42569</c:v>
                </c:pt>
                <c:pt idx="4313">
                  <c:v>42570</c:v>
                </c:pt>
                <c:pt idx="4314">
                  <c:v>42571</c:v>
                </c:pt>
                <c:pt idx="4315">
                  <c:v>42572</c:v>
                </c:pt>
                <c:pt idx="4316">
                  <c:v>42573</c:v>
                </c:pt>
                <c:pt idx="4317">
                  <c:v>42576</c:v>
                </c:pt>
                <c:pt idx="4318">
                  <c:v>42577</c:v>
                </c:pt>
                <c:pt idx="4319">
                  <c:v>42578</c:v>
                </c:pt>
                <c:pt idx="4320">
                  <c:v>42579</c:v>
                </c:pt>
                <c:pt idx="4321">
                  <c:v>42580</c:v>
                </c:pt>
                <c:pt idx="4322">
                  <c:v>42583</c:v>
                </c:pt>
                <c:pt idx="4323">
                  <c:v>42584</c:v>
                </c:pt>
                <c:pt idx="4324">
                  <c:v>42585</c:v>
                </c:pt>
                <c:pt idx="4325">
                  <c:v>42586</c:v>
                </c:pt>
                <c:pt idx="4326">
                  <c:v>42587</c:v>
                </c:pt>
                <c:pt idx="4327">
                  <c:v>42590</c:v>
                </c:pt>
                <c:pt idx="4328">
                  <c:v>42591</c:v>
                </c:pt>
                <c:pt idx="4329">
                  <c:v>42592</c:v>
                </c:pt>
                <c:pt idx="4330">
                  <c:v>42593</c:v>
                </c:pt>
                <c:pt idx="4331">
                  <c:v>42594</c:v>
                </c:pt>
                <c:pt idx="4332">
                  <c:v>42597</c:v>
                </c:pt>
                <c:pt idx="4333">
                  <c:v>42598</c:v>
                </c:pt>
                <c:pt idx="4334">
                  <c:v>42599</c:v>
                </c:pt>
                <c:pt idx="4335">
                  <c:v>42600</c:v>
                </c:pt>
                <c:pt idx="4336">
                  <c:v>42601</c:v>
                </c:pt>
                <c:pt idx="4337">
                  <c:v>42604</c:v>
                </c:pt>
                <c:pt idx="4338">
                  <c:v>42605</c:v>
                </c:pt>
                <c:pt idx="4339">
                  <c:v>42606</c:v>
                </c:pt>
                <c:pt idx="4340">
                  <c:v>42607</c:v>
                </c:pt>
                <c:pt idx="4341">
                  <c:v>42608</c:v>
                </c:pt>
                <c:pt idx="4342">
                  <c:v>42611</c:v>
                </c:pt>
                <c:pt idx="4343">
                  <c:v>42612</c:v>
                </c:pt>
                <c:pt idx="4344">
                  <c:v>42613</c:v>
                </c:pt>
                <c:pt idx="4345">
                  <c:v>42614</c:v>
                </c:pt>
                <c:pt idx="4346">
                  <c:v>42615</c:v>
                </c:pt>
                <c:pt idx="4347">
                  <c:v>42618</c:v>
                </c:pt>
                <c:pt idx="4348">
                  <c:v>42619</c:v>
                </c:pt>
                <c:pt idx="4349">
                  <c:v>42620</c:v>
                </c:pt>
                <c:pt idx="4350">
                  <c:v>42621</c:v>
                </c:pt>
                <c:pt idx="4351">
                  <c:v>42622</c:v>
                </c:pt>
                <c:pt idx="4352">
                  <c:v>42625</c:v>
                </c:pt>
                <c:pt idx="4353">
                  <c:v>42626</c:v>
                </c:pt>
                <c:pt idx="4354">
                  <c:v>42627</c:v>
                </c:pt>
                <c:pt idx="4355">
                  <c:v>42628</c:v>
                </c:pt>
                <c:pt idx="4356">
                  <c:v>42629</c:v>
                </c:pt>
                <c:pt idx="4357">
                  <c:v>42632</c:v>
                </c:pt>
                <c:pt idx="4358">
                  <c:v>42633</c:v>
                </c:pt>
                <c:pt idx="4359">
                  <c:v>42634</c:v>
                </c:pt>
                <c:pt idx="4360">
                  <c:v>42635</c:v>
                </c:pt>
                <c:pt idx="4361">
                  <c:v>42636</c:v>
                </c:pt>
                <c:pt idx="4362">
                  <c:v>42639</c:v>
                </c:pt>
                <c:pt idx="4363">
                  <c:v>42640</c:v>
                </c:pt>
                <c:pt idx="4364">
                  <c:v>42641</c:v>
                </c:pt>
                <c:pt idx="4365">
                  <c:v>42642</c:v>
                </c:pt>
                <c:pt idx="4366">
                  <c:v>42643</c:v>
                </c:pt>
                <c:pt idx="4367">
                  <c:v>42646</c:v>
                </c:pt>
                <c:pt idx="4368">
                  <c:v>42647</c:v>
                </c:pt>
                <c:pt idx="4369">
                  <c:v>42648</c:v>
                </c:pt>
                <c:pt idx="4370">
                  <c:v>42649</c:v>
                </c:pt>
                <c:pt idx="4371">
                  <c:v>42650</c:v>
                </c:pt>
                <c:pt idx="4372">
                  <c:v>42653</c:v>
                </c:pt>
                <c:pt idx="4373">
                  <c:v>42654</c:v>
                </c:pt>
                <c:pt idx="4374">
                  <c:v>42655</c:v>
                </c:pt>
                <c:pt idx="4375">
                  <c:v>42656</c:v>
                </c:pt>
                <c:pt idx="4376">
                  <c:v>42657</c:v>
                </c:pt>
                <c:pt idx="4377">
                  <c:v>42660</c:v>
                </c:pt>
                <c:pt idx="4378">
                  <c:v>42661</c:v>
                </c:pt>
                <c:pt idx="4379">
                  <c:v>42662</c:v>
                </c:pt>
                <c:pt idx="4380">
                  <c:v>42663</c:v>
                </c:pt>
                <c:pt idx="4381">
                  <c:v>42664</c:v>
                </c:pt>
                <c:pt idx="4382">
                  <c:v>42667</c:v>
                </c:pt>
                <c:pt idx="4383">
                  <c:v>42668</c:v>
                </c:pt>
                <c:pt idx="4384">
                  <c:v>42669</c:v>
                </c:pt>
                <c:pt idx="4385">
                  <c:v>42670</c:v>
                </c:pt>
                <c:pt idx="4386">
                  <c:v>42671</c:v>
                </c:pt>
                <c:pt idx="4387">
                  <c:v>42674</c:v>
                </c:pt>
                <c:pt idx="4388">
                  <c:v>42675</c:v>
                </c:pt>
                <c:pt idx="4389">
                  <c:v>42676</c:v>
                </c:pt>
                <c:pt idx="4390">
                  <c:v>42677</c:v>
                </c:pt>
                <c:pt idx="4391">
                  <c:v>42678</c:v>
                </c:pt>
                <c:pt idx="4392">
                  <c:v>42681</c:v>
                </c:pt>
                <c:pt idx="4393">
                  <c:v>42682</c:v>
                </c:pt>
                <c:pt idx="4394">
                  <c:v>42683</c:v>
                </c:pt>
                <c:pt idx="4395">
                  <c:v>42684</c:v>
                </c:pt>
                <c:pt idx="4396">
                  <c:v>42685</c:v>
                </c:pt>
                <c:pt idx="4397">
                  <c:v>42688</c:v>
                </c:pt>
                <c:pt idx="4398">
                  <c:v>42689</c:v>
                </c:pt>
                <c:pt idx="4399">
                  <c:v>42690</c:v>
                </c:pt>
                <c:pt idx="4400">
                  <c:v>42691</c:v>
                </c:pt>
                <c:pt idx="4401">
                  <c:v>42692</c:v>
                </c:pt>
                <c:pt idx="4402">
                  <c:v>42695</c:v>
                </c:pt>
                <c:pt idx="4403">
                  <c:v>42696</c:v>
                </c:pt>
                <c:pt idx="4404">
                  <c:v>42697</c:v>
                </c:pt>
                <c:pt idx="4405">
                  <c:v>42698</c:v>
                </c:pt>
                <c:pt idx="4406">
                  <c:v>42699</c:v>
                </c:pt>
                <c:pt idx="4407">
                  <c:v>42702</c:v>
                </c:pt>
                <c:pt idx="4408">
                  <c:v>42703</c:v>
                </c:pt>
                <c:pt idx="4409">
                  <c:v>42704</c:v>
                </c:pt>
                <c:pt idx="4410">
                  <c:v>42705</c:v>
                </c:pt>
                <c:pt idx="4411">
                  <c:v>42706</c:v>
                </c:pt>
                <c:pt idx="4412">
                  <c:v>42709</c:v>
                </c:pt>
                <c:pt idx="4413">
                  <c:v>42710</c:v>
                </c:pt>
                <c:pt idx="4414">
                  <c:v>42711</c:v>
                </c:pt>
                <c:pt idx="4415">
                  <c:v>42712</c:v>
                </c:pt>
                <c:pt idx="4416">
                  <c:v>42713</c:v>
                </c:pt>
                <c:pt idx="4417">
                  <c:v>42716</c:v>
                </c:pt>
                <c:pt idx="4418">
                  <c:v>42717</c:v>
                </c:pt>
                <c:pt idx="4419">
                  <c:v>42718</c:v>
                </c:pt>
                <c:pt idx="4420">
                  <c:v>42719</c:v>
                </c:pt>
                <c:pt idx="4421">
                  <c:v>42720</c:v>
                </c:pt>
                <c:pt idx="4422">
                  <c:v>42723</c:v>
                </c:pt>
                <c:pt idx="4423">
                  <c:v>42724</c:v>
                </c:pt>
                <c:pt idx="4424">
                  <c:v>42725</c:v>
                </c:pt>
                <c:pt idx="4425">
                  <c:v>42726</c:v>
                </c:pt>
                <c:pt idx="4426">
                  <c:v>42727</c:v>
                </c:pt>
                <c:pt idx="4427">
                  <c:v>42730</c:v>
                </c:pt>
                <c:pt idx="4428">
                  <c:v>42731</c:v>
                </c:pt>
                <c:pt idx="4429">
                  <c:v>42732</c:v>
                </c:pt>
                <c:pt idx="4430">
                  <c:v>42733</c:v>
                </c:pt>
                <c:pt idx="4431">
                  <c:v>42734</c:v>
                </c:pt>
                <c:pt idx="4432">
                  <c:v>42737</c:v>
                </c:pt>
                <c:pt idx="4433">
                  <c:v>42738</c:v>
                </c:pt>
                <c:pt idx="4434">
                  <c:v>42739</c:v>
                </c:pt>
                <c:pt idx="4435">
                  <c:v>42740</c:v>
                </c:pt>
                <c:pt idx="4436">
                  <c:v>42741</c:v>
                </c:pt>
                <c:pt idx="4437">
                  <c:v>42744</c:v>
                </c:pt>
                <c:pt idx="4438">
                  <c:v>42745</c:v>
                </c:pt>
                <c:pt idx="4439">
                  <c:v>42746</c:v>
                </c:pt>
                <c:pt idx="4440">
                  <c:v>42747</c:v>
                </c:pt>
                <c:pt idx="4441">
                  <c:v>42748</c:v>
                </c:pt>
                <c:pt idx="4442">
                  <c:v>42751</c:v>
                </c:pt>
                <c:pt idx="4443">
                  <c:v>42752</c:v>
                </c:pt>
                <c:pt idx="4444">
                  <c:v>42753</c:v>
                </c:pt>
                <c:pt idx="4445">
                  <c:v>42754</c:v>
                </c:pt>
                <c:pt idx="4446">
                  <c:v>42755</c:v>
                </c:pt>
                <c:pt idx="4447">
                  <c:v>42758</c:v>
                </c:pt>
                <c:pt idx="4448">
                  <c:v>42759</c:v>
                </c:pt>
                <c:pt idx="4449">
                  <c:v>42760</c:v>
                </c:pt>
                <c:pt idx="4450">
                  <c:v>42761</c:v>
                </c:pt>
                <c:pt idx="4451">
                  <c:v>42762</c:v>
                </c:pt>
                <c:pt idx="4452">
                  <c:v>42765</c:v>
                </c:pt>
                <c:pt idx="4453">
                  <c:v>42766</c:v>
                </c:pt>
                <c:pt idx="4454">
                  <c:v>42767</c:v>
                </c:pt>
                <c:pt idx="4455">
                  <c:v>42768</c:v>
                </c:pt>
                <c:pt idx="4456">
                  <c:v>42769</c:v>
                </c:pt>
                <c:pt idx="4457">
                  <c:v>42772</c:v>
                </c:pt>
                <c:pt idx="4458">
                  <c:v>42773</c:v>
                </c:pt>
                <c:pt idx="4459">
                  <c:v>42774</c:v>
                </c:pt>
                <c:pt idx="4460">
                  <c:v>42775</c:v>
                </c:pt>
                <c:pt idx="4461">
                  <c:v>42776</c:v>
                </c:pt>
                <c:pt idx="4462">
                  <c:v>42779</c:v>
                </c:pt>
                <c:pt idx="4463">
                  <c:v>42780</c:v>
                </c:pt>
                <c:pt idx="4464">
                  <c:v>42781</c:v>
                </c:pt>
                <c:pt idx="4465">
                  <c:v>42782</c:v>
                </c:pt>
                <c:pt idx="4466">
                  <c:v>42783</c:v>
                </c:pt>
                <c:pt idx="4467">
                  <c:v>42786</c:v>
                </c:pt>
                <c:pt idx="4468">
                  <c:v>42787</c:v>
                </c:pt>
                <c:pt idx="4469">
                  <c:v>42788</c:v>
                </c:pt>
                <c:pt idx="4470">
                  <c:v>42789</c:v>
                </c:pt>
                <c:pt idx="4471">
                  <c:v>42790</c:v>
                </c:pt>
                <c:pt idx="4472">
                  <c:v>42793</c:v>
                </c:pt>
                <c:pt idx="4473">
                  <c:v>42794</c:v>
                </c:pt>
                <c:pt idx="4474">
                  <c:v>42795</c:v>
                </c:pt>
                <c:pt idx="4475">
                  <c:v>42796</c:v>
                </c:pt>
                <c:pt idx="4476">
                  <c:v>42797</c:v>
                </c:pt>
                <c:pt idx="4477">
                  <c:v>42800</c:v>
                </c:pt>
                <c:pt idx="4478">
                  <c:v>42801</c:v>
                </c:pt>
                <c:pt idx="4479">
                  <c:v>42802</c:v>
                </c:pt>
                <c:pt idx="4480">
                  <c:v>42803</c:v>
                </c:pt>
                <c:pt idx="4481">
                  <c:v>42804</c:v>
                </c:pt>
                <c:pt idx="4482">
                  <c:v>42807</c:v>
                </c:pt>
                <c:pt idx="4483">
                  <c:v>42808</c:v>
                </c:pt>
                <c:pt idx="4484">
                  <c:v>42809</c:v>
                </c:pt>
                <c:pt idx="4485">
                  <c:v>42810</c:v>
                </c:pt>
                <c:pt idx="4486">
                  <c:v>42811</c:v>
                </c:pt>
                <c:pt idx="4487">
                  <c:v>42814</c:v>
                </c:pt>
                <c:pt idx="4488">
                  <c:v>42815</c:v>
                </c:pt>
                <c:pt idx="4489">
                  <c:v>42816</c:v>
                </c:pt>
                <c:pt idx="4490">
                  <c:v>42817</c:v>
                </c:pt>
                <c:pt idx="4491">
                  <c:v>42818</c:v>
                </c:pt>
                <c:pt idx="4492">
                  <c:v>42821</c:v>
                </c:pt>
                <c:pt idx="4493">
                  <c:v>42822</c:v>
                </c:pt>
                <c:pt idx="4494">
                  <c:v>42823</c:v>
                </c:pt>
                <c:pt idx="4495">
                  <c:v>42824</c:v>
                </c:pt>
                <c:pt idx="4496">
                  <c:v>42825</c:v>
                </c:pt>
                <c:pt idx="4497">
                  <c:v>42828</c:v>
                </c:pt>
                <c:pt idx="4498">
                  <c:v>42829</c:v>
                </c:pt>
                <c:pt idx="4499">
                  <c:v>42830</c:v>
                </c:pt>
                <c:pt idx="4500">
                  <c:v>42831</c:v>
                </c:pt>
                <c:pt idx="4501">
                  <c:v>42832</c:v>
                </c:pt>
                <c:pt idx="4502">
                  <c:v>42835</c:v>
                </c:pt>
                <c:pt idx="4503">
                  <c:v>42836</c:v>
                </c:pt>
                <c:pt idx="4504">
                  <c:v>42837</c:v>
                </c:pt>
                <c:pt idx="4505">
                  <c:v>42838</c:v>
                </c:pt>
                <c:pt idx="4506">
                  <c:v>42839</c:v>
                </c:pt>
                <c:pt idx="4507">
                  <c:v>42842</c:v>
                </c:pt>
                <c:pt idx="4508">
                  <c:v>42843</c:v>
                </c:pt>
                <c:pt idx="4509">
                  <c:v>42844</c:v>
                </c:pt>
                <c:pt idx="4510">
                  <c:v>42845</c:v>
                </c:pt>
                <c:pt idx="4511">
                  <c:v>42846</c:v>
                </c:pt>
                <c:pt idx="4512">
                  <c:v>42849</c:v>
                </c:pt>
                <c:pt idx="4513">
                  <c:v>42850</c:v>
                </c:pt>
                <c:pt idx="4514">
                  <c:v>42851</c:v>
                </c:pt>
                <c:pt idx="4515">
                  <c:v>42852</c:v>
                </c:pt>
                <c:pt idx="4516">
                  <c:v>42853</c:v>
                </c:pt>
                <c:pt idx="4517">
                  <c:v>42856</c:v>
                </c:pt>
                <c:pt idx="4518">
                  <c:v>42857</c:v>
                </c:pt>
                <c:pt idx="4519">
                  <c:v>42858</c:v>
                </c:pt>
                <c:pt idx="4520">
                  <c:v>42859</c:v>
                </c:pt>
                <c:pt idx="4521">
                  <c:v>42860</c:v>
                </c:pt>
                <c:pt idx="4522">
                  <c:v>42863</c:v>
                </c:pt>
                <c:pt idx="4523">
                  <c:v>42864</c:v>
                </c:pt>
                <c:pt idx="4524">
                  <c:v>42865</c:v>
                </c:pt>
                <c:pt idx="4525">
                  <c:v>42866</c:v>
                </c:pt>
                <c:pt idx="4526">
                  <c:v>42867</c:v>
                </c:pt>
                <c:pt idx="4527">
                  <c:v>42870</c:v>
                </c:pt>
                <c:pt idx="4528">
                  <c:v>42871</c:v>
                </c:pt>
                <c:pt idx="4529">
                  <c:v>42872</c:v>
                </c:pt>
                <c:pt idx="4530">
                  <c:v>42873</c:v>
                </c:pt>
                <c:pt idx="4531">
                  <c:v>42874</c:v>
                </c:pt>
                <c:pt idx="4532">
                  <c:v>42877</c:v>
                </c:pt>
                <c:pt idx="4533">
                  <c:v>42878</c:v>
                </c:pt>
                <c:pt idx="4534">
                  <c:v>42879</c:v>
                </c:pt>
                <c:pt idx="4535">
                  <c:v>42880</c:v>
                </c:pt>
                <c:pt idx="4536">
                  <c:v>42881</c:v>
                </c:pt>
                <c:pt idx="4537">
                  <c:v>42884</c:v>
                </c:pt>
                <c:pt idx="4538">
                  <c:v>42885</c:v>
                </c:pt>
                <c:pt idx="4539">
                  <c:v>42886</c:v>
                </c:pt>
                <c:pt idx="4540">
                  <c:v>42887</c:v>
                </c:pt>
                <c:pt idx="4541">
                  <c:v>42888</c:v>
                </c:pt>
                <c:pt idx="4542">
                  <c:v>42891</c:v>
                </c:pt>
                <c:pt idx="4543">
                  <c:v>42892</c:v>
                </c:pt>
                <c:pt idx="4544">
                  <c:v>42893</c:v>
                </c:pt>
                <c:pt idx="4545">
                  <c:v>42894</c:v>
                </c:pt>
                <c:pt idx="4546">
                  <c:v>42895</c:v>
                </c:pt>
                <c:pt idx="4547">
                  <c:v>42898</c:v>
                </c:pt>
                <c:pt idx="4548">
                  <c:v>42899</c:v>
                </c:pt>
                <c:pt idx="4549">
                  <c:v>42900</c:v>
                </c:pt>
                <c:pt idx="4550">
                  <c:v>42901</c:v>
                </c:pt>
                <c:pt idx="4551">
                  <c:v>42902</c:v>
                </c:pt>
                <c:pt idx="4552">
                  <c:v>42905</c:v>
                </c:pt>
                <c:pt idx="4553">
                  <c:v>42906</c:v>
                </c:pt>
                <c:pt idx="4554">
                  <c:v>42907</c:v>
                </c:pt>
                <c:pt idx="4555">
                  <c:v>42908</c:v>
                </c:pt>
                <c:pt idx="4556">
                  <c:v>42909</c:v>
                </c:pt>
                <c:pt idx="4557">
                  <c:v>42912</c:v>
                </c:pt>
                <c:pt idx="4558">
                  <c:v>42913</c:v>
                </c:pt>
                <c:pt idx="4559">
                  <c:v>42914</c:v>
                </c:pt>
                <c:pt idx="4560">
                  <c:v>42915</c:v>
                </c:pt>
                <c:pt idx="4561">
                  <c:v>42916</c:v>
                </c:pt>
                <c:pt idx="4562">
                  <c:v>42919</c:v>
                </c:pt>
                <c:pt idx="4563">
                  <c:v>42920</c:v>
                </c:pt>
                <c:pt idx="4564">
                  <c:v>42921</c:v>
                </c:pt>
                <c:pt idx="4565">
                  <c:v>42922</c:v>
                </c:pt>
                <c:pt idx="4566">
                  <c:v>42923</c:v>
                </c:pt>
                <c:pt idx="4567">
                  <c:v>42926</c:v>
                </c:pt>
                <c:pt idx="4568">
                  <c:v>42927</c:v>
                </c:pt>
                <c:pt idx="4569">
                  <c:v>42928</c:v>
                </c:pt>
                <c:pt idx="4570">
                  <c:v>42929</c:v>
                </c:pt>
                <c:pt idx="4571">
                  <c:v>42930</c:v>
                </c:pt>
                <c:pt idx="4572">
                  <c:v>42933</c:v>
                </c:pt>
                <c:pt idx="4573">
                  <c:v>42934</c:v>
                </c:pt>
                <c:pt idx="4574">
                  <c:v>42935</c:v>
                </c:pt>
                <c:pt idx="4575">
                  <c:v>42936</c:v>
                </c:pt>
                <c:pt idx="4576">
                  <c:v>42937</c:v>
                </c:pt>
                <c:pt idx="4577">
                  <c:v>42940</c:v>
                </c:pt>
                <c:pt idx="4578">
                  <c:v>42941</c:v>
                </c:pt>
                <c:pt idx="4579">
                  <c:v>42942</c:v>
                </c:pt>
                <c:pt idx="4580">
                  <c:v>42943</c:v>
                </c:pt>
                <c:pt idx="4581">
                  <c:v>42944</c:v>
                </c:pt>
                <c:pt idx="4582">
                  <c:v>42947</c:v>
                </c:pt>
                <c:pt idx="4583">
                  <c:v>42948</c:v>
                </c:pt>
                <c:pt idx="4584">
                  <c:v>42949</c:v>
                </c:pt>
                <c:pt idx="4585">
                  <c:v>42950</c:v>
                </c:pt>
                <c:pt idx="4586">
                  <c:v>42951</c:v>
                </c:pt>
                <c:pt idx="4587">
                  <c:v>42954</c:v>
                </c:pt>
                <c:pt idx="4588">
                  <c:v>42955</c:v>
                </c:pt>
                <c:pt idx="4589">
                  <c:v>42956</c:v>
                </c:pt>
                <c:pt idx="4590">
                  <c:v>42957</c:v>
                </c:pt>
                <c:pt idx="4591">
                  <c:v>42958</c:v>
                </c:pt>
                <c:pt idx="4592">
                  <c:v>42961</c:v>
                </c:pt>
                <c:pt idx="4593">
                  <c:v>42962</c:v>
                </c:pt>
                <c:pt idx="4594">
                  <c:v>42963</c:v>
                </c:pt>
                <c:pt idx="4595">
                  <c:v>42964</c:v>
                </c:pt>
                <c:pt idx="4596">
                  <c:v>42965</c:v>
                </c:pt>
                <c:pt idx="4597">
                  <c:v>42968</c:v>
                </c:pt>
                <c:pt idx="4598">
                  <c:v>42969</c:v>
                </c:pt>
                <c:pt idx="4599">
                  <c:v>42970</c:v>
                </c:pt>
                <c:pt idx="4600">
                  <c:v>42971</c:v>
                </c:pt>
                <c:pt idx="4601">
                  <c:v>42972</c:v>
                </c:pt>
                <c:pt idx="4602">
                  <c:v>42975</c:v>
                </c:pt>
                <c:pt idx="4603">
                  <c:v>42976</c:v>
                </c:pt>
                <c:pt idx="4604">
                  <c:v>42977</c:v>
                </c:pt>
                <c:pt idx="4605">
                  <c:v>42978</c:v>
                </c:pt>
                <c:pt idx="4606">
                  <c:v>42979</c:v>
                </c:pt>
                <c:pt idx="4607">
                  <c:v>42982</c:v>
                </c:pt>
                <c:pt idx="4608">
                  <c:v>42983</c:v>
                </c:pt>
                <c:pt idx="4609">
                  <c:v>42984</c:v>
                </c:pt>
                <c:pt idx="4610">
                  <c:v>42985</c:v>
                </c:pt>
                <c:pt idx="4611">
                  <c:v>42986</c:v>
                </c:pt>
                <c:pt idx="4612">
                  <c:v>42989</c:v>
                </c:pt>
                <c:pt idx="4613">
                  <c:v>42990</c:v>
                </c:pt>
                <c:pt idx="4614">
                  <c:v>42991</c:v>
                </c:pt>
                <c:pt idx="4615">
                  <c:v>42992</c:v>
                </c:pt>
                <c:pt idx="4616">
                  <c:v>42993</c:v>
                </c:pt>
                <c:pt idx="4617">
                  <c:v>42996</c:v>
                </c:pt>
                <c:pt idx="4618">
                  <c:v>42997</c:v>
                </c:pt>
                <c:pt idx="4619">
                  <c:v>42998</c:v>
                </c:pt>
                <c:pt idx="4620">
                  <c:v>42999</c:v>
                </c:pt>
                <c:pt idx="4621">
                  <c:v>43000</c:v>
                </c:pt>
                <c:pt idx="4622">
                  <c:v>43003</c:v>
                </c:pt>
                <c:pt idx="4623">
                  <c:v>43004</c:v>
                </c:pt>
                <c:pt idx="4624">
                  <c:v>43005</c:v>
                </c:pt>
                <c:pt idx="4625">
                  <c:v>43006</c:v>
                </c:pt>
                <c:pt idx="4626">
                  <c:v>43007</c:v>
                </c:pt>
                <c:pt idx="4627">
                  <c:v>43010</c:v>
                </c:pt>
                <c:pt idx="4628">
                  <c:v>43011</c:v>
                </c:pt>
                <c:pt idx="4629">
                  <c:v>43012</c:v>
                </c:pt>
                <c:pt idx="4630">
                  <c:v>43013</c:v>
                </c:pt>
                <c:pt idx="4631">
                  <c:v>43014</c:v>
                </c:pt>
                <c:pt idx="4632">
                  <c:v>43017</c:v>
                </c:pt>
                <c:pt idx="4633">
                  <c:v>43018</c:v>
                </c:pt>
                <c:pt idx="4634">
                  <c:v>43019</c:v>
                </c:pt>
                <c:pt idx="4635">
                  <c:v>43020</c:v>
                </c:pt>
                <c:pt idx="4636">
                  <c:v>43021</c:v>
                </c:pt>
                <c:pt idx="4637">
                  <c:v>43024</c:v>
                </c:pt>
                <c:pt idx="4638">
                  <c:v>43025</c:v>
                </c:pt>
                <c:pt idx="4639">
                  <c:v>43026</c:v>
                </c:pt>
                <c:pt idx="4640">
                  <c:v>43027</c:v>
                </c:pt>
                <c:pt idx="4641">
                  <c:v>43028</c:v>
                </c:pt>
                <c:pt idx="4642">
                  <c:v>43031</c:v>
                </c:pt>
                <c:pt idx="4643">
                  <c:v>43032</c:v>
                </c:pt>
                <c:pt idx="4644">
                  <c:v>43033</c:v>
                </c:pt>
                <c:pt idx="4645">
                  <c:v>43034</c:v>
                </c:pt>
                <c:pt idx="4646">
                  <c:v>43035</c:v>
                </c:pt>
                <c:pt idx="4647">
                  <c:v>43038</c:v>
                </c:pt>
                <c:pt idx="4648">
                  <c:v>43039</c:v>
                </c:pt>
                <c:pt idx="4649">
                  <c:v>43040</c:v>
                </c:pt>
                <c:pt idx="4650">
                  <c:v>43041</c:v>
                </c:pt>
                <c:pt idx="4651">
                  <c:v>43042</c:v>
                </c:pt>
                <c:pt idx="4652">
                  <c:v>43045</c:v>
                </c:pt>
                <c:pt idx="4653">
                  <c:v>43046</c:v>
                </c:pt>
                <c:pt idx="4654">
                  <c:v>43047</c:v>
                </c:pt>
                <c:pt idx="4655">
                  <c:v>43048</c:v>
                </c:pt>
                <c:pt idx="4656">
                  <c:v>43049</c:v>
                </c:pt>
                <c:pt idx="4657">
                  <c:v>43052</c:v>
                </c:pt>
                <c:pt idx="4658">
                  <c:v>43053</c:v>
                </c:pt>
                <c:pt idx="4659">
                  <c:v>43054</c:v>
                </c:pt>
                <c:pt idx="4660">
                  <c:v>43055</c:v>
                </c:pt>
                <c:pt idx="4661">
                  <c:v>43056</c:v>
                </c:pt>
                <c:pt idx="4662">
                  <c:v>43059</c:v>
                </c:pt>
                <c:pt idx="4663">
                  <c:v>43060</c:v>
                </c:pt>
                <c:pt idx="4664">
                  <c:v>43061</c:v>
                </c:pt>
                <c:pt idx="4665">
                  <c:v>43062</c:v>
                </c:pt>
                <c:pt idx="4666">
                  <c:v>43063</c:v>
                </c:pt>
                <c:pt idx="4667">
                  <c:v>43066</c:v>
                </c:pt>
                <c:pt idx="4668">
                  <c:v>43067</c:v>
                </c:pt>
                <c:pt idx="4669">
                  <c:v>43068</c:v>
                </c:pt>
                <c:pt idx="4670">
                  <c:v>43069</c:v>
                </c:pt>
                <c:pt idx="4671">
                  <c:v>43070</c:v>
                </c:pt>
                <c:pt idx="4672">
                  <c:v>43073</c:v>
                </c:pt>
                <c:pt idx="4673">
                  <c:v>43074</c:v>
                </c:pt>
                <c:pt idx="4674">
                  <c:v>43075</c:v>
                </c:pt>
                <c:pt idx="4675">
                  <c:v>43076</c:v>
                </c:pt>
                <c:pt idx="4676">
                  <c:v>43077</c:v>
                </c:pt>
                <c:pt idx="4677">
                  <c:v>43080</c:v>
                </c:pt>
                <c:pt idx="4678">
                  <c:v>43081</c:v>
                </c:pt>
                <c:pt idx="4679">
                  <c:v>43082</c:v>
                </c:pt>
                <c:pt idx="4680">
                  <c:v>43083</c:v>
                </c:pt>
                <c:pt idx="4681">
                  <c:v>43084</c:v>
                </c:pt>
                <c:pt idx="4682">
                  <c:v>43087</c:v>
                </c:pt>
                <c:pt idx="4683">
                  <c:v>43088</c:v>
                </c:pt>
                <c:pt idx="4684">
                  <c:v>43089</c:v>
                </c:pt>
                <c:pt idx="4685">
                  <c:v>43090</c:v>
                </c:pt>
                <c:pt idx="4686">
                  <c:v>43091</c:v>
                </c:pt>
                <c:pt idx="4687">
                  <c:v>43094</c:v>
                </c:pt>
                <c:pt idx="4688">
                  <c:v>43095</c:v>
                </c:pt>
                <c:pt idx="4689">
                  <c:v>43096</c:v>
                </c:pt>
                <c:pt idx="4690">
                  <c:v>43097</c:v>
                </c:pt>
                <c:pt idx="4691">
                  <c:v>43098</c:v>
                </c:pt>
                <c:pt idx="4692">
                  <c:v>43101</c:v>
                </c:pt>
                <c:pt idx="4693">
                  <c:v>43102</c:v>
                </c:pt>
                <c:pt idx="4694">
                  <c:v>43103</c:v>
                </c:pt>
                <c:pt idx="4695">
                  <c:v>43104</c:v>
                </c:pt>
                <c:pt idx="4696">
                  <c:v>43105</c:v>
                </c:pt>
                <c:pt idx="4697">
                  <c:v>43108</c:v>
                </c:pt>
                <c:pt idx="4698">
                  <c:v>43109</c:v>
                </c:pt>
                <c:pt idx="4699">
                  <c:v>43110</c:v>
                </c:pt>
                <c:pt idx="4700">
                  <c:v>43111</c:v>
                </c:pt>
                <c:pt idx="4701">
                  <c:v>43112</c:v>
                </c:pt>
                <c:pt idx="4702">
                  <c:v>43115</c:v>
                </c:pt>
                <c:pt idx="4703">
                  <c:v>43116</c:v>
                </c:pt>
                <c:pt idx="4704">
                  <c:v>43117</c:v>
                </c:pt>
                <c:pt idx="4705">
                  <c:v>43118</c:v>
                </c:pt>
                <c:pt idx="4706">
                  <c:v>43119</c:v>
                </c:pt>
                <c:pt idx="4707">
                  <c:v>43122</c:v>
                </c:pt>
                <c:pt idx="4708">
                  <c:v>43123</c:v>
                </c:pt>
                <c:pt idx="4709">
                  <c:v>43124</c:v>
                </c:pt>
                <c:pt idx="4710">
                  <c:v>43125</c:v>
                </c:pt>
                <c:pt idx="4711">
                  <c:v>43126</c:v>
                </c:pt>
                <c:pt idx="4712">
                  <c:v>43129</c:v>
                </c:pt>
                <c:pt idx="4713">
                  <c:v>43130</c:v>
                </c:pt>
                <c:pt idx="4714">
                  <c:v>43131</c:v>
                </c:pt>
                <c:pt idx="4715">
                  <c:v>43132</c:v>
                </c:pt>
                <c:pt idx="4716">
                  <c:v>43133</c:v>
                </c:pt>
                <c:pt idx="4717">
                  <c:v>43136</c:v>
                </c:pt>
                <c:pt idx="4718">
                  <c:v>43137</c:v>
                </c:pt>
                <c:pt idx="4719">
                  <c:v>43138</c:v>
                </c:pt>
                <c:pt idx="4720">
                  <c:v>43139</c:v>
                </c:pt>
                <c:pt idx="4721">
                  <c:v>43140</c:v>
                </c:pt>
                <c:pt idx="4722">
                  <c:v>43143</c:v>
                </c:pt>
                <c:pt idx="4723">
                  <c:v>43144</c:v>
                </c:pt>
                <c:pt idx="4724">
                  <c:v>43145</c:v>
                </c:pt>
                <c:pt idx="4725">
                  <c:v>43146</c:v>
                </c:pt>
                <c:pt idx="4726">
                  <c:v>43147</c:v>
                </c:pt>
                <c:pt idx="4727">
                  <c:v>43150</c:v>
                </c:pt>
                <c:pt idx="4728">
                  <c:v>43151</c:v>
                </c:pt>
                <c:pt idx="4729">
                  <c:v>43152</c:v>
                </c:pt>
                <c:pt idx="4730">
                  <c:v>43153</c:v>
                </c:pt>
                <c:pt idx="4731">
                  <c:v>43154</c:v>
                </c:pt>
                <c:pt idx="4732">
                  <c:v>43157</c:v>
                </c:pt>
                <c:pt idx="4733">
                  <c:v>43158</c:v>
                </c:pt>
                <c:pt idx="4734">
                  <c:v>43159</c:v>
                </c:pt>
                <c:pt idx="4735">
                  <c:v>43160</c:v>
                </c:pt>
                <c:pt idx="4736">
                  <c:v>43161</c:v>
                </c:pt>
                <c:pt idx="4737">
                  <c:v>43164</c:v>
                </c:pt>
                <c:pt idx="4738">
                  <c:v>43165</c:v>
                </c:pt>
                <c:pt idx="4739">
                  <c:v>43166</c:v>
                </c:pt>
                <c:pt idx="4740">
                  <c:v>43167</c:v>
                </c:pt>
                <c:pt idx="4741">
                  <c:v>43168</c:v>
                </c:pt>
                <c:pt idx="4742">
                  <c:v>43171</c:v>
                </c:pt>
                <c:pt idx="4743">
                  <c:v>43172</c:v>
                </c:pt>
                <c:pt idx="4744">
                  <c:v>43173</c:v>
                </c:pt>
                <c:pt idx="4745">
                  <c:v>43174</c:v>
                </c:pt>
                <c:pt idx="4746">
                  <c:v>43175</c:v>
                </c:pt>
                <c:pt idx="4747">
                  <c:v>43178</c:v>
                </c:pt>
                <c:pt idx="4748">
                  <c:v>43179</c:v>
                </c:pt>
                <c:pt idx="4749">
                  <c:v>43180</c:v>
                </c:pt>
                <c:pt idx="4750">
                  <c:v>43181</c:v>
                </c:pt>
                <c:pt idx="4751">
                  <c:v>43182</c:v>
                </c:pt>
                <c:pt idx="4752">
                  <c:v>43185</c:v>
                </c:pt>
                <c:pt idx="4753">
                  <c:v>43186</c:v>
                </c:pt>
                <c:pt idx="4754">
                  <c:v>43187</c:v>
                </c:pt>
                <c:pt idx="4755">
                  <c:v>43188</c:v>
                </c:pt>
                <c:pt idx="4756">
                  <c:v>43189</c:v>
                </c:pt>
                <c:pt idx="4757">
                  <c:v>43192</c:v>
                </c:pt>
                <c:pt idx="4758">
                  <c:v>43193</c:v>
                </c:pt>
                <c:pt idx="4759">
                  <c:v>43194</c:v>
                </c:pt>
                <c:pt idx="4760">
                  <c:v>43195</c:v>
                </c:pt>
                <c:pt idx="4761">
                  <c:v>43196</c:v>
                </c:pt>
                <c:pt idx="4762">
                  <c:v>43199</c:v>
                </c:pt>
                <c:pt idx="4763">
                  <c:v>43200</c:v>
                </c:pt>
                <c:pt idx="4764">
                  <c:v>43201</c:v>
                </c:pt>
                <c:pt idx="4765">
                  <c:v>43202</c:v>
                </c:pt>
                <c:pt idx="4766">
                  <c:v>43203</c:v>
                </c:pt>
                <c:pt idx="4767">
                  <c:v>43206</c:v>
                </c:pt>
                <c:pt idx="4768">
                  <c:v>43207</c:v>
                </c:pt>
                <c:pt idx="4769">
                  <c:v>43208</c:v>
                </c:pt>
                <c:pt idx="4770">
                  <c:v>43209</c:v>
                </c:pt>
                <c:pt idx="4771">
                  <c:v>43210</c:v>
                </c:pt>
                <c:pt idx="4772">
                  <c:v>43213</c:v>
                </c:pt>
                <c:pt idx="4773">
                  <c:v>43214</c:v>
                </c:pt>
                <c:pt idx="4774">
                  <c:v>43215</c:v>
                </c:pt>
                <c:pt idx="4775">
                  <c:v>43216</c:v>
                </c:pt>
                <c:pt idx="4776">
                  <c:v>43217</c:v>
                </c:pt>
                <c:pt idx="4777">
                  <c:v>43220</c:v>
                </c:pt>
                <c:pt idx="4778">
                  <c:v>43221</c:v>
                </c:pt>
                <c:pt idx="4779">
                  <c:v>43222</c:v>
                </c:pt>
                <c:pt idx="4780">
                  <c:v>43223</c:v>
                </c:pt>
                <c:pt idx="4781">
                  <c:v>43224</c:v>
                </c:pt>
                <c:pt idx="4782">
                  <c:v>43227</c:v>
                </c:pt>
                <c:pt idx="4783">
                  <c:v>43228</c:v>
                </c:pt>
                <c:pt idx="4784">
                  <c:v>43229</c:v>
                </c:pt>
                <c:pt idx="4785">
                  <c:v>43230</c:v>
                </c:pt>
                <c:pt idx="4786">
                  <c:v>43231</c:v>
                </c:pt>
                <c:pt idx="4787">
                  <c:v>43234</c:v>
                </c:pt>
                <c:pt idx="4788">
                  <c:v>43235</c:v>
                </c:pt>
                <c:pt idx="4789">
                  <c:v>43236</c:v>
                </c:pt>
                <c:pt idx="4790">
                  <c:v>43237</c:v>
                </c:pt>
                <c:pt idx="4791">
                  <c:v>43238</c:v>
                </c:pt>
                <c:pt idx="4792">
                  <c:v>43241</c:v>
                </c:pt>
                <c:pt idx="4793">
                  <c:v>43242</c:v>
                </c:pt>
                <c:pt idx="4794">
                  <c:v>43243</c:v>
                </c:pt>
                <c:pt idx="4795">
                  <c:v>43244</c:v>
                </c:pt>
                <c:pt idx="4796">
                  <c:v>43245</c:v>
                </c:pt>
                <c:pt idx="4797">
                  <c:v>43248</c:v>
                </c:pt>
                <c:pt idx="4798">
                  <c:v>43249</c:v>
                </c:pt>
                <c:pt idx="4799">
                  <c:v>43250</c:v>
                </c:pt>
                <c:pt idx="4800">
                  <c:v>43251</c:v>
                </c:pt>
                <c:pt idx="4801">
                  <c:v>43252</c:v>
                </c:pt>
                <c:pt idx="4802">
                  <c:v>43255</c:v>
                </c:pt>
                <c:pt idx="4803">
                  <c:v>43256</c:v>
                </c:pt>
                <c:pt idx="4804">
                  <c:v>43257</c:v>
                </c:pt>
                <c:pt idx="4805">
                  <c:v>43258</c:v>
                </c:pt>
                <c:pt idx="4806">
                  <c:v>43259</c:v>
                </c:pt>
                <c:pt idx="4807">
                  <c:v>43262</c:v>
                </c:pt>
                <c:pt idx="4808">
                  <c:v>43263</c:v>
                </c:pt>
                <c:pt idx="4809">
                  <c:v>43264</c:v>
                </c:pt>
                <c:pt idx="4810">
                  <c:v>43265</c:v>
                </c:pt>
                <c:pt idx="4811">
                  <c:v>43266</c:v>
                </c:pt>
                <c:pt idx="4812">
                  <c:v>43269</c:v>
                </c:pt>
                <c:pt idx="4813">
                  <c:v>43270</c:v>
                </c:pt>
                <c:pt idx="4814">
                  <c:v>43271</c:v>
                </c:pt>
                <c:pt idx="4815">
                  <c:v>43272</c:v>
                </c:pt>
                <c:pt idx="4816">
                  <c:v>43273</c:v>
                </c:pt>
                <c:pt idx="4817">
                  <c:v>43276</c:v>
                </c:pt>
                <c:pt idx="4818">
                  <c:v>43277</c:v>
                </c:pt>
                <c:pt idx="4819">
                  <c:v>43278</c:v>
                </c:pt>
                <c:pt idx="4820">
                  <c:v>43279</c:v>
                </c:pt>
                <c:pt idx="4821">
                  <c:v>43280</c:v>
                </c:pt>
                <c:pt idx="4822">
                  <c:v>43283</c:v>
                </c:pt>
                <c:pt idx="4823">
                  <c:v>43284</c:v>
                </c:pt>
                <c:pt idx="4824">
                  <c:v>43285</c:v>
                </c:pt>
                <c:pt idx="4825">
                  <c:v>43286</c:v>
                </c:pt>
                <c:pt idx="4826">
                  <c:v>43287</c:v>
                </c:pt>
                <c:pt idx="4827">
                  <c:v>43290</c:v>
                </c:pt>
                <c:pt idx="4828">
                  <c:v>43291</c:v>
                </c:pt>
                <c:pt idx="4829">
                  <c:v>43292</c:v>
                </c:pt>
                <c:pt idx="4830">
                  <c:v>43293</c:v>
                </c:pt>
                <c:pt idx="4831">
                  <c:v>43294</c:v>
                </c:pt>
                <c:pt idx="4832">
                  <c:v>43297</c:v>
                </c:pt>
                <c:pt idx="4833">
                  <c:v>43298</c:v>
                </c:pt>
                <c:pt idx="4834">
                  <c:v>43299</c:v>
                </c:pt>
                <c:pt idx="4835">
                  <c:v>43300</c:v>
                </c:pt>
                <c:pt idx="4836">
                  <c:v>43301</c:v>
                </c:pt>
                <c:pt idx="4837">
                  <c:v>43304</c:v>
                </c:pt>
                <c:pt idx="4838">
                  <c:v>43305</c:v>
                </c:pt>
                <c:pt idx="4839">
                  <c:v>43306</c:v>
                </c:pt>
                <c:pt idx="4840">
                  <c:v>43307</c:v>
                </c:pt>
                <c:pt idx="4841">
                  <c:v>43308</c:v>
                </c:pt>
                <c:pt idx="4842">
                  <c:v>43311</c:v>
                </c:pt>
                <c:pt idx="4843">
                  <c:v>43312</c:v>
                </c:pt>
                <c:pt idx="4844">
                  <c:v>43313</c:v>
                </c:pt>
                <c:pt idx="4845">
                  <c:v>43314</c:v>
                </c:pt>
                <c:pt idx="4846">
                  <c:v>43315</c:v>
                </c:pt>
                <c:pt idx="4847">
                  <c:v>43318</c:v>
                </c:pt>
                <c:pt idx="4848">
                  <c:v>43319</c:v>
                </c:pt>
                <c:pt idx="4849">
                  <c:v>43320</c:v>
                </c:pt>
                <c:pt idx="4850">
                  <c:v>43321</c:v>
                </c:pt>
                <c:pt idx="4851">
                  <c:v>43322</c:v>
                </c:pt>
                <c:pt idx="4852">
                  <c:v>43325</c:v>
                </c:pt>
                <c:pt idx="4853">
                  <c:v>43326</c:v>
                </c:pt>
                <c:pt idx="4854">
                  <c:v>43327</c:v>
                </c:pt>
                <c:pt idx="4855">
                  <c:v>43328</c:v>
                </c:pt>
                <c:pt idx="4856">
                  <c:v>43329</c:v>
                </c:pt>
                <c:pt idx="4857">
                  <c:v>43332</c:v>
                </c:pt>
                <c:pt idx="4858">
                  <c:v>43333</c:v>
                </c:pt>
                <c:pt idx="4859">
                  <c:v>43334</c:v>
                </c:pt>
                <c:pt idx="4860">
                  <c:v>43335</c:v>
                </c:pt>
                <c:pt idx="4861">
                  <c:v>43336</c:v>
                </c:pt>
                <c:pt idx="4862">
                  <c:v>43339</c:v>
                </c:pt>
                <c:pt idx="4863">
                  <c:v>43340</c:v>
                </c:pt>
                <c:pt idx="4864">
                  <c:v>43341</c:v>
                </c:pt>
                <c:pt idx="4865">
                  <c:v>43342</c:v>
                </c:pt>
                <c:pt idx="4866">
                  <c:v>43343</c:v>
                </c:pt>
                <c:pt idx="4867">
                  <c:v>43346</c:v>
                </c:pt>
                <c:pt idx="4868">
                  <c:v>43347</c:v>
                </c:pt>
                <c:pt idx="4869">
                  <c:v>43348</c:v>
                </c:pt>
                <c:pt idx="4870">
                  <c:v>43349</c:v>
                </c:pt>
                <c:pt idx="4871">
                  <c:v>43350</c:v>
                </c:pt>
                <c:pt idx="4872">
                  <c:v>43353</c:v>
                </c:pt>
                <c:pt idx="4873">
                  <c:v>43354</c:v>
                </c:pt>
                <c:pt idx="4874">
                  <c:v>43355</c:v>
                </c:pt>
                <c:pt idx="4875">
                  <c:v>43356</c:v>
                </c:pt>
                <c:pt idx="4876">
                  <c:v>43357</c:v>
                </c:pt>
                <c:pt idx="4877">
                  <c:v>43360</c:v>
                </c:pt>
                <c:pt idx="4878">
                  <c:v>43361</c:v>
                </c:pt>
                <c:pt idx="4879">
                  <c:v>43362</c:v>
                </c:pt>
                <c:pt idx="4880">
                  <c:v>43363</c:v>
                </c:pt>
                <c:pt idx="4881">
                  <c:v>43364</c:v>
                </c:pt>
                <c:pt idx="4882">
                  <c:v>43367</c:v>
                </c:pt>
                <c:pt idx="4883">
                  <c:v>43368</c:v>
                </c:pt>
                <c:pt idx="4884">
                  <c:v>43369</c:v>
                </c:pt>
                <c:pt idx="4885">
                  <c:v>43370</c:v>
                </c:pt>
                <c:pt idx="4886">
                  <c:v>43371</c:v>
                </c:pt>
                <c:pt idx="4887">
                  <c:v>43374</c:v>
                </c:pt>
                <c:pt idx="4888">
                  <c:v>43375</c:v>
                </c:pt>
                <c:pt idx="4889">
                  <c:v>43376</c:v>
                </c:pt>
                <c:pt idx="4890">
                  <c:v>43377</c:v>
                </c:pt>
                <c:pt idx="4891">
                  <c:v>43378</c:v>
                </c:pt>
                <c:pt idx="4892">
                  <c:v>43381</c:v>
                </c:pt>
                <c:pt idx="4893">
                  <c:v>43382</c:v>
                </c:pt>
                <c:pt idx="4894">
                  <c:v>43383</c:v>
                </c:pt>
                <c:pt idx="4895">
                  <c:v>43384</c:v>
                </c:pt>
                <c:pt idx="4896">
                  <c:v>43385</c:v>
                </c:pt>
                <c:pt idx="4897">
                  <c:v>43388</c:v>
                </c:pt>
                <c:pt idx="4898">
                  <c:v>43389</c:v>
                </c:pt>
                <c:pt idx="4899">
                  <c:v>43390</c:v>
                </c:pt>
                <c:pt idx="4900">
                  <c:v>43391</c:v>
                </c:pt>
                <c:pt idx="4901">
                  <c:v>43392</c:v>
                </c:pt>
                <c:pt idx="4902">
                  <c:v>43395</c:v>
                </c:pt>
                <c:pt idx="4903">
                  <c:v>43396</c:v>
                </c:pt>
                <c:pt idx="4904">
                  <c:v>43397</c:v>
                </c:pt>
                <c:pt idx="4905">
                  <c:v>43398</c:v>
                </c:pt>
                <c:pt idx="4906">
                  <c:v>43399</c:v>
                </c:pt>
                <c:pt idx="4907">
                  <c:v>43402</c:v>
                </c:pt>
                <c:pt idx="4908">
                  <c:v>43403</c:v>
                </c:pt>
                <c:pt idx="4909">
                  <c:v>43404</c:v>
                </c:pt>
                <c:pt idx="4910">
                  <c:v>43405</c:v>
                </c:pt>
                <c:pt idx="4911">
                  <c:v>43406</c:v>
                </c:pt>
                <c:pt idx="4912">
                  <c:v>43409</c:v>
                </c:pt>
                <c:pt idx="4913">
                  <c:v>43410</c:v>
                </c:pt>
                <c:pt idx="4914">
                  <c:v>43411</c:v>
                </c:pt>
                <c:pt idx="4915">
                  <c:v>43412</c:v>
                </c:pt>
                <c:pt idx="4916">
                  <c:v>43413</c:v>
                </c:pt>
                <c:pt idx="4917">
                  <c:v>43416</c:v>
                </c:pt>
                <c:pt idx="4918">
                  <c:v>43417</c:v>
                </c:pt>
                <c:pt idx="4919">
                  <c:v>43418</c:v>
                </c:pt>
                <c:pt idx="4920">
                  <c:v>43419</c:v>
                </c:pt>
                <c:pt idx="4921">
                  <c:v>43420</c:v>
                </c:pt>
                <c:pt idx="4922">
                  <c:v>43423</c:v>
                </c:pt>
                <c:pt idx="4923">
                  <c:v>43424</c:v>
                </c:pt>
                <c:pt idx="4924">
                  <c:v>43425</c:v>
                </c:pt>
                <c:pt idx="4925">
                  <c:v>43426</c:v>
                </c:pt>
                <c:pt idx="4926">
                  <c:v>43427</c:v>
                </c:pt>
                <c:pt idx="4927">
                  <c:v>43430</c:v>
                </c:pt>
                <c:pt idx="4928">
                  <c:v>43431</c:v>
                </c:pt>
                <c:pt idx="4929">
                  <c:v>43432</c:v>
                </c:pt>
                <c:pt idx="4930">
                  <c:v>43433</c:v>
                </c:pt>
                <c:pt idx="4931">
                  <c:v>43434</c:v>
                </c:pt>
                <c:pt idx="4932">
                  <c:v>43437</c:v>
                </c:pt>
                <c:pt idx="4933">
                  <c:v>43438</c:v>
                </c:pt>
                <c:pt idx="4934">
                  <c:v>43439</c:v>
                </c:pt>
                <c:pt idx="4935">
                  <c:v>43440</c:v>
                </c:pt>
                <c:pt idx="4936">
                  <c:v>43441</c:v>
                </c:pt>
                <c:pt idx="4937">
                  <c:v>43444</c:v>
                </c:pt>
                <c:pt idx="4938">
                  <c:v>43445</c:v>
                </c:pt>
                <c:pt idx="4939">
                  <c:v>43446</c:v>
                </c:pt>
                <c:pt idx="4940">
                  <c:v>43447</c:v>
                </c:pt>
                <c:pt idx="4941">
                  <c:v>43448</c:v>
                </c:pt>
                <c:pt idx="4942">
                  <c:v>43451</c:v>
                </c:pt>
                <c:pt idx="4943">
                  <c:v>43452</c:v>
                </c:pt>
                <c:pt idx="4944">
                  <c:v>43453</c:v>
                </c:pt>
                <c:pt idx="4945">
                  <c:v>43454</c:v>
                </c:pt>
                <c:pt idx="4946">
                  <c:v>43455</c:v>
                </c:pt>
                <c:pt idx="4947">
                  <c:v>43458</c:v>
                </c:pt>
                <c:pt idx="4948">
                  <c:v>43459</c:v>
                </c:pt>
                <c:pt idx="4949">
                  <c:v>43460</c:v>
                </c:pt>
                <c:pt idx="4950">
                  <c:v>43461</c:v>
                </c:pt>
                <c:pt idx="4951">
                  <c:v>43462</c:v>
                </c:pt>
                <c:pt idx="4952">
                  <c:v>43465</c:v>
                </c:pt>
                <c:pt idx="4953">
                  <c:v>43466</c:v>
                </c:pt>
                <c:pt idx="4954">
                  <c:v>43467</c:v>
                </c:pt>
                <c:pt idx="4955">
                  <c:v>43468</c:v>
                </c:pt>
                <c:pt idx="4956">
                  <c:v>43469</c:v>
                </c:pt>
                <c:pt idx="4957">
                  <c:v>43472</c:v>
                </c:pt>
                <c:pt idx="4958">
                  <c:v>43473</c:v>
                </c:pt>
                <c:pt idx="4959">
                  <c:v>43474</c:v>
                </c:pt>
                <c:pt idx="4960">
                  <c:v>43475</c:v>
                </c:pt>
                <c:pt idx="4961">
                  <c:v>43476</c:v>
                </c:pt>
                <c:pt idx="4962">
                  <c:v>43479</c:v>
                </c:pt>
                <c:pt idx="4963">
                  <c:v>43480</c:v>
                </c:pt>
                <c:pt idx="4964">
                  <c:v>43481</c:v>
                </c:pt>
                <c:pt idx="4965">
                  <c:v>43482</c:v>
                </c:pt>
                <c:pt idx="4966">
                  <c:v>43483</c:v>
                </c:pt>
                <c:pt idx="4967">
                  <c:v>43486</c:v>
                </c:pt>
                <c:pt idx="4968">
                  <c:v>43487</c:v>
                </c:pt>
                <c:pt idx="4969">
                  <c:v>43488</c:v>
                </c:pt>
                <c:pt idx="4970">
                  <c:v>43489</c:v>
                </c:pt>
                <c:pt idx="4971">
                  <c:v>43490</c:v>
                </c:pt>
                <c:pt idx="4972">
                  <c:v>43493</c:v>
                </c:pt>
                <c:pt idx="4973">
                  <c:v>43494</c:v>
                </c:pt>
                <c:pt idx="4974">
                  <c:v>43495</c:v>
                </c:pt>
                <c:pt idx="4975">
                  <c:v>43496</c:v>
                </c:pt>
                <c:pt idx="4976">
                  <c:v>43497</c:v>
                </c:pt>
                <c:pt idx="4977">
                  <c:v>43500</c:v>
                </c:pt>
                <c:pt idx="4978">
                  <c:v>43501</c:v>
                </c:pt>
                <c:pt idx="4979">
                  <c:v>43502</c:v>
                </c:pt>
                <c:pt idx="4980">
                  <c:v>43503</c:v>
                </c:pt>
                <c:pt idx="4981">
                  <c:v>43504</c:v>
                </c:pt>
                <c:pt idx="4982">
                  <c:v>43507</c:v>
                </c:pt>
                <c:pt idx="4983">
                  <c:v>43508</c:v>
                </c:pt>
                <c:pt idx="4984">
                  <c:v>43509</c:v>
                </c:pt>
                <c:pt idx="4985">
                  <c:v>43510</c:v>
                </c:pt>
                <c:pt idx="4986">
                  <c:v>43511</c:v>
                </c:pt>
                <c:pt idx="4987">
                  <c:v>43514</c:v>
                </c:pt>
                <c:pt idx="4988">
                  <c:v>43515</c:v>
                </c:pt>
                <c:pt idx="4989">
                  <c:v>43516</c:v>
                </c:pt>
                <c:pt idx="4990">
                  <c:v>43517</c:v>
                </c:pt>
                <c:pt idx="4991">
                  <c:v>43518</c:v>
                </c:pt>
                <c:pt idx="4992">
                  <c:v>43521</c:v>
                </c:pt>
                <c:pt idx="4993">
                  <c:v>43522</c:v>
                </c:pt>
                <c:pt idx="4994">
                  <c:v>43523</c:v>
                </c:pt>
                <c:pt idx="4995">
                  <c:v>43524</c:v>
                </c:pt>
                <c:pt idx="4996">
                  <c:v>43525</c:v>
                </c:pt>
                <c:pt idx="4997">
                  <c:v>43528</c:v>
                </c:pt>
                <c:pt idx="4998">
                  <c:v>43529</c:v>
                </c:pt>
                <c:pt idx="4999">
                  <c:v>43530</c:v>
                </c:pt>
                <c:pt idx="5000">
                  <c:v>43531</c:v>
                </c:pt>
                <c:pt idx="5001">
                  <c:v>43532</c:v>
                </c:pt>
                <c:pt idx="5002">
                  <c:v>43535</c:v>
                </c:pt>
                <c:pt idx="5003">
                  <c:v>43536</c:v>
                </c:pt>
                <c:pt idx="5004">
                  <c:v>43537</c:v>
                </c:pt>
                <c:pt idx="5005">
                  <c:v>43538</c:v>
                </c:pt>
                <c:pt idx="5006">
                  <c:v>43539</c:v>
                </c:pt>
                <c:pt idx="5007">
                  <c:v>43542</c:v>
                </c:pt>
                <c:pt idx="5008">
                  <c:v>43543</c:v>
                </c:pt>
                <c:pt idx="5009">
                  <c:v>43544</c:v>
                </c:pt>
                <c:pt idx="5010">
                  <c:v>43545</c:v>
                </c:pt>
                <c:pt idx="5011">
                  <c:v>43546</c:v>
                </c:pt>
                <c:pt idx="5012">
                  <c:v>43549</c:v>
                </c:pt>
                <c:pt idx="5013">
                  <c:v>43550</c:v>
                </c:pt>
                <c:pt idx="5014">
                  <c:v>43551</c:v>
                </c:pt>
                <c:pt idx="5015">
                  <c:v>43552</c:v>
                </c:pt>
                <c:pt idx="5016">
                  <c:v>43553</c:v>
                </c:pt>
                <c:pt idx="5017">
                  <c:v>43556</c:v>
                </c:pt>
                <c:pt idx="5018">
                  <c:v>43557</c:v>
                </c:pt>
                <c:pt idx="5019">
                  <c:v>43558</c:v>
                </c:pt>
                <c:pt idx="5020">
                  <c:v>43559</c:v>
                </c:pt>
                <c:pt idx="5021">
                  <c:v>43560</c:v>
                </c:pt>
                <c:pt idx="5022">
                  <c:v>43563</c:v>
                </c:pt>
                <c:pt idx="5023">
                  <c:v>43564</c:v>
                </c:pt>
                <c:pt idx="5024">
                  <c:v>43565</c:v>
                </c:pt>
                <c:pt idx="5025">
                  <c:v>43566</c:v>
                </c:pt>
                <c:pt idx="5026">
                  <c:v>43567</c:v>
                </c:pt>
                <c:pt idx="5027">
                  <c:v>43570</c:v>
                </c:pt>
                <c:pt idx="5028">
                  <c:v>43571</c:v>
                </c:pt>
                <c:pt idx="5029">
                  <c:v>43572</c:v>
                </c:pt>
                <c:pt idx="5030">
                  <c:v>43573</c:v>
                </c:pt>
                <c:pt idx="5031">
                  <c:v>43574</c:v>
                </c:pt>
                <c:pt idx="5032">
                  <c:v>43577</c:v>
                </c:pt>
                <c:pt idx="5033">
                  <c:v>43578</c:v>
                </c:pt>
                <c:pt idx="5034">
                  <c:v>43579</c:v>
                </c:pt>
                <c:pt idx="5035">
                  <c:v>43580</c:v>
                </c:pt>
                <c:pt idx="5036">
                  <c:v>43581</c:v>
                </c:pt>
                <c:pt idx="5037">
                  <c:v>43584</c:v>
                </c:pt>
                <c:pt idx="5038">
                  <c:v>43585</c:v>
                </c:pt>
                <c:pt idx="5039">
                  <c:v>43586</c:v>
                </c:pt>
                <c:pt idx="5040">
                  <c:v>43587</c:v>
                </c:pt>
                <c:pt idx="5041">
                  <c:v>43588</c:v>
                </c:pt>
                <c:pt idx="5042">
                  <c:v>43591</c:v>
                </c:pt>
                <c:pt idx="5043">
                  <c:v>43592</c:v>
                </c:pt>
                <c:pt idx="5044">
                  <c:v>43593</c:v>
                </c:pt>
                <c:pt idx="5045">
                  <c:v>43594</c:v>
                </c:pt>
                <c:pt idx="5046">
                  <c:v>43595</c:v>
                </c:pt>
                <c:pt idx="5047">
                  <c:v>43598</c:v>
                </c:pt>
                <c:pt idx="5048">
                  <c:v>43599</c:v>
                </c:pt>
                <c:pt idx="5049">
                  <c:v>43600</c:v>
                </c:pt>
                <c:pt idx="5050">
                  <c:v>43601</c:v>
                </c:pt>
                <c:pt idx="5051">
                  <c:v>43602</c:v>
                </c:pt>
                <c:pt idx="5052">
                  <c:v>43605</c:v>
                </c:pt>
                <c:pt idx="5053">
                  <c:v>43606</c:v>
                </c:pt>
                <c:pt idx="5054">
                  <c:v>43607</c:v>
                </c:pt>
                <c:pt idx="5055">
                  <c:v>43608</c:v>
                </c:pt>
                <c:pt idx="5056">
                  <c:v>43609</c:v>
                </c:pt>
                <c:pt idx="5057">
                  <c:v>43612</c:v>
                </c:pt>
                <c:pt idx="5058">
                  <c:v>43613</c:v>
                </c:pt>
                <c:pt idx="5059">
                  <c:v>43614</c:v>
                </c:pt>
                <c:pt idx="5060">
                  <c:v>43615</c:v>
                </c:pt>
                <c:pt idx="5061">
                  <c:v>43616</c:v>
                </c:pt>
                <c:pt idx="5062">
                  <c:v>43619</c:v>
                </c:pt>
                <c:pt idx="5063">
                  <c:v>43620</c:v>
                </c:pt>
                <c:pt idx="5064">
                  <c:v>43621</c:v>
                </c:pt>
                <c:pt idx="5065">
                  <c:v>43622</c:v>
                </c:pt>
                <c:pt idx="5066">
                  <c:v>43623</c:v>
                </c:pt>
                <c:pt idx="5067">
                  <c:v>43626</c:v>
                </c:pt>
                <c:pt idx="5068">
                  <c:v>43627</c:v>
                </c:pt>
                <c:pt idx="5069">
                  <c:v>43628</c:v>
                </c:pt>
                <c:pt idx="5070">
                  <c:v>43629</c:v>
                </c:pt>
                <c:pt idx="5071">
                  <c:v>43630</c:v>
                </c:pt>
                <c:pt idx="5072">
                  <c:v>43633</c:v>
                </c:pt>
                <c:pt idx="5073">
                  <c:v>43634</c:v>
                </c:pt>
                <c:pt idx="5074">
                  <c:v>43635</c:v>
                </c:pt>
                <c:pt idx="5075">
                  <c:v>43636</c:v>
                </c:pt>
                <c:pt idx="5076">
                  <c:v>43637</c:v>
                </c:pt>
                <c:pt idx="5077">
                  <c:v>43640</c:v>
                </c:pt>
                <c:pt idx="5078">
                  <c:v>43641</c:v>
                </c:pt>
                <c:pt idx="5079">
                  <c:v>43642</c:v>
                </c:pt>
                <c:pt idx="5080">
                  <c:v>43643</c:v>
                </c:pt>
                <c:pt idx="5081">
                  <c:v>43644</c:v>
                </c:pt>
                <c:pt idx="5082">
                  <c:v>43647</c:v>
                </c:pt>
                <c:pt idx="5083">
                  <c:v>43648</c:v>
                </c:pt>
                <c:pt idx="5084">
                  <c:v>43649</c:v>
                </c:pt>
                <c:pt idx="5085">
                  <c:v>43650</c:v>
                </c:pt>
                <c:pt idx="5086">
                  <c:v>43651</c:v>
                </c:pt>
                <c:pt idx="5087">
                  <c:v>43654</c:v>
                </c:pt>
                <c:pt idx="5088">
                  <c:v>43655</c:v>
                </c:pt>
                <c:pt idx="5089">
                  <c:v>43656</c:v>
                </c:pt>
                <c:pt idx="5090">
                  <c:v>43657</c:v>
                </c:pt>
                <c:pt idx="5091">
                  <c:v>43658</c:v>
                </c:pt>
                <c:pt idx="5092">
                  <c:v>43661</c:v>
                </c:pt>
                <c:pt idx="5093">
                  <c:v>43662</c:v>
                </c:pt>
                <c:pt idx="5094">
                  <c:v>43663</c:v>
                </c:pt>
                <c:pt idx="5095">
                  <c:v>43664</c:v>
                </c:pt>
                <c:pt idx="5096">
                  <c:v>43665</c:v>
                </c:pt>
                <c:pt idx="5097">
                  <c:v>43668</c:v>
                </c:pt>
                <c:pt idx="5098">
                  <c:v>43669</c:v>
                </c:pt>
                <c:pt idx="5099">
                  <c:v>43670</c:v>
                </c:pt>
                <c:pt idx="5100">
                  <c:v>43671</c:v>
                </c:pt>
                <c:pt idx="5101">
                  <c:v>43672</c:v>
                </c:pt>
                <c:pt idx="5102">
                  <c:v>43675</c:v>
                </c:pt>
                <c:pt idx="5103">
                  <c:v>43676</c:v>
                </c:pt>
                <c:pt idx="5104">
                  <c:v>43677</c:v>
                </c:pt>
                <c:pt idx="5105">
                  <c:v>43678</c:v>
                </c:pt>
                <c:pt idx="5106">
                  <c:v>43679</c:v>
                </c:pt>
                <c:pt idx="5107">
                  <c:v>43682</c:v>
                </c:pt>
                <c:pt idx="5108">
                  <c:v>43683</c:v>
                </c:pt>
                <c:pt idx="5109">
                  <c:v>43684</c:v>
                </c:pt>
                <c:pt idx="5110">
                  <c:v>43685</c:v>
                </c:pt>
                <c:pt idx="5111">
                  <c:v>43686</c:v>
                </c:pt>
                <c:pt idx="5112">
                  <c:v>43689</c:v>
                </c:pt>
                <c:pt idx="5113">
                  <c:v>43690</c:v>
                </c:pt>
                <c:pt idx="5114">
                  <c:v>43691</c:v>
                </c:pt>
                <c:pt idx="5115">
                  <c:v>43692</c:v>
                </c:pt>
                <c:pt idx="5116">
                  <c:v>43693</c:v>
                </c:pt>
                <c:pt idx="5117">
                  <c:v>43696</c:v>
                </c:pt>
                <c:pt idx="5118">
                  <c:v>43697</c:v>
                </c:pt>
                <c:pt idx="5119">
                  <c:v>43698</c:v>
                </c:pt>
                <c:pt idx="5120">
                  <c:v>43699</c:v>
                </c:pt>
                <c:pt idx="5121">
                  <c:v>43700</c:v>
                </c:pt>
                <c:pt idx="5122">
                  <c:v>43703</c:v>
                </c:pt>
                <c:pt idx="5123">
                  <c:v>43704</c:v>
                </c:pt>
                <c:pt idx="5124">
                  <c:v>43705</c:v>
                </c:pt>
                <c:pt idx="5125">
                  <c:v>43706</c:v>
                </c:pt>
                <c:pt idx="5126">
                  <c:v>43707</c:v>
                </c:pt>
                <c:pt idx="5127">
                  <c:v>43710</c:v>
                </c:pt>
                <c:pt idx="5128">
                  <c:v>43711</c:v>
                </c:pt>
                <c:pt idx="5129">
                  <c:v>43712</c:v>
                </c:pt>
                <c:pt idx="5130">
                  <c:v>43713</c:v>
                </c:pt>
                <c:pt idx="5131">
                  <c:v>43714</c:v>
                </c:pt>
                <c:pt idx="5132">
                  <c:v>43717</c:v>
                </c:pt>
                <c:pt idx="5133">
                  <c:v>43718</c:v>
                </c:pt>
                <c:pt idx="5134">
                  <c:v>43719</c:v>
                </c:pt>
                <c:pt idx="5135">
                  <c:v>43720</c:v>
                </c:pt>
                <c:pt idx="5136">
                  <c:v>43721</c:v>
                </c:pt>
                <c:pt idx="5137">
                  <c:v>43724</c:v>
                </c:pt>
                <c:pt idx="5138">
                  <c:v>43725</c:v>
                </c:pt>
                <c:pt idx="5139">
                  <c:v>43726</c:v>
                </c:pt>
                <c:pt idx="5140">
                  <c:v>43727</c:v>
                </c:pt>
                <c:pt idx="5141">
                  <c:v>43728</c:v>
                </c:pt>
                <c:pt idx="5142">
                  <c:v>43731</c:v>
                </c:pt>
                <c:pt idx="5143">
                  <c:v>43732</c:v>
                </c:pt>
                <c:pt idx="5144">
                  <c:v>43733</c:v>
                </c:pt>
                <c:pt idx="5145">
                  <c:v>43734</c:v>
                </c:pt>
                <c:pt idx="5146">
                  <c:v>43735</c:v>
                </c:pt>
                <c:pt idx="5147">
                  <c:v>43738</c:v>
                </c:pt>
                <c:pt idx="5148">
                  <c:v>43739</c:v>
                </c:pt>
                <c:pt idx="5149">
                  <c:v>43740</c:v>
                </c:pt>
                <c:pt idx="5150">
                  <c:v>43741</c:v>
                </c:pt>
                <c:pt idx="5151">
                  <c:v>43742</c:v>
                </c:pt>
                <c:pt idx="5152">
                  <c:v>43745</c:v>
                </c:pt>
                <c:pt idx="5153">
                  <c:v>43746</c:v>
                </c:pt>
                <c:pt idx="5154">
                  <c:v>43747</c:v>
                </c:pt>
                <c:pt idx="5155">
                  <c:v>43748</c:v>
                </c:pt>
                <c:pt idx="5156">
                  <c:v>43749</c:v>
                </c:pt>
                <c:pt idx="5157">
                  <c:v>43752</c:v>
                </c:pt>
                <c:pt idx="5158">
                  <c:v>43753</c:v>
                </c:pt>
                <c:pt idx="5159">
                  <c:v>43754</c:v>
                </c:pt>
                <c:pt idx="5160">
                  <c:v>43755</c:v>
                </c:pt>
                <c:pt idx="5161">
                  <c:v>43756</c:v>
                </c:pt>
                <c:pt idx="5162">
                  <c:v>43759</c:v>
                </c:pt>
                <c:pt idx="5163">
                  <c:v>43760</c:v>
                </c:pt>
                <c:pt idx="5164">
                  <c:v>43761</c:v>
                </c:pt>
                <c:pt idx="5165">
                  <c:v>43762</c:v>
                </c:pt>
                <c:pt idx="5166">
                  <c:v>43763</c:v>
                </c:pt>
                <c:pt idx="5167">
                  <c:v>43766</c:v>
                </c:pt>
                <c:pt idx="5168">
                  <c:v>43767</c:v>
                </c:pt>
                <c:pt idx="5169">
                  <c:v>43768</c:v>
                </c:pt>
                <c:pt idx="5170">
                  <c:v>43769</c:v>
                </c:pt>
                <c:pt idx="5171">
                  <c:v>43770</c:v>
                </c:pt>
                <c:pt idx="5172">
                  <c:v>43773</c:v>
                </c:pt>
                <c:pt idx="5173">
                  <c:v>43774</c:v>
                </c:pt>
                <c:pt idx="5174">
                  <c:v>43775</c:v>
                </c:pt>
                <c:pt idx="5175">
                  <c:v>43776</c:v>
                </c:pt>
                <c:pt idx="5176">
                  <c:v>43777</c:v>
                </c:pt>
                <c:pt idx="5177">
                  <c:v>43780</c:v>
                </c:pt>
                <c:pt idx="5178">
                  <c:v>43781</c:v>
                </c:pt>
                <c:pt idx="5179">
                  <c:v>43782</c:v>
                </c:pt>
                <c:pt idx="5180">
                  <c:v>43783</c:v>
                </c:pt>
                <c:pt idx="5181">
                  <c:v>43784</c:v>
                </c:pt>
                <c:pt idx="5182">
                  <c:v>43787</c:v>
                </c:pt>
                <c:pt idx="5183">
                  <c:v>43788</c:v>
                </c:pt>
                <c:pt idx="5184">
                  <c:v>43789</c:v>
                </c:pt>
                <c:pt idx="5185">
                  <c:v>43790</c:v>
                </c:pt>
                <c:pt idx="5186">
                  <c:v>43791</c:v>
                </c:pt>
                <c:pt idx="5187">
                  <c:v>43794</c:v>
                </c:pt>
                <c:pt idx="5188">
                  <c:v>43795</c:v>
                </c:pt>
                <c:pt idx="5189">
                  <c:v>43796</c:v>
                </c:pt>
                <c:pt idx="5190">
                  <c:v>43797</c:v>
                </c:pt>
                <c:pt idx="5191">
                  <c:v>43798</c:v>
                </c:pt>
                <c:pt idx="5192">
                  <c:v>43801</c:v>
                </c:pt>
                <c:pt idx="5193">
                  <c:v>43802</c:v>
                </c:pt>
                <c:pt idx="5194">
                  <c:v>43803</c:v>
                </c:pt>
                <c:pt idx="5195">
                  <c:v>43804</c:v>
                </c:pt>
                <c:pt idx="5196">
                  <c:v>43805</c:v>
                </c:pt>
                <c:pt idx="5197">
                  <c:v>43808</c:v>
                </c:pt>
                <c:pt idx="5198">
                  <c:v>43809</c:v>
                </c:pt>
                <c:pt idx="5199">
                  <c:v>43810</c:v>
                </c:pt>
                <c:pt idx="5200">
                  <c:v>43811</c:v>
                </c:pt>
                <c:pt idx="5201">
                  <c:v>43812</c:v>
                </c:pt>
                <c:pt idx="5202">
                  <c:v>43815</c:v>
                </c:pt>
                <c:pt idx="5203">
                  <c:v>43816</c:v>
                </c:pt>
                <c:pt idx="5204">
                  <c:v>43817</c:v>
                </c:pt>
                <c:pt idx="5205">
                  <c:v>43818</c:v>
                </c:pt>
                <c:pt idx="5206">
                  <c:v>43819</c:v>
                </c:pt>
                <c:pt idx="5207">
                  <c:v>43822</c:v>
                </c:pt>
                <c:pt idx="5208">
                  <c:v>43823</c:v>
                </c:pt>
                <c:pt idx="5209">
                  <c:v>43824</c:v>
                </c:pt>
                <c:pt idx="5210">
                  <c:v>43825</c:v>
                </c:pt>
                <c:pt idx="5211">
                  <c:v>43826</c:v>
                </c:pt>
                <c:pt idx="5212">
                  <c:v>43829</c:v>
                </c:pt>
                <c:pt idx="5213">
                  <c:v>43830</c:v>
                </c:pt>
                <c:pt idx="5214">
                  <c:v>43831</c:v>
                </c:pt>
                <c:pt idx="5215">
                  <c:v>43832</c:v>
                </c:pt>
                <c:pt idx="5216">
                  <c:v>43833</c:v>
                </c:pt>
                <c:pt idx="5217">
                  <c:v>43836</c:v>
                </c:pt>
                <c:pt idx="5218">
                  <c:v>43837</c:v>
                </c:pt>
                <c:pt idx="5219">
                  <c:v>43838</c:v>
                </c:pt>
                <c:pt idx="5220">
                  <c:v>43839</c:v>
                </c:pt>
                <c:pt idx="5221">
                  <c:v>43840</c:v>
                </c:pt>
                <c:pt idx="5222">
                  <c:v>43843</c:v>
                </c:pt>
                <c:pt idx="5223">
                  <c:v>43844</c:v>
                </c:pt>
                <c:pt idx="5224">
                  <c:v>43845</c:v>
                </c:pt>
                <c:pt idx="5225">
                  <c:v>43846</c:v>
                </c:pt>
                <c:pt idx="5226">
                  <c:v>43847</c:v>
                </c:pt>
                <c:pt idx="5227">
                  <c:v>43850</c:v>
                </c:pt>
                <c:pt idx="5228">
                  <c:v>43851</c:v>
                </c:pt>
                <c:pt idx="5229">
                  <c:v>43852</c:v>
                </c:pt>
                <c:pt idx="5230">
                  <c:v>43853</c:v>
                </c:pt>
                <c:pt idx="5231">
                  <c:v>43854</c:v>
                </c:pt>
                <c:pt idx="5232">
                  <c:v>43857</c:v>
                </c:pt>
                <c:pt idx="5233">
                  <c:v>43858</c:v>
                </c:pt>
                <c:pt idx="5234">
                  <c:v>43859</c:v>
                </c:pt>
                <c:pt idx="5235">
                  <c:v>43860</c:v>
                </c:pt>
                <c:pt idx="5236">
                  <c:v>43861</c:v>
                </c:pt>
                <c:pt idx="5237">
                  <c:v>43864</c:v>
                </c:pt>
                <c:pt idx="5238">
                  <c:v>43865</c:v>
                </c:pt>
                <c:pt idx="5239">
                  <c:v>43866</c:v>
                </c:pt>
                <c:pt idx="5240">
                  <c:v>43867</c:v>
                </c:pt>
                <c:pt idx="5241">
                  <c:v>43868</c:v>
                </c:pt>
                <c:pt idx="5242">
                  <c:v>43871</c:v>
                </c:pt>
                <c:pt idx="5243">
                  <c:v>43872</c:v>
                </c:pt>
                <c:pt idx="5244">
                  <c:v>43873</c:v>
                </c:pt>
                <c:pt idx="5245">
                  <c:v>43874</c:v>
                </c:pt>
                <c:pt idx="5246">
                  <c:v>43875</c:v>
                </c:pt>
                <c:pt idx="5247">
                  <c:v>43878</c:v>
                </c:pt>
                <c:pt idx="5248">
                  <c:v>43879</c:v>
                </c:pt>
                <c:pt idx="5249">
                  <c:v>43880</c:v>
                </c:pt>
                <c:pt idx="5250">
                  <c:v>43881</c:v>
                </c:pt>
                <c:pt idx="5251">
                  <c:v>43882</c:v>
                </c:pt>
                <c:pt idx="5252">
                  <c:v>43885</c:v>
                </c:pt>
                <c:pt idx="5253">
                  <c:v>43886</c:v>
                </c:pt>
                <c:pt idx="5254">
                  <c:v>43887</c:v>
                </c:pt>
                <c:pt idx="5255">
                  <c:v>43888</c:v>
                </c:pt>
                <c:pt idx="5256">
                  <c:v>43889</c:v>
                </c:pt>
                <c:pt idx="5257">
                  <c:v>43892</c:v>
                </c:pt>
                <c:pt idx="5258">
                  <c:v>43893</c:v>
                </c:pt>
                <c:pt idx="5259">
                  <c:v>43894</c:v>
                </c:pt>
                <c:pt idx="5260">
                  <c:v>43895</c:v>
                </c:pt>
                <c:pt idx="5261">
                  <c:v>43896</c:v>
                </c:pt>
                <c:pt idx="5262">
                  <c:v>43899</c:v>
                </c:pt>
                <c:pt idx="5263">
                  <c:v>43900</c:v>
                </c:pt>
                <c:pt idx="5264">
                  <c:v>43901</c:v>
                </c:pt>
                <c:pt idx="5265">
                  <c:v>43902</c:v>
                </c:pt>
                <c:pt idx="5266">
                  <c:v>43903</c:v>
                </c:pt>
                <c:pt idx="5267">
                  <c:v>43906</c:v>
                </c:pt>
                <c:pt idx="5268">
                  <c:v>43907</c:v>
                </c:pt>
                <c:pt idx="5269">
                  <c:v>43908</c:v>
                </c:pt>
                <c:pt idx="5270">
                  <c:v>43909</c:v>
                </c:pt>
                <c:pt idx="5271">
                  <c:v>43910</c:v>
                </c:pt>
                <c:pt idx="5272">
                  <c:v>43913</c:v>
                </c:pt>
                <c:pt idx="5273">
                  <c:v>43914</c:v>
                </c:pt>
                <c:pt idx="5274">
                  <c:v>43915</c:v>
                </c:pt>
                <c:pt idx="5275">
                  <c:v>43916</c:v>
                </c:pt>
                <c:pt idx="5276">
                  <c:v>43917</c:v>
                </c:pt>
                <c:pt idx="5277">
                  <c:v>43920</c:v>
                </c:pt>
                <c:pt idx="5278">
                  <c:v>43921</c:v>
                </c:pt>
                <c:pt idx="5279">
                  <c:v>43922</c:v>
                </c:pt>
                <c:pt idx="5280">
                  <c:v>43923</c:v>
                </c:pt>
                <c:pt idx="5281">
                  <c:v>43924</c:v>
                </c:pt>
                <c:pt idx="5282">
                  <c:v>43927</c:v>
                </c:pt>
                <c:pt idx="5283">
                  <c:v>43928</c:v>
                </c:pt>
                <c:pt idx="5284">
                  <c:v>43929</c:v>
                </c:pt>
                <c:pt idx="5285">
                  <c:v>43930</c:v>
                </c:pt>
                <c:pt idx="5286">
                  <c:v>43931</c:v>
                </c:pt>
                <c:pt idx="5287">
                  <c:v>43934</c:v>
                </c:pt>
                <c:pt idx="5288">
                  <c:v>43935</c:v>
                </c:pt>
                <c:pt idx="5289">
                  <c:v>43936</c:v>
                </c:pt>
                <c:pt idx="5290">
                  <c:v>43937</c:v>
                </c:pt>
                <c:pt idx="5291">
                  <c:v>43938</c:v>
                </c:pt>
                <c:pt idx="5292">
                  <c:v>43941</c:v>
                </c:pt>
                <c:pt idx="5293">
                  <c:v>43942</c:v>
                </c:pt>
                <c:pt idx="5294">
                  <c:v>43943</c:v>
                </c:pt>
                <c:pt idx="5295">
                  <c:v>43944</c:v>
                </c:pt>
                <c:pt idx="5296">
                  <c:v>43945</c:v>
                </c:pt>
                <c:pt idx="5297">
                  <c:v>43948</c:v>
                </c:pt>
                <c:pt idx="5298">
                  <c:v>43949</c:v>
                </c:pt>
                <c:pt idx="5299">
                  <c:v>43950</c:v>
                </c:pt>
                <c:pt idx="5300">
                  <c:v>43951</c:v>
                </c:pt>
                <c:pt idx="5301">
                  <c:v>43952</c:v>
                </c:pt>
                <c:pt idx="5302">
                  <c:v>43955</c:v>
                </c:pt>
                <c:pt idx="5303">
                  <c:v>43956</c:v>
                </c:pt>
                <c:pt idx="5304">
                  <c:v>43957</c:v>
                </c:pt>
                <c:pt idx="5305">
                  <c:v>43958</c:v>
                </c:pt>
                <c:pt idx="5306">
                  <c:v>43959</c:v>
                </c:pt>
                <c:pt idx="5307">
                  <c:v>43962</c:v>
                </c:pt>
                <c:pt idx="5308">
                  <c:v>43963</c:v>
                </c:pt>
                <c:pt idx="5309">
                  <c:v>43964</c:v>
                </c:pt>
                <c:pt idx="5310">
                  <c:v>43965</c:v>
                </c:pt>
                <c:pt idx="5311">
                  <c:v>43966</c:v>
                </c:pt>
                <c:pt idx="5312">
                  <c:v>43969</c:v>
                </c:pt>
                <c:pt idx="5313">
                  <c:v>43970</c:v>
                </c:pt>
                <c:pt idx="5314">
                  <c:v>43971</c:v>
                </c:pt>
                <c:pt idx="5315">
                  <c:v>43972</c:v>
                </c:pt>
                <c:pt idx="5316">
                  <c:v>43973</c:v>
                </c:pt>
                <c:pt idx="5317">
                  <c:v>43976</c:v>
                </c:pt>
                <c:pt idx="5318">
                  <c:v>43977</c:v>
                </c:pt>
                <c:pt idx="5319">
                  <c:v>43978</c:v>
                </c:pt>
                <c:pt idx="5320">
                  <c:v>43979</c:v>
                </c:pt>
                <c:pt idx="5321">
                  <c:v>43980</c:v>
                </c:pt>
                <c:pt idx="5322">
                  <c:v>43983</c:v>
                </c:pt>
                <c:pt idx="5323">
                  <c:v>43984</c:v>
                </c:pt>
                <c:pt idx="5324">
                  <c:v>43985</c:v>
                </c:pt>
                <c:pt idx="5325">
                  <c:v>43986</c:v>
                </c:pt>
                <c:pt idx="5326">
                  <c:v>43987</c:v>
                </c:pt>
                <c:pt idx="5327">
                  <c:v>43990</c:v>
                </c:pt>
                <c:pt idx="5328">
                  <c:v>43991</c:v>
                </c:pt>
                <c:pt idx="5329">
                  <c:v>43992</c:v>
                </c:pt>
                <c:pt idx="5330">
                  <c:v>43993</c:v>
                </c:pt>
                <c:pt idx="5331">
                  <c:v>43994</c:v>
                </c:pt>
                <c:pt idx="5332">
                  <c:v>43997</c:v>
                </c:pt>
                <c:pt idx="5333">
                  <c:v>43998</c:v>
                </c:pt>
                <c:pt idx="5334">
                  <c:v>43999</c:v>
                </c:pt>
                <c:pt idx="5335">
                  <c:v>44000</c:v>
                </c:pt>
                <c:pt idx="5336">
                  <c:v>44001</c:v>
                </c:pt>
                <c:pt idx="5337">
                  <c:v>44004</c:v>
                </c:pt>
                <c:pt idx="5338">
                  <c:v>44005</c:v>
                </c:pt>
                <c:pt idx="5339">
                  <c:v>44006</c:v>
                </c:pt>
                <c:pt idx="5340">
                  <c:v>44007</c:v>
                </c:pt>
                <c:pt idx="5341">
                  <c:v>44008</c:v>
                </c:pt>
                <c:pt idx="5342">
                  <c:v>44011</c:v>
                </c:pt>
                <c:pt idx="5343">
                  <c:v>44012</c:v>
                </c:pt>
                <c:pt idx="5344">
                  <c:v>44013</c:v>
                </c:pt>
                <c:pt idx="5345">
                  <c:v>44014</c:v>
                </c:pt>
                <c:pt idx="5346">
                  <c:v>44015</c:v>
                </c:pt>
                <c:pt idx="5347">
                  <c:v>44018</c:v>
                </c:pt>
                <c:pt idx="5348">
                  <c:v>44019</c:v>
                </c:pt>
                <c:pt idx="5349">
                  <c:v>44020</c:v>
                </c:pt>
                <c:pt idx="5350">
                  <c:v>44021</c:v>
                </c:pt>
                <c:pt idx="5351">
                  <c:v>44022</c:v>
                </c:pt>
                <c:pt idx="5352">
                  <c:v>44025</c:v>
                </c:pt>
                <c:pt idx="5353">
                  <c:v>44026</c:v>
                </c:pt>
                <c:pt idx="5354">
                  <c:v>44027</c:v>
                </c:pt>
                <c:pt idx="5355">
                  <c:v>44028</c:v>
                </c:pt>
                <c:pt idx="5356">
                  <c:v>44029</c:v>
                </c:pt>
                <c:pt idx="5357">
                  <c:v>44032</c:v>
                </c:pt>
                <c:pt idx="5358">
                  <c:v>44033</c:v>
                </c:pt>
                <c:pt idx="5359">
                  <c:v>44034</c:v>
                </c:pt>
                <c:pt idx="5360">
                  <c:v>44035</c:v>
                </c:pt>
                <c:pt idx="5361">
                  <c:v>44036</c:v>
                </c:pt>
                <c:pt idx="5362">
                  <c:v>44039</c:v>
                </c:pt>
                <c:pt idx="5363">
                  <c:v>44040</c:v>
                </c:pt>
                <c:pt idx="5364">
                  <c:v>44041</c:v>
                </c:pt>
                <c:pt idx="5365">
                  <c:v>44042</c:v>
                </c:pt>
                <c:pt idx="5366">
                  <c:v>44043</c:v>
                </c:pt>
                <c:pt idx="5367">
                  <c:v>44046</c:v>
                </c:pt>
                <c:pt idx="5368">
                  <c:v>44047</c:v>
                </c:pt>
                <c:pt idx="5369">
                  <c:v>44048</c:v>
                </c:pt>
                <c:pt idx="5370">
                  <c:v>44049</c:v>
                </c:pt>
                <c:pt idx="5371">
                  <c:v>44050</c:v>
                </c:pt>
                <c:pt idx="5372">
                  <c:v>44053</c:v>
                </c:pt>
                <c:pt idx="5373">
                  <c:v>44054</c:v>
                </c:pt>
                <c:pt idx="5374">
                  <c:v>44055</c:v>
                </c:pt>
                <c:pt idx="5375">
                  <c:v>44056</c:v>
                </c:pt>
                <c:pt idx="5376">
                  <c:v>44057</c:v>
                </c:pt>
                <c:pt idx="5377">
                  <c:v>44060</c:v>
                </c:pt>
                <c:pt idx="5378">
                  <c:v>44061</c:v>
                </c:pt>
                <c:pt idx="5379">
                  <c:v>44062</c:v>
                </c:pt>
                <c:pt idx="5380">
                  <c:v>44063</c:v>
                </c:pt>
                <c:pt idx="5381">
                  <c:v>44064</c:v>
                </c:pt>
                <c:pt idx="5382">
                  <c:v>44067</c:v>
                </c:pt>
                <c:pt idx="5383">
                  <c:v>44068</c:v>
                </c:pt>
                <c:pt idx="5384">
                  <c:v>44069</c:v>
                </c:pt>
                <c:pt idx="5385">
                  <c:v>44070</c:v>
                </c:pt>
                <c:pt idx="5386">
                  <c:v>44071</c:v>
                </c:pt>
                <c:pt idx="5387">
                  <c:v>44074</c:v>
                </c:pt>
                <c:pt idx="5388">
                  <c:v>44075</c:v>
                </c:pt>
                <c:pt idx="5389">
                  <c:v>44076</c:v>
                </c:pt>
                <c:pt idx="5390">
                  <c:v>44077</c:v>
                </c:pt>
                <c:pt idx="5391">
                  <c:v>44078</c:v>
                </c:pt>
                <c:pt idx="5392">
                  <c:v>44081</c:v>
                </c:pt>
                <c:pt idx="5393">
                  <c:v>44082</c:v>
                </c:pt>
                <c:pt idx="5394">
                  <c:v>44083</c:v>
                </c:pt>
                <c:pt idx="5395">
                  <c:v>44084</c:v>
                </c:pt>
                <c:pt idx="5396">
                  <c:v>44085</c:v>
                </c:pt>
                <c:pt idx="5397">
                  <c:v>44088</c:v>
                </c:pt>
                <c:pt idx="5398">
                  <c:v>44089</c:v>
                </c:pt>
                <c:pt idx="5399">
                  <c:v>44090</c:v>
                </c:pt>
                <c:pt idx="5400">
                  <c:v>44091</c:v>
                </c:pt>
                <c:pt idx="5401">
                  <c:v>44092</c:v>
                </c:pt>
                <c:pt idx="5402">
                  <c:v>44095</c:v>
                </c:pt>
                <c:pt idx="5403">
                  <c:v>44096</c:v>
                </c:pt>
                <c:pt idx="5404">
                  <c:v>44097</c:v>
                </c:pt>
                <c:pt idx="5405">
                  <c:v>44098</c:v>
                </c:pt>
                <c:pt idx="5406">
                  <c:v>44099</c:v>
                </c:pt>
                <c:pt idx="5407">
                  <c:v>44102</c:v>
                </c:pt>
                <c:pt idx="5408">
                  <c:v>44103</c:v>
                </c:pt>
                <c:pt idx="5409">
                  <c:v>44104</c:v>
                </c:pt>
                <c:pt idx="5410">
                  <c:v>44105</c:v>
                </c:pt>
                <c:pt idx="5411">
                  <c:v>44106</c:v>
                </c:pt>
                <c:pt idx="5412">
                  <c:v>44109</c:v>
                </c:pt>
                <c:pt idx="5413">
                  <c:v>44110</c:v>
                </c:pt>
                <c:pt idx="5414">
                  <c:v>44111</c:v>
                </c:pt>
                <c:pt idx="5415">
                  <c:v>44112</c:v>
                </c:pt>
                <c:pt idx="5416">
                  <c:v>44113</c:v>
                </c:pt>
                <c:pt idx="5417">
                  <c:v>44116</c:v>
                </c:pt>
                <c:pt idx="5418">
                  <c:v>44117</c:v>
                </c:pt>
                <c:pt idx="5419">
                  <c:v>44118</c:v>
                </c:pt>
                <c:pt idx="5420">
                  <c:v>44119</c:v>
                </c:pt>
                <c:pt idx="5421">
                  <c:v>44120</c:v>
                </c:pt>
                <c:pt idx="5422">
                  <c:v>44123</c:v>
                </c:pt>
                <c:pt idx="5423">
                  <c:v>44124</c:v>
                </c:pt>
                <c:pt idx="5424">
                  <c:v>44125</c:v>
                </c:pt>
                <c:pt idx="5425">
                  <c:v>44126</c:v>
                </c:pt>
                <c:pt idx="5426">
                  <c:v>44127</c:v>
                </c:pt>
                <c:pt idx="5427">
                  <c:v>44130</c:v>
                </c:pt>
                <c:pt idx="5428">
                  <c:v>44131</c:v>
                </c:pt>
                <c:pt idx="5429">
                  <c:v>44132</c:v>
                </c:pt>
                <c:pt idx="5430">
                  <c:v>44133</c:v>
                </c:pt>
                <c:pt idx="5431">
                  <c:v>44134</c:v>
                </c:pt>
                <c:pt idx="5432">
                  <c:v>44137</c:v>
                </c:pt>
                <c:pt idx="5433">
                  <c:v>44138</c:v>
                </c:pt>
                <c:pt idx="5434">
                  <c:v>44139</c:v>
                </c:pt>
                <c:pt idx="5435">
                  <c:v>44140</c:v>
                </c:pt>
                <c:pt idx="5436">
                  <c:v>44141</c:v>
                </c:pt>
                <c:pt idx="5437">
                  <c:v>44144</c:v>
                </c:pt>
                <c:pt idx="5438">
                  <c:v>44145</c:v>
                </c:pt>
                <c:pt idx="5439">
                  <c:v>44146</c:v>
                </c:pt>
                <c:pt idx="5440">
                  <c:v>44147</c:v>
                </c:pt>
                <c:pt idx="5441">
                  <c:v>44148</c:v>
                </c:pt>
                <c:pt idx="5442">
                  <c:v>44151</c:v>
                </c:pt>
                <c:pt idx="5443">
                  <c:v>44152</c:v>
                </c:pt>
                <c:pt idx="5444">
                  <c:v>44153</c:v>
                </c:pt>
                <c:pt idx="5445">
                  <c:v>44154</c:v>
                </c:pt>
                <c:pt idx="5446">
                  <c:v>44155</c:v>
                </c:pt>
                <c:pt idx="5447">
                  <c:v>44158</c:v>
                </c:pt>
                <c:pt idx="5448">
                  <c:v>44159</c:v>
                </c:pt>
                <c:pt idx="5449">
                  <c:v>44160</c:v>
                </c:pt>
                <c:pt idx="5450">
                  <c:v>44161</c:v>
                </c:pt>
                <c:pt idx="5451">
                  <c:v>44162</c:v>
                </c:pt>
                <c:pt idx="5452">
                  <c:v>44165</c:v>
                </c:pt>
                <c:pt idx="5453">
                  <c:v>44166</c:v>
                </c:pt>
                <c:pt idx="5454">
                  <c:v>44167</c:v>
                </c:pt>
                <c:pt idx="5455">
                  <c:v>44168</c:v>
                </c:pt>
                <c:pt idx="5456">
                  <c:v>44169</c:v>
                </c:pt>
                <c:pt idx="5457">
                  <c:v>44172</c:v>
                </c:pt>
                <c:pt idx="5458">
                  <c:v>44173</c:v>
                </c:pt>
                <c:pt idx="5459">
                  <c:v>44174</c:v>
                </c:pt>
                <c:pt idx="5460">
                  <c:v>44175</c:v>
                </c:pt>
                <c:pt idx="5461">
                  <c:v>44176</c:v>
                </c:pt>
                <c:pt idx="5462">
                  <c:v>44179</c:v>
                </c:pt>
                <c:pt idx="5463">
                  <c:v>44180</c:v>
                </c:pt>
                <c:pt idx="5464">
                  <c:v>44181</c:v>
                </c:pt>
                <c:pt idx="5465">
                  <c:v>44182</c:v>
                </c:pt>
                <c:pt idx="5466">
                  <c:v>44183</c:v>
                </c:pt>
                <c:pt idx="5467">
                  <c:v>44186</c:v>
                </c:pt>
                <c:pt idx="5468">
                  <c:v>44187</c:v>
                </c:pt>
                <c:pt idx="5469">
                  <c:v>44188</c:v>
                </c:pt>
                <c:pt idx="5470">
                  <c:v>44189</c:v>
                </c:pt>
                <c:pt idx="5471">
                  <c:v>44190</c:v>
                </c:pt>
                <c:pt idx="5472">
                  <c:v>44193</c:v>
                </c:pt>
                <c:pt idx="5473">
                  <c:v>44194</c:v>
                </c:pt>
                <c:pt idx="5474">
                  <c:v>44195</c:v>
                </c:pt>
                <c:pt idx="5475">
                  <c:v>44196</c:v>
                </c:pt>
                <c:pt idx="5476">
                  <c:v>44197</c:v>
                </c:pt>
                <c:pt idx="5477">
                  <c:v>44200</c:v>
                </c:pt>
                <c:pt idx="5478">
                  <c:v>44201</c:v>
                </c:pt>
                <c:pt idx="5479">
                  <c:v>44202</c:v>
                </c:pt>
                <c:pt idx="5480">
                  <c:v>44203</c:v>
                </c:pt>
                <c:pt idx="5481">
                  <c:v>44204</c:v>
                </c:pt>
                <c:pt idx="5482">
                  <c:v>44207</c:v>
                </c:pt>
                <c:pt idx="5483">
                  <c:v>44208</c:v>
                </c:pt>
                <c:pt idx="5484">
                  <c:v>44209</c:v>
                </c:pt>
                <c:pt idx="5485">
                  <c:v>44210</c:v>
                </c:pt>
                <c:pt idx="5486">
                  <c:v>44211</c:v>
                </c:pt>
                <c:pt idx="5487">
                  <c:v>44214</c:v>
                </c:pt>
                <c:pt idx="5488">
                  <c:v>44215</c:v>
                </c:pt>
                <c:pt idx="5489">
                  <c:v>44216</c:v>
                </c:pt>
                <c:pt idx="5490">
                  <c:v>44217</c:v>
                </c:pt>
                <c:pt idx="5491">
                  <c:v>44218</c:v>
                </c:pt>
                <c:pt idx="5492">
                  <c:v>44221</c:v>
                </c:pt>
                <c:pt idx="5493">
                  <c:v>44222</c:v>
                </c:pt>
                <c:pt idx="5494">
                  <c:v>44223</c:v>
                </c:pt>
                <c:pt idx="5495">
                  <c:v>44224</c:v>
                </c:pt>
                <c:pt idx="5496">
                  <c:v>44225</c:v>
                </c:pt>
                <c:pt idx="5497">
                  <c:v>44228</c:v>
                </c:pt>
                <c:pt idx="5498">
                  <c:v>44229</c:v>
                </c:pt>
                <c:pt idx="5499">
                  <c:v>44230</c:v>
                </c:pt>
                <c:pt idx="5500">
                  <c:v>44231</c:v>
                </c:pt>
                <c:pt idx="5501">
                  <c:v>44232</c:v>
                </c:pt>
                <c:pt idx="5502">
                  <c:v>44235</c:v>
                </c:pt>
                <c:pt idx="5503">
                  <c:v>44236</c:v>
                </c:pt>
                <c:pt idx="5504">
                  <c:v>44237</c:v>
                </c:pt>
                <c:pt idx="5505">
                  <c:v>44238</c:v>
                </c:pt>
                <c:pt idx="5506">
                  <c:v>44239</c:v>
                </c:pt>
                <c:pt idx="5507">
                  <c:v>44242</c:v>
                </c:pt>
                <c:pt idx="5508">
                  <c:v>44243</c:v>
                </c:pt>
                <c:pt idx="5509">
                  <c:v>44244</c:v>
                </c:pt>
                <c:pt idx="5510">
                  <c:v>44245</c:v>
                </c:pt>
                <c:pt idx="5511">
                  <c:v>44246</c:v>
                </c:pt>
                <c:pt idx="5512">
                  <c:v>44249</c:v>
                </c:pt>
                <c:pt idx="5513">
                  <c:v>44250</c:v>
                </c:pt>
                <c:pt idx="5514">
                  <c:v>44251</c:v>
                </c:pt>
                <c:pt idx="5515">
                  <c:v>44252</c:v>
                </c:pt>
                <c:pt idx="5516">
                  <c:v>44253</c:v>
                </c:pt>
                <c:pt idx="5517">
                  <c:v>44256</c:v>
                </c:pt>
                <c:pt idx="5518">
                  <c:v>44257</c:v>
                </c:pt>
                <c:pt idx="5519">
                  <c:v>44258</c:v>
                </c:pt>
                <c:pt idx="5520">
                  <c:v>44259</c:v>
                </c:pt>
                <c:pt idx="5521">
                  <c:v>44260</c:v>
                </c:pt>
                <c:pt idx="5522">
                  <c:v>44263</c:v>
                </c:pt>
                <c:pt idx="5523">
                  <c:v>44264</c:v>
                </c:pt>
                <c:pt idx="5524">
                  <c:v>44265</c:v>
                </c:pt>
                <c:pt idx="5525">
                  <c:v>44266</c:v>
                </c:pt>
                <c:pt idx="5526">
                  <c:v>44267</c:v>
                </c:pt>
                <c:pt idx="5527">
                  <c:v>44270</c:v>
                </c:pt>
                <c:pt idx="5528">
                  <c:v>44271</c:v>
                </c:pt>
                <c:pt idx="5529">
                  <c:v>44272</c:v>
                </c:pt>
                <c:pt idx="5530">
                  <c:v>44273</c:v>
                </c:pt>
                <c:pt idx="5531">
                  <c:v>44274</c:v>
                </c:pt>
                <c:pt idx="5532">
                  <c:v>44277</c:v>
                </c:pt>
                <c:pt idx="5533">
                  <c:v>44278</c:v>
                </c:pt>
                <c:pt idx="5534">
                  <c:v>44279</c:v>
                </c:pt>
                <c:pt idx="5535">
                  <c:v>44280</c:v>
                </c:pt>
                <c:pt idx="5536">
                  <c:v>44281</c:v>
                </c:pt>
                <c:pt idx="5537">
                  <c:v>44284</c:v>
                </c:pt>
                <c:pt idx="5538">
                  <c:v>44285</c:v>
                </c:pt>
                <c:pt idx="5539">
                  <c:v>44286</c:v>
                </c:pt>
                <c:pt idx="5540">
                  <c:v>44287</c:v>
                </c:pt>
                <c:pt idx="5541">
                  <c:v>44288</c:v>
                </c:pt>
                <c:pt idx="5542">
                  <c:v>44291</c:v>
                </c:pt>
                <c:pt idx="5543">
                  <c:v>44292</c:v>
                </c:pt>
                <c:pt idx="5544">
                  <c:v>44293</c:v>
                </c:pt>
                <c:pt idx="5545">
                  <c:v>44294</c:v>
                </c:pt>
                <c:pt idx="5546">
                  <c:v>44295</c:v>
                </c:pt>
                <c:pt idx="5547">
                  <c:v>44298</c:v>
                </c:pt>
                <c:pt idx="5548">
                  <c:v>44299</c:v>
                </c:pt>
                <c:pt idx="5549">
                  <c:v>44300</c:v>
                </c:pt>
                <c:pt idx="5550">
                  <c:v>44301</c:v>
                </c:pt>
                <c:pt idx="5551">
                  <c:v>44302</c:v>
                </c:pt>
                <c:pt idx="5552">
                  <c:v>44305</c:v>
                </c:pt>
                <c:pt idx="5553">
                  <c:v>44306</c:v>
                </c:pt>
                <c:pt idx="5554">
                  <c:v>44307</c:v>
                </c:pt>
                <c:pt idx="5555">
                  <c:v>44308</c:v>
                </c:pt>
                <c:pt idx="5556">
                  <c:v>44309</c:v>
                </c:pt>
                <c:pt idx="5557">
                  <c:v>44312</c:v>
                </c:pt>
                <c:pt idx="5558">
                  <c:v>44313</c:v>
                </c:pt>
                <c:pt idx="5559">
                  <c:v>44314</c:v>
                </c:pt>
                <c:pt idx="5560">
                  <c:v>44315</c:v>
                </c:pt>
                <c:pt idx="5561">
                  <c:v>44316</c:v>
                </c:pt>
                <c:pt idx="5562">
                  <c:v>44319</c:v>
                </c:pt>
                <c:pt idx="5563">
                  <c:v>44320</c:v>
                </c:pt>
                <c:pt idx="5564">
                  <c:v>44321</c:v>
                </c:pt>
                <c:pt idx="5565">
                  <c:v>44322</c:v>
                </c:pt>
                <c:pt idx="5566">
                  <c:v>44323</c:v>
                </c:pt>
                <c:pt idx="5567">
                  <c:v>44326</c:v>
                </c:pt>
                <c:pt idx="5568">
                  <c:v>44327</c:v>
                </c:pt>
                <c:pt idx="5569">
                  <c:v>44328</c:v>
                </c:pt>
                <c:pt idx="5570">
                  <c:v>44329</c:v>
                </c:pt>
                <c:pt idx="5571">
                  <c:v>44330</c:v>
                </c:pt>
                <c:pt idx="5572">
                  <c:v>44333</c:v>
                </c:pt>
                <c:pt idx="5573">
                  <c:v>44334</c:v>
                </c:pt>
                <c:pt idx="5574">
                  <c:v>44335</c:v>
                </c:pt>
                <c:pt idx="5575">
                  <c:v>44336</c:v>
                </c:pt>
                <c:pt idx="5576">
                  <c:v>44337</c:v>
                </c:pt>
                <c:pt idx="5577">
                  <c:v>44340</c:v>
                </c:pt>
                <c:pt idx="5578">
                  <c:v>44341</c:v>
                </c:pt>
                <c:pt idx="5579">
                  <c:v>44342</c:v>
                </c:pt>
                <c:pt idx="5580">
                  <c:v>44343</c:v>
                </c:pt>
                <c:pt idx="5581">
                  <c:v>44344</c:v>
                </c:pt>
                <c:pt idx="5582">
                  <c:v>44347</c:v>
                </c:pt>
                <c:pt idx="5583">
                  <c:v>44348</c:v>
                </c:pt>
                <c:pt idx="5584">
                  <c:v>44349</c:v>
                </c:pt>
                <c:pt idx="5585">
                  <c:v>44350</c:v>
                </c:pt>
                <c:pt idx="5586">
                  <c:v>44351</c:v>
                </c:pt>
                <c:pt idx="5587">
                  <c:v>44354</c:v>
                </c:pt>
                <c:pt idx="5588">
                  <c:v>44355</c:v>
                </c:pt>
                <c:pt idx="5589">
                  <c:v>44356</c:v>
                </c:pt>
                <c:pt idx="5590">
                  <c:v>44357</c:v>
                </c:pt>
                <c:pt idx="5591">
                  <c:v>44358</c:v>
                </c:pt>
                <c:pt idx="5592">
                  <c:v>44361</c:v>
                </c:pt>
                <c:pt idx="5593">
                  <c:v>44362</c:v>
                </c:pt>
                <c:pt idx="5594">
                  <c:v>44363</c:v>
                </c:pt>
                <c:pt idx="5595">
                  <c:v>44364</c:v>
                </c:pt>
                <c:pt idx="5596">
                  <c:v>44365</c:v>
                </c:pt>
                <c:pt idx="5597">
                  <c:v>44368</c:v>
                </c:pt>
                <c:pt idx="5598">
                  <c:v>44369</c:v>
                </c:pt>
                <c:pt idx="5599">
                  <c:v>44370</c:v>
                </c:pt>
                <c:pt idx="5600">
                  <c:v>44371</c:v>
                </c:pt>
                <c:pt idx="5601">
                  <c:v>44372</c:v>
                </c:pt>
                <c:pt idx="5602">
                  <c:v>44375</c:v>
                </c:pt>
                <c:pt idx="5603">
                  <c:v>44376</c:v>
                </c:pt>
                <c:pt idx="5604">
                  <c:v>44377</c:v>
                </c:pt>
                <c:pt idx="5605">
                  <c:v>44378</c:v>
                </c:pt>
                <c:pt idx="5606">
                  <c:v>44379</c:v>
                </c:pt>
                <c:pt idx="5607">
                  <c:v>44382</c:v>
                </c:pt>
                <c:pt idx="5608">
                  <c:v>44383</c:v>
                </c:pt>
                <c:pt idx="5609">
                  <c:v>44384</c:v>
                </c:pt>
                <c:pt idx="5610">
                  <c:v>44385</c:v>
                </c:pt>
                <c:pt idx="5611">
                  <c:v>44386</c:v>
                </c:pt>
                <c:pt idx="5612">
                  <c:v>44389</c:v>
                </c:pt>
                <c:pt idx="5613">
                  <c:v>44390</c:v>
                </c:pt>
                <c:pt idx="5614">
                  <c:v>44391</c:v>
                </c:pt>
                <c:pt idx="5615">
                  <c:v>44392</c:v>
                </c:pt>
                <c:pt idx="5616">
                  <c:v>44393</c:v>
                </c:pt>
                <c:pt idx="5617">
                  <c:v>44396</c:v>
                </c:pt>
                <c:pt idx="5618">
                  <c:v>44397</c:v>
                </c:pt>
                <c:pt idx="5619">
                  <c:v>44398</c:v>
                </c:pt>
                <c:pt idx="5620">
                  <c:v>44399</c:v>
                </c:pt>
                <c:pt idx="5621">
                  <c:v>44400</c:v>
                </c:pt>
                <c:pt idx="5622">
                  <c:v>44403</c:v>
                </c:pt>
                <c:pt idx="5623">
                  <c:v>44404</c:v>
                </c:pt>
                <c:pt idx="5624">
                  <c:v>44405</c:v>
                </c:pt>
                <c:pt idx="5625">
                  <c:v>44406</c:v>
                </c:pt>
                <c:pt idx="5626">
                  <c:v>44407</c:v>
                </c:pt>
                <c:pt idx="5627">
                  <c:v>44410</c:v>
                </c:pt>
                <c:pt idx="5628">
                  <c:v>44411</c:v>
                </c:pt>
                <c:pt idx="5629">
                  <c:v>44412</c:v>
                </c:pt>
                <c:pt idx="5630">
                  <c:v>44413</c:v>
                </c:pt>
                <c:pt idx="5631">
                  <c:v>44414</c:v>
                </c:pt>
                <c:pt idx="5632">
                  <c:v>44417</c:v>
                </c:pt>
                <c:pt idx="5633">
                  <c:v>44418</c:v>
                </c:pt>
                <c:pt idx="5634">
                  <c:v>44419</c:v>
                </c:pt>
                <c:pt idx="5635">
                  <c:v>44420</c:v>
                </c:pt>
                <c:pt idx="5636">
                  <c:v>44421</c:v>
                </c:pt>
                <c:pt idx="5637">
                  <c:v>44424</c:v>
                </c:pt>
                <c:pt idx="5638">
                  <c:v>44425</c:v>
                </c:pt>
                <c:pt idx="5639">
                  <c:v>44426</c:v>
                </c:pt>
                <c:pt idx="5640">
                  <c:v>44427</c:v>
                </c:pt>
                <c:pt idx="5641">
                  <c:v>44428</c:v>
                </c:pt>
                <c:pt idx="5642">
                  <c:v>44431</c:v>
                </c:pt>
                <c:pt idx="5643">
                  <c:v>44432</c:v>
                </c:pt>
                <c:pt idx="5644">
                  <c:v>44433</c:v>
                </c:pt>
                <c:pt idx="5645">
                  <c:v>44434</c:v>
                </c:pt>
                <c:pt idx="5646">
                  <c:v>44435</c:v>
                </c:pt>
                <c:pt idx="5647">
                  <c:v>44438</c:v>
                </c:pt>
                <c:pt idx="5648">
                  <c:v>44439</c:v>
                </c:pt>
                <c:pt idx="5649">
                  <c:v>44440</c:v>
                </c:pt>
                <c:pt idx="5650">
                  <c:v>44441</c:v>
                </c:pt>
                <c:pt idx="5651">
                  <c:v>44442</c:v>
                </c:pt>
                <c:pt idx="5652">
                  <c:v>44445</c:v>
                </c:pt>
                <c:pt idx="5653">
                  <c:v>44446</c:v>
                </c:pt>
                <c:pt idx="5654">
                  <c:v>44447</c:v>
                </c:pt>
                <c:pt idx="5655">
                  <c:v>44448</c:v>
                </c:pt>
                <c:pt idx="5656">
                  <c:v>44449</c:v>
                </c:pt>
                <c:pt idx="5657">
                  <c:v>44452</c:v>
                </c:pt>
                <c:pt idx="5658">
                  <c:v>44453</c:v>
                </c:pt>
                <c:pt idx="5659">
                  <c:v>44454</c:v>
                </c:pt>
                <c:pt idx="5660">
                  <c:v>44455</c:v>
                </c:pt>
                <c:pt idx="5661">
                  <c:v>44456</c:v>
                </c:pt>
                <c:pt idx="5662">
                  <c:v>44459</c:v>
                </c:pt>
                <c:pt idx="5663">
                  <c:v>44460</c:v>
                </c:pt>
                <c:pt idx="5664">
                  <c:v>44461</c:v>
                </c:pt>
                <c:pt idx="5665">
                  <c:v>44462</c:v>
                </c:pt>
                <c:pt idx="5666">
                  <c:v>44463</c:v>
                </c:pt>
                <c:pt idx="5667">
                  <c:v>44466</c:v>
                </c:pt>
                <c:pt idx="5668">
                  <c:v>44467</c:v>
                </c:pt>
                <c:pt idx="5669">
                  <c:v>44468</c:v>
                </c:pt>
                <c:pt idx="5670">
                  <c:v>44469</c:v>
                </c:pt>
                <c:pt idx="5671">
                  <c:v>44470</c:v>
                </c:pt>
                <c:pt idx="5672">
                  <c:v>44473</c:v>
                </c:pt>
                <c:pt idx="5673">
                  <c:v>44474</c:v>
                </c:pt>
                <c:pt idx="5674">
                  <c:v>44475</c:v>
                </c:pt>
                <c:pt idx="5675">
                  <c:v>44476</c:v>
                </c:pt>
                <c:pt idx="5676">
                  <c:v>44477</c:v>
                </c:pt>
                <c:pt idx="5677">
                  <c:v>44480</c:v>
                </c:pt>
                <c:pt idx="5678">
                  <c:v>44481</c:v>
                </c:pt>
                <c:pt idx="5679">
                  <c:v>44482</c:v>
                </c:pt>
                <c:pt idx="5680">
                  <c:v>44483</c:v>
                </c:pt>
                <c:pt idx="5681">
                  <c:v>44484</c:v>
                </c:pt>
                <c:pt idx="5682">
                  <c:v>44487</c:v>
                </c:pt>
                <c:pt idx="5683">
                  <c:v>44488</c:v>
                </c:pt>
                <c:pt idx="5684">
                  <c:v>44489</c:v>
                </c:pt>
                <c:pt idx="5685">
                  <c:v>44490</c:v>
                </c:pt>
                <c:pt idx="5686">
                  <c:v>44491</c:v>
                </c:pt>
                <c:pt idx="5687">
                  <c:v>44494</c:v>
                </c:pt>
                <c:pt idx="5688">
                  <c:v>44495</c:v>
                </c:pt>
                <c:pt idx="5689">
                  <c:v>44496</c:v>
                </c:pt>
                <c:pt idx="5690">
                  <c:v>44497</c:v>
                </c:pt>
                <c:pt idx="5691">
                  <c:v>44498</c:v>
                </c:pt>
                <c:pt idx="5692">
                  <c:v>44501</c:v>
                </c:pt>
                <c:pt idx="5693">
                  <c:v>44502</c:v>
                </c:pt>
                <c:pt idx="5694">
                  <c:v>44503</c:v>
                </c:pt>
                <c:pt idx="5695">
                  <c:v>44504</c:v>
                </c:pt>
                <c:pt idx="5696">
                  <c:v>44505</c:v>
                </c:pt>
                <c:pt idx="5697">
                  <c:v>44508</c:v>
                </c:pt>
                <c:pt idx="5698">
                  <c:v>44509</c:v>
                </c:pt>
                <c:pt idx="5699">
                  <c:v>44510</c:v>
                </c:pt>
                <c:pt idx="5700">
                  <c:v>44511</c:v>
                </c:pt>
                <c:pt idx="5701">
                  <c:v>44512</c:v>
                </c:pt>
                <c:pt idx="5702">
                  <c:v>44515</c:v>
                </c:pt>
                <c:pt idx="5703">
                  <c:v>44516</c:v>
                </c:pt>
                <c:pt idx="5704">
                  <c:v>44517</c:v>
                </c:pt>
                <c:pt idx="5705">
                  <c:v>44518</c:v>
                </c:pt>
                <c:pt idx="5706">
                  <c:v>44519</c:v>
                </c:pt>
                <c:pt idx="5707">
                  <c:v>44522</c:v>
                </c:pt>
                <c:pt idx="5708">
                  <c:v>44523</c:v>
                </c:pt>
                <c:pt idx="5709">
                  <c:v>44524</c:v>
                </c:pt>
                <c:pt idx="5710">
                  <c:v>44525</c:v>
                </c:pt>
                <c:pt idx="5711">
                  <c:v>44526</c:v>
                </c:pt>
                <c:pt idx="5712">
                  <c:v>44529</c:v>
                </c:pt>
                <c:pt idx="5713">
                  <c:v>44530</c:v>
                </c:pt>
                <c:pt idx="5714">
                  <c:v>44531</c:v>
                </c:pt>
                <c:pt idx="5715">
                  <c:v>44532</c:v>
                </c:pt>
                <c:pt idx="5716">
                  <c:v>44533</c:v>
                </c:pt>
                <c:pt idx="5717">
                  <c:v>44536</c:v>
                </c:pt>
                <c:pt idx="5718">
                  <c:v>44537</c:v>
                </c:pt>
                <c:pt idx="5719">
                  <c:v>44538</c:v>
                </c:pt>
                <c:pt idx="5720">
                  <c:v>44539</c:v>
                </c:pt>
                <c:pt idx="5721">
                  <c:v>44540</c:v>
                </c:pt>
                <c:pt idx="5722">
                  <c:v>44543</c:v>
                </c:pt>
                <c:pt idx="5723">
                  <c:v>44544</c:v>
                </c:pt>
                <c:pt idx="5724">
                  <c:v>44545</c:v>
                </c:pt>
                <c:pt idx="5725">
                  <c:v>44546</c:v>
                </c:pt>
                <c:pt idx="5726">
                  <c:v>44547</c:v>
                </c:pt>
                <c:pt idx="5727">
                  <c:v>44550</c:v>
                </c:pt>
                <c:pt idx="5728">
                  <c:v>44551</c:v>
                </c:pt>
                <c:pt idx="5729">
                  <c:v>44552</c:v>
                </c:pt>
                <c:pt idx="5730">
                  <c:v>44553</c:v>
                </c:pt>
                <c:pt idx="5731">
                  <c:v>44554</c:v>
                </c:pt>
                <c:pt idx="5732">
                  <c:v>44557</c:v>
                </c:pt>
                <c:pt idx="5733">
                  <c:v>44558</c:v>
                </c:pt>
                <c:pt idx="5734">
                  <c:v>44559</c:v>
                </c:pt>
                <c:pt idx="5735">
                  <c:v>44560</c:v>
                </c:pt>
                <c:pt idx="5736">
                  <c:v>44561</c:v>
                </c:pt>
                <c:pt idx="5737">
                  <c:v>44564</c:v>
                </c:pt>
                <c:pt idx="5738">
                  <c:v>44565</c:v>
                </c:pt>
                <c:pt idx="5739">
                  <c:v>44566</c:v>
                </c:pt>
                <c:pt idx="5740">
                  <c:v>44567</c:v>
                </c:pt>
                <c:pt idx="5741">
                  <c:v>44568</c:v>
                </c:pt>
                <c:pt idx="5742">
                  <c:v>44571</c:v>
                </c:pt>
                <c:pt idx="5743">
                  <c:v>44572</c:v>
                </c:pt>
                <c:pt idx="5744">
                  <c:v>44573</c:v>
                </c:pt>
                <c:pt idx="5745">
                  <c:v>44574</c:v>
                </c:pt>
                <c:pt idx="5746">
                  <c:v>44575</c:v>
                </c:pt>
                <c:pt idx="5747">
                  <c:v>44578</c:v>
                </c:pt>
                <c:pt idx="5748">
                  <c:v>44579</c:v>
                </c:pt>
                <c:pt idx="5749">
                  <c:v>44580</c:v>
                </c:pt>
                <c:pt idx="5750">
                  <c:v>44581</c:v>
                </c:pt>
                <c:pt idx="5751">
                  <c:v>44582</c:v>
                </c:pt>
                <c:pt idx="5752">
                  <c:v>44585</c:v>
                </c:pt>
                <c:pt idx="5753">
                  <c:v>44586</c:v>
                </c:pt>
                <c:pt idx="5754">
                  <c:v>44587</c:v>
                </c:pt>
                <c:pt idx="5755">
                  <c:v>44588</c:v>
                </c:pt>
                <c:pt idx="5756">
                  <c:v>44589</c:v>
                </c:pt>
                <c:pt idx="5757">
                  <c:v>44592</c:v>
                </c:pt>
                <c:pt idx="5758">
                  <c:v>44593</c:v>
                </c:pt>
                <c:pt idx="5759">
                  <c:v>44594</c:v>
                </c:pt>
                <c:pt idx="5760">
                  <c:v>44595</c:v>
                </c:pt>
                <c:pt idx="5761">
                  <c:v>44596</c:v>
                </c:pt>
                <c:pt idx="5762">
                  <c:v>44599</c:v>
                </c:pt>
                <c:pt idx="5763">
                  <c:v>44600</c:v>
                </c:pt>
                <c:pt idx="5764">
                  <c:v>44601</c:v>
                </c:pt>
                <c:pt idx="5765">
                  <c:v>44602</c:v>
                </c:pt>
                <c:pt idx="5766">
                  <c:v>44603</c:v>
                </c:pt>
                <c:pt idx="5767">
                  <c:v>44606</c:v>
                </c:pt>
                <c:pt idx="5768">
                  <c:v>44607</c:v>
                </c:pt>
                <c:pt idx="5769">
                  <c:v>44608</c:v>
                </c:pt>
                <c:pt idx="5770">
                  <c:v>44609</c:v>
                </c:pt>
                <c:pt idx="5771">
                  <c:v>44610</c:v>
                </c:pt>
                <c:pt idx="5772">
                  <c:v>44613</c:v>
                </c:pt>
                <c:pt idx="5773">
                  <c:v>44614</c:v>
                </c:pt>
                <c:pt idx="5774">
                  <c:v>44615</c:v>
                </c:pt>
                <c:pt idx="5775">
                  <c:v>44616</c:v>
                </c:pt>
                <c:pt idx="5776">
                  <c:v>44617</c:v>
                </c:pt>
                <c:pt idx="5777">
                  <c:v>44620</c:v>
                </c:pt>
                <c:pt idx="5778">
                  <c:v>44621</c:v>
                </c:pt>
                <c:pt idx="5779">
                  <c:v>44622</c:v>
                </c:pt>
                <c:pt idx="5780">
                  <c:v>44623</c:v>
                </c:pt>
                <c:pt idx="5781">
                  <c:v>44624</c:v>
                </c:pt>
                <c:pt idx="5782">
                  <c:v>44627</c:v>
                </c:pt>
                <c:pt idx="5783">
                  <c:v>44628</c:v>
                </c:pt>
                <c:pt idx="5784">
                  <c:v>44629</c:v>
                </c:pt>
                <c:pt idx="5785">
                  <c:v>44630</c:v>
                </c:pt>
                <c:pt idx="5786">
                  <c:v>44631</c:v>
                </c:pt>
                <c:pt idx="5787">
                  <c:v>44634</c:v>
                </c:pt>
                <c:pt idx="5788">
                  <c:v>44635</c:v>
                </c:pt>
                <c:pt idx="5789">
                  <c:v>44636</c:v>
                </c:pt>
                <c:pt idx="5790">
                  <c:v>44637</c:v>
                </c:pt>
                <c:pt idx="5791">
                  <c:v>44638</c:v>
                </c:pt>
                <c:pt idx="5792">
                  <c:v>44641</c:v>
                </c:pt>
                <c:pt idx="5793">
                  <c:v>44642</c:v>
                </c:pt>
                <c:pt idx="5794">
                  <c:v>44643</c:v>
                </c:pt>
                <c:pt idx="5795">
                  <c:v>44644</c:v>
                </c:pt>
                <c:pt idx="5796">
                  <c:v>44645</c:v>
                </c:pt>
                <c:pt idx="5797">
                  <c:v>44648</c:v>
                </c:pt>
                <c:pt idx="5798">
                  <c:v>44649</c:v>
                </c:pt>
                <c:pt idx="5799">
                  <c:v>44650</c:v>
                </c:pt>
                <c:pt idx="5800">
                  <c:v>44651</c:v>
                </c:pt>
                <c:pt idx="5801">
                  <c:v>44652</c:v>
                </c:pt>
                <c:pt idx="5802">
                  <c:v>44655</c:v>
                </c:pt>
                <c:pt idx="5803">
                  <c:v>44656</c:v>
                </c:pt>
                <c:pt idx="5804">
                  <c:v>44657</c:v>
                </c:pt>
                <c:pt idx="5805">
                  <c:v>44658</c:v>
                </c:pt>
                <c:pt idx="5806">
                  <c:v>44659</c:v>
                </c:pt>
                <c:pt idx="5807">
                  <c:v>44662</c:v>
                </c:pt>
                <c:pt idx="5808">
                  <c:v>44663</c:v>
                </c:pt>
                <c:pt idx="5809">
                  <c:v>44664</c:v>
                </c:pt>
                <c:pt idx="5810">
                  <c:v>44665</c:v>
                </c:pt>
                <c:pt idx="5811">
                  <c:v>44666</c:v>
                </c:pt>
                <c:pt idx="5812">
                  <c:v>44669</c:v>
                </c:pt>
                <c:pt idx="5813">
                  <c:v>44670</c:v>
                </c:pt>
                <c:pt idx="5814">
                  <c:v>44671</c:v>
                </c:pt>
                <c:pt idx="5815">
                  <c:v>44672</c:v>
                </c:pt>
                <c:pt idx="5816">
                  <c:v>44673</c:v>
                </c:pt>
                <c:pt idx="5817">
                  <c:v>44676</c:v>
                </c:pt>
                <c:pt idx="5818">
                  <c:v>44677</c:v>
                </c:pt>
                <c:pt idx="5819">
                  <c:v>44678</c:v>
                </c:pt>
                <c:pt idx="5820">
                  <c:v>44679</c:v>
                </c:pt>
                <c:pt idx="5821">
                  <c:v>44680</c:v>
                </c:pt>
                <c:pt idx="5822">
                  <c:v>44683</c:v>
                </c:pt>
                <c:pt idx="5823">
                  <c:v>44684</c:v>
                </c:pt>
                <c:pt idx="5824">
                  <c:v>44685</c:v>
                </c:pt>
                <c:pt idx="5825">
                  <c:v>44686</c:v>
                </c:pt>
                <c:pt idx="5826">
                  <c:v>44687</c:v>
                </c:pt>
                <c:pt idx="5827">
                  <c:v>44690</c:v>
                </c:pt>
                <c:pt idx="5828">
                  <c:v>44691</c:v>
                </c:pt>
                <c:pt idx="5829">
                  <c:v>44692</c:v>
                </c:pt>
                <c:pt idx="5830">
                  <c:v>44693</c:v>
                </c:pt>
                <c:pt idx="5831">
                  <c:v>44694</c:v>
                </c:pt>
                <c:pt idx="5832">
                  <c:v>44697</c:v>
                </c:pt>
                <c:pt idx="5833">
                  <c:v>44698</c:v>
                </c:pt>
                <c:pt idx="5834">
                  <c:v>44699</c:v>
                </c:pt>
                <c:pt idx="5835">
                  <c:v>44700</c:v>
                </c:pt>
                <c:pt idx="5836">
                  <c:v>44701</c:v>
                </c:pt>
                <c:pt idx="5837">
                  <c:v>44704</c:v>
                </c:pt>
                <c:pt idx="5838">
                  <c:v>44705</c:v>
                </c:pt>
                <c:pt idx="5839">
                  <c:v>44706</c:v>
                </c:pt>
                <c:pt idx="5840">
                  <c:v>44707</c:v>
                </c:pt>
                <c:pt idx="5841">
                  <c:v>44708</c:v>
                </c:pt>
                <c:pt idx="5842">
                  <c:v>44711</c:v>
                </c:pt>
                <c:pt idx="5843">
                  <c:v>44712</c:v>
                </c:pt>
                <c:pt idx="5844">
                  <c:v>44713</c:v>
                </c:pt>
                <c:pt idx="5845">
                  <c:v>44714</c:v>
                </c:pt>
                <c:pt idx="5846">
                  <c:v>44715</c:v>
                </c:pt>
                <c:pt idx="5847">
                  <c:v>44718</c:v>
                </c:pt>
                <c:pt idx="5848">
                  <c:v>44719</c:v>
                </c:pt>
                <c:pt idx="5849">
                  <c:v>44720</c:v>
                </c:pt>
                <c:pt idx="5850">
                  <c:v>44721</c:v>
                </c:pt>
                <c:pt idx="5851">
                  <c:v>44722</c:v>
                </c:pt>
                <c:pt idx="5852">
                  <c:v>44725</c:v>
                </c:pt>
                <c:pt idx="5853">
                  <c:v>44726</c:v>
                </c:pt>
                <c:pt idx="5854">
                  <c:v>44727</c:v>
                </c:pt>
                <c:pt idx="5855">
                  <c:v>44728</c:v>
                </c:pt>
                <c:pt idx="5856">
                  <c:v>44729</c:v>
                </c:pt>
                <c:pt idx="5857">
                  <c:v>44732</c:v>
                </c:pt>
                <c:pt idx="5858">
                  <c:v>44733</c:v>
                </c:pt>
                <c:pt idx="5859">
                  <c:v>44734</c:v>
                </c:pt>
                <c:pt idx="5860">
                  <c:v>44735</c:v>
                </c:pt>
                <c:pt idx="5861">
                  <c:v>44736</c:v>
                </c:pt>
                <c:pt idx="5862">
                  <c:v>44739</c:v>
                </c:pt>
                <c:pt idx="5863">
                  <c:v>44740</c:v>
                </c:pt>
                <c:pt idx="5864">
                  <c:v>44741</c:v>
                </c:pt>
                <c:pt idx="5865">
                  <c:v>44742</c:v>
                </c:pt>
                <c:pt idx="5866">
                  <c:v>44743</c:v>
                </c:pt>
                <c:pt idx="5867">
                  <c:v>44746</c:v>
                </c:pt>
                <c:pt idx="5868">
                  <c:v>44747</c:v>
                </c:pt>
                <c:pt idx="5869">
                  <c:v>44748</c:v>
                </c:pt>
                <c:pt idx="5870">
                  <c:v>44749</c:v>
                </c:pt>
                <c:pt idx="5871">
                  <c:v>44750</c:v>
                </c:pt>
                <c:pt idx="5872">
                  <c:v>44753</c:v>
                </c:pt>
                <c:pt idx="5873">
                  <c:v>44754</c:v>
                </c:pt>
                <c:pt idx="5874">
                  <c:v>44755</c:v>
                </c:pt>
                <c:pt idx="5875">
                  <c:v>44756</c:v>
                </c:pt>
                <c:pt idx="5876">
                  <c:v>44757</c:v>
                </c:pt>
                <c:pt idx="5877">
                  <c:v>44760</c:v>
                </c:pt>
                <c:pt idx="5878">
                  <c:v>44761</c:v>
                </c:pt>
                <c:pt idx="5879">
                  <c:v>44762</c:v>
                </c:pt>
                <c:pt idx="5880">
                  <c:v>44763</c:v>
                </c:pt>
                <c:pt idx="5881">
                  <c:v>44764</c:v>
                </c:pt>
                <c:pt idx="5882">
                  <c:v>44767</c:v>
                </c:pt>
                <c:pt idx="5883">
                  <c:v>44768</c:v>
                </c:pt>
                <c:pt idx="5884">
                  <c:v>44769</c:v>
                </c:pt>
                <c:pt idx="5885">
                  <c:v>44770</c:v>
                </c:pt>
                <c:pt idx="5886">
                  <c:v>44771</c:v>
                </c:pt>
                <c:pt idx="5887">
                  <c:v>44774</c:v>
                </c:pt>
                <c:pt idx="5888">
                  <c:v>44775</c:v>
                </c:pt>
                <c:pt idx="5889">
                  <c:v>44776</c:v>
                </c:pt>
                <c:pt idx="5890">
                  <c:v>44777</c:v>
                </c:pt>
                <c:pt idx="5891">
                  <c:v>44778</c:v>
                </c:pt>
                <c:pt idx="5892">
                  <c:v>44781</c:v>
                </c:pt>
                <c:pt idx="5893">
                  <c:v>44782</c:v>
                </c:pt>
                <c:pt idx="5894">
                  <c:v>44783</c:v>
                </c:pt>
                <c:pt idx="5895">
                  <c:v>44784</c:v>
                </c:pt>
                <c:pt idx="5896">
                  <c:v>44785</c:v>
                </c:pt>
                <c:pt idx="5897">
                  <c:v>44788</c:v>
                </c:pt>
                <c:pt idx="5898">
                  <c:v>44789</c:v>
                </c:pt>
                <c:pt idx="5899">
                  <c:v>44790</c:v>
                </c:pt>
                <c:pt idx="5900">
                  <c:v>44791</c:v>
                </c:pt>
                <c:pt idx="5901">
                  <c:v>44792</c:v>
                </c:pt>
                <c:pt idx="5902">
                  <c:v>44795</c:v>
                </c:pt>
                <c:pt idx="5903">
                  <c:v>44796</c:v>
                </c:pt>
                <c:pt idx="5904">
                  <c:v>44797</c:v>
                </c:pt>
                <c:pt idx="5905">
                  <c:v>44798</c:v>
                </c:pt>
                <c:pt idx="5906">
                  <c:v>44799</c:v>
                </c:pt>
                <c:pt idx="5907">
                  <c:v>44802</c:v>
                </c:pt>
                <c:pt idx="5908">
                  <c:v>44803</c:v>
                </c:pt>
                <c:pt idx="5909">
                  <c:v>44804</c:v>
                </c:pt>
                <c:pt idx="5910">
                  <c:v>44805</c:v>
                </c:pt>
                <c:pt idx="5911">
                  <c:v>44806</c:v>
                </c:pt>
                <c:pt idx="5912">
                  <c:v>44809</c:v>
                </c:pt>
                <c:pt idx="5913">
                  <c:v>44810</c:v>
                </c:pt>
                <c:pt idx="5914">
                  <c:v>44811</c:v>
                </c:pt>
                <c:pt idx="5915">
                  <c:v>44812</c:v>
                </c:pt>
                <c:pt idx="5916">
                  <c:v>44813</c:v>
                </c:pt>
                <c:pt idx="5917">
                  <c:v>44816</c:v>
                </c:pt>
                <c:pt idx="5918">
                  <c:v>44817</c:v>
                </c:pt>
                <c:pt idx="5919">
                  <c:v>44818</c:v>
                </c:pt>
                <c:pt idx="5920">
                  <c:v>44819</c:v>
                </c:pt>
                <c:pt idx="5921">
                  <c:v>44820</c:v>
                </c:pt>
                <c:pt idx="5922">
                  <c:v>44823</c:v>
                </c:pt>
                <c:pt idx="5923">
                  <c:v>44824</c:v>
                </c:pt>
                <c:pt idx="5924">
                  <c:v>44825</c:v>
                </c:pt>
                <c:pt idx="5925">
                  <c:v>44826</c:v>
                </c:pt>
                <c:pt idx="5926">
                  <c:v>44827</c:v>
                </c:pt>
                <c:pt idx="5927">
                  <c:v>44830</c:v>
                </c:pt>
                <c:pt idx="5928">
                  <c:v>44831</c:v>
                </c:pt>
                <c:pt idx="5929">
                  <c:v>44832</c:v>
                </c:pt>
                <c:pt idx="5930">
                  <c:v>44833</c:v>
                </c:pt>
                <c:pt idx="5931">
                  <c:v>44834</c:v>
                </c:pt>
                <c:pt idx="5932">
                  <c:v>44837</c:v>
                </c:pt>
                <c:pt idx="5933">
                  <c:v>44838</c:v>
                </c:pt>
                <c:pt idx="5934">
                  <c:v>44839</c:v>
                </c:pt>
                <c:pt idx="5935">
                  <c:v>44840</c:v>
                </c:pt>
                <c:pt idx="5936">
                  <c:v>44841</c:v>
                </c:pt>
                <c:pt idx="5937">
                  <c:v>44844</c:v>
                </c:pt>
                <c:pt idx="5938">
                  <c:v>44845</c:v>
                </c:pt>
                <c:pt idx="5939">
                  <c:v>44846</c:v>
                </c:pt>
                <c:pt idx="5940">
                  <c:v>44847</c:v>
                </c:pt>
                <c:pt idx="5941">
                  <c:v>44848</c:v>
                </c:pt>
                <c:pt idx="5942">
                  <c:v>44851</c:v>
                </c:pt>
                <c:pt idx="5943">
                  <c:v>44852</c:v>
                </c:pt>
                <c:pt idx="5944">
                  <c:v>44853</c:v>
                </c:pt>
                <c:pt idx="5945">
                  <c:v>44854</c:v>
                </c:pt>
                <c:pt idx="5946">
                  <c:v>44855</c:v>
                </c:pt>
                <c:pt idx="5947">
                  <c:v>44858</c:v>
                </c:pt>
                <c:pt idx="5948">
                  <c:v>44859</c:v>
                </c:pt>
                <c:pt idx="5949">
                  <c:v>44860</c:v>
                </c:pt>
                <c:pt idx="5950">
                  <c:v>44861</c:v>
                </c:pt>
                <c:pt idx="5951">
                  <c:v>44862</c:v>
                </c:pt>
                <c:pt idx="5952">
                  <c:v>44865</c:v>
                </c:pt>
                <c:pt idx="5953">
                  <c:v>44866</c:v>
                </c:pt>
                <c:pt idx="5954">
                  <c:v>44867</c:v>
                </c:pt>
                <c:pt idx="5955">
                  <c:v>44868</c:v>
                </c:pt>
                <c:pt idx="5956">
                  <c:v>44869</c:v>
                </c:pt>
                <c:pt idx="5957">
                  <c:v>44872</c:v>
                </c:pt>
                <c:pt idx="5958">
                  <c:v>44873</c:v>
                </c:pt>
                <c:pt idx="5959">
                  <c:v>44874</c:v>
                </c:pt>
                <c:pt idx="5960">
                  <c:v>44875</c:v>
                </c:pt>
                <c:pt idx="5961">
                  <c:v>44876</c:v>
                </c:pt>
                <c:pt idx="5962">
                  <c:v>44879</c:v>
                </c:pt>
                <c:pt idx="5963">
                  <c:v>44880</c:v>
                </c:pt>
                <c:pt idx="5964">
                  <c:v>44881</c:v>
                </c:pt>
                <c:pt idx="5965">
                  <c:v>44882</c:v>
                </c:pt>
                <c:pt idx="5966">
                  <c:v>44883</c:v>
                </c:pt>
                <c:pt idx="5967">
                  <c:v>44886</c:v>
                </c:pt>
                <c:pt idx="5968">
                  <c:v>44887</c:v>
                </c:pt>
                <c:pt idx="5969">
                  <c:v>44888</c:v>
                </c:pt>
                <c:pt idx="5970">
                  <c:v>44889</c:v>
                </c:pt>
                <c:pt idx="5971">
                  <c:v>44890</c:v>
                </c:pt>
                <c:pt idx="5972">
                  <c:v>44893</c:v>
                </c:pt>
                <c:pt idx="5973">
                  <c:v>44894</c:v>
                </c:pt>
                <c:pt idx="5974">
                  <c:v>44895</c:v>
                </c:pt>
                <c:pt idx="5975">
                  <c:v>44896</c:v>
                </c:pt>
                <c:pt idx="5976">
                  <c:v>44897</c:v>
                </c:pt>
                <c:pt idx="5977">
                  <c:v>44900</c:v>
                </c:pt>
                <c:pt idx="5978">
                  <c:v>44901</c:v>
                </c:pt>
                <c:pt idx="5979">
                  <c:v>44902</c:v>
                </c:pt>
                <c:pt idx="5980">
                  <c:v>44903</c:v>
                </c:pt>
                <c:pt idx="5981">
                  <c:v>44904</c:v>
                </c:pt>
                <c:pt idx="5982">
                  <c:v>44907</c:v>
                </c:pt>
                <c:pt idx="5983">
                  <c:v>44908</c:v>
                </c:pt>
                <c:pt idx="5984">
                  <c:v>44909</c:v>
                </c:pt>
                <c:pt idx="5985">
                  <c:v>44910</c:v>
                </c:pt>
                <c:pt idx="5986">
                  <c:v>44911</c:v>
                </c:pt>
                <c:pt idx="5987">
                  <c:v>44914</c:v>
                </c:pt>
                <c:pt idx="5988">
                  <c:v>44915</c:v>
                </c:pt>
                <c:pt idx="5989">
                  <c:v>44916</c:v>
                </c:pt>
                <c:pt idx="5990">
                  <c:v>44917</c:v>
                </c:pt>
                <c:pt idx="5991">
                  <c:v>44918</c:v>
                </c:pt>
                <c:pt idx="5992">
                  <c:v>44921</c:v>
                </c:pt>
                <c:pt idx="5993">
                  <c:v>44922</c:v>
                </c:pt>
                <c:pt idx="5994">
                  <c:v>44923</c:v>
                </c:pt>
                <c:pt idx="5995">
                  <c:v>44924</c:v>
                </c:pt>
                <c:pt idx="5996">
                  <c:v>44925</c:v>
                </c:pt>
                <c:pt idx="5997">
                  <c:v>44928</c:v>
                </c:pt>
                <c:pt idx="5998">
                  <c:v>44929</c:v>
                </c:pt>
                <c:pt idx="5999">
                  <c:v>44930</c:v>
                </c:pt>
                <c:pt idx="6000">
                  <c:v>44931</c:v>
                </c:pt>
                <c:pt idx="6001">
                  <c:v>44932</c:v>
                </c:pt>
                <c:pt idx="6002">
                  <c:v>44935</c:v>
                </c:pt>
                <c:pt idx="6003">
                  <c:v>44936</c:v>
                </c:pt>
                <c:pt idx="6004">
                  <c:v>44937</c:v>
                </c:pt>
                <c:pt idx="6005">
                  <c:v>44938</c:v>
                </c:pt>
                <c:pt idx="6006">
                  <c:v>44939</c:v>
                </c:pt>
                <c:pt idx="6007">
                  <c:v>44942</c:v>
                </c:pt>
                <c:pt idx="6008">
                  <c:v>44943</c:v>
                </c:pt>
                <c:pt idx="6009">
                  <c:v>44944</c:v>
                </c:pt>
                <c:pt idx="6010">
                  <c:v>44945</c:v>
                </c:pt>
                <c:pt idx="6011">
                  <c:v>44946</c:v>
                </c:pt>
                <c:pt idx="6012">
                  <c:v>44949</c:v>
                </c:pt>
                <c:pt idx="6013">
                  <c:v>44950</c:v>
                </c:pt>
                <c:pt idx="6014">
                  <c:v>44951</c:v>
                </c:pt>
                <c:pt idx="6015">
                  <c:v>44952</c:v>
                </c:pt>
                <c:pt idx="6016">
                  <c:v>44953</c:v>
                </c:pt>
                <c:pt idx="6017">
                  <c:v>44956</c:v>
                </c:pt>
                <c:pt idx="6018">
                  <c:v>44957</c:v>
                </c:pt>
                <c:pt idx="6019">
                  <c:v>44958</c:v>
                </c:pt>
                <c:pt idx="6020">
                  <c:v>44959</c:v>
                </c:pt>
                <c:pt idx="6021">
                  <c:v>44960</c:v>
                </c:pt>
                <c:pt idx="6022">
                  <c:v>44963</c:v>
                </c:pt>
                <c:pt idx="6023">
                  <c:v>44964</c:v>
                </c:pt>
                <c:pt idx="6024">
                  <c:v>44965</c:v>
                </c:pt>
                <c:pt idx="6025">
                  <c:v>44966</c:v>
                </c:pt>
                <c:pt idx="6026">
                  <c:v>44967</c:v>
                </c:pt>
                <c:pt idx="6027">
                  <c:v>44970</c:v>
                </c:pt>
                <c:pt idx="6028">
                  <c:v>44971</c:v>
                </c:pt>
                <c:pt idx="6029">
                  <c:v>44972</c:v>
                </c:pt>
                <c:pt idx="6030">
                  <c:v>44973</c:v>
                </c:pt>
                <c:pt idx="6031">
                  <c:v>44974</c:v>
                </c:pt>
                <c:pt idx="6032">
                  <c:v>44977</c:v>
                </c:pt>
                <c:pt idx="6033">
                  <c:v>44978</c:v>
                </c:pt>
                <c:pt idx="6034">
                  <c:v>44979</c:v>
                </c:pt>
                <c:pt idx="6035">
                  <c:v>44980</c:v>
                </c:pt>
                <c:pt idx="6036">
                  <c:v>44981</c:v>
                </c:pt>
                <c:pt idx="6037">
                  <c:v>44984</c:v>
                </c:pt>
                <c:pt idx="6038">
                  <c:v>44985</c:v>
                </c:pt>
                <c:pt idx="6039">
                  <c:v>44986</c:v>
                </c:pt>
                <c:pt idx="6040">
                  <c:v>44987</c:v>
                </c:pt>
                <c:pt idx="6041">
                  <c:v>44988</c:v>
                </c:pt>
                <c:pt idx="6042">
                  <c:v>44991</c:v>
                </c:pt>
                <c:pt idx="6043">
                  <c:v>44992</c:v>
                </c:pt>
                <c:pt idx="6044">
                  <c:v>44993</c:v>
                </c:pt>
                <c:pt idx="6045">
                  <c:v>44994</c:v>
                </c:pt>
                <c:pt idx="6046">
                  <c:v>44995</c:v>
                </c:pt>
                <c:pt idx="6047">
                  <c:v>44998</c:v>
                </c:pt>
                <c:pt idx="6048">
                  <c:v>44999</c:v>
                </c:pt>
                <c:pt idx="6049">
                  <c:v>45000</c:v>
                </c:pt>
                <c:pt idx="6050">
                  <c:v>45001</c:v>
                </c:pt>
                <c:pt idx="6051">
                  <c:v>45002</c:v>
                </c:pt>
                <c:pt idx="6052">
                  <c:v>45005</c:v>
                </c:pt>
                <c:pt idx="6053">
                  <c:v>45006</c:v>
                </c:pt>
                <c:pt idx="6054">
                  <c:v>45007</c:v>
                </c:pt>
                <c:pt idx="6055">
                  <c:v>45008</c:v>
                </c:pt>
                <c:pt idx="6056">
                  <c:v>45009</c:v>
                </c:pt>
                <c:pt idx="6057">
                  <c:v>45012</c:v>
                </c:pt>
                <c:pt idx="6058">
                  <c:v>45013</c:v>
                </c:pt>
                <c:pt idx="6059">
                  <c:v>45014</c:v>
                </c:pt>
                <c:pt idx="6060">
                  <c:v>45015</c:v>
                </c:pt>
                <c:pt idx="6061">
                  <c:v>45016</c:v>
                </c:pt>
                <c:pt idx="6062">
                  <c:v>45019</c:v>
                </c:pt>
                <c:pt idx="6063">
                  <c:v>45020</c:v>
                </c:pt>
                <c:pt idx="6064">
                  <c:v>45021</c:v>
                </c:pt>
                <c:pt idx="6065">
                  <c:v>45022</c:v>
                </c:pt>
                <c:pt idx="6066">
                  <c:v>45023</c:v>
                </c:pt>
                <c:pt idx="6067">
                  <c:v>45026</c:v>
                </c:pt>
                <c:pt idx="6068">
                  <c:v>45027</c:v>
                </c:pt>
                <c:pt idx="6069">
                  <c:v>45028</c:v>
                </c:pt>
                <c:pt idx="6070">
                  <c:v>45029</c:v>
                </c:pt>
                <c:pt idx="6071">
                  <c:v>45030</c:v>
                </c:pt>
                <c:pt idx="6072">
                  <c:v>45033</c:v>
                </c:pt>
                <c:pt idx="6073">
                  <c:v>45034</c:v>
                </c:pt>
                <c:pt idx="6074">
                  <c:v>45035</c:v>
                </c:pt>
                <c:pt idx="6075">
                  <c:v>45036</c:v>
                </c:pt>
                <c:pt idx="6076">
                  <c:v>45037</c:v>
                </c:pt>
                <c:pt idx="6077">
                  <c:v>45040</c:v>
                </c:pt>
                <c:pt idx="6078">
                  <c:v>45041</c:v>
                </c:pt>
                <c:pt idx="6079">
                  <c:v>45042</c:v>
                </c:pt>
                <c:pt idx="6080">
                  <c:v>45043</c:v>
                </c:pt>
                <c:pt idx="6081">
                  <c:v>45044</c:v>
                </c:pt>
                <c:pt idx="6082">
                  <c:v>45047</c:v>
                </c:pt>
                <c:pt idx="6083">
                  <c:v>45048</c:v>
                </c:pt>
                <c:pt idx="6084">
                  <c:v>45049</c:v>
                </c:pt>
                <c:pt idx="6085">
                  <c:v>45050</c:v>
                </c:pt>
                <c:pt idx="6086">
                  <c:v>45051</c:v>
                </c:pt>
                <c:pt idx="6087">
                  <c:v>45054</c:v>
                </c:pt>
                <c:pt idx="6088">
                  <c:v>45055</c:v>
                </c:pt>
                <c:pt idx="6089">
                  <c:v>45056</c:v>
                </c:pt>
                <c:pt idx="6090">
                  <c:v>45057</c:v>
                </c:pt>
                <c:pt idx="6091">
                  <c:v>45058</c:v>
                </c:pt>
                <c:pt idx="6092">
                  <c:v>45061</c:v>
                </c:pt>
                <c:pt idx="6093">
                  <c:v>45062</c:v>
                </c:pt>
                <c:pt idx="6094">
                  <c:v>45063</c:v>
                </c:pt>
                <c:pt idx="6095">
                  <c:v>45064</c:v>
                </c:pt>
                <c:pt idx="6096">
                  <c:v>45065</c:v>
                </c:pt>
                <c:pt idx="6097">
                  <c:v>45068</c:v>
                </c:pt>
                <c:pt idx="6098">
                  <c:v>45069</c:v>
                </c:pt>
                <c:pt idx="6099">
                  <c:v>45070</c:v>
                </c:pt>
                <c:pt idx="6100">
                  <c:v>45071</c:v>
                </c:pt>
                <c:pt idx="6101">
                  <c:v>45072</c:v>
                </c:pt>
                <c:pt idx="6102">
                  <c:v>45075</c:v>
                </c:pt>
                <c:pt idx="6103">
                  <c:v>45076</c:v>
                </c:pt>
                <c:pt idx="6104">
                  <c:v>45077</c:v>
                </c:pt>
                <c:pt idx="6105">
                  <c:v>45078</c:v>
                </c:pt>
                <c:pt idx="6106">
                  <c:v>45079</c:v>
                </c:pt>
                <c:pt idx="6107">
                  <c:v>45082</c:v>
                </c:pt>
                <c:pt idx="6108">
                  <c:v>45083</c:v>
                </c:pt>
                <c:pt idx="6109">
                  <c:v>45084</c:v>
                </c:pt>
                <c:pt idx="6110">
                  <c:v>45085</c:v>
                </c:pt>
                <c:pt idx="6111">
                  <c:v>45086</c:v>
                </c:pt>
                <c:pt idx="6112">
                  <c:v>45089</c:v>
                </c:pt>
                <c:pt idx="6113">
                  <c:v>45090</c:v>
                </c:pt>
                <c:pt idx="6114">
                  <c:v>45091</c:v>
                </c:pt>
                <c:pt idx="6115">
                  <c:v>45092</c:v>
                </c:pt>
                <c:pt idx="6116">
                  <c:v>45093</c:v>
                </c:pt>
                <c:pt idx="6117">
                  <c:v>45096</c:v>
                </c:pt>
                <c:pt idx="6118">
                  <c:v>45097</c:v>
                </c:pt>
                <c:pt idx="6119">
                  <c:v>45098</c:v>
                </c:pt>
                <c:pt idx="6120">
                  <c:v>45099</c:v>
                </c:pt>
                <c:pt idx="6121">
                  <c:v>45100</c:v>
                </c:pt>
                <c:pt idx="6122">
                  <c:v>45103</c:v>
                </c:pt>
                <c:pt idx="6123">
                  <c:v>45104</c:v>
                </c:pt>
                <c:pt idx="6124">
                  <c:v>45105</c:v>
                </c:pt>
                <c:pt idx="6125">
                  <c:v>45106</c:v>
                </c:pt>
                <c:pt idx="6126">
                  <c:v>45107</c:v>
                </c:pt>
                <c:pt idx="6127">
                  <c:v>45110</c:v>
                </c:pt>
                <c:pt idx="6128">
                  <c:v>45111</c:v>
                </c:pt>
                <c:pt idx="6129">
                  <c:v>45112</c:v>
                </c:pt>
                <c:pt idx="6130">
                  <c:v>45113</c:v>
                </c:pt>
                <c:pt idx="6131">
                  <c:v>45114</c:v>
                </c:pt>
                <c:pt idx="6132">
                  <c:v>45117</c:v>
                </c:pt>
                <c:pt idx="6133">
                  <c:v>45118</c:v>
                </c:pt>
                <c:pt idx="6134">
                  <c:v>45119</c:v>
                </c:pt>
                <c:pt idx="6135">
                  <c:v>45120</c:v>
                </c:pt>
                <c:pt idx="6136">
                  <c:v>45121</c:v>
                </c:pt>
                <c:pt idx="6137">
                  <c:v>45124</c:v>
                </c:pt>
                <c:pt idx="6138">
                  <c:v>45125</c:v>
                </c:pt>
                <c:pt idx="6139">
                  <c:v>45126</c:v>
                </c:pt>
                <c:pt idx="6140">
                  <c:v>45127</c:v>
                </c:pt>
                <c:pt idx="6141">
                  <c:v>45128</c:v>
                </c:pt>
                <c:pt idx="6142">
                  <c:v>45131</c:v>
                </c:pt>
                <c:pt idx="6143">
                  <c:v>45132</c:v>
                </c:pt>
                <c:pt idx="6144">
                  <c:v>45133</c:v>
                </c:pt>
                <c:pt idx="6145">
                  <c:v>45134</c:v>
                </c:pt>
                <c:pt idx="6146">
                  <c:v>45135</c:v>
                </c:pt>
                <c:pt idx="6147">
                  <c:v>45138</c:v>
                </c:pt>
                <c:pt idx="6148">
                  <c:v>45139</c:v>
                </c:pt>
                <c:pt idx="6149">
                  <c:v>45140</c:v>
                </c:pt>
                <c:pt idx="6150">
                  <c:v>45141</c:v>
                </c:pt>
                <c:pt idx="6151">
                  <c:v>45142</c:v>
                </c:pt>
                <c:pt idx="6152">
                  <c:v>45145</c:v>
                </c:pt>
                <c:pt idx="6153">
                  <c:v>45146</c:v>
                </c:pt>
                <c:pt idx="6154">
                  <c:v>45147</c:v>
                </c:pt>
                <c:pt idx="6155">
                  <c:v>45148</c:v>
                </c:pt>
                <c:pt idx="6156">
                  <c:v>45149</c:v>
                </c:pt>
                <c:pt idx="6157">
                  <c:v>45152</c:v>
                </c:pt>
                <c:pt idx="6158">
                  <c:v>45153</c:v>
                </c:pt>
                <c:pt idx="6159">
                  <c:v>45154</c:v>
                </c:pt>
                <c:pt idx="6160">
                  <c:v>45155</c:v>
                </c:pt>
                <c:pt idx="6161">
                  <c:v>45156</c:v>
                </c:pt>
                <c:pt idx="6162">
                  <c:v>45159</c:v>
                </c:pt>
                <c:pt idx="6163">
                  <c:v>45160</c:v>
                </c:pt>
                <c:pt idx="6164">
                  <c:v>45161</c:v>
                </c:pt>
                <c:pt idx="6165">
                  <c:v>45162</c:v>
                </c:pt>
                <c:pt idx="6166">
                  <c:v>45163</c:v>
                </c:pt>
                <c:pt idx="6167">
                  <c:v>45166</c:v>
                </c:pt>
                <c:pt idx="6168">
                  <c:v>45167</c:v>
                </c:pt>
                <c:pt idx="6169">
                  <c:v>45168</c:v>
                </c:pt>
                <c:pt idx="6170">
                  <c:v>45169</c:v>
                </c:pt>
                <c:pt idx="6171">
                  <c:v>45170</c:v>
                </c:pt>
                <c:pt idx="6172">
                  <c:v>45173</c:v>
                </c:pt>
                <c:pt idx="6173">
                  <c:v>45174</c:v>
                </c:pt>
                <c:pt idx="6174">
                  <c:v>45175</c:v>
                </c:pt>
                <c:pt idx="6175">
                  <c:v>45176</c:v>
                </c:pt>
                <c:pt idx="6176">
                  <c:v>45177</c:v>
                </c:pt>
                <c:pt idx="6177">
                  <c:v>45180</c:v>
                </c:pt>
                <c:pt idx="6178">
                  <c:v>45181</c:v>
                </c:pt>
                <c:pt idx="6179">
                  <c:v>45182</c:v>
                </c:pt>
                <c:pt idx="6180">
                  <c:v>45183</c:v>
                </c:pt>
                <c:pt idx="6181">
                  <c:v>45184</c:v>
                </c:pt>
                <c:pt idx="6182">
                  <c:v>45187</c:v>
                </c:pt>
                <c:pt idx="6183">
                  <c:v>45188</c:v>
                </c:pt>
                <c:pt idx="6184">
                  <c:v>45189</c:v>
                </c:pt>
                <c:pt idx="6185">
                  <c:v>45190</c:v>
                </c:pt>
                <c:pt idx="6186">
                  <c:v>45191</c:v>
                </c:pt>
                <c:pt idx="6187">
                  <c:v>45194</c:v>
                </c:pt>
                <c:pt idx="6188">
                  <c:v>45195</c:v>
                </c:pt>
                <c:pt idx="6189">
                  <c:v>45196</c:v>
                </c:pt>
                <c:pt idx="6190">
                  <c:v>45197</c:v>
                </c:pt>
                <c:pt idx="6191">
                  <c:v>45198</c:v>
                </c:pt>
                <c:pt idx="6192">
                  <c:v>45201</c:v>
                </c:pt>
                <c:pt idx="6193">
                  <c:v>45202</c:v>
                </c:pt>
                <c:pt idx="6194">
                  <c:v>45203</c:v>
                </c:pt>
                <c:pt idx="6195">
                  <c:v>45204</c:v>
                </c:pt>
                <c:pt idx="6196">
                  <c:v>45205</c:v>
                </c:pt>
                <c:pt idx="6197">
                  <c:v>45208</c:v>
                </c:pt>
                <c:pt idx="6198">
                  <c:v>45209</c:v>
                </c:pt>
                <c:pt idx="6199">
                  <c:v>45210</c:v>
                </c:pt>
                <c:pt idx="6200">
                  <c:v>45211</c:v>
                </c:pt>
                <c:pt idx="6201">
                  <c:v>45212</c:v>
                </c:pt>
                <c:pt idx="6202">
                  <c:v>45215</c:v>
                </c:pt>
                <c:pt idx="6203">
                  <c:v>45216</c:v>
                </c:pt>
                <c:pt idx="6204">
                  <c:v>45217</c:v>
                </c:pt>
                <c:pt idx="6205">
                  <c:v>45218</c:v>
                </c:pt>
                <c:pt idx="6206">
                  <c:v>45219</c:v>
                </c:pt>
                <c:pt idx="6207">
                  <c:v>45222</c:v>
                </c:pt>
                <c:pt idx="6208">
                  <c:v>45223</c:v>
                </c:pt>
                <c:pt idx="6209">
                  <c:v>45224</c:v>
                </c:pt>
                <c:pt idx="6210">
                  <c:v>45225</c:v>
                </c:pt>
                <c:pt idx="6211">
                  <c:v>45226</c:v>
                </c:pt>
                <c:pt idx="6212">
                  <c:v>45229</c:v>
                </c:pt>
                <c:pt idx="6213">
                  <c:v>45230</c:v>
                </c:pt>
                <c:pt idx="6214">
                  <c:v>45231</c:v>
                </c:pt>
                <c:pt idx="6215">
                  <c:v>45232</c:v>
                </c:pt>
                <c:pt idx="6216">
                  <c:v>45233</c:v>
                </c:pt>
                <c:pt idx="6217">
                  <c:v>45236</c:v>
                </c:pt>
                <c:pt idx="6218">
                  <c:v>45237</c:v>
                </c:pt>
                <c:pt idx="6219">
                  <c:v>45238</c:v>
                </c:pt>
                <c:pt idx="6220">
                  <c:v>45239</c:v>
                </c:pt>
                <c:pt idx="6221">
                  <c:v>45240</c:v>
                </c:pt>
                <c:pt idx="6222">
                  <c:v>45243</c:v>
                </c:pt>
                <c:pt idx="6223">
                  <c:v>45244</c:v>
                </c:pt>
                <c:pt idx="6224">
                  <c:v>45245</c:v>
                </c:pt>
                <c:pt idx="6225">
                  <c:v>45246</c:v>
                </c:pt>
                <c:pt idx="6226">
                  <c:v>45247</c:v>
                </c:pt>
                <c:pt idx="6227">
                  <c:v>45250</c:v>
                </c:pt>
                <c:pt idx="6228">
                  <c:v>45251</c:v>
                </c:pt>
                <c:pt idx="6229">
                  <c:v>45252</c:v>
                </c:pt>
                <c:pt idx="6230">
                  <c:v>45253</c:v>
                </c:pt>
                <c:pt idx="6231">
                  <c:v>45254</c:v>
                </c:pt>
                <c:pt idx="6232">
                  <c:v>45257</c:v>
                </c:pt>
                <c:pt idx="6233">
                  <c:v>45258</c:v>
                </c:pt>
                <c:pt idx="6234">
                  <c:v>45259</c:v>
                </c:pt>
                <c:pt idx="6235">
                  <c:v>45260</c:v>
                </c:pt>
                <c:pt idx="6236">
                  <c:v>45261</c:v>
                </c:pt>
                <c:pt idx="6237">
                  <c:v>45264</c:v>
                </c:pt>
                <c:pt idx="6238">
                  <c:v>45265</c:v>
                </c:pt>
                <c:pt idx="6239">
                  <c:v>45266</c:v>
                </c:pt>
                <c:pt idx="6240">
                  <c:v>45267</c:v>
                </c:pt>
                <c:pt idx="6241">
                  <c:v>45268</c:v>
                </c:pt>
                <c:pt idx="6242">
                  <c:v>45271</c:v>
                </c:pt>
                <c:pt idx="6243">
                  <c:v>45272</c:v>
                </c:pt>
                <c:pt idx="6244">
                  <c:v>45273</c:v>
                </c:pt>
                <c:pt idx="6245">
                  <c:v>45274</c:v>
                </c:pt>
                <c:pt idx="6246">
                  <c:v>45275</c:v>
                </c:pt>
                <c:pt idx="6247">
                  <c:v>45278</c:v>
                </c:pt>
                <c:pt idx="6248">
                  <c:v>45279</c:v>
                </c:pt>
                <c:pt idx="6249">
                  <c:v>45280</c:v>
                </c:pt>
                <c:pt idx="6250">
                  <c:v>45281</c:v>
                </c:pt>
                <c:pt idx="6251">
                  <c:v>45282</c:v>
                </c:pt>
                <c:pt idx="6252">
                  <c:v>45285</c:v>
                </c:pt>
                <c:pt idx="6253">
                  <c:v>45286</c:v>
                </c:pt>
                <c:pt idx="6254">
                  <c:v>45287</c:v>
                </c:pt>
                <c:pt idx="6255">
                  <c:v>45288</c:v>
                </c:pt>
                <c:pt idx="6256">
                  <c:v>45289</c:v>
                </c:pt>
                <c:pt idx="6257">
                  <c:v>45292</c:v>
                </c:pt>
                <c:pt idx="6258">
                  <c:v>45293</c:v>
                </c:pt>
                <c:pt idx="6259">
                  <c:v>45294</c:v>
                </c:pt>
                <c:pt idx="6260">
                  <c:v>45295</c:v>
                </c:pt>
                <c:pt idx="6261">
                  <c:v>45296</c:v>
                </c:pt>
                <c:pt idx="6262">
                  <c:v>45299</c:v>
                </c:pt>
                <c:pt idx="6263">
                  <c:v>45300</c:v>
                </c:pt>
                <c:pt idx="6264">
                  <c:v>45301</c:v>
                </c:pt>
                <c:pt idx="6265">
                  <c:v>45302</c:v>
                </c:pt>
                <c:pt idx="6266">
                  <c:v>45303</c:v>
                </c:pt>
                <c:pt idx="6267">
                  <c:v>45306</c:v>
                </c:pt>
                <c:pt idx="6268">
                  <c:v>45307</c:v>
                </c:pt>
                <c:pt idx="6269">
                  <c:v>45308</c:v>
                </c:pt>
                <c:pt idx="6270">
                  <c:v>45309</c:v>
                </c:pt>
                <c:pt idx="6271">
                  <c:v>45310</c:v>
                </c:pt>
                <c:pt idx="6272">
                  <c:v>45313</c:v>
                </c:pt>
                <c:pt idx="6273">
                  <c:v>45314</c:v>
                </c:pt>
                <c:pt idx="6274">
                  <c:v>45315</c:v>
                </c:pt>
                <c:pt idx="6275">
                  <c:v>45316</c:v>
                </c:pt>
                <c:pt idx="6276">
                  <c:v>45317</c:v>
                </c:pt>
                <c:pt idx="6277">
                  <c:v>45320</c:v>
                </c:pt>
                <c:pt idx="6278">
                  <c:v>45321</c:v>
                </c:pt>
                <c:pt idx="6279">
                  <c:v>45322</c:v>
                </c:pt>
                <c:pt idx="6280">
                  <c:v>45323</c:v>
                </c:pt>
                <c:pt idx="6281">
                  <c:v>45324</c:v>
                </c:pt>
                <c:pt idx="6282">
                  <c:v>45327</c:v>
                </c:pt>
                <c:pt idx="6283">
                  <c:v>45328</c:v>
                </c:pt>
                <c:pt idx="6284">
                  <c:v>45329</c:v>
                </c:pt>
                <c:pt idx="6285">
                  <c:v>45330</c:v>
                </c:pt>
                <c:pt idx="6286">
                  <c:v>45331</c:v>
                </c:pt>
                <c:pt idx="6287">
                  <c:v>45334</c:v>
                </c:pt>
                <c:pt idx="6288">
                  <c:v>45335</c:v>
                </c:pt>
                <c:pt idx="6289">
                  <c:v>45336</c:v>
                </c:pt>
                <c:pt idx="6290">
                  <c:v>45337</c:v>
                </c:pt>
                <c:pt idx="6291">
                  <c:v>45338</c:v>
                </c:pt>
                <c:pt idx="6292">
                  <c:v>45341</c:v>
                </c:pt>
                <c:pt idx="6293">
                  <c:v>45342</c:v>
                </c:pt>
                <c:pt idx="6294">
                  <c:v>45343</c:v>
                </c:pt>
                <c:pt idx="6295">
                  <c:v>45344</c:v>
                </c:pt>
                <c:pt idx="6296">
                  <c:v>45345</c:v>
                </c:pt>
                <c:pt idx="6297">
                  <c:v>45348</c:v>
                </c:pt>
                <c:pt idx="6298">
                  <c:v>45349</c:v>
                </c:pt>
                <c:pt idx="6299">
                  <c:v>45350</c:v>
                </c:pt>
                <c:pt idx="6300">
                  <c:v>45351</c:v>
                </c:pt>
                <c:pt idx="6301">
                  <c:v>45352</c:v>
                </c:pt>
                <c:pt idx="6302">
                  <c:v>45355</c:v>
                </c:pt>
                <c:pt idx="6303">
                  <c:v>45356</c:v>
                </c:pt>
                <c:pt idx="6304">
                  <c:v>45357</c:v>
                </c:pt>
                <c:pt idx="6305">
                  <c:v>45358</c:v>
                </c:pt>
                <c:pt idx="6306">
                  <c:v>45359</c:v>
                </c:pt>
                <c:pt idx="6307">
                  <c:v>45362</c:v>
                </c:pt>
                <c:pt idx="6308">
                  <c:v>45363</c:v>
                </c:pt>
                <c:pt idx="6309">
                  <c:v>45364</c:v>
                </c:pt>
                <c:pt idx="6310">
                  <c:v>45365</c:v>
                </c:pt>
                <c:pt idx="6311">
                  <c:v>45366</c:v>
                </c:pt>
                <c:pt idx="6312">
                  <c:v>45369</c:v>
                </c:pt>
                <c:pt idx="6313">
                  <c:v>45370</c:v>
                </c:pt>
                <c:pt idx="6314">
                  <c:v>45371</c:v>
                </c:pt>
                <c:pt idx="6315">
                  <c:v>45372</c:v>
                </c:pt>
                <c:pt idx="6316">
                  <c:v>45373</c:v>
                </c:pt>
                <c:pt idx="6317">
                  <c:v>45376</c:v>
                </c:pt>
                <c:pt idx="6318">
                  <c:v>45377</c:v>
                </c:pt>
                <c:pt idx="6319">
                  <c:v>45378</c:v>
                </c:pt>
                <c:pt idx="6320">
                  <c:v>45379</c:v>
                </c:pt>
                <c:pt idx="6321">
                  <c:v>45380</c:v>
                </c:pt>
                <c:pt idx="6322">
                  <c:v>45383</c:v>
                </c:pt>
                <c:pt idx="6323">
                  <c:v>45384</c:v>
                </c:pt>
                <c:pt idx="6324">
                  <c:v>45385</c:v>
                </c:pt>
                <c:pt idx="6325">
                  <c:v>45386</c:v>
                </c:pt>
                <c:pt idx="6326">
                  <c:v>45387</c:v>
                </c:pt>
                <c:pt idx="6327">
                  <c:v>45390</c:v>
                </c:pt>
                <c:pt idx="6328">
                  <c:v>45391</c:v>
                </c:pt>
                <c:pt idx="6329">
                  <c:v>45392</c:v>
                </c:pt>
                <c:pt idx="6330">
                  <c:v>45393</c:v>
                </c:pt>
                <c:pt idx="6331">
                  <c:v>45394</c:v>
                </c:pt>
                <c:pt idx="6332">
                  <c:v>45397</c:v>
                </c:pt>
                <c:pt idx="6333">
                  <c:v>45398</c:v>
                </c:pt>
                <c:pt idx="6334">
                  <c:v>45399</c:v>
                </c:pt>
                <c:pt idx="6335">
                  <c:v>45400</c:v>
                </c:pt>
                <c:pt idx="6336">
                  <c:v>45401</c:v>
                </c:pt>
                <c:pt idx="6337">
                  <c:v>45404</c:v>
                </c:pt>
                <c:pt idx="6338">
                  <c:v>45405</c:v>
                </c:pt>
                <c:pt idx="6339">
                  <c:v>45406</c:v>
                </c:pt>
                <c:pt idx="6340">
                  <c:v>45407</c:v>
                </c:pt>
                <c:pt idx="6341">
                  <c:v>45408</c:v>
                </c:pt>
                <c:pt idx="6342">
                  <c:v>45411</c:v>
                </c:pt>
                <c:pt idx="6343">
                  <c:v>45412</c:v>
                </c:pt>
                <c:pt idx="6344">
                  <c:v>45413</c:v>
                </c:pt>
                <c:pt idx="6345">
                  <c:v>45414</c:v>
                </c:pt>
                <c:pt idx="6346">
                  <c:v>45415</c:v>
                </c:pt>
                <c:pt idx="6347">
                  <c:v>45418</c:v>
                </c:pt>
                <c:pt idx="6348">
                  <c:v>45419</c:v>
                </c:pt>
                <c:pt idx="6349">
                  <c:v>45420</c:v>
                </c:pt>
                <c:pt idx="6350">
                  <c:v>45421</c:v>
                </c:pt>
                <c:pt idx="6351">
                  <c:v>45422</c:v>
                </c:pt>
                <c:pt idx="6352">
                  <c:v>45425</c:v>
                </c:pt>
                <c:pt idx="6353">
                  <c:v>45426</c:v>
                </c:pt>
                <c:pt idx="6354">
                  <c:v>45427</c:v>
                </c:pt>
                <c:pt idx="6355">
                  <c:v>45428</c:v>
                </c:pt>
                <c:pt idx="6356">
                  <c:v>45429</c:v>
                </c:pt>
                <c:pt idx="6357">
                  <c:v>45432</c:v>
                </c:pt>
                <c:pt idx="6358">
                  <c:v>45433</c:v>
                </c:pt>
                <c:pt idx="6359">
                  <c:v>45434</c:v>
                </c:pt>
                <c:pt idx="6360">
                  <c:v>45435</c:v>
                </c:pt>
                <c:pt idx="6361">
                  <c:v>45436</c:v>
                </c:pt>
                <c:pt idx="6362">
                  <c:v>45439</c:v>
                </c:pt>
                <c:pt idx="6363">
                  <c:v>45440</c:v>
                </c:pt>
                <c:pt idx="6364">
                  <c:v>45441</c:v>
                </c:pt>
                <c:pt idx="6365">
                  <c:v>45442</c:v>
                </c:pt>
                <c:pt idx="6366">
                  <c:v>45443</c:v>
                </c:pt>
                <c:pt idx="6367">
                  <c:v>45446</c:v>
                </c:pt>
                <c:pt idx="6368">
                  <c:v>45447</c:v>
                </c:pt>
                <c:pt idx="6369">
                  <c:v>45448</c:v>
                </c:pt>
                <c:pt idx="6370">
                  <c:v>45449</c:v>
                </c:pt>
                <c:pt idx="6371">
                  <c:v>45450</c:v>
                </c:pt>
                <c:pt idx="6372">
                  <c:v>45453</c:v>
                </c:pt>
                <c:pt idx="6373">
                  <c:v>45454</c:v>
                </c:pt>
                <c:pt idx="6374">
                  <c:v>45455</c:v>
                </c:pt>
                <c:pt idx="6375">
                  <c:v>45456</c:v>
                </c:pt>
                <c:pt idx="6376">
                  <c:v>45457</c:v>
                </c:pt>
                <c:pt idx="6377">
                  <c:v>45460</c:v>
                </c:pt>
                <c:pt idx="6378">
                  <c:v>45461</c:v>
                </c:pt>
                <c:pt idx="6379">
                  <c:v>45462</c:v>
                </c:pt>
                <c:pt idx="6380">
                  <c:v>45463</c:v>
                </c:pt>
                <c:pt idx="6381">
                  <c:v>45464</c:v>
                </c:pt>
                <c:pt idx="6382">
                  <c:v>45467</c:v>
                </c:pt>
                <c:pt idx="6383">
                  <c:v>45468</c:v>
                </c:pt>
                <c:pt idx="6384">
                  <c:v>45469</c:v>
                </c:pt>
                <c:pt idx="6385">
                  <c:v>45470</c:v>
                </c:pt>
                <c:pt idx="6386">
                  <c:v>45471</c:v>
                </c:pt>
                <c:pt idx="6387">
                  <c:v>45474</c:v>
                </c:pt>
                <c:pt idx="6388">
                  <c:v>45475</c:v>
                </c:pt>
                <c:pt idx="6389">
                  <c:v>45476</c:v>
                </c:pt>
                <c:pt idx="6390">
                  <c:v>45477</c:v>
                </c:pt>
                <c:pt idx="6391">
                  <c:v>45478</c:v>
                </c:pt>
                <c:pt idx="6392">
                  <c:v>45481</c:v>
                </c:pt>
                <c:pt idx="6393">
                  <c:v>45482</c:v>
                </c:pt>
                <c:pt idx="6394">
                  <c:v>45483</c:v>
                </c:pt>
                <c:pt idx="6395">
                  <c:v>45484</c:v>
                </c:pt>
                <c:pt idx="6396">
                  <c:v>45485</c:v>
                </c:pt>
                <c:pt idx="6397">
                  <c:v>45488</c:v>
                </c:pt>
                <c:pt idx="6398">
                  <c:v>45489</c:v>
                </c:pt>
                <c:pt idx="6399">
                  <c:v>45490</c:v>
                </c:pt>
                <c:pt idx="6400">
                  <c:v>45491</c:v>
                </c:pt>
                <c:pt idx="6401">
                  <c:v>45492</c:v>
                </c:pt>
                <c:pt idx="6402">
                  <c:v>45495</c:v>
                </c:pt>
                <c:pt idx="6403">
                  <c:v>45496</c:v>
                </c:pt>
                <c:pt idx="6404">
                  <c:v>45497</c:v>
                </c:pt>
                <c:pt idx="6405">
                  <c:v>45498</c:v>
                </c:pt>
                <c:pt idx="6406">
                  <c:v>45499</c:v>
                </c:pt>
                <c:pt idx="6407">
                  <c:v>45502</c:v>
                </c:pt>
                <c:pt idx="6408">
                  <c:v>45503</c:v>
                </c:pt>
                <c:pt idx="6409">
                  <c:v>45504</c:v>
                </c:pt>
                <c:pt idx="6410">
                  <c:v>45505</c:v>
                </c:pt>
                <c:pt idx="6411">
                  <c:v>45506</c:v>
                </c:pt>
                <c:pt idx="6412">
                  <c:v>45509</c:v>
                </c:pt>
                <c:pt idx="6413">
                  <c:v>45510</c:v>
                </c:pt>
                <c:pt idx="6414">
                  <c:v>45511</c:v>
                </c:pt>
                <c:pt idx="6415">
                  <c:v>45512</c:v>
                </c:pt>
                <c:pt idx="6416">
                  <c:v>45513</c:v>
                </c:pt>
                <c:pt idx="6417">
                  <c:v>45516</c:v>
                </c:pt>
                <c:pt idx="6418">
                  <c:v>45517</c:v>
                </c:pt>
                <c:pt idx="6419">
                  <c:v>45518</c:v>
                </c:pt>
                <c:pt idx="6420">
                  <c:v>45519</c:v>
                </c:pt>
                <c:pt idx="6421">
                  <c:v>45520</c:v>
                </c:pt>
                <c:pt idx="6422">
                  <c:v>45523</c:v>
                </c:pt>
                <c:pt idx="6423">
                  <c:v>45524</c:v>
                </c:pt>
                <c:pt idx="6424">
                  <c:v>45525</c:v>
                </c:pt>
                <c:pt idx="6425">
                  <c:v>45526</c:v>
                </c:pt>
                <c:pt idx="6426">
                  <c:v>45527</c:v>
                </c:pt>
                <c:pt idx="6427">
                  <c:v>45530</c:v>
                </c:pt>
                <c:pt idx="6428">
                  <c:v>45531</c:v>
                </c:pt>
                <c:pt idx="6429">
                  <c:v>45532</c:v>
                </c:pt>
                <c:pt idx="6430">
                  <c:v>45533</c:v>
                </c:pt>
                <c:pt idx="6431">
                  <c:v>45534</c:v>
                </c:pt>
              </c:numCache>
            </c:numRef>
          </c:cat>
          <c:val>
            <c:numRef>
              <c:f>'Câmbio '!$B$2:$B$6433</c:f>
              <c:numCache>
                <c:formatCode>General</c:formatCode>
                <c:ptCount val="6432"/>
                <c:pt idx="0">
                  <c:v>0.97430000000000005</c:v>
                </c:pt>
                <c:pt idx="1">
                  <c:v>0.97</c:v>
                </c:pt>
                <c:pt idx="2">
                  <c:v>0.96930000000000005</c:v>
                </c:pt>
                <c:pt idx="3">
                  <c:v>0.96879999999999999</c:v>
                </c:pt>
                <c:pt idx="4">
                  <c:v>0.97170000000000001</c:v>
                </c:pt>
                <c:pt idx="5">
                  <c:v>0.97529999999999994</c:v>
                </c:pt>
                <c:pt idx="6">
                  <c:v>0.96750000000000003</c:v>
                </c:pt>
                <c:pt idx="7">
                  <c:v>0.9698</c:v>
                </c:pt>
                <c:pt idx="8">
                  <c:v>0.97509999999999997</c:v>
                </c:pt>
                <c:pt idx="9">
                  <c:v>0.98740000000000006</c:v>
                </c:pt>
                <c:pt idx="10">
                  <c:v>0.98809999999999998</c:v>
                </c:pt>
                <c:pt idx="11">
                  <c:v>0.98719999999999997</c:v>
                </c:pt>
                <c:pt idx="12">
                  <c:v>0.9879</c:v>
                </c:pt>
                <c:pt idx="13">
                  <c:v>0.9829</c:v>
                </c:pt>
                <c:pt idx="14">
                  <c:v>0.9909</c:v>
                </c:pt>
                <c:pt idx="15">
                  <c:v>0.99239999999999995</c:v>
                </c:pt>
                <c:pt idx="16">
                  <c:v>0.99929999999999997</c:v>
                </c:pt>
                <c:pt idx="17">
                  <c:v>0.99919999999999998</c:v>
                </c:pt>
                <c:pt idx="18">
                  <c:v>1.0116000000000001</c:v>
                </c:pt>
                <c:pt idx="19">
                  <c:v>1.0259</c:v>
                </c:pt>
                <c:pt idx="20">
                  <c:v>1.0313000000000001</c:v>
                </c:pt>
                <c:pt idx="21">
                  <c:v>1.0282</c:v>
                </c:pt>
                <c:pt idx="22">
                  <c:v>1.0242</c:v>
                </c:pt>
                <c:pt idx="23">
                  <c:v>1.0095000000000001</c:v>
                </c:pt>
                <c:pt idx="24">
                  <c:v>1.0169999999999999</c:v>
                </c:pt>
                <c:pt idx="25">
                  <c:v>1.0194000000000001</c:v>
                </c:pt>
                <c:pt idx="26">
                  <c:v>1.0145</c:v>
                </c:pt>
                <c:pt idx="27">
                  <c:v>1.006</c:v>
                </c:pt>
                <c:pt idx="28">
                  <c:v>1.0149999999999999</c:v>
                </c:pt>
                <c:pt idx="29">
                  <c:v>1.0133000000000001</c:v>
                </c:pt>
                <c:pt idx="30">
                  <c:v>1.0219</c:v>
                </c:pt>
                <c:pt idx="31">
                  <c:v>1.0189999999999999</c:v>
                </c:pt>
                <c:pt idx="32">
                  <c:v>1.0135000000000001</c:v>
                </c:pt>
                <c:pt idx="33">
                  <c:v>1.0122</c:v>
                </c:pt>
                <c:pt idx="34">
                  <c:v>1.0137</c:v>
                </c:pt>
                <c:pt idx="35">
                  <c:v>1.0127999999999999</c:v>
                </c:pt>
                <c:pt idx="36">
                  <c:v>0.99609999999999999</c:v>
                </c:pt>
                <c:pt idx="37">
                  <c:v>0.99650000000000005</c:v>
                </c:pt>
                <c:pt idx="38">
                  <c:v>1.0066999999999999</c:v>
                </c:pt>
                <c:pt idx="39">
                  <c:v>1.0266</c:v>
                </c:pt>
                <c:pt idx="40">
                  <c:v>1.0284</c:v>
                </c:pt>
                <c:pt idx="41">
                  <c:v>1.0367</c:v>
                </c:pt>
                <c:pt idx="42">
                  <c:v>1.0269999999999999</c:v>
                </c:pt>
                <c:pt idx="43">
                  <c:v>1.0367999999999999</c:v>
                </c:pt>
                <c:pt idx="44">
                  <c:v>1.0415000000000001</c:v>
                </c:pt>
                <c:pt idx="45">
                  <c:v>1.0426</c:v>
                </c:pt>
                <c:pt idx="46">
                  <c:v>1.0423</c:v>
                </c:pt>
                <c:pt idx="47">
                  <c:v>1.0407999999999999</c:v>
                </c:pt>
                <c:pt idx="48">
                  <c:v>1.0348999999999999</c:v>
                </c:pt>
                <c:pt idx="49">
                  <c:v>1.0383</c:v>
                </c:pt>
                <c:pt idx="50">
                  <c:v>1.0366</c:v>
                </c:pt>
                <c:pt idx="51">
                  <c:v>1.0327999999999999</c:v>
                </c:pt>
                <c:pt idx="52">
                  <c:v>1.0335000000000001</c:v>
                </c:pt>
                <c:pt idx="53">
                  <c:v>1.0293000000000001</c:v>
                </c:pt>
                <c:pt idx="54">
                  <c:v>1.0284</c:v>
                </c:pt>
                <c:pt idx="55">
                  <c:v>1.0274000000000001</c:v>
                </c:pt>
                <c:pt idx="56">
                  <c:v>1.0373000000000001</c:v>
                </c:pt>
                <c:pt idx="57">
                  <c:v>1.0402</c:v>
                </c:pt>
                <c:pt idx="58">
                  <c:v>1.0288999999999999</c:v>
                </c:pt>
                <c:pt idx="59">
                  <c:v>1.0232000000000001</c:v>
                </c:pt>
                <c:pt idx="60">
                  <c:v>1.0345</c:v>
                </c:pt>
                <c:pt idx="61">
                  <c:v>1.0409999999999999</c:v>
                </c:pt>
                <c:pt idx="62">
                  <c:v>1.0508999999999999</c:v>
                </c:pt>
                <c:pt idx="63">
                  <c:v>1.0406</c:v>
                </c:pt>
                <c:pt idx="64">
                  <c:v>1.0459000000000001</c:v>
                </c:pt>
                <c:pt idx="65">
                  <c:v>1.0470999999999999</c:v>
                </c:pt>
                <c:pt idx="66">
                  <c:v>1.0410999999999999</c:v>
                </c:pt>
                <c:pt idx="67">
                  <c:v>1.0395000000000001</c:v>
                </c:pt>
                <c:pt idx="68">
                  <c:v>1.0438000000000001</c:v>
                </c:pt>
                <c:pt idx="69">
                  <c:v>1.0469999999999999</c:v>
                </c:pt>
                <c:pt idx="70">
                  <c:v>1.0385</c:v>
                </c:pt>
                <c:pt idx="71">
                  <c:v>1.0427</c:v>
                </c:pt>
                <c:pt idx="72">
                  <c:v>1.0429999999999999</c:v>
                </c:pt>
                <c:pt idx="73">
                  <c:v>1.0499000000000001</c:v>
                </c:pt>
                <c:pt idx="74">
                  <c:v>1.0392999999999999</c:v>
                </c:pt>
                <c:pt idx="75">
                  <c:v>1.0501</c:v>
                </c:pt>
                <c:pt idx="76">
                  <c:v>1.0572999999999999</c:v>
                </c:pt>
                <c:pt idx="77">
                  <c:v>1.0630999999999999</c:v>
                </c:pt>
                <c:pt idx="78">
                  <c:v>1.0663</c:v>
                </c:pt>
                <c:pt idx="79">
                  <c:v>1.0657000000000001</c:v>
                </c:pt>
                <c:pt idx="80">
                  <c:v>1.0654999999999999</c:v>
                </c:pt>
                <c:pt idx="81">
                  <c:v>1.0855999999999999</c:v>
                </c:pt>
                <c:pt idx="82">
                  <c:v>1.0826</c:v>
                </c:pt>
                <c:pt idx="83">
                  <c:v>1.099</c:v>
                </c:pt>
                <c:pt idx="84">
                  <c:v>1.0959000000000001</c:v>
                </c:pt>
                <c:pt idx="85">
                  <c:v>1.0916999999999999</c:v>
                </c:pt>
                <c:pt idx="86">
                  <c:v>1.0987</c:v>
                </c:pt>
                <c:pt idx="87">
                  <c:v>1.1158999999999999</c:v>
                </c:pt>
                <c:pt idx="88">
                  <c:v>1.1225000000000001</c:v>
                </c:pt>
                <c:pt idx="89">
                  <c:v>1.1151</c:v>
                </c:pt>
                <c:pt idx="90">
                  <c:v>1.1143000000000001</c:v>
                </c:pt>
                <c:pt idx="91">
                  <c:v>1.1019000000000001</c:v>
                </c:pt>
                <c:pt idx="92">
                  <c:v>1.1026</c:v>
                </c:pt>
                <c:pt idx="93">
                  <c:v>1.1092</c:v>
                </c:pt>
                <c:pt idx="94">
                  <c:v>1.0872999999999999</c:v>
                </c:pt>
                <c:pt idx="95">
                  <c:v>1.0973999999999999</c:v>
                </c:pt>
                <c:pt idx="96">
                  <c:v>1.1109</c:v>
                </c:pt>
                <c:pt idx="97">
                  <c:v>1.117</c:v>
                </c:pt>
                <c:pt idx="98">
                  <c:v>1.1180000000000001</c:v>
                </c:pt>
                <c:pt idx="99">
                  <c:v>1.1149</c:v>
                </c:pt>
                <c:pt idx="100">
                  <c:v>1.1074999999999999</c:v>
                </c:pt>
                <c:pt idx="101">
                  <c:v>1.1016999999999999</c:v>
                </c:pt>
                <c:pt idx="102">
                  <c:v>1.1071</c:v>
                </c:pt>
                <c:pt idx="103">
                  <c:v>1.0955999999999999</c:v>
                </c:pt>
                <c:pt idx="104">
                  <c:v>1.0737000000000001</c:v>
                </c:pt>
                <c:pt idx="105">
                  <c:v>1.0791999999999999</c:v>
                </c:pt>
                <c:pt idx="106">
                  <c:v>1.0754999999999999</c:v>
                </c:pt>
                <c:pt idx="107">
                  <c:v>1.0662</c:v>
                </c:pt>
                <c:pt idx="108">
                  <c:v>1.0736000000000001</c:v>
                </c:pt>
                <c:pt idx="109">
                  <c:v>1.0566</c:v>
                </c:pt>
                <c:pt idx="110">
                  <c:v>1.0548999999999999</c:v>
                </c:pt>
                <c:pt idx="111">
                  <c:v>1.0477000000000001</c:v>
                </c:pt>
                <c:pt idx="112">
                  <c:v>1.0395000000000001</c:v>
                </c:pt>
                <c:pt idx="113">
                  <c:v>1.0459000000000001</c:v>
                </c:pt>
                <c:pt idx="114">
                  <c:v>1.0490999999999999</c:v>
                </c:pt>
                <c:pt idx="115">
                  <c:v>1.0488</c:v>
                </c:pt>
                <c:pt idx="116">
                  <c:v>1.0427</c:v>
                </c:pt>
                <c:pt idx="117">
                  <c:v>1.044</c:v>
                </c:pt>
                <c:pt idx="118">
                  <c:v>1.0479000000000001</c:v>
                </c:pt>
                <c:pt idx="119">
                  <c:v>1.036</c:v>
                </c:pt>
                <c:pt idx="120">
                  <c:v>1.0449999999999999</c:v>
                </c:pt>
                <c:pt idx="121">
                  <c:v>1.0476000000000001</c:v>
                </c:pt>
                <c:pt idx="122">
                  <c:v>1.0589</c:v>
                </c:pt>
                <c:pt idx="123">
                  <c:v>1.0682</c:v>
                </c:pt>
                <c:pt idx="124">
                  <c:v>1.0684</c:v>
                </c:pt>
                <c:pt idx="125">
                  <c:v>1.0672999999999999</c:v>
                </c:pt>
                <c:pt idx="126">
                  <c:v>1.0571999999999999</c:v>
                </c:pt>
                <c:pt idx="127">
                  <c:v>1.0619000000000001</c:v>
                </c:pt>
                <c:pt idx="128">
                  <c:v>1.0505</c:v>
                </c:pt>
                <c:pt idx="129">
                  <c:v>1.0498000000000001</c:v>
                </c:pt>
                <c:pt idx="130">
                  <c:v>1.0522</c:v>
                </c:pt>
                <c:pt idx="131">
                  <c:v>1.0516000000000001</c:v>
                </c:pt>
                <c:pt idx="132">
                  <c:v>1.0488</c:v>
                </c:pt>
                <c:pt idx="133">
                  <c:v>1.052</c:v>
                </c:pt>
                <c:pt idx="134">
                  <c:v>1.0544</c:v>
                </c:pt>
                <c:pt idx="135">
                  <c:v>1.0468</c:v>
                </c:pt>
                <c:pt idx="136">
                  <c:v>1.05</c:v>
                </c:pt>
                <c:pt idx="137">
                  <c:v>1.0610999999999999</c:v>
                </c:pt>
                <c:pt idx="138">
                  <c:v>1.0669999999999999</c:v>
                </c:pt>
                <c:pt idx="139">
                  <c:v>1.0657000000000001</c:v>
                </c:pt>
                <c:pt idx="140">
                  <c:v>1.0666</c:v>
                </c:pt>
                <c:pt idx="141">
                  <c:v>1.0817000000000001</c:v>
                </c:pt>
                <c:pt idx="142">
                  <c:v>1.0817000000000001</c:v>
                </c:pt>
                <c:pt idx="143">
                  <c:v>1.0717000000000001</c:v>
                </c:pt>
                <c:pt idx="144">
                  <c:v>1.0672999999999999</c:v>
                </c:pt>
                <c:pt idx="145">
                  <c:v>1.0709</c:v>
                </c:pt>
                <c:pt idx="146">
                  <c:v>1.0657000000000001</c:v>
                </c:pt>
                <c:pt idx="147">
                  <c:v>1.0601</c:v>
                </c:pt>
                <c:pt idx="148">
                  <c:v>1.073</c:v>
                </c:pt>
                <c:pt idx="149">
                  <c:v>1.083</c:v>
                </c:pt>
                <c:pt idx="150">
                  <c:v>1.0795999999999999</c:v>
                </c:pt>
                <c:pt idx="151">
                  <c:v>1.0939000000000001</c:v>
                </c:pt>
                <c:pt idx="152">
                  <c:v>1.095</c:v>
                </c:pt>
                <c:pt idx="153">
                  <c:v>1.1027</c:v>
                </c:pt>
                <c:pt idx="154">
                  <c:v>1.1012999999999999</c:v>
                </c:pt>
                <c:pt idx="155">
                  <c:v>1.1020000000000001</c:v>
                </c:pt>
                <c:pt idx="156">
                  <c:v>1.1086</c:v>
                </c:pt>
                <c:pt idx="157">
                  <c:v>1.1093999999999999</c:v>
                </c:pt>
                <c:pt idx="158">
                  <c:v>1.1013999999999999</c:v>
                </c:pt>
                <c:pt idx="159">
                  <c:v>1.1080000000000001</c:v>
                </c:pt>
                <c:pt idx="160">
                  <c:v>1.1042000000000001</c:v>
                </c:pt>
                <c:pt idx="161">
                  <c:v>1.0958000000000001</c:v>
                </c:pt>
                <c:pt idx="162">
                  <c:v>1.0914999999999999</c:v>
                </c:pt>
                <c:pt idx="163">
                  <c:v>1.0912999999999999</c:v>
                </c:pt>
                <c:pt idx="164">
                  <c:v>1.1031</c:v>
                </c:pt>
                <c:pt idx="165">
                  <c:v>1.1086</c:v>
                </c:pt>
                <c:pt idx="166">
                  <c:v>1.115</c:v>
                </c:pt>
                <c:pt idx="167">
                  <c:v>1.1096999999999999</c:v>
                </c:pt>
                <c:pt idx="168">
                  <c:v>1.1084000000000001</c:v>
                </c:pt>
                <c:pt idx="169">
                  <c:v>1.1084000000000001</c:v>
                </c:pt>
                <c:pt idx="170">
                  <c:v>1.1113</c:v>
                </c:pt>
                <c:pt idx="171">
                  <c:v>1.1207</c:v>
                </c:pt>
                <c:pt idx="172">
                  <c:v>1.1178999999999999</c:v>
                </c:pt>
                <c:pt idx="173">
                  <c:v>1.1254</c:v>
                </c:pt>
                <c:pt idx="174">
                  <c:v>1.1114999999999999</c:v>
                </c:pt>
                <c:pt idx="175">
                  <c:v>1.1138999999999999</c:v>
                </c:pt>
                <c:pt idx="176">
                  <c:v>1.1240000000000001</c:v>
                </c:pt>
                <c:pt idx="177">
                  <c:v>1.1495</c:v>
                </c:pt>
                <c:pt idx="178">
                  <c:v>1.1465000000000001</c:v>
                </c:pt>
                <c:pt idx="179">
                  <c:v>1.1544000000000001</c:v>
                </c:pt>
                <c:pt idx="180">
                  <c:v>1.1656</c:v>
                </c:pt>
                <c:pt idx="181">
                  <c:v>1.1577999999999999</c:v>
                </c:pt>
                <c:pt idx="182">
                  <c:v>1.1635</c:v>
                </c:pt>
                <c:pt idx="183">
                  <c:v>1.1565000000000001</c:v>
                </c:pt>
                <c:pt idx="184">
                  <c:v>1.1717</c:v>
                </c:pt>
                <c:pt idx="185">
                  <c:v>1.1722999999999999</c:v>
                </c:pt>
                <c:pt idx="186">
                  <c:v>1.1744000000000001</c:v>
                </c:pt>
                <c:pt idx="187">
                  <c:v>1.1779999999999999</c:v>
                </c:pt>
                <c:pt idx="188">
                  <c:v>1.1604000000000001</c:v>
                </c:pt>
                <c:pt idx="189">
                  <c:v>1.1414</c:v>
                </c:pt>
                <c:pt idx="190">
                  <c:v>1.1427</c:v>
                </c:pt>
                <c:pt idx="191">
                  <c:v>1.1328</c:v>
                </c:pt>
                <c:pt idx="192">
                  <c:v>1.1322000000000001</c:v>
                </c:pt>
                <c:pt idx="193">
                  <c:v>1.1366000000000001</c:v>
                </c:pt>
                <c:pt idx="194">
                  <c:v>1.1313</c:v>
                </c:pt>
                <c:pt idx="195">
                  <c:v>1.1395</c:v>
                </c:pt>
                <c:pt idx="196">
                  <c:v>1.1420999999999999</c:v>
                </c:pt>
                <c:pt idx="197">
                  <c:v>1.1427</c:v>
                </c:pt>
                <c:pt idx="198">
                  <c:v>1.1507000000000001</c:v>
                </c:pt>
                <c:pt idx="199">
                  <c:v>1.1517999999999999</c:v>
                </c:pt>
                <c:pt idx="200">
                  <c:v>1.1518999999999999</c:v>
                </c:pt>
                <c:pt idx="201">
                  <c:v>1.1471</c:v>
                </c:pt>
                <c:pt idx="202">
                  <c:v>1.1566000000000001</c:v>
                </c:pt>
                <c:pt idx="203">
                  <c:v>1.1593</c:v>
                </c:pt>
                <c:pt idx="204">
                  <c:v>1.1685000000000001</c:v>
                </c:pt>
                <c:pt idx="205">
                  <c:v>1.1766000000000001</c:v>
                </c:pt>
                <c:pt idx="206">
                  <c:v>1.1707000000000001</c:v>
                </c:pt>
                <c:pt idx="207">
                  <c:v>1.1916</c:v>
                </c:pt>
                <c:pt idx="208">
                  <c:v>1.1858</c:v>
                </c:pt>
                <c:pt idx="209">
                  <c:v>1.1873</c:v>
                </c:pt>
                <c:pt idx="210">
                  <c:v>1.1964999999999999</c:v>
                </c:pt>
                <c:pt idx="211">
                  <c:v>1.196</c:v>
                </c:pt>
                <c:pt idx="212">
                  <c:v>1.2089000000000001</c:v>
                </c:pt>
                <c:pt idx="213">
                  <c:v>1.2042999999999999</c:v>
                </c:pt>
                <c:pt idx="214">
                  <c:v>1.1911</c:v>
                </c:pt>
                <c:pt idx="215">
                  <c:v>1.1904999999999999</c:v>
                </c:pt>
                <c:pt idx="216">
                  <c:v>1.1778</c:v>
                </c:pt>
                <c:pt idx="217">
                  <c:v>1.161</c:v>
                </c:pt>
                <c:pt idx="218">
                  <c:v>1.1633</c:v>
                </c:pt>
                <c:pt idx="219">
                  <c:v>1.1539999999999999</c:v>
                </c:pt>
                <c:pt idx="220">
                  <c:v>1.161</c:v>
                </c:pt>
                <c:pt idx="221">
                  <c:v>1.1620999999999999</c:v>
                </c:pt>
                <c:pt idx="222">
                  <c:v>1.1682999999999999</c:v>
                </c:pt>
                <c:pt idx="223">
                  <c:v>1.1539999999999999</c:v>
                </c:pt>
                <c:pt idx="224">
                  <c:v>1.1623000000000001</c:v>
                </c:pt>
                <c:pt idx="225">
                  <c:v>1.1634</c:v>
                </c:pt>
                <c:pt idx="226">
                  <c:v>1.1654</c:v>
                </c:pt>
                <c:pt idx="227">
                  <c:v>1.1660999999999999</c:v>
                </c:pt>
                <c:pt idx="228">
                  <c:v>1.1738</c:v>
                </c:pt>
                <c:pt idx="229">
                  <c:v>1.1766000000000001</c:v>
                </c:pt>
                <c:pt idx="230">
                  <c:v>1.1742999999999999</c:v>
                </c:pt>
                <c:pt idx="231">
                  <c:v>1.1858</c:v>
                </c:pt>
                <c:pt idx="232">
                  <c:v>1.1843999999999999</c:v>
                </c:pt>
                <c:pt idx="233">
                  <c:v>1.1919999999999999</c:v>
                </c:pt>
                <c:pt idx="234">
                  <c:v>1.1926000000000001</c:v>
                </c:pt>
                <c:pt idx="235">
                  <c:v>1.1740999999999999</c:v>
                </c:pt>
                <c:pt idx="236">
                  <c:v>1.1675</c:v>
                </c:pt>
                <c:pt idx="237">
                  <c:v>1.1659999999999999</c:v>
                </c:pt>
                <c:pt idx="238">
                  <c:v>1.1464000000000001</c:v>
                </c:pt>
                <c:pt idx="239">
                  <c:v>1.1378999999999999</c:v>
                </c:pt>
                <c:pt idx="240">
                  <c:v>1.1246</c:v>
                </c:pt>
                <c:pt idx="241">
                  <c:v>1.1372</c:v>
                </c:pt>
                <c:pt idx="242">
                  <c:v>1.1214</c:v>
                </c:pt>
                <c:pt idx="243">
                  <c:v>1.1236999999999999</c:v>
                </c:pt>
                <c:pt idx="244">
                  <c:v>1.1274999999999999</c:v>
                </c:pt>
                <c:pt idx="245">
                  <c:v>1.1412</c:v>
                </c:pt>
                <c:pt idx="246">
                  <c:v>1.1374</c:v>
                </c:pt>
                <c:pt idx="247">
                  <c:v>1.1400999999999999</c:v>
                </c:pt>
                <c:pt idx="248">
                  <c:v>1.1228</c:v>
                </c:pt>
                <c:pt idx="249">
                  <c:v>1.1166</c:v>
                </c:pt>
                <c:pt idx="250">
                  <c:v>1.1189</c:v>
                </c:pt>
                <c:pt idx="251">
                  <c:v>1.117</c:v>
                </c:pt>
                <c:pt idx="252">
                  <c:v>1.0995999999999999</c:v>
                </c:pt>
                <c:pt idx="253">
                  <c:v>1.0912999999999999</c:v>
                </c:pt>
                <c:pt idx="254">
                  <c:v>1.0821000000000001</c:v>
                </c:pt>
                <c:pt idx="255">
                  <c:v>1.0808</c:v>
                </c:pt>
                <c:pt idx="256">
                  <c:v>1.0737000000000001</c:v>
                </c:pt>
                <c:pt idx="257">
                  <c:v>1.0746</c:v>
                </c:pt>
                <c:pt idx="258">
                  <c:v>1.0754999999999999</c:v>
                </c:pt>
                <c:pt idx="259">
                  <c:v>1.0610999999999999</c:v>
                </c:pt>
                <c:pt idx="260">
                  <c:v>1.0528999999999999</c:v>
                </c:pt>
                <c:pt idx="261">
                  <c:v>1.0773999999999999</c:v>
                </c:pt>
                <c:pt idx="262">
                  <c:v>1.0533999999999999</c:v>
                </c:pt>
                <c:pt idx="263">
                  <c:v>1.0441</c:v>
                </c:pt>
                <c:pt idx="264">
                  <c:v>1.0553999999999999</c:v>
                </c:pt>
                <c:pt idx="265">
                  <c:v>1.0578000000000001</c:v>
                </c:pt>
                <c:pt idx="266">
                  <c:v>1.0672999999999999</c:v>
                </c:pt>
                <c:pt idx="267">
                  <c:v>1.0494000000000001</c:v>
                </c:pt>
                <c:pt idx="268">
                  <c:v>1.0508</c:v>
                </c:pt>
                <c:pt idx="269">
                  <c:v>1.0609999999999999</c:v>
                </c:pt>
                <c:pt idx="270">
                  <c:v>1.0619000000000001</c:v>
                </c:pt>
                <c:pt idx="271">
                  <c:v>1.0688</c:v>
                </c:pt>
                <c:pt idx="272">
                  <c:v>1.0589</c:v>
                </c:pt>
                <c:pt idx="273">
                  <c:v>1.0709</c:v>
                </c:pt>
                <c:pt idx="274">
                  <c:v>1.0644</c:v>
                </c:pt>
                <c:pt idx="275">
                  <c:v>1.0664</c:v>
                </c:pt>
                <c:pt idx="276">
                  <c:v>1.0857000000000001</c:v>
                </c:pt>
                <c:pt idx="277">
                  <c:v>1.0815999999999999</c:v>
                </c:pt>
                <c:pt idx="278">
                  <c:v>1.0821000000000001</c:v>
                </c:pt>
                <c:pt idx="279">
                  <c:v>1.0906</c:v>
                </c:pt>
                <c:pt idx="280">
                  <c:v>1.0790999999999999</c:v>
                </c:pt>
                <c:pt idx="281">
                  <c:v>1.0677000000000001</c:v>
                </c:pt>
                <c:pt idx="282">
                  <c:v>1.0650999999999999</c:v>
                </c:pt>
                <c:pt idx="283">
                  <c:v>1.0680000000000001</c:v>
                </c:pt>
                <c:pt idx="284">
                  <c:v>1.0654999999999999</c:v>
                </c:pt>
                <c:pt idx="285">
                  <c:v>1.0749</c:v>
                </c:pt>
                <c:pt idx="286">
                  <c:v>1.0772999999999999</c:v>
                </c:pt>
                <c:pt idx="287">
                  <c:v>1.0884</c:v>
                </c:pt>
                <c:pt idx="288">
                  <c:v>1.0813999999999999</c:v>
                </c:pt>
                <c:pt idx="289">
                  <c:v>1.0739000000000001</c:v>
                </c:pt>
                <c:pt idx="290">
                  <c:v>1.0859000000000001</c:v>
                </c:pt>
                <c:pt idx="291">
                  <c:v>1.0889</c:v>
                </c:pt>
                <c:pt idx="292">
                  <c:v>1.105</c:v>
                </c:pt>
                <c:pt idx="293">
                  <c:v>1.0951</c:v>
                </c:pt>
                <c:pt idx="294">
                  <c:v>1.0847</c:v>
                </c:pt>
                <c:pt idx="295">
                  <c:v>1.0961000000000001</c:v>
                </c:pt>
                <c:pt idx="296">
                  <c:v>1.0996999999999999</c:v>
                </c:pt>
                <c:pt idx="297">
                  <c:v>1.1055999999999999</c:v>
                </c:pt>
                <c:pt idx="298">
                  <c:v>1.0898000000000001</c:v>
                </c:pt>
                <c:pt idx="299">
                  <c:v>1.0968</c:v>
                </c:pt>
                <c:pt idx="300">
                  <c:v>1.0894999999999999</c:v>
                </c:pt>
                <c:pt idx="301">
                  <c:v>1.083</c:v>
                </c:pt>
                <c:pt idx="302">
                  <c:v>1.0755999999999999</c:v>
                </c:pt>
                <c:pt idx="303">
                  <c:v>1.0698000000000001</c:v>
                </c:pt>
                <c:pt idx="304">
                  <c:v>1.0757000000000001</c:v>
                </c:pt>
                <c:pt idx="305">
                  <c:v>1.0703</c:v>
                </c:pt>
                <c:pt idx="306">
                  <c:v>1.0757000000000001</c:v>
                </c:pt>
                <c:pt idx="307">
                  <c:v>1.0726</c:v>
                </c:pt>
                <c:pt idx="308">
                  <c:v>1.0714999999999999</c:v>
                </c:pt>
                <c:pt idx="309">
                  <c:v>1.0765</c:v>
                </c:pt>
                <c:pt idx="310">
                  <c:v>1.0934999999999999</c:v>
                </c:pt>
                <c:pt idx="311">
                  <c:v>1.0978000000000001</c:v>
                </c:pt>
                <c:pt idx="312">
                  <c:v>1.1129</c:v>
                </c:pt>
                <c:pt idx="313">
                  <c:v>1.1141000000000001</c:v>
                </c:pt>
                <c:pt idx="314">
                  <c:v>1.1122000000000001</c:v>
                </c:pt>
                <c:pt idx="315">
                  <c:v>1.0995999999999999</c:v>
                </c:pt>
                <c:pt idx="316">
                  <c:v>1.1168</c:v>
                </c:pt>
                <c:pt idx="317">
                  <c:v>1.1256999999999999</c:v>
                </c:pt>
                <c:pt idx="318">
                  <c:v>1.1234</c:v>
                </c:pt>
                <c:pt idx="319">
                  <c:v>1.1161000000000001</c:v>
                </c:pt>
                <c:pt idx="320">
                  <c:v>1.1194</c:v>
                </c:pt>
                <c:pt idx="321">
                  <c:v>1.129</c:v>
                </c:pt>
                <c:pt idx="322">
                  <c:v>1.133</c:v>
                </c:pt>
                <c:pt idx="323">
                  <c:v>1.1393</c:v>
                </c:pt>
                <c:pt idx="324">
                  <c:v>1.1366000000000001</c:v>
                </c:pt>
                <c:pt idx="325">
                  <c:v>1.1133999999999999</c:v>
                </c:pt>
                <c:pt idx="326">
                  <c:v>1.1088</c:v>
                </c:pt>
                <c:pt idx="327">
                  <c:v>1.1147</c:v>
                </c:pt>
                <c:pt idx="328">
                  <c:v>1.1059000000000001</c:v>
                </c:pt>
                <c:pt idx="329">
                  <c:v>1.1149</c:v>
                </c:pt>
                <c:pt idx="330">
                  <c:v>1.125</c:v>
                </c:pt>
                <c:pt idx="331">
                  <c:v>1.1257999999999999</c:v>
                </c:pt>
                <c:pt idx="332">
                  <c:v>1.1207</c:v>
                </c:pt>
                <c:pt idx="333">
                  <c:v>1.1257999999999999</c:v>
                </c:pt>
                <c:pt idx="334">
                  <c:v>1.1252</c:v>
                </c:pt>
                <c:pt idx="335">
                  <c:v>1.1314</c:v>
                </c:pt>
                <c:pt idx="336">
                  <c:v>1.1335999999999999</c:v>
                </c:pt>
                <c:pt idx="337">
                  <c:v>1.1133999999999999</c:v>
                </c:pt>
                <c:pt idx="338">
                  <c:v>1.1082000000000001</c:v>
                </c:pt>
                <c:pt idx="339">
                  <c:v>1.1154999999999999</c:v>
                </c:pt>
                <c:pt idx="340">
                  <c:v>1.1182000000000001</c:v>
                </c:pt>
                <c:pt idx="341">
                  <c:v>1.1138999999999999</c:v>
                </c:pt>
                <c:pt idx="342">
                  <c:v>1.1072</c:v>
                </c:pt>
                <c:pt idx="343">
                  <c:v>1.1208</c:v>
                </c:pt>
                <c:pt idx="344">
                  <c:v>1.1257999999999999</c:v>
                </c:pt>
                <c:pt idx="345">
                  <c:v>1.1198999999999999</c:v>
                </c:pt>
                <c:pt idx="346">
                  <c:v>1.1187</c:v>
                </c:pt>
                <c:pt idx="347">
                  <c:v>1.1236999999999999</c:v>
                </c:pt>
                <c:pt idx="348">
                  <c:v>1.1201000000000001</c:v>
                </c:pt>
                <c:pt idx="349">
                  <c:v>1.1234999999999999</c:v>
                </c:pt>
                <c:pt idx="350">
                  <c:v>1.1294999999999999</c:v>
                </c:pt>
                <c:pt idx="351">
                  <c:v>1.1288</c:v>
                </c:pt>
                <c:pt idx="352">
                  <c:v>1.1346000000000001</c:v>
                </c:pt>
                <c:pt idx="353">
                  <c:v>1.1425000000000001</c:v>
                </c:pt>
                <c:pt idx="354">
                  <c:v>1.1436999999999999</c:v>
                </c:pt>
                <c:pt idx="355">
                  <c:v>1.1387</c:v>
                </c:pt>
                <c:pt idx="356">
                  <c:v>1.1319999999999999</c:v>
                </c:pt>
                <c:pt idx="357">
                  <c:v>1.1331</c:v>
                </c:pt>
                <c:pt idx="358">
                  <c:v>1.1345000000000001</c:v>
                </c:pt>
                <c:pt idx="359">
                  <c:v>1.1406000000000001</c:v>
                </c:pt>
                <c:pt idx="360">
                  <c:v>1.1559999999999999</c:v>
                </c:pt>
                <c:pt idx="361">
                  <c:v>1.1677</c:v>
                </c:pt>
                <c:pt idx="362">
                  <c:v>1.1673</c:v>
                </c:pt>
                <c:pt idx="363">
                  <c:v>1.1612</c:v>
                </c:pt>
                <c:pt idx="364">
                  <c:v>1.1626000000000001</c:v>
                </c:pt>
                <c:pt idx="365">
                  <c:v>1.1688000000000001</c:v>
                </c:pt>
                <c:pt idx="366">
                  <c:v>1.1669</c:v>
                </c:pt>
                <c:pt idx="367">
                  <c:v>1.1820999999999999</c:v>
                </c:pt>
                <c:pt idx="368">
                  <c:v>1.1797</c:v>
                </c:pt>
                <c:pt idx="369">
                  <c:v>1.1815</c:v>
                </c:pt>
                <c:pt idx="370">
                  <c:v>1.1707000000000001</c:v>
                </c:pt>
                <c:pt idx="371">
                  <c:v>1.1795</c:v>
                </c:pt>
                <c:pt idx="372">
                  <c:v>1.1758999999999999</c:v>
                </c:pt>
                <c:pt idx="373">
                  <c:v>1.1757</c:v>
                </c:pt>
                <c:pt idx="374">
                  <c:v>1.1862999999999999</c:v>
                </c:pt>
                <c:pt idx="375">
                  <c:v>1.1718999999999999</c:v>
                </c:pt>
                <c:pt idx="376">
                  <c:v>1.1698</c:v>
                </c:pt>
                <c:pt idx="377">
                  <c:v>1.1597</c:v>
                </c:pt>
                <c:pt idx="378">
                  <c:v>1.1608000000000001</c:v>
                </c:pt>
                <c:pt idx="379">
                  <c:v>1.1615</c:v>
                </c:pt>
                <c:pt idx="380">
                  <c:v>1.1711</c:v>
                </c:pt>
                <c:pt idx="381">
                  <c:v>1.17</c:v>
                </c:pt>
                <c:pt idx="382">
                  <c:v>1.1705000000000001</c:v>
                </c:pt>
                <c:pt idx="383">
                  <c:v>1.1665000000000001</c:v>
                </c:pt>
                <c:pt idx="384">
                  <c:v>1.1644000000000001</c:v>
                </c:pt>
                <c:pt idx="385">
                  <c:v>1.1577999999999999</c:v>
                </c:pt>
                <c:pt idx="386">
                  <c:v>1.1638999999999999</c:v>
                </c:pt>
                <c:pt idx="387">
                  <c:v>1.1850000000000001</c:v>
                </c:pt>
                <c:pt idx="388">
                  <c:v>1.1763999999999999</c:v>
                </c:pt>
                <c:pt idx="389">
                  <c:v>1.1793</c:v>
                </c:pt>
                <c:pt idx="390">
                  <c:v>1.1789000000000001</c:v>
                </c:pt>
                <c:pt idx="391">
                  <c:v>1.1814</c:v>
                </c:pt>
                <c:pt idx="392">
                  <c:v>1.194</c:v>
                </c:pt>
                <c:pt idx="393">
                  <c:v>1.1798999999999999</c:v>
                </c:pt>
                <c:pt idx="394">
                  <c:v>1.1749000000000001</c:v>
                </c:pt>
                <c:pt idx="395">
                  <c:v>1.1698</c:v>
                </c:pt>
                <c:pt idx="396">
                  <c:v>1.1631</c:v>
                </c:pt>
                <c:pt idx="397">
                  <c:v>1.1718999999999999</c:v>
                </c:pt>
                <c:pt idx="398">
                  <c:v>1.1696</c:v>
                </c:pt>
                <c:pt idx="399">
                  <c:v>1.1724000000000001</c:v>
                </c:pt>
                <c:pt idx="400">
                  <c:v>1.1629</c:v>
                </c:pt>
                <c:pt idx="401">
                  <c:v>1.1446000000000001</c:v>
                </c:pt>
                <c:pt idx="402">
                  <c:v>1.1479999999999999</c:v>
                </c:pt>
                <c:pt idx="403">
                  <c:v>1.1479999999999999</c:v>
                </c:pt>
                <c:pt idx="404">
                  <c:v>1.1505000000000001</c:v>
                </c:pt>
                <c:pt idx="405">
                  <c:v>1.1446000000000001</c:v>
                </c:pt>
                <c:pt idx="406">
                  <c:v>1.1353</c:v>
                </c:pt>
                <c:pt idx="407">
                  <c:v>1.1388</c:v>
                </c:pt>
                <c:pt idx="408">
                  <c:v>1.1394</c:v>
                </c:pt>
                <c:pt idx="409">
                  <c:v>1.1435</c:v>
                </c:pt>
                <c:pt idx="410">
                  <c:v>1.1412</c:v>
                </c:pt>
                <c:pt idx="411">
                  <c:v>1.135</c:v>
                </c:pt>
                <c:pt idx="412">
                  <c:v>1.1313</c:v>
                </c:pt>
                <c:pt idx="413">
                  <c:v>1.1307</c:v>
                </c:pt>
                <c:pt idx="414">
                  <c:v>1.1339999999999999</c:v>
                </c:pt>
                <c:pt idx="415">
                  <c:v>1.1394</c:v>
                </c:pt>
                <c:pt idx="416">
                  <c:v>1.1357999999999999</c:v>
                </c:pt>
                <c:pt idx="417">
                  <c:v>1.1209</c:v>
                </c:pt>
                <c:pt idx="418">
                  <c:v>1.1194</c:v>
                </c:pt>
                <c:pt idx="419">
                  <c:v>1.1154999999999999</c:v>
                </c:pt>
                <c:pt idx="420">
                  <c:v>1.1072</c:v>
                </c:pt>
                <c:pt idx="421">
                  <c:v>1.0939000000000001</c:v>
                </c:pt>
                <c:pt idx="422">
                  <c:v>1.0964</c:v>
                </c:pt>
                <c:pt idx="423">
                  <c:v>1.0891999999999999</c:v>
                </c:pt>
                <c:pt idx="424">
                  <c:v>1.0933999999999999</c:v>
                </c:pt>
                <c:pt idx="425">
                  <c:v>1.0895999999999999</c:v>
                </c:pt>
                <c:pt idx="426">
                  <c:v>1.0932999999999999</c:v>
                </c:pt>
                <c:pt idx="427">
                  <c:v>1.0926</c:v>
                </c:pt>
                <c:pt idx="428">
                  <c:v>1.0928</c:v>
                </c:pt>
                <c:pt idx="429">
                  <c:v>1.0972</c:v>
                </c:pt>
                <c:pt idx="430">
                  <c:v>1.0958000000000001</c:v>
                </c:pt>
                <c:pt idx="431">
                  <c:v>1.0998000000000001</c:v>
                </c:pt>
                <c:pt idx="432">
                  <c:v>1.0911999999999999</c:v>
                </c:pt>
                <c:pt idx="433">
                  <c:v>1.0960000000000001</c:v>
                </c:pt>
                <c:pt idx="434">
                  <c:v>1.1025</c:v>
                </c:pt>
                <c:pt idx="435">
                  <c:v>1.1253</c:v>
                </c:pt>
                <c:pt idx="436">
                  <c:v>1.129</c:v>
                </c:pt>
                <c:pt idx="437">
                  <c:v>1.1160000000000001</c:v>
                </c:pt>
                <c:pt idx="438">
                  <c:v>1.1020000000000001</c:v>
                </c:pt>
                <c:pt idx="439">
                  <c:v>1.1133999999999999</c:v>
                </c:pt>
                <c:pt idx="440">
                  <c:v>1.0938000000000001</c:v>
                </c:pt>
                <c:pt idx="441">
                  <c:v>1.1027</c:v>
                </c:pt>
                <c:pt idx="442">
                  <c:v>1.0974999999999999</c:v>
                </c:pt>
                <c:pt idx="443">
                  <c:v>1.0860000000000001</c:v>
                </c:pt>
                <c:pt idx="444">
                  <c:v>1.0817000000000001</c:v>
                </c:pt>
                <c:pt idx="445">
                  <c:v>1.0781000000000001</c:v>
                </c:pt>
                <c:pt idx="446">
                  <c:v>1.0789</c:v>
                </c:pt>
                <c:pt idx="447">
                  <c:v>1.0778000000000001</c:v>
                </c:pt>
                <c:pt idx="448">
                  <c:v>1.093</c:v>
                </c:pt>
                <c:pt idx="449">
                  <c:v>1.0905</c:v>
                </c:pt>
                <c:pt idx="450">
                  <c:v>1.0831</c:v>
                </c:pt>
                <c:pt idx="451">
                  <c:v>1.0831</c:v>
                </c:pt>
                <c:pt idx="452">
                  <c:v>1.089</c:v>
                </c:pt>
                <c:pt idx="453">
                  <c:v>1.0969</c:v>
                </c:pt>
                <c:pt idx="454">
                  <c:v>1.0899000000000001</c:v>
                </c:pt>
                <c:pt idx="455">
                  <c:v>1.0881000000000001</c:v>
                </c:pt>
                <c:pt idx="456">
                  <c:v>1.0932999999999999</c:v>
                </c:pt>
                <c:pt idx="457">
                  <c:v>1.0892999999999999</c:v>
                </c:pt>
                <c:pt idx="458">
                  <c:v>1.0888</c:v>
                </c:pt>
                <c:pt idx="459">
                  <c:v>1.0854999999999999</c:v>
                </c:pt>
                <c:pt idx="460">
                  <c:v>1.0951</c:v>
                </c:pt>
                <c:pt idx="461">
                  <c:v>1.0973999999999999</c:v>
                </c:pt>
                <c:pt idx="462">
                  <c:v>1.1080000000000001</c:v>
                </c:pt>
                <c:pt idx="463">
                  <c:v>1.097</c:v>
                </c:pt>
                <c:pt idx="464">
                  <c:v>1.0995999999999999</c:v>
                </c:pt>
                <c:pt idx="465">
                  <c:v>1.101</c:v>
                </c:pt>
                <c:pt idx="466">
                  <c:v>1.1065</c:v>
                </c:pt>
                <c:pt idx="467">
                  <c:v>1.1074999999999999</c:v>
                </c:pt>
                <c:pt idx="468">
                  <c:v>1.1122000000000001</c:v>
                </c:pt>
                <c:pt idx="469">
                  <c:v>1.1208</c:v>
                </c:pt>
                <c:pt idx="470">
                  <c:v>1.123</c:v>
                </c:pt>
                <c:pt idx="471">
                  <c:v>1.1185</c:v>
                </c:pt>
                <c:pt idx="472">
                  <c:v>1.1201000000000001</c:v>
                </c:pt>
                <c:pt idx="473">
                  <c:v>1.1194999999999999</c:v>
                </c:pt>
                <c:pt idx="474">
                  <c:v>1.1052999999999999</c:v>
                </c:pt>
                <c:pt idx="475">
                  <c:v>1.1053999999999999</c:v>
                </c:pt>
                <c:pt idx="476">
                  <c:v>1.1113</c:v>
                </c:pt>
                <c:pt idx="477">
                  <c:v>1.1076999999999999</c:v>
                </c:pt>
                <c:pt idx="478">
                  <c:v>1.1082000000000001</c:v>
                </c:pt>
                <c:pt idx="479">
                  <c:v>1.1134999999999999</c:v>
                </c:pt>
                <c:pt idx="480">
                  <c:v>1.1171</c:v>
                </c:pt>
                <c:pt idx="481">
                  <c:v>1.1128</c:v>
                </c:pt>
                <c:pt idx="482">
                  <c:v>1.1200000000000001</c:v>
                </c:pt>
                <c:pt idx="483">
                  <c:v>1.1182000000000001</c:v>
                </c:pt>
                <c:pt idx="484">
                  <c:v>1.1180000000000001</c:v>
                </c:pt>
                <c:pt idx="485">
                  <c:v>1.135</c:v>
                </c:pt>
                <c:pt idx="486">
                  <c:v>1.1313</c:v>
                </c:pt>
                <c:pt idx="487">
                  <c:v>1.1335999999999999</c:v>
                </c:pt>
                <c:pt idx="488">
                  <c:v>1.1308</c:v>
                </c:pt>
                <c:pt idx="489">
                  <c:v>1.1379999999999999</c:v>
                </c:pt>
                <c:pt idx="490">
                  <c:v>1.1324000000000001</c:v>
                </c:pt>
                <c:pt idx="491">
                  <c:v>1.1375999999999999</c:v>
                </c:pt>
                <c:pt idx="492">
                  <c:v>1.1391</c:v>
                </c:pt>
                <c:pt idx="493">
                  <c:v>1.1389</c:v>
                </c:pt>
                <c:pt idx="494">
                  <c:v>1.1356999999999999</c:v>
                </c:pt>
                <c:pt idx="495">
                  <c:v>1.1321000000000001</c:v>
                </c:pt>
                <c:pt idx="496">
                  <c:v>1.1261000000000001</c:v>
                </c:pt>
                <c:pt idx="497">
                  <c:v>1.1267</c:v>
                </c:pt>
                <c:pt idx="498">
                  <c:v>1.1154999999999999</c:v>
                </c:pt>
                <c:pt idx="499">
                  <c:v>1.1214</c:v>
                </c:pt>
                <c:pt idx="500">
                  <c:v>1.1234999999999999</c:v>
                </c:pt>
                <c:pt idx="501">
                  <c:v>1.1259999999999999</c:v>
                </c:pt>
                <c:pt idx="502">
                  <c:v>1.1173999999999999</c:v>
                </c:pt>
                <c:pt idx="503">
                  <c:v>1.1243000000000001</c:v>
                </c:pt>
                <c:pt idx="504">
                  <c:v>1.1225000000000001</c:v>
                </c:pt>
                <c:pt idx="505">
                  <c:v>1.1200000000000001</c:v>
                </c:pt>
                <c:pt idx="506">
                  <c:v>1.1133999999999999</c:v>
                </c:pt>
                <c:pt idx="507">
                  <c:v>1.1203000000000001</c:v>
                </c:pt>
                <c:pt idx="508">
                  <c:v>1.1074999999999999</c:v>
                </c:pt>
                <c:pt idx="509">
                  <c:v>1.1082000000000001</c:v>
                </c:pt>
                <c:pt idx="510">
                  <c:v>1.1072</c:v>
                </c:pt>
                <c:pt idx="511">
                  <c:v>1.1103000000000001</c:v>
                </c:pt>
                <c:pt idx="512">
                  <c:v>1.1101000000000001</c:v>
                </c:pt>
                <c:pt idx="513">
                  <c:v>1.1258999999999999</c:v>
                </c:pt>
                <c:pt idx="514">
                  <c:v>1.1395</c:v>
                </c:pt>
                <c:pt idx="515">
                  <c:v>1.1406000000000001</c:v>
                </c:pt>
                <c:pt idx="516">
                  <c:v>1.1361000000000001</c:v>
                </c:pt>
                <c:pt idx="517">
                  <c:v>1.1326000000000001</c:v>
                </c:pt>
                <c:pt idx="518">
                  <c:v>1.1315999999999999</c:v>
                </c:pt>
                <c:pt idx="519">
                  <c:v>1.1225000000000001</c:v>
                </c:pt>
                <c:pt idx="520">
                  <c:v>1.1069</c:v>
                </c:pt>
                <c:pt idx="521">
                  <c:v>1.1116999999999999</c:v>
                </c:pt>
                <c:pt idx="522">
                  <c:v>1.1173999999999999</c:v>
                </c:pt>
                <c:pt idx="523">
                  <c:v>1.1189</c:v>
                </c:pt>
                <c:pt idx="524">
                  <c:v>1.1194999999999999</c:v>
                </c:pt>
                <c:pt idx="525">
                  <c:v>1.1218999999999999</c:v>
                </c:pt>
                <c:pt idx="526">
                  <c:v>1.1218999999999999</c:v>
                </c:pt>
                <c:pt idx="527">
                  <c:v>1.1201000000000001</c:v>
                </c:pt>
                <c:pt idx="528">
                  <c:v>1.1180000000000001</c:v>
                </c:pt>
                <c:pt idx="529">
                  <c:v>1.1319999999999999</c:v>
                </c:pt>
                <c:pt idx="530">
                  <c:v>1.1328</c:v>
                </c:pt>
                <c:pt idx="531">
                  <c:v>1.1355</c:v>
                </c:pt>
                <c:pt idx="532">
                  <c:v>1.1309</c:v>
                </c:pt>
                <c:pt idx="533">
                  <c:v>1.1315</c:v>
                </c:pt>
                <c:pt idx="534">
                  <c:v>1.1283000000000001</c:v>
                </c:pt>
                <c:pt idx="535">
                  <c:v>1.1391</c:v>
                </c:pt>
                <c:pt idx="536">
                  <c:v>1.1396999999999999</c:v>
                </c:pt>
                <c:pt idx="537">
                  <c:v>1.1547000000000001</c:v>
                </c:pt>
                <c:pt idx="538">
                  <c:v>1.1593</c:v>
                </c:pt>
                <c:pt idx="539">
                  <c:v>1.1553</c:v>
                </c:pt>
                <c:pt idx="540">
                  <c:v>1.1605000000000001</c:v>
                </c:pt>
                <c:pt idx="541">
                  <c:v>1.1646000000000001</c:v>
                </c:pt>
                <c:pt idx="542">
                  <c:v>1.1598999999999999</c:v>
                </c:pt>
                <c:pt idx="543">
                  <c:v>1.1485000000000001</c:v>
                </c:pt>
                <c:pt idx="544">
                  <c:v>1.1524000000000001</c:v>
                </c:pt>
                <c:pt idx="545">
                  <c:v>1.1524000000000001</c:v>
                </c:pt>
                <c:pt idx="546">
                  <c:v>1.1480999999999999</c:v>
                </c:pt>
                <c:pt idx="547">
                  <c:v>1.1448</c:v>
                </c:pt>
                <c:pt idx="548">
                  <c:v>1.1412</c:v>
                </c:pt>
                <c:pt idx="549">
                  <c:v>1.1408</c:v>
                </c:pt>
                <c:pt idx="550">
                  <c:v>1.1478999999999999</c:v>
                </c:pt>
                <c:pt idx="551">
                  <c:v>1.1440999999999999</c:v>
                </c:pt>
                <c:pt idx="552">
                  <c:v>1.1448</c:v>
                </c:pt>
                <c:pt idx="553">
                  <c:v>1.1483000000000001</c:v>
                </c:pt>
                <c:pt idx="554">
                  <c:v>1.1408</c:v>
                </c:pt>
                <c:pt idx="555">
                  <c:v>1.1503000000000001</c:v>
                </c:pt>
                <c:pt idx="556">
                  <c:v>1.1496</c:v>
                </c:pt>
                <c:pt idx="557">
                  <c:v>1.1420999999999999</c:v>
                </c:pt>
                <c:pt idx="558">
                  <c:v>1.1504000000000001</c:v>
                </c:pt>
                <c:pt idx="559">
                  <c:v>1.1576</c:v>
                </c:pt>
                <c:pt idx="560">
                  <c:v>1.1555</c:v>
                </c:pt>
                <c:pt idx="561">
                  <c:v>1.1509</c:v>
                </c:pt>
                <c:pt idx="562">
                  <c:v>1.1568000000000001</c:v>
                </c:pt>
                <c:pt idx="563">
                  <c:v>1.1504000000000001</c:v>
                </c:pt>
                <c:pt idx="564">
                  <c:v>1.1462000000000001</c:v>
                </c:pt>
                <c:pt idx="565">
                  <c:v>1.1407</c:v>
                </c:pt>
                <c:pt idx="566">
                  <c:v>1.1332</c:v>
                </c:pt>
                <c:pt idx="567">
                  <c:v>1.1442000000000001</c:v>
                </c:pt>
                <c:pt idx="568">
                  <c:v>1.1425000000000001</c:v>
                </c:pt>
                <c:pt idx="569">
                  <c:v>1.1418999999999999</c:v>
                </c:pt>
                <c:pt idx="570">
                  <c:v>1.1413</c:v>
                </c:pt>
                <c:pt idx="571">
                  <c:v>1.1322000000000001</c:v>
                </c:pt>
                <c:pt idx="572">
                  <c:v>1.1332</c:v>
                </c:pt>
                <c:pt idx="573">
                  <c:v>1.133</c:v>
                </c:pt>
                <c:pt idx="574">
                  <c:v>1.133</c:v>
                </c:pt>
                <c:pt idx="575">
                  <c:v>1.1295999999999999</c:v>
                </c:pt>
                <c:pt idx="576">
                  <c:v>1.1335999999999999</c:v>
                </c:pt>
                <c:pt idx="577">
                  <c:v>1.1400999999999999</c:v>
                </c:pt>
                <c:pt idx="578">
                  <c:v>1.1394</c:v>
                </c:pt>
                <c:pt idx="579">
                  <c:v>1.1406000000000001</c:v>
                </c:pt>
                <c:pt idx="580">
                  <c:v>1.1456</c:v>
                </c:pt>
                <c:pt idx="581">
                  <c:v>1.1489</c:v>
                </c:pt>
                <c:pt idx="582">
                  <c:v>1.1471</c:v>
                </c:pt>
                <c:pt idx="583">
                  <c:v>1.1356999999999999</c:v>
                </c:pt>
                <c:pt idx="584">
                  <c:v>1.137</c:v>
                </c:pt>
                <c:pt idx="585">
                  <c:v>1.1354</c:v>
                </c:pt>
                <c:pt idx="586">
                  <c:v>1.1395999999999999</c:v>
                </c:pt>
                <c:pt idx="587">
                  <c:v>1.1375</c:v>
                </c:pt>
                <c:pt idx="588">
                  <c:v>1.1433</c:v>
                </c:pt>
                <c:pt idx="589">
                  <c:v>1.1349</c:v>
                </c:pt>
                <c:pt idx="590">
                  <c:v>1.1361000000000001</c:v>
                </c:pt>
                <c:pt idx="591">
                  <c:v>1.133</c:v>
                </c:pt>
                <c:pt idx="592">
                  <c:v>1.1361000000000001</c:v>
                </c:pt>
                <c:pt idx="593">
                  <c:v>1.1372</c:v>
                </c:pt>
                <c:pt idx="594">
                  <c:v>1.133</c:v>
                </c:pt>
                <c:pt idx="595">
                  <c:v>1.1229</c:v>
                </c:pt>
                <c:pt idx="596">
                  <c:v>1.1221000000000001</c:v>
                </c:pt>
                <c:pt idx="597">
                  <c:v>1.1208</c:v>
                </c:pt>
                <c:pt idx="598">
                  <c:v>1.1244000000000001</c:v>
                </c:pt>
                <c:pt idx="599">
                  <c:v>1.1252</c:v>
                </c:pt>
                <c:pt idx="600">
                  <c:v>1.1197999999999999</c:v>
                </c:pt>
                <c:pt idx="601">
                  <c:v>1.1137999999999999</c:v>
                </c:pt>
                <c:pt idx="602">
                  <c:v>1.109</c:v>
                </c:pt>
                <c:pt idx="603">
                  <c:v>1.1061000000000001</c:v>
                </c:pt>
                <c:pt idx="604">
                  <c:v>1.1108</c:v>
                </c:pt>
                <c:pt idx="605">
                  <c:v>1.1032</c:v>
                </c:pt>
                <c:pt idx="606">
                  <c:v>1.1071</c:v>
                </c:pt>
                <c:pt idx="607">
                  <c:v>1.0901000000000001</c:v>
                </c:pt>
                <c:pt idx="608">
                  <c:v>1.0888</c:v>
                </c:pt>
                <c:pt idx="609">
                  <c:v>1.0926</c:v>
                </c:pt>
                <c:pt idx="610">
                  <c:v>1.1053999999999999</c:v>
                </c:pt>
                <c:pt idx="611">
                  <c:v>1.0993999999999999</c:v>
                </c:pt>
                <c:pt idx="612">
                  <c:v>1.0940000000000001</c:v>
                </c:pt>
                <c:pt idx="613">
                  <c:v>1.097</c:v>
                </c:pt>
                <c:pt idx="614">
                  <c:v>1.1079000000000001</c:v>
                </c:pt>
                <c:pt idx="615">
                  <c:v>1.0958000000000001</c:v>
                </c:pt>
                <c:pt idx="616">
                  <c:v>1.0972</c:v>
                </c:pt>
                <c:pt idx="617">
                  <c:v>1.0863</c:v>
                </c:pt>
                <c:pt idx="618">
                  <c:v>1.0854999999999999</c:v>
                </c:pt>
                <c:pt idx="619">
                  <c:v>1.0869</c:v>
                </c:pt>
                <c:pt idx="620">
                  <c:v>1.0802</c:v>
                </c:pt>
                <c:pt idx="621">
                  <c:v>1.0857000000000001</c:v>
                </c:pt>
                <c:pt idx="622">
                  <c:v>1.0866</c:v>
                </c:pt>
                <c:pt idx="623">
                  <c:v>1.0859000000000001</c:v>
                </c:pt>
                <c:pt idx="624">
                  <c:v>1.0773999999999999</c:v>
                </c:pt>
                <c:pt idx="625">
                  <c:v>1.0693999999999999</c:v>
                </c:pt>
                <c:pt idx="626">
                  <c:v>1.0669999999999999</c:v>
                </c:pt>
                <c:pt idx="627">
                  <c:v>1.0708</c:v>
                </c:pt>
                <c:pt idx="628">
                  <c:v>1.0623</c:v>
                </c:pt>
                <c:pt idx="629">
                  <c:v>1.0646</c:v>
                </c:pt>
                <c:pt idx="630">
                  <c:v>1.0648</c:v>
                </c:pt>
                <c:pt idx="631">
                  <c:v>1.0553999999999999</c:v>
                </c:pt>
                <c:pt idx="632">
                  <c:v>1.0595000000000001</c:v>
                </c:pt>
                <c:pt idx="633">
                  <c:v>1.0589</c:v>
                </c:pt>
                <c:pt idx="634">
                  <c:v>1.0543</c:v>
                </c:pt>
                <c:pt idx="635">
                  <c:v>1.0598000000000001</c:v>
                </c:pt>
                <c:pt idx="636">
                  <c:v>1.06</c:v>
                </c:pt>
                <c:pt idx="637">
                  <c:v>1.0568</c:v>
                </c:pt>
                <c:pt idx="638">
                  <c:v>1.0587</c:v>
                </c:pt>
                <c:pt idx="639">
                  <c:v>1.0503</c:v>
                </c:pt>
                <c:pt idx="640">
                  <c:v>1.0442</c:v>
                </c:pt>
                <c:pt idx="641">
                  <c:v>1.0362</c:v>
                </c:pt>
                <c:pt idx="642">
                  <c:v>1.0301</c:v>
                </c:pt>
                <c:pt idx="643">
                  <c:v>1.0303</c:v>
                </c:pt>
                <c:pt idx="644">
                  <c:v>1.0204</c:v>
                </c:pt>
                <c:pt idx="645">
                  <c:v>1.0186999999999999</c:v>
                </c:pt>
                <c:pt idx="646">
                  <c:v>1.0122</c:v>
                </c:pt>
                <c:pt idx="647">
                  <c:v>1.0085999999999999</c:v>
                </c:pt>
                <c:pt idx="648">
                  <c:v>1.0081</c:v>
                </c:pt>
                <c:pt idx="649">
                  <c:v>1.0137</c:v>
                </c:pt>
                <c:pt idx="650">
                  <c:v>1.0196000000000001</c:v>
                </c:pt>
                <c:pt idx="651">
                  <c:v>1.0213000000000001</c:v>
                </c:pt>
                <c:pt idx="652">
                  <c:v>1.0285</c:v>
                </c:pt>
                <c:pt idx="653">
                  <c:v>1.0087999999999999</c:v>
                </c:pt>
                <c:pt idx="654">
                  <c:v>1.0067999999999999</c:v>
                </c:pt>
                <c:pt idx="655">
                  <c:v>1.0109999999999999</c:v>
                </c:pt>
                <c:pt idx="656">
                  <c:v>1.0118</c:v>
                </c:pt>
                <c:pt idx="657">
                  <c:v>1.0089999999999999</c:v>
                </c:pt>
                <c:pt idx="658">
                  <c:v>0.99709999999999999</c:v>
                </c:pt>
                <c:pt idx="659">
                  <c:v>0.98860000000000003</c:v>
                </c:pt>
                <c:pt idx="660">
                  <c:v>0.99270000000000003</c:v>
                </c:pt>
                <c:pt idx="661">
                  <c:v>0.98839999999999995</c:v>
                </c:pt>
                <c:pt idx="662">
                  <c:v>0.98850000000000005</c:v>
                </c:pt>
                <c:pt idx="663">
                  <c:v>0.99160000000000004</c:v>
                </c:pt>
                <c:pt idx="664">
                  <c:v>1.0114000000000001</c:v>
                </c:pt>
                <c:pt idx="665">
                  <c:v>1.0045999999999999</c:v>
                </c:pt>
                <c:pt idx="666">
                  <c:v>0.99490000000000001</c:v>
                </c:pt>
                <c:pt idx="667">
                  <c:v>1.0139</c:v>
                </c:pt>
                <c:pt idx="668">
                  <c:v>1.0188999999999999</c:v>
                </c:pt>
                <c:pt idx="669">
                  <c:v>1.0175000000000001</c:v>
                </c:pt>
                <c:pt idx="670">
                  <c:v>1.0228999999999999</c:v>
                </c:pt>
                <c:pt idx="671">
                  <c:v>1.016</c:v>
                </c:pt>
                <c:pt idx="672">
                  <c:v>1.0133000000000001</c:v>
                </c:pt>
                <c:pt idx="673">
                  <c:v>1.0202</c:v>
                </c:pt>
                <c:pt idx="674">
                  <c:v>1.0349999999999999</c:v>
                </c:pt>
                <c:pt idx="675">
                  <c:v>1.0259</c:v>
                </c:pt>
                <c:pt idx="676">
                  <c:v>1.0337000000000001</c:v>
                </c:pt>
                <c:pt idx="677">
                  <c:v>1.0310999999999999</c:v>
                </c:pt>
                <c:pt idx="678">
                  <c:v>1.0212000000000001</c:v>
                </c:pt>
                <c:pt idx="679">
                  <c:v>1.0158</c:v>
                </c:pt>
                <c:pt idx="680">
                  <c:v>1.0213000000000001</c:v>
                </c:pt>
                <c:pt idx="681">
                  <c:v>1.0185</c:v>
                </c:pt>
                <c:pt idx="682">
                  <c:v>1.0158</c:v>
                </c:pt>
                <c:pt idx="683">
                  <c:v>1.0243</c:v>
                </c:pt>
                <c:pt idx="684">
                  <c:v>1.0222</c:v>
                </c:pt>
                <c:pt idx="685">
                  <c:v>1.0193000000000001</c:v>
                </c:pt>
                <c:pt idx="686">
                  <c:v>1.0317000000000001</c:v>
                </c:pt>
                <c:pt idx="687">
                  <c:v>1.0282</c:v>
                </c:pt>
                <c:pt idx="688">
                  <c:v>1.0289999999999999</c:v>
                </c:pt>
                <c:pt idx="689">
                  <c:v>1.0174000000000001</c:v>
                </c:pt>
                <c:pt idx="690">
                  <c:v>1.0219</c:v>
                </c:pt>
                <c:pt idx="691">
                  <c:v>1.0158</c:v>
                </c:pt>
                <c:pt idx="692">
                  <c:v>1.0183</c:v>
                </c:pt>
                <c:pt idx="693">
                  <c:v>1.0158</c:v>
                </c:pt>
                <c:pt idx="694">
                  <c:v>1.0026999999999999</c:v>
                </c:pt>
                <c:pt idx="695">
                  <c:v>1.0082</c:v>
                </c:pt>
                <c:pt idx="696">
                  <c:v>1.0089999999999999</c:v>
                </c:pt>
                <c:pt idx="697">
                  <c:v>1.0192000000000001</c:v>
                </c:pt>
                <c:pt idx="698">
                  <c:v>1.0207999999999999</c:v>
                </c:pt>
                <c:pt idx="699">
                  <c:v>1.0255000000000001</c:v>
                </c:pt>
                <c:pt idx="700">
                  <c:v>1.0242</c:v>
                </c:pt>
                <c:pt idx="701">
                  <c:v>1.0187999999999999</c:v>
                </c:pt>
                <c:pt idx="702">
                  <c:v>1.0296000000000001</c:v>
                </c:pt>
                <c:pt idx="703">
                  <c:v>1.0322</c:v>
                </c:pt>
                <c:pt idx="704">
                  <c:v>1.0262</c:v>
                </c:pt>
                <c:pt idx="705">
                  <c:v>1.0223</c:v>
                </c:pt>
                <c:pt idx="706">
                  <c:v>1.0130999999999999</c:v>
                </c:pt>
                <c:pt idx="707">
                  <c:v>1.0179</c:v>
                </c:pt>
                <c:pt idx="708">
                  <c:v>1.0225</c:v>
                </c:pt>
                <c:pt idx="709">
                  <c:v>1.0185</c:v>
                </c:pt>
                <c:pt idx="710">
                  <c:v>1.0242</c:v>
                </c:pt>
                <c:pt idx="711">
                  <c:v>1.0234000000000001</c:v>
                </c:pt>
                <c:pt idx="712">
                  <c:v>1.0196000000000001</c:v>
                </c:pt>
                <c:pt idx="713">
                  <c:v>1.0135000000000001</c:v>
                </c:pt>
                <c:pt idx="714">
                  <c:v>1.0173000000000001</c:v>
                </c:pt>
                <c:pt idx="715">
                  <c:v>1.0134000000000001</c:v>
                </c:pt>
                <c:pt idx="716">
                  <c:v>1.0117</c:v>
                </c:pt>
                <c:pt idx="717">
                  <c:v>1.0210999999999999</c:v>
                </c:pt>
                <c:pt idx="718">
                  <c:v>1.0172000000000001</c:v>
                </c:pt>
                <c:pt idx="719">
                  <c:v>1.0219</c:v>
                </c:pt>
                <c:pt idx="720">
                  <c:v>1.0105</c:v>
                </c:pt>
                <c:pt idx="721">
                  <c:v>1.0139</c:v>
                </c:pt>
                <c:pt idx="722">
                  <c:v>1.0125999999999999</c:v>
                </c:pt>
                <c:pt idx="723">
                  <c:v>1.0127999999999999</c:v>
                </c:pt>
                <c:pt idx="724">
                  <c:v>1.0185</c:v>
                </c:pt>
                <c:pt idx="725">
                  <c:v>1.0194000000000001</c:v>
                </c:pt>
                <c:pt idx="726">
                  <c:v>1.0303</c:v>
                </c:pt>
                <c:pt idx="727">
                  <c:v>1.0287999999999999</c:v>
                </c:pt>
                <c:pt idx="728">
                  <c:v>1.0271999999999999</c:v>
                </c:pt>
                <c:pt idx="729">
                  <c:v>1.0223</c:v>
                </c:pt>
                <c:pt idx="730">
                  <c:v>1.0250999999999999</c:v>
                </c:pt>
                <c:pt idx="731">
                  <c:v>1.0225</c:v>
                </c:pt>
                <c:pt idx="732">
                  <c:v>1.0247999999999999</c:v>
                </c:pt>
                <c:pt idx="733">
                  <c:v>1.0154000000000001</c:v>
                </c:pt>
                <c:pt idx="734">
                  <c:v>1.0169999999999999</c:v>
                </c:pt>
                <c:pt idx="735">
                  <c:v>1.0165999999999999</c:v>
                </c:pt>
                <c:pt idx="736">
                  <c:v>1.0096000000000001</c:v>
                </c:pt>
                <c:pt idx="737">
                  <c:v>1.0029999999999999</c:v>
                </c:pt>
                <c:pt idx="738">
                  <c:v>1.0023</c:v>
                </c:pt>
                <c:pt idx="739">
                  <c:v>1.0002</c:v>
                </c:pt>
                <c:pt idx="740">
                  <c:v>0.99719999999999998</c:v>
                </c:pt>
                <c:pt idx="741">
                  <c:v>0.99070000000000003</c:v>
                </c:pt>
                <c:pt idx="742">
                  <c:v>0.98719999999999997</c:v>
                </c:pt>
                <c:pt idx="743">
                  <c:v>0.98939999999999995</c:v>
                </c:pt>
                <c:pt idx="744">
                  <c:v>0.98770000000000002</c:v>
                </c:pt>
                <c:pt idx="745">
                  <c:v>0.99199999999999999</c:v>
                </c:pt>
                <c:pt idx="746">
                  <c:v>0.99560000000000004</c:v>
                </c:pt>
                <c:pt idx="747">
                  <c:v>0.99060000000000004</c:v>
                </c:pt>
                <c:pt idx="748">
                  <c:v>0.99139999999999995</c:v>
                </c:pt>
                <c:pt idx="749">
                  <c:v>0.99619999999999997</c:v>
                </c:pt>
                <c:pt idx="750">
                  <c:v>0.99890000000000001</c:v>
                </c:pt>
                <c:pt idx="751">
                  <c:v>0.99809999999999999</c:v>
                </c:pt>
                <c:pt idx="752">
                  <c:v>1.0028999999999999</c:v>
                </c:pt>
                <c:pt idx="753">
                  <c:v>1.0084</c:v>
                </c:pt>
                <c:pt idx="754">
                  <c:v>1.0065</c:v>
                </c:pt>
                <c:pt idx="755">
                  <c:v>1.0097</c:v>
                </c:pt>
                <c:pt idx="756">
                  <c:v>1.0056</c:v>
                </c:pt>
                <c:pt idx="757">
                  <c:v>1.0053000000000001</c:v>
                </c:pt>
                <c:pt idx="758">
                  <c:v>1.0028999999999999</c:v>
                </c:pt>
                <c:pt idx="759">
                  <c:v>1.0037</c:v>
                </c:pt>
                <c:pt idx="760">
                  <c:v>0.99939999999999996</c:v>
                </c:pt>
                <c:pt idx="761">
                  <c:v>0.99919999999999998</c:v>
                </c:pt>
                <c:pt idx="762">
                  <c:v>0.99009999999999998</c:v>
                </c:pt>
                <c:pt idx="763">
                  <c:v>0.98939999999999995</c:v>
                </c:pt>
                <c:pt idx="764">
                  <c:v>0.99150000000000005</c:v>
                </c:pt>
                <c:pt idx="765">
                  <c:v>0.99180000000000001</c:v>
                </c:pt>
                <c:pt idx="766">
                  <c:v>0.98170000000000002</c:v>
                </c:pt>
                <c:pt idx="767">
                  <c:v>0.97699999999999998</c:v>
                </c:pt>
                <c:pt idx="768">
                  <c:v>0.97840000000000005</c:v>
                </c:pt>
                <c:pt idx="769">
                  <c:v>0.97209999999999996</c:v>
                </c:pt>
                <c:pt idx="770">
                  <c:v>0.97389999999999999</c:v>
                </c:pt>
                <c:pt idx="771">
                  <c:v>0.97340000000000004</c:v>
                </c:pt>
                <c:pt idx="772">
                  <c:v>0.9738</c:v>
                </c:pt>
                <c:pt idx="773">
                  <c:v>0.97419999999999995</c:v>
                </c:pt>
                <c:pt idx="774">
                  <c:v>0.97089999999999999</c:v>
                </c:pt>
                <c:pt idx="775">
                  <c:v>0.96870000000000001</c:v>
                </c:pt>
                <c:pt idx="776">
                  <c:v>0.9637</c:v>
                </c:pt>
                <c:pt idx="777">
                  <c:v>0.95809999999999995</c:v>
                </c:pt>
                <c:pt idx="778">
                  <c:v>0.9536</c:v>
                </c:pt>
                <c:pt idx="779">
                  <c:v>0.95240000000000002</c:v>
                </c:pt>
                <c:pt idx="780">
                  <c:v>0.96509999999999996</c:v>
                </c:pt>
                <c:pt idx="781">
                  <c:v>0.95950000000000002</c:v>
                </c:pt>
                <c:pt idx="782">
                  <c:v>0.95509999999999995</c:v>
                </c:pt>
                <c:pt idx="783">
                  <c:v>0.96</c:v>
                </c:pt>
                <c:pt idx="784">
                  <c:v>0.95269999999999999</c:v>
                </c:pt>
                <c:pt idx="785">
                  <c:v>0.9536</c:v>
                </c:pt>
                <c:pt idx="786">
                  <c:v>0.9456</c:v>
                </c:pt>
                <c:pt idx="787">
                  <c:v>0.94899999999999995</c:v>
                </c:pt>
                <c:pt idx="788">
                  <c:v>0.94769999999999999</c:v>
                </c:pt>
                <c:pt idx="789">
                  <c:v>0.94779999999999998</c:v>
                </c:pt>
                <c:pt idx="790">
                  <c:v>0.94189999999999996</c:v>
                </c:pt>
                <c:pt idx="791">
                  <c:v>0.93730000000000002</c:v>
                </c:pt>
                <c:pt idx="792">
                  <c:v>0.93630000000000002</c:v>
                </c:pt>
                <c:pt idx="793">
                  <c:v>0.9325</c:v>
                </c:pt>
                <c:pt idx="794">
                  <c:v>0.93220000000000003</c:v>
                </c:pt>
                <c:pt idx="795">
                  <c:v>0.92969999999999997</c:v>
                </c:pt>
                <c:pt idx="796">
                  <c:v>0.92369999999999997</c:v>
                </c:pt>
                <c:pt idx="797">
                  <c:v>0.92130000000000001</c:v>
                </c:pt>
                <c:pt idx="798">
                  <c:v>0.92410000000000003</c:v>
                </c:pt>
                <c:pt idx="799">
                  <c:v>0.92300000000000004</c:v>
                </c:pt>
                <c:pt idx="800">
                  <c:v>0.92420000000000002</c:v>
                </c:pt>
                <c:pt idx="801">
                  <c:v>0.9284</c:v>
                </c:pt>
                <c:pt idx="802">
                  <c:v>0.92759999999999998</c:v>
                </c:pt>
                <c:pt idx="803">
                  <c:v>0.91879999999999995</c:v>
                </c:pt>
                <c:pt idx="804">
                  <c:v>0.92720000000000002</c:v>
                </c:pt>
                <c:pt idx="805">
                  <c:v>0.92410000000000003</c:v>
                </c:pt>
                <c:pt idx="806">
                  <c:v>0.92390000000000005</c:v>
                </c:pt>
                <c:pt idx="807">
                  <c:v>0.93130000000000002</c:v>
                </c:pt>
                <c:pt idx="808">
                  <c:v>0.93149999999999999</c:v>
                </c:pt>
                <c:pt idx="809">
                  <c:v>0.9325</c:v>
                </c:pt>
                <c:pt idx="810">
                  <c:v>0.92379999999999995</c:v>
                </c:pt>
                <c:pt idx="811">
                  <c:v>0.92659999999999998</c:v>
                </c:pt>
                <c:pt idx="812">
                  <c:v>0.93169999999999997</c:v>
                </c:pt>
                <c:pt idx="813">
                  <c:v>0.93589999999999995</c:v>
                </c:pt>
                <c:pt idx="814">
                  <c:v>0.93069999999999997</c:v>
                </c:pt>
                <c:pt idx="815">
                  <c:v>0.9244</c:v>
                </c:pt>
                <c:pt idx="816">
                  <c:v>0.92879999999999996</c:v>
                </c:pt>
                <c:pt idx="817">
                  <c:v>0.92620000000000002</c:v>
                </c:pt>
                <c:pt idx="818">
                  <c:v>0.92959999999999998</c:v>
                </c:pt>
                <c:pt idx="819">
                  <c:v>0.92720000000000002</c:v>
                </c:pt>
                <c:pt idx="820">
                  <c:v>0.93030000000000002</c:v>
                </c:pt>
                <c:pt idx="821">
                  <c:v>0.92620000000000002</c:v>
                </c:pt>
                <c:pt idx="822">
                  <c:v>0.91739999999999999</c:v>
                </c:pt>
                <c:pt idx="823">
                  <c:v>0.91820000000000002</c:v>
                </c:pt>
                <c:pt idx="824">
                  <c:v>0.91249999999999998</c:v>
                </c:pt>
                <c:pt idx="825">
                  <c:v>0.91149999999999998</c:v>
                </c:pt>
                <c:pt idx="826">
                  <c:v>0.9083</c:v>
                </c:pt>
                <c:pt idx="827">
                  <c:v>0.90429999999999999</c:v>
                </c:pt>
                <c:pt idx="828">
                  <c:v>0.90549999999999997</c:v>
                </c:pt>
                <c:pt idx="829">
                  <c:v>0.9083</c:v>
                </c:pt>
                <c:pt idx="830">
                  <c:v>0.92589999999999995</c:v>
                </c:pt>
                <c:pt idx="831">
                  <c:v>0.93069999999999997</c:v>
                </c:pt>
                <c:pt idx="832">
                  <c:v>0.94089999999999996</c:v>
                </c:pt>
                <c:pt idx="833">
                  <c:v>0.94020000000000004</c:v>
                </c:pt>
                <c:pt idx="834">
                  <c:v>0.94730000000000003</c:v>
                </c:pt>
                <c:pt idx="835">
                  <c:v>0.94140000000000001</c:v>
                </c:pt>
                <c:pt idx="836">
                  <c:v>0.94940000000000002</c:v>
                </c:pt>
                <c:pt idx="837">
                  <c:v>0.94</c:v>
                </c:pt>
                <c:pt idx="838">
                  <c:v>0.93889999999999996</c:v>
                </c:pt>
                <c:pt idx="839">
                  <c:v>0.93569999999999998</c:v>
                </c:pt>
                <c:pt idx="840">
                  <c:v>0.93520000000000003</c:v>
                </c:pt>
                <c:pt idx="841">
                  <c:v>0.9274</c:v>
                </c:pt>
                <c:pt idx="842">
                  <c:v>0.91520000000000001</c:v>
                </c:pt>
                <c:pt idx="843">
                  <c:v>0.91649999999999998</c:v>
                </c:pt>
                <c:pt idx="844">
                  <c:v>0.92879999999999996</c:v>
                </c:pt>
                <c:pt idx="845">
                  <c:v>0.92959999999999998</c:v>
                </c:pt>
                <c:pt idx="846">
                  <c:v>0.93189999999999995</c:v>
                </c:pt>
                <c:pt idx="847">
                  <c:v>0.93510000000000004</c:v>
                </c:pt>
                <c:pt idx="848">
                  <c:v>0.9335</c:v>
                </c:pt>
                <c:pt idx="849">
                  <c:v>0.92820000000000003</c:v>
                </c:pt>
                <c:pt idx="850">
                  <c:v>0.92689999999999995</c:v>
                </c:pt>
                <c:pt idx="851">
                  <c:v>0.9304</c:v>
                </c:pt>
                <c:pt idx="852">
                  <c:v>0.92830000000000001</c:v>
                </c:pt>
                <c:pt idx="853">
                  <c:v>0.92620000000000002</c:v>
                </c:pt>
                <c:pt idx="854">
                  <c:v>0.91639999999999999</c:v>
                </c:pt>
                <c:pt idx="855">
                  <c:v>0.91969999999999996</c:v>
                </c:pt>
                <c:pt idx="856">
                  <c:v>0.91969999999999996</c:v>
                </c:pt>
                <c:pt idx="857">
                  <c:v>0.91979999999999995</c:v>
                </c:pt>
                <c:pt idx="858">
                  <c:v>0.9113</c:v>
                </c:pt>
                <c:pt idx="859">
                  <c:v>0.91220000000000001</c:v>
                </c:pt>
                <c:pt idx="860">
                  <c:v>0.90649999999999997</c:v>
                </c:pt>
                <c:pt idx="861">
                  <c:v>0.90620000000000001</c:v>
                </c:pt>
                <c:pt idx="862">
                  <c:v>0.91039999999999999</c:v>
                </c:pt>
                <c:pt idx="863">
                  <c:v>0.90259999999999996</c:v>
                </c:pt>
                <c:pt idx="864">
                  <c:v>0.89390000000000003</c:v>
                </c:pt>
                <c:pt idx="865">
                  <c:v>0.89039999999999997</c:v>
                </c:pt>
                <c:pt idx="866">
                  <c:v>0.89059999999999995</c:v>
                </c:pt>
                <c:pt idx="867">
                  <c:v>0.88560000000000005</c:v>
                </c:pt>
                <c:pt idx="868">
                  <c:v>0.87429999999999997</c:v>
                </c:pt>
                <c:pt idx="869">
                  <c:v>0.88049999999999995</c:v>
                </c:pt>
                <c:pt idx="870">
                  <c:v>0.87070000000000003</c:v>
                </c:pt>
                <c:pt idx="871">
                  <c:v>0.87050000000000005</c:v>
                </c:pt>
                <c:pt idx="872">
                  <c:v>0.86439999999999995</c:v>
                </c:pt>
                <c:pt idx="873">
                  <c:v>0.8679</c:v>
                </c:pt>
                <c:pt idx="874">
                  <c:v>0.87070000000000003</c:v>
                </c:pt>
                <c:pt idx="875">
                  <c:v>0.87849999999999995</c:v>
                </c:pt>
                <c:pt idx="876">
                  <c:v>0.86270000000000002</c:v>
                </c:pt>
                <c:pt idx="877">
                  <c:v>0.85799999999999998</c:v>
                </c:pt>
                <c:pt idx="878">
                  <c:v>0.85370000000000001</c:v>
                </c:pt>
                <c:pt idx="879">
                  <c:v>0.85960000000000003</c:v>
                </c:pt>
                <c:pt idx="880">
                  <c:v>0.85489999999999999</c:v>
                </c:pt>
                <c:pt idx="881">
                  <c:v>0.8448</c:v>
                </c:pt>
                <c:pt idx="882">
                  <c:v>0.84209999999999996</c:v>
                </c:pt>
                <c:pt idx="883">
                  <c:v>0.84640000000000004</c:v>
                </c:pt>
                <c:pt idx="884">
                  <c:v>0.8498</c:v>
                </c:pt>
                <c:pt idx="885">
                  <c:v>0.84030000000000005</c:v>
                </c:pt>
                <c:pt idx="886">
                  <c:v>0.84830000000000005</c:v>
                </c:pt>
                <c:pt idx="887">
                  <c:v>0.85</c:v>
                </c:pt>
                <c:pt idx="888">
                  <c:v>0.85270000000000001</c:v>
                </c:pt>
                <c:pt idx="889">
                  <c:v>0.8589</c:v>
                </c:pt>
                <c:pt idx="890">
                  <c:v>0.84440000000000004</c:v>
                </c:pt>
                <c:pt idx="891">
                  <c:v>0.85470000000000002</c:v>
                </c:pt>
                <c:pt idx="892">
                  <c:v>0.85370000000000001</c:v>
                </c:pt>
                <c:pt idx="893">
                  <c:v>0.85670000000000002</c:v>
                </c:pt>
                <c:pt idx="894">
                  <c:v>0.8508</c:v>
                </c:pt>
                <c:pt idx="895">
                  <c:v>0.8498</c:v>
                </c:pt>
                <c:pt idx="896">
                  <c:v>0.84299999999999997</c:v>
                </c:pt>
                <c:pt idx="897">
                  <c:v>0.84560000000000002</c:v>
                </c:pt>
                <c:pt idx="898">
                  <c:v>0.84860000000000002</c:v>
                </c:pt>
                <c:pt idx="899">
                  <c:v>0.85519999999999996</c:v>
                </c:pt>
                <c:pt idx="900">
                  <c:v>0.85309999999999997</c:v>
                </c:pt>
                <c:pt idx="901">
                  <c:v>0.86140000000000005</c:v>
                </c:pt>
                <c:pt idx="902">
                  <c:v>0.86509999999999998</c:v>
                </c:pt>
                <c:pt idx="903">
                  <c:v>0.86860000000000004</c:v>
                </c:pt>
                <c:pt idx="904">
                  <c:v>0.86709999999999998</c:v>
                </c:pt>
                <c:pt idx="905">
                  <c:v>0.87529999999999997</c:v>
                </c:pt>
                <c:pt idx="906">
                  <c:v>0.87429999999999997</c:v>
                </c:pt>
                <c:pt idx="907">
                  <c:v>0.86870000000000003</c:v>
                </c:pt>
                <c:pt idx="908">
                  <c:v>0.8649</c:v>
                </c:pt>
                <c:pt idx="909">
                  <c:v>0.86670000000000003</c:v>
                </c:pt>
                <c:pt idx="910">
                  <c:v>0.86980000000000002</c:v>
                </c:pt>
                <c:pt idx="911">
                  <c:v>0.87009999999999998</c:v>
                </c:pt>
                <c:pt idx="912">
                  <c:v>0.88390000000000002</c:v>
                </c:pt>
                <c:pt idx="913">
                  <c:v>0.88329999999999997</c:v>
                </c:pt>
                <c:pt idx="914">
                  <c:v>0.88109999999999999</c:v>
                </c:pt>
                <c:pt idx="915">
                  <c:v>0.879</c:v>
                </c:pt>
                <c:pt idx="916">
                  <c:v>0.8861</c:v>
                </c:pt>
                <c:pt idx="917">
                  <c:v>0.88639999999999997</c:v>
                </c:pt>
                <c:pt idx="918">
                  <c:v>0.89480000000000004</c:v>
                </c:pt>
                <c:pt idx="919">
                  <c:v>0.89129999999999998</c:v>
                </c:pt>
                <c:pt idx="920">
                  <c:v>0.89219999999999999</c:v>
                </c:pt>
                <c:pt idx="921">
                  <c:v>0.88729999999999998</c:v>
                </c:pt>
                <c:pt idx="922">
                  <c:v>0.88190000000000002</c:v>
                </c:pt>
                <c:pt idx="923">
                  <c:v>0.88270000000000004</c:v>
                </c:pt>
                <c:pt idx="924">
                  <c:v>0.87039999999999995</c:v>
                </c:pt>
                <c:pt idx="925">
                  <c:v>0.87139999999999995</c:v>
                </c:pt>
                <c:pt idx="926">
                  <c:v>0.86860000000000004</c:v>
                </c:pt>
                <c:pt idx="927">
                  <c:v>0.87050000000000005</c:v>
                </c:pt>
                <c:pt idx="928">
                  <c:v>0.87439999999999996</c:v>
                </c:pt>
                <c:pt idx="929">
                  <c:v>0.88009999999999999</c:v>
                </c:pt>
                <c:pt idx="930">
                  <c:v>0.89039999999999997</c:v>
                </c:pt>
                <c:pt idx="931">
                  <c:v>0.88700000000000001</c:v>
                </c:pt>
                <c:pt idx="932">
                  <c:v>0.88100000000000001</c:v>
                </c:pt>
                <c:pt idx="933">
                  <c:v>0.87749999999999995</c:v>
                </c:pt>
                <c:pt idx="934">
                  <c:v>0.88219999999999998</c:v>
                </c:pt>
                <c:pt idx="935">
                  <c:v>0.87849999999999995</c:v>
                </c:pt>
                <c:pt idx="936">
                  <c:v>0.88429999999999997</c:v>
                </c:pt>
                <c:pt idx="937">
                  <c:v>0.88</c:v>
                </c:pt>
                <c:pt idx="938">
                  <c:v>0.88660000000000005</c:v>
                </c:pt>
                <c:pt idx="939">
                  <c:v>0.88329999999999997</c:v>
                </c:pt>
                <c:pt idx="940">
                  <c:v>0.88619999999999999</c:v>
                </c:pt>
                <c:pt idx="941">
                  <c:v>0.8881</c:v>
                </c:pt>
                <c:pt idx="942">
                  <c:v>0.89700000000000002</c:v>
                </c:pt>
                <c:pt idx="943">
                  <c:v>0.89749999999999996</c:v>
                </c:pt>
                <c:pt idx="944">
                  <c:v>0.89959999999999996</c:v>
                </c:pt>
                <c:pt idx="945">
                  <c:v>0.91539999999999999</c:v>
                </c:pt>
                <c:pt idx="946">
                  <c:v>0.91849999999999998</c:v>
                </c:pt>
                <c:pt idx="947">
                  <c:v>0.92059999999999997</c:v>
                </c:pt>
                <c:pt idx="948">
                  <c:v>0.92120000000000002</c:v>
                </c:pt>
                <c:pt idx="949">
                  <c:v>0.91910000000000003</c:v>
                </c:pt>
                <c:pt idx="950">
                  <c:v>0.91869999999999996</c:v>
                </c:pt>
                <c:pt idx="951">
                  <c:v>0.91069999999999995</c:v>
                </c:pt>
                <c:pt idx="952">
                  <c:v>0.91180000000000005</c:v>
                </c:pt>
                <c:pt idx="953">
                  <c:v>0.92510000000000003</c:v>
                </c:pt>
                <c:pt idx="954">
                  <c:v>0.92190000000000005</c:v>
                </c:pt>
                <c:pt idx="955">
                  <c:v>0.91369999999999996</c:v>
                </c:pt>
                <c:pt idx="956">
                  <c:v>0.90029999999999999</c:v>
                </c:pt>
                <c:pt idx="957">
                  <c:v>0.90300000000000002</c:v>
                </c:pt>
                <c:pt idx="958">
                  <c:v>0.89059999999999995</c:v>
                </c:pt>
                <c:pt idx="959">
                  <c:v>0.89190000000000003</c:v>
                </c:pt>
                <c:pt idx="960">
                  <c:v>0.8921</c:v>
                </c:pt>
                <c:pt idx="961">
                  <c:v>0.88570000000000004</c:v>
                </c:pt>
                <c:pt idx="962">
                  <c:v>0.88590000000000002</c:v>
                </c:pt>
                <c:pt idx="963">
                  <c:v>0.89459999999999995</c:v>
                </c:pt>
                <c:pt idx="964">
                  <c:v>0.88600000000000001</c:v>
                </c:pt>
                <c:pt idx="965">
                  <c:v>0.88919999999999999</c:v>
                </c:pt>
                <c:pt idx="966">
                  <c:v>0.87860000000000005</c:v>
                </c:pt>
                <c:pt idx="967">
                  <c:v>0.87219999999999998</c:v>
                </c:pt>
                <c:pt idx="968">
                  <c:v>0.87370000000000003</c:v>
                </c:pt>
                <c:pt idx="969">
                  <c:v>0.86970000000000003</c:v>
                </c:pt>
                <c:pt idx="970">
                  <c:v>0.87060000000000004</c:v>
                </c:pt>
                <c:pt idx="971">
                  <c:v>0.872</c:v>
                </c:pt>
                <c:pt idx="972">
                  <c:v>0.86260000000000003</c:v>
                </c:pt>
                <c:pt idx="973">
                  <c:v>0.85770000000000002</c:v>
                </c:pt>
                <c:pt idx="974">
                  <c:v>0.85360000000000003</c:v>
                </c:pt>
                <c:pt idx="975">
                  <c:v>0.85519999999999996</c:v>
                </c:pt>
                <c:pt idx="976">
                  <c:v>0.86370000000000002</c:v>
                </c:pt>
                <c:pt idx="977">
                  <c:v>0.85360000000000003</c:v>
                </c:pt>
                <c:pt idx="978">
                  <c:v>0.84919999999999995</c:v>
                </c:pt>
                <c:pt idx="979">
                  <c:v>0.84640000000000004</c:v>
                </c:pt>
                <c:pt idx="980">
                  <c:v>0.85150000000000003</c:v>
                </c:pt>
                <c:pt idx="981">
                  <c:v>0.84750000000000003</c:v>
                </c:pt>
                <c:pt idx="982">
                  <c:v>0.8538</c:v>
                </c:pt>
                <c:pt idx="983">
                  <c:v>0.8518</c:v>
                </c:pt>
                <c:pt idx="984">
                  <c:v>0.86</c:v>
                </c:pt>
                <c:pt idx="985">
                  <c:v>0.86240000000000006</c:v>
                </c:pt>
                <c:pt idx="986">
                  <c:v>0.85589999999999999</c:v>
                </c:pt>
                <c:pt idx="987">
                  <c:v>0.85980000000000001</c:v>
                </c:pt>
                <c:pt idx="988">
                  <c:v>0.85680000000000001</c:v>
                </c:pt>
                <c:pt idx="989">
                  <c:v>0.8468</c:v>
                </c:pt>
                <c:pt idx="990">
                  <c:v>0.8458</c:v>
                </c:pt>
                <c:pt idx="991">
                  <c:v>0.84870000000000001</c:v>
                </c:pt>
                <c:pt idx="992">
                  <c:v>0.85109999999999997</c:v>
                </c:pt>
                <c:pt idx="993">
                  <c:v>0.85719999999999996</c:v>
                </c:pt>
                <c:pt idx="994">
                  <c:v>0.85729999999999995</c:v>
                </c:pt>
                <c:pt idx="995">
                  <c:v>0.8599</c:v>
                </c:pt>
                <c:pt idx="996">
                  <c:v>0.86319999999999997</c:v>
                </c:pt>
                <c:pt idx="997">
                  <c:v>0.87250000000000005</c:v>
                </c:pt>
                <c:pt idx="998">
                  <c:v>0.86939999999999995</c:v>
                </c:pt>
                <c:pt idx="999">
                  <c:v>0.874</c:v>
                </c:pt>
                <c:pt idx="1000">
                  <c:v>0.87609999999999999</c:v>
                </c:pt>
                <c:pt idx="1001">
                  <c:v>0.8669</c:v>
                </c:pt>
                <c:pt idx="1002">
                  <c:v>0.87070000000000003</c:v>
                </c:pt>
                <c:pt idx="1003">
                  <c:v>0.86890000000000001</c:v>
                </c:pt>
                <c:pt idx="1004">
                  <c:v>0.85940000000000005</c:v>
                </c:pt>
                <c:pt idx="1005">
                  <c:v>0.85250000000000004</c:v>
                </c:pt>
                <c:pt idx="1006">
                  <c:v>0.84889999999999999</c:v>
                </c:pt>
                <c:pt idx="1007">
                  <c:v>0.85119999999999996</c:v>
                </c:pt>
                <c:pt idx="1008">
                  <c:v>0.83609999999999995</c:v>
                </c:pt>
                <c:pt idx="1009">
                  <c:v>0.84130000000000005</c:v>
                </c:pt>
                <c:pt idx="1010">
                  <c:v>0.83950000000000002</c:v>
                </c:pt>
                <c:pt idx="1011">
                  <c:v>0.83940000000000003</c:v>
                </c:pt>
                <c:pt idx="1012">
                  <c:v>0.84989999999999999</c:v>
                </c:pt>
                <c:pt idx="1013">
                  <c:v>0.84850000000000003</c:v>
                </c:pt>
                <c:pt idx="1014">
                  <c:v>0.83740000000000003</c:v>
                </c:pt>
                <c:pt idx="1015">
                  <c:v>0.83989999999999998</c:v>
                </c:pt>
                <c:pt idx="1016">
                  <c:v>0.8337</c:v>
                </c:pt>
                <c:pt idx="1017">
                  <c:v>0.83560000000000001</c:v>
                </c:pt>
                <c:pt idx="1018">
                  <c:v>0.8276</c:v>
                </c:pt>
                <c:pt idx="1019">
                  <c:v>0.82599999999999996</c:v>
                </c:pt>
                <c:pt idx="1020">
                  <c:v>0.82730000000000004</c:v>
                </c:pt>
                <c:pt idx="1021">
                  <c:v>0.82199999999999995</c:v>
                </c:pt>
                <c:pt idx="1022">
                  <c:v>0.81810000000000005</c:v>
                </c:pt>
                <c:pt idx="1023">
                  <c:v>0.8155</c:v>
                </c:pt>
                <c:pt idx="1024">
                  <c:v>0.81820000000000004</c:v>
                </c:pt>
                <c:pt idx="1025">
                  <c:v>0.81910000000000005</c:v>
                </c:pt>
                <c:pt idx="1026">
                  <c:v>0.81369999999999998</c:v>
                </c:pt>
                <c:pt idx="1027">
                  <c:v>0.81289999999999996</c:v>
                </c:pt>
                <c:pt idx="1028">
                  <c:v>0.81159999999999999</c:v>
                </c:pt>
                <c:pt idx="1029">
                  <c:v>0.80559999999999998</c:v>
                </c:pt>
                <c:pt idx="1030">
                  <c:v>0.8044</c:v>
                </c:pt>
                <c:pt idx="1031">
                  <c:v>0.80830000000000002</c:v>
                </c:pt>
                <c:pt idx="1032">
                  <c:v>0.80720000000000003</c:v>
                </c:pt>
                <c:pt idx="1033">
                  <c:v>0.80730000000000002</c:v>
                </c:pt>
                <c:pt idx="1034">
                  <c:v>0.80300000000000005</c:v>
                </c:pt>
                <c:pt idx="1035">
                  <c:v>0.80300000000000005</c:v>
                </c:pt>
                <c:pt idx="1036">
                  <c:v>0.8044</c:v>
                </c:pt>
                <c:pt idx="1037">
                  <c:v>0.80110000000000003</c:v>
                </c:pt>
                <c:pt idx="1038">
                  <c:v>0.79679999999999995</c:v>
                </c:pt>
                <c:pt idx="1039">
                  <c:v>0.79449999999999998</c:v>
                </c:pt>
                <c:pt idx="1040">
                  <c:v>0.79769999999999996</c:v>
                </c:pt>
                <c:pt idx="1041">
                  <c:v>0.79449999999999998</c:v>
                </c:pt>
                <c:pt idx="1042">
                  <c:v>0.78959999999999997</c:v>
                </c:pt>
                <c:pt idx="1043">
                  <c:v>0.7853</c:v>
                </c:pt>
                <c:pt idx="1044">
                  <c:v>0.79120000000000001</c:v>
                </c:pt>
                <c:pt idx="1045">
                  <c:v>0.78359999999999996</c:v>
                </c:pt>
                <c:pt idx="1046">
                  <c:v>0.7792</c:v>
                </c:pt>
                <c:pt idx="1047">
                  <c:v>0.7843</c:v>
                </c:pt>
                <c:pt idx="1048">
                  <c:v>0.7833</c:v>
                </c:pt>
                <c:pt idx="1049">
                  <c:v>0.79100000000000004</c:v>
                </c:pt>
                <c:pt idx="1050">
                  <c:v>0.79510000000000003</c:v>
                </c:pt>
                <c:pt idx="1051">
                  <c:v>0.80730000000000002</c:v>
                </c:pt>
                <c:pt idx="1052">
                  <c:v>0.80920000000000003</c:v>
                </c:pt>
                <c:pt idx="1053">
                  <c:v>0.79479999999999995</c:v>
                </c:pt>
                <c:pt idx="1054">
                  <c:v>0.79179999999999995</c:v>
                </c:pt>
                <c:pt idx="1055">
                  <c:v>0.78669999999999995</c:v>
                </c:pt>
                <c:pt idx="1056">
                  <c:v>0.7944</c:v>
                </c:pt>
                <c:pt idx="1057">
                  <c:v>0.80159999999999998</c:v>
                </c:pt>
                <c:pt idx="1058">
                  <c:v>0.79100000000000004</c:v>
                </c:pt>
                <c:pt idx="1059">
                  <c:v>0.80110000000000003</c:v>
                </c:pt>
                <c:pt idx="1060">
                  <c:v>0.80569999999999997</c:v>
                </c:pt>
                <c:pt idx="1061">
                  <c:v>0.80179999999999996</c:v>
                </c:pt>
                <c:pt idx="1062">
                  <c:v>0.80469999999999997</c:v>
                </c:pt>
                <c:pt idx="1063">
                  <c:v>0.79810000000000003</c:v>
                </c:pt>
                <c:pt idx="1064">
                  <c:v>0.79779999999999995</c:v>
                </c:pt>
                <c:pt idx="1065">
                  <c:v>0.7974</c:v>
                </c:pt>
                <c:pt idx="1066">
                  <c:v>0.78690000000000004</c:v>
                </c:pt>
                <c:pt idx="1067">
                  <c:v>0.78759999999999997</c:v>
                </c:pt>
                <c:pt idx="1068">
                  <c:v>0.78759999999999997</c:v>
                </c:pt>
                <c:pt idx="1069">
                  <c:v>0.7792</c:v>
                </c:pt>
                <c:pt idx="1070">
                  <c:v>0.78110000000000002</c:v>
                </c:pt>
                <c:pt idx="1071">
                  <c:v>0.78510000000000002</c:v>
                </c:pt>
                <c:pt idx="1072">
                  <c:v>0.78269999999999995</c:v>
                </c:pt>
                <c:pt idx="1073">
                  <c:v>0.77900000000000003</c:v>
                </c:pt>
                <c:pt idx="1074">
                  <c:v>0.78839999999999999</c:v>
                </c:pt>
                <c:pt idx="1075">
                  <c:v>0.78700000000000003</c:v>
                </c:pt>
                <c:pt idx="1076">
                  <c:v>0.79820000000000002</c:v>
                </c:pt>
                <c:pt idx="1077">
                  <c:v>0.79659999999999997</c:v>
                </c:pt>
                <c:pt idx="1078">
                  <c:v>0.78839999999999999</c:v>
                </c:pt>
                <c:pt idx="1079">
                  <c:v>0.80030000000000001</c:v>
                </c:pt>
                <c:pt idx="1080">
                  <c:v>0.80400000000000005</c:v>
                </c:pt>
                <c:pt idx="1081">
                  <c:v>0.80049999999999999</c:v>
                </c:pt>
                <c:pt idx="1082">
                  <c:v>0.8034</c:v>
                </c:pt>
                <c:pt idx="1083">
                  <c:v>0.81840000000000002</c:v>
                </c:pt>
                <c:pt idx="1084">
                  <c:v>0.81899999999999995</c:v>
                </c:pt>
                <c:pt idx="1085">
                  <c:v>0.82</c:v>
                </c:pt>
                <c:pt idx="1086">
                  <c:v>0.80789999999999995</c:v>
                </c:pt>
                <c:pt idx="1087">
                  <c:v>0.80630000000000002</c:v>
                </c:pt>
                <c:pt idx="1088">
                  <c:v>0.81189999999999996</c:v>
                </c:pt>
                <c:pt idx="1089">
                  <c:v>0.81699999999999995</c:v>
                </c:pt>
                <c:pt idx="1090">
                  <c:v>0.80979999999999996</c:v>
                </c:pt>
                <c:pt idx="1091">
                  <c:v>0.81850000000000001</c:v>
                </c:pt>
                <c:pt idx="1092">
                  <c:v>0.81510000000000005</c:v>
                </c:pt>
                <c:pt idx="1093">
                  <c:v>0.81540000000000001</c:v>
                </c:pt>
                <c:pt idx="1094">
                  <c:v>0.81720000000000004</c:v>
                </c:pt>
                <c:pt idx="1095">
                  <c:v>0.80720000000000003</c:v>
                </c:pt>
                <c:pt idx="1096">
                  <c:v>0.81479999999999997</c:v>
                </c:pt>
                <c:pt idx="1097">
                  <c:v>0.81059999999999999</c:v>
                </c:pt>
                <c:pt idx="1098">
                  <c:v>0.81120000000000003</c:v>
                </c:pt>
                <c:pt idx="1099">
                  <c:v>0.8246</c:v>
                </c:pt>
                <c:pt idx="1100">
                  <c:v>0.82440000000000002</c:v>
                </c:pt>
                <c:pt idx="1101">
                  <c:v>0.82420000000000004</c:v>
                </c:pt>
                <c:pt idx="1102">
                  <c:v>0.82240000000000002</c:v>
                </c:pt>
                <c:pt idx="1103">
                  <c:v>0.82199999999999995</c:v>
                </c:pt>
                <c:pt idx="1104">
                  <c:v>0.81230000000000002</c:v>
                </c:pt>
                <c:pt idx="1105">
                  <c:v>0.80879999999999996</c:v>
                </c:pt>
                <c:pt idx="1106">
                  <c:v>0.82369999999999999</c:v>
                </c:pt>
                <c:pt idx="1107">
                  <c:v>0.83199999999999996</c:v>
                </c:pt>
                <c:pt idx="1108">
                  <c:v>0.8256</c:v>
                </c:pt>
                <c:pt idx="1109">
                  <c:v>0.82150000000000001</c:v>
                </c:pt>
                <c:pt idx="1110">
                  <c:v>0.82750000000000001</c:v>
                </c:pt>
                <c:pt idx="1111">
                  <c:v>0.82740000000000002</c:v>
                </c:pt>
                <c:pt idx="1112">
                  <c:v>0.82789999999999997</c:v>
                </c:pt>
                <c:pt idx="1113">
                  <c:v>0.83689999999999998</c:v>
                </c:pt>
                <c:pt idx="1114">
                  <c:v>0.8357</c:v>
                </c:pt>
                <c:pt idx="1115">
                  <c:v>0.83460000000000001</c:v>
                </c:pt>
                <c:pt idx="1116">
                  <c:v>0.83330000000000004</c:v>
                </c:pt>
                <c:pt idx="1117">
                  <c:v>0.83230000000000004</c:v>
                </c:pt>
                <c:pt idx="1118">
                  <c:v>0.84330000000000005</c:v>
                </c:pt>
                <c:pt idx="1119">
                  <c:v>0.84430000000000005</c:v>
                </c:pt>
                <c:pt idx="1120">
                  <c:v>0.83960000000000001</c:v>
                </c:pt>
                <c:pt idx="1121">
                  <c:v>0.84409999999999996</c:v>
                </c:pt>
                <c:pt idx="1122">
                  <c:v>0.84330000000000005</c:v>
                </c:pt>
                <c:pt idx="1123">
                  <c:v>0.83830000000000005</c:v>
                </c:pt>
                <c:pt idx="1124">
                  <c:v>0.84450000000000003</c:v>
                </c:pt>
                <c:pt idx="1125">
                  <c:v>0.83560000000000001</c:v>
                </c:pt>
                <c:pt idx="1126">
                  <c:v>0.83440000000000003</c:v>
                </c:pt>
                <c:pt idx="1127">
                  <c:v>0.83830000000000005</c:v>
                </c:pt>
                <c:pt idx="1128">
                  <c:v>0.82550000000000001</c:v>
                </c:pt>
                <c:pt idx="1129">
                  <c:v>0.82210000000000005</c:v>
                </c:pt>
                <c:pt idx="1130">
                  <c:v>0.82799999999999996</c:v>
                </c:pt>
                <c:pt idx="1131">
                  <c:v>0.84140000000000004</c:v>
                </c:pt>
                <c:pt idx="1132">
                  <c:v>0.84499999999999997</c:v>
                </c:pt>
                <c:pt idx="1133">
                  <c:v>0.84199999999999997</c:v>
                </c:pt>
                <c:pt idx="1134">
                  <c:v>0.84030000000000005</c:v>
                </c:pt>
                <c:pt idx="1135">
                  <c:v>0.84589999999999999</c:v>
                </c:pt>
                <c:pt idx="1136">
                  <c:v>0.8417</c:v>
                </c:pt>
                <c:pt idx="1137">
                  <c:v>0.83209999999999995</c:v>
                </c:pt>
                <c:pt idx="1138">
                  <c:v>0.83650000000000002</c:v>
                </c:pt>
                <c:pt idx="1139">
                  <c:v>0.83209999999999995</c:v>
                </c:pt>
                <c:pt idx="1140">
                  <c:v>0.83599999999999997</c:v>
                </c:pt>
                <c:pt idx="1141">
                  <c:v>0.83140000000000003</c:v>
                </c:pt>
                <c:pt idx="1142">
                  <c:v>0.83309999999999995</c:v>
                </c:pt>
                <c:pt idx="1143">
                  <c:v>0.82589999999999997</c:v>
                </c:pt>
                <c:pt idx="1144">
                  <c:v>0.82550000000000001</c:v>
                </c:pt>
                <c:pt idx="1145">
                  <c:v>0.81510000000000005</c:v>
                </c:pt>
                <c:pt idx="1146">
                  <c:v>0.81869999999999998</c:v>
                </c:pt>
                <c:pt idx="1147">
                  <c:v>0.8206</c:v>
                </c:pt>
                <c:pt idx="1148">
                  <c:v>0.8165</c:v>
                </c:pt>
                <c:pt idx="1149">
                  <c:v>0.81879999999999997</c:v>
                </c:pt>
                <c:pt idx="1150">
                  <c:v>0.81850000000000001</c:v>
                </c:pt>
                <c:pt idx="1151">
                  <c:v>0.81530000000000002</c:v>
                </c:pt>
                <c:pt idx="1152">
                  <c:v>0.81189999999999996</c:v>
                </c:pt>
                <c:pt idx="1153">
                  <c:v>0.8155</c:v>
                </c:pt>
                <c:pt idx="1154">
                  <c:v>0.83040000000000003</c:v>
                </c:pt>
                <c:pt idx="1155">
                  <c:v>0.82589999999999997</c:v>
                </c:pt>
                <c:pt idx="1156">
                  <c:v>0.8327</c:v>
                </c:pt>
                <c:pt idx="1157">
                  <c:v>0.82969999999999999</c:v>
                </c:pt>
                <c:pt idx="1158">
                  <c:v>0.82230000000000003</c:v>
                </c:pt>
                <c:pt idx="1159">
                  <c:v>0.83289999999999997</c:v>
                </c:pt>
                <c:pt idx="1160">
                  <c:v>0.83050000000000002</c:v>
                </c:pt>
                <c:pt idx="1161">
                  <c:v>0.82369999999999999</c:v>
                </c:pt>
                <c:pt idx="1162">
                  <c:v>0.82579999999999998</c:v>
                </c:pt>
                <c:pt idx="1163">
                  <c:v>0.8256</c:v>
                </c:pt>
                <c:pt idx="1164">
                  <c:v>0.82709999999999995</c:v>
                </c:pt>
                <c:pt idx="1165">
                  <c:v>0.82130000000000003</c:v>
                </c:pt>
                <c:pt idx="1166">
                  <c:v>0.82169999999999999</c:v>
                </c:pt>
                <c:pt idx="1167">
                  <c:v>0.8206</c:v>
                </c:pt>
                <c:pt idx="1168">
                  <c:v>0.82769999999999999</c:v>
                </c:pt>
                <c:pt idx="1169">
                  <c:v>0.8206</c:v>
                </c:pt>
                <c:pt idx="1170">
                  <c:v>0.82250000000000001</c:v>
                </c:pt>
                <c:pt idx="1171">
                  <c:v>0.81130000000000002</c:v>
                </c:pt>
                <c:pt idx="1172">
                  <c:v>0.81399999999999995</c:v>
                </c:pt>
                <c:pt idx="1173">
                  <c:v>0.81410000000000005</c:v>
                </c:pt>
                <c:pt idx="1174">
                  <c:v>0.80830000000000002</c:v>
                </c:pt>
                <c:pt idx="1175">
                  <c:v>0.80710000000000004</c:v>
                </c:pt>
                <c:pt idx="1176">
                  <c:v>0.8054</c:v>
                </c:pt>
                <c:pt idx="1177">
                  <c:v>0.80549999999999999</c:v>
                </c:pt>
                <c:pt idx="1178">
                  <c:v>0.81069999999999998</c:v>
                </c:pt>
                <c:pt idx="1179">
                  <c:v>0.8075</c:v>
                </c:pt>
                <c:pt idx="1180">
                  <c:v>0.80920000000000003</c:v>
                </c:pt>
                <c:pt idx="1181">
                  <c:v>0.80300000000000005</c:v>
                </c:pt>
                <c:pt idx="1182">
                  <c:v>0.80379999999999996</c:v>
                </c:pt>
                <c:pt idx="1183">
                  <c:v>0.81110000000000004</c:v>
                </c:pt>
                <c:pt idx="1184">
                  <c:v>0.8145</c:v>
                </c:pt>
                <c:pt idx="1185">
                  <c:v>0.81630000000000003</c:v>
                </c:pt>
                <c:pt idx="1186">
                  <c:v>0.82679999999999998</c:v>
                </c:pt>
                <c:pt idx="1187">
                  <c:v>0.8236</c:v>
                </c:pt>
                <c:pt idx="1188">
                  <c:v>0.82950000000000002</c:v>
                </c:pt>
                <c:pt idx="1189">
                  <c:v>0.82969999999999999</c:v>
                </c:pt>
                <c:pt idx="1190">
                  <c:v>0.8306</c:v>
                </c:pt>
                <c:pt idx="1191">
                  <c:v>0.83250000000000002</c:v>
                </c:pt>
                <c:pt idx="1192">
                  <c:v>0.83169999999999999</c:v>
                </c:pt>
                <c:pt idx="1193">
                  <c:v>0.82979999999999998</c:v>
                </c:pt>
                <c:pt idx="1194">
                  <c:v>0.8296</c:v>
                </c:pt>
                <c:pt idx="1195">
                  <c:v>0.82940000000000003</c:v>
                </c:pt>
                <c:pt idx="1196">
                  <c:v>0.8145</c:v>
                </c:pt>
                <c:pt idx="1197">
                  <c:v>0.81489999999999996</c:v>
                </c:pt>
                <c:pt idx="1198">
                  <c:v>0.81769999999999998</c:v>
                </c:pt>
                <c:pt idx="1199">
                  <c:v>0.81810000000000005</c:v>
                </c:pt>
                <c:pt idx="1200">
                  <c:v>0.81610000000000005</c:v>
                </c:pt>
                <c:pt idx="1201">
                  <c:v>0.80820000000000003</c:v>
                </c:pt>
                <c:pt idx="1202">
                  <c:v>0.80900000000000005</c:v>
                </c:pt>
                <c:pt idx="1203">
                  <c:v>0.80940000000000001</c:v>
                </c:pt>
                <c:pt idx="1204">
                  <c:v>0.8105</c:v>
                </c:pt>
                <c:pt idx="1205">
                  <c:v>0.80840000000000001</c:v>
                </c:pt>
                <c:pt idx="1206">
                  <c:v>0.81200000000000006</c:v>
                </c:pt>
                <c:pt idx="1207">
                  <c:v>0.82389999999999997</c:v>
                </c:pt>
                <c:pt idx="1208">
                  <c:v>0.8276</c:v>
                </c:pt>
                <c:pt idx="1209">
                  <c:v>0.82750000000000001</c:v>
                </c:pt>
                <c:pt idx="1210">
                  <c:v>0.82599999999999996</c:v>
                </c:pt>
                <c:pt idx="1211">
                  <c:v>0.83230000000000004</c:v>
                </c:pt>
                <c:pt idx="1212">
                  <c:v>0.82950000000000002</c:v>
                </c:pt>
                <c:pt idx="1213">
                  <c:v>0.8206</c:v>
                </c:pt>
                <c:pt idx="1214">
                  <c:v>0.81989999999999996</c:v>
                </c:pt>
                <c:pt idx="1215">
                  <c:v>0.82130000000000003</c:v>
                </c:pt>
                <c:pt idx="1216">
                  <c:v>0.82979999999999998</c:v>
                </c:pt>
                <c:pt idx="1217">
                  <c:v>0.82889999999999997</c:v>
                </c:pt>
                <c:pt idx="1218">
                  <c:v>0.82589999999999997</c:v>
                </c:pt>
                <c:pt idx="1219">
                  <c:v>0.82069999999999999</c:v>
                </c:pt>
                <c:pt idx="1220">
                  <c:v>0.81759999999999999</c:v>
                </c:pt>
                <c:pt idx="1221">
                  <c:v>0.81499999999999995</c:v>
                </c:pt>
                <c:pt idx="1222">
                  <c:v>0.81579999999999997</c:v>
                </c:pt>
                <c:pt idx="1223">
                  <c:v>0.8165</c:v>
                </c:pt>
                <c:pt idx="1224">
                  <c:v>0.82269999999999999</c:v>
                </c:pt>
                <c:pt idx="1225">
                  <c:v>0.82069999999999999</c:v>
                </c:pt>
                <c:pt idx="1226">
                  <c:v>0.82079999999999997</c:v>
                </c:pt>
                <c:pt idx="1227">
                  <c:v>0.82130000000000003</c:v>
                </c:pt>
                <c:pt idx="1228">
                  <c:v>0.81089999999999995</c:v>
                </c:pt>
                <c:pt idx="1229">
                  <c:v>0.81510000000000005</c:v>
                </c:pt>
                <c:pt idx="1230">
                  <c:v>0.81499999999999995</c:v>
                </c:pt>
                <c:pt idx="1231">
                  <c:v>0.8145</c:v>
                </c:pt>
                <c:pt idx="1232">
                  <c:v>0.81259999999999999</c:v>
                </c:pt>
                <c:pt idx="1233">
                  <c:v>0.81140000000000001</c:v>
                </c:pt>
                <c:pt idx="1234">
                  <c:v>0.81089999999999995</c:v>
                </c:pt>
                <c:pt idx="1235">
                  <c:v>0.8044</c:v>
                </c:pt>
                <c:pt idx="1236">
                  <c:v>0.8054</c:v>
                </c:pt>
                <c:pt idx="1237">
                  <c:v>0.81369999999999998</c:v>
                </c:pt>
                <c:pt idx="1238">
                  <c:v>0.81230000000000002</c:v>
                </c:pt>
                <c:pt idx="1239">
                  <c:v>0.81369999999999998</c:v>
                </c:pt>
                <c:pt idx="1240">
                  <c:v>0.81379999999999997</c:v>
                </c:pt>
                <c:pt idx="1241">
                  <c:v>0.80589999999999995</c:v>
                </c:pt>
                <c:pt idx="1242">
                  <c:v>0.8075</c:v>
                </c:pt>
                <c:pt idx="1243">
                  <c:v>0.81130000000000002</c:v>
                </c:pt>
                <c:pt idx="1244">
                  <c:v>0.81</c:v>
                </c:pt>
                <c:pt idx="1245">
                  <c:v>0.80769999999999997</c:v>
                </c:pt>
                <c:pt idx="1246">
                  <c:v>0.80189999999999995</c:v>
                </c:pt>
                <c:pt idx="1247">
                  <c:v>0.80030000000000001</c:v>
                </c:pt>
                <c:pt idx="1248">
                  <c:v>0.79890000000000005</c:v>
                </c:pt>
                <c:pt idx="1249">
                  <c:v>0.79459999999999997</c:v>
                </c:pt>
                <c:pt idx="1250">
                  <c:v>0.79269999999999996</c:v>
                </c:pt>
                <c:pt idx="1251">
                  <c:v>0.78820000000000001</c:v>
                </c:pt>
                <c:pt idx="1252">
                  <c:v>0.78049999999999997</c:v>
                </c:pt>
                <c:pt idx="1253">
                  <c:v>0.78410000000000002</c:v>
                </c:pt>
                <c:pt idx="1254">
                  <c:v>0.78690000000000004</c:v>
                </c:pt>
                <c:pt idx="1255">
                  <c:v>0.78459999999999996</c:v>
                </c:pt>
                <c:pt idx="1256">
                  <c:v>0.78220000000000001</c:v>
                </c:pt>
                <c:pt idx="1257">
                  <c:v>0.7843</c:v>
                </c:pt>
                <c:pt idx="1258">
                  <c:v>0.78569999999999995</c:v>
                </c:pt>
                <c:pt idx="1259">
                  <c:v>0.78</c:v>
                </c:pt>
                <c:pt idx="1260">
                  <c:v>0.77710000000000001</c:v>
                </c:pt>
                <c:pt idx="1261">
                  <c:v>0.77100000000000002</c:v>
                </c:pt>
                <c:pt idx="1262">
                  <c:v>0.77400000000000002</c:v>
                </c:pt>
                <c:pt idx="1263">
                  <c:v>0.77549999999999997</c:v>
                </c:pt>
                <c:pt idx="1264">
                  <c:v>0.77580000000000005</c:v>
                </c:pt>
                <c:pt idx="1265">
                  <c:v>0.77490000000000003</c:v>
                </c:pt>
                <c:pt idx="1266">
                  <c:v>0.77070000000000005</c:v>
                </c:pt>
                <c:pt idx="1267">
                  <c:v>0.77229999999999999</c:v>
                </c:pt>
                <c:pt idx="1268">
                  <c:v>0.77190000000000003</c:v>
                </c:pt>
                <c:pt idx="1269">
                  <c:v>0.7671</c:v>
                </c:pt>
                <c:pt idx="1270">
                  <c:v>0.77159999999999995</c:v>
                </c:pt>
                <c:pt idx="1271">
                  <c:v>0.7681</c:v>
                </c:pt>
                <c:pt idx="1272">
                  <c:v>0.76670000000000005</c:v>
                </c:pt>
                <c:pt idx="1273">
                  <c:v>0.76429999999999998</c:v>
                </c:pt>
                <c:pt idx="1274">
                  <c:v>0.75900000000000001</c:v>
                </c:pt>
                <c:pt idx="1275">
                  <c:v>0.755</c:v>
                </c:pt>
                <c:pt idx="1276">
                  <c:v>0.75229999999999997</c:v>
                </c:pt>
                <c:pt idx="1277">
                  <c:v>0.75349999999999995</c:v>
                </c:pt>
                <c:pt idx="1278">
                  <c:v>0.75229999999999997</c:v>
                </c:pt>
                <c:pt idx="1279">
                  <c:v>0.74970000000000003</c:v>
                </c:pt>
                <c:pt idx="1280">
                  <c:v>0.75349999999999995</c:v>
                </c:pt>
                <c:pt idx="1281">
                  <c:v>0.74319999999999997</c:v>
                </c:pt>
                <c:pt idx="1282">
                  <c:v>0.74609999999999999</c:v>
                </c:pt>
                <c:pt idx="1283">
                  <c:v>0.74480000000000002</c:v>
                </c:pt>
                <c:pt idx="1284">
                  <c:v>0.74980000000000002</c:v>
                </c:pt>
                <c:pt idx="1285">
                  <c:v>0.75080000000000002</c:v>
                </c:pt>
                <c:pt idx="1286">
                  <c:v>0.75609999999999999</c:v>
                </c:pt>
                <c:pt idx="1287">
                  <c:v>0.75119999999999998</c:v>
                </c:pt>
                <c:pt idx="1288">
                  <c:v>0.75180000000000002</c:v>
                </c:pt>
                <c:pt idx="1289">
                  <c:v>0.74719999999999998</c:v>
                </c:pt>
                <c:pt idx="1290">
                  <c:v>0.75470000000000004</c:v>
                </c:pt>
                <c:pt idx="1291">
                  <c:v>0.75139999999999996</c:v>
                </c:pt>
                <c:pt idx="1292">
                  <c:v>0.74660000000000004</c:v>
                </c:pt>
                <c:pt idx="1293">
                  <c:v>0.74790000000000001</c:v>
                </c:pt>
                <c:pt idx="1294">
                  <c:v>0.74670000000000003</c:v>
                </c:pt>
                <c:pt idx="1295">
                  <c:v>0.74009999999999998</c:v>
                </c:pt>
                <c:pt idx="1296">
                  <c:v>0.73899999999999999</c:v>
                </c:pt>
                <c:pt idx="1297">
                  <c:v>0.73440000000000005</c:v>
                </c:pt>
                <c:pt idx="1298">
                  <c:v>0.73470000000000002</c:v>
                </c:pt>
                <c:pt idx="1299">
                  <c:v>0.73499999999999999</c:v>
                </c:pt>
                <c:pt idx="1300">
                  <c:v>0.73309999999999997</c:v>
                </c:pt>
                <c:pt idx="1301">
                  <c:v>0.73760000000000003</c:v>
                </c:pt>
                <c:pt idx="1302">
                  <c:v>0.74280000000000002</c:v>
                </c:pt>
                <c:pt idx="1303">
                  <c:v>0.75339999999999996</c:v>
                </c:pt>
                <c:pt idx="1304">
                  <c:v>0.754</c:v>
                </c:pt>
                <c:pt idx="1305">
                  <c:v>0.7591</c:v>
                </c:pt>
                <c:pt idx="1306">
                  <c:v>0.76600000000000001</c:v>
                </c:pt>
                <c:pt idx="1307">
                  <c:v>0.76439999999999997</c:v>
                </c:pt>
                <c:pt idx="1308">
                  <c:v>0.76259999999999994</c:v>
                </c:pt>
                <c:pt idx="1309">
                  <c:v>0.75390000000000001</c:v>
                </c:pt>
                <c:pt idx="1310">
                  <c:v>0.75649999999999995</c:v>
                </c:pt>
                <c:pt idx="1311">
                  <c:v>0.76300000000000001</c:v>
                </c:pt>
                <c:pt idx="1312">
                  <c:v>0.76559999999999995</c:v>
                </c:pt>
                <c:pt idx="1313">
                  <c:v>0.76749999999999996</c:v>
                </c:pt>
                <c:pt idx="1314">
                  <c:v>0.76919999999999999</c:v>
                </c:pt>
                <c:pt idx="1315">
                  <c:v>0.7712</c:v>
                </c:pt>
                <c:pt idx="1316">
                  <c:v>0.76629999999999998</c:v>
                </c:pt>
                <c:pt idx="1317">
                  <c:v>0.76590000000000003</c:v>
                </c:pt>
                <c:pt idx="1318">
                  <c:v>0.77090000000000003</c:v>
                </c:pt>
                <c:pt idx="1319">
                  <c:v>0.76429999999999998</c:v>
                </c:pt>
                <c:pt idx="1320">
                  <c:v>0.76719999999999999</c:v>
                </c:pt>
                <c:pt idx="1321">
                  <c:v>0.76670000000000005</c:v>
                </c:pt>
                <c:pt idx="1322">
                  <c:v>0.76729999999999998</c:v>
                </c:pt>
                <c:pt idx="1323">
                  <c:v>0.7671</c:v>
                </c:pt>
                <c:pt idx="1324">
                  <c:v>0.7671</c:v>
                </c:pt>
                <c:pt idx="1325">
                  <c:v>0.77090000000000003</c:v>
                </c:pt>
                <c:pt idx="1326">
                  <c:v>0.77680000000000005</c:v>
                </c:pt>
                <c:pt idx="1327">
                  <c:v>0.78369999999999995</c:v>
                </c:pt>
                <c:pt idx="1328">
                  <c:v>0.78310000000000002</c:v>
                </c:pt>
                <c:pt idx="1329">
                  <c:v>0.78100000000000003</c:v>
                </c:pt>
                <c:pt idx="1330">
                  <c:v>0.77669999999999995</c:v>
                </c:pt>
                <c:pt idx="1331">
                  <c:v>0.77729999999999999</c:v>
                </c:pt>
                <c:pt idx="1332">
                  <c:v>0.77139999999999997</c:v>
                </c:pt>
                <c:pt idx="1333">
                  <c:v>0.7681</c:v>
                </c:pt>
                <c:pt idx="1334">
                  <c:v>0.76739999999999997</c:v>
                </c:pt>
                <c:pt idx="1335">
                  <c:v>0.76500000000000001</c:v>
                </c:pt>
                <c:pt idx="1336">
                  <c:v>0.7651</c:v>
                </c:pt>
                <c:pt idx="1337">
                  <c:v>0.76539999999999997</c:v>
                </c:pt>
                <c:pt idx="1338">
                  <c:v>0.75460000000000005</c:v>
                </c:pt>
                <c:pt idx="1339">
                  <c:v>0.75690000000000002</c:v>
                </c:pt>
                <c:pt idx="1340">
                  <c:v>0.75739999999999996</c:v>
                </c:pt>
                <c:pt idx="1341">
                  <c:v>0.75509999999999999</c:v>
                </c:pt>
                <c:pt idx="1342">
                  <c:v>0.75560000000000005</c:v>
                </c:pt>
                <c:pt idx="1343">
                  <c:v>0.75839999999999996</c:v>
                </c:pt>
                <c:pt idx="1344">
                  <c:v>0.76149999999999995</c:v>
                </c:pt>
                <c:pt idx="1345">
                  <c:v>0.76290000000000002</c:v>
                </c:pt>
                <c:pt idx="1346">
                  <c:v>0.75509999999999999</c:v>
                </c:pt>
                <c:pt idx="1347">
                  <c:v>0.7571</c:v>
                </c:pt>
                <c:pt idx="1348">
                  <c:v>0.74950000000000006</c:v>
                </c:pt>
                <c:pt idx="1349">
                  <c:v>0.747</c:v>
                </c:pt>
                <c:pt idx="1350">
                  <c:v>0.74470000000000003</c:v>
                </c:pt>
                <c:pt idx="1351">
                  <c:v>0.74319999999999997</c:v>
                </c:pt>
                <c:pt idx="1352">
                  <c:v>0.748</c:v>
                </c:pt>
                <c:pt idx="1353">
                  <c:v>0.75139999999999996</c:v>
                </c:pt>
                <c:pt idx="1354">
                  <c:v>0.74529999999999996</c:v>
                </c:pt>
                <c:pt idx="1355">
                  <c:v>0.74760000000000004</c:v>
                </c:pt>
                <c:pt idx="1356">
                  <c:v>0.751</c:v>
                </c:pt>
                <c:pt idx="1357">
                  <c:v>0.7591</c:v>
                </c:pt>
                <c:pt idx="1358">
                  <c:v>0.76419999999999999</c:v>
                </c:pt>
                <c:pt idx="1359">
                  <c:v>0.76970000000000005</c:v>
                </c:pt>
                <c:pt idx="1360">
                  <c:v>0.77270000000000005</c:v>
                </c:pt>
                <c:pt idx="1361">
                  <c:v>0.77159999999999995</c:v>
                </c:pt>
                <c:pt idx="1362">
                  <c:v>0.77580000000000005</c:v>
                </c:pt>
                <c:pt idx="1363">
                  <c:v>0.77390000000000003</c:v>
                </c:pt>
                <c:pt idx="1364">
                  <c:v>0.77380000000000004</c:v>
                </c:pt>
                <c:pt idx="1365">
                  <c:v>0.77129999999999999</c:v>
                </c:pt>
                <c:pt idx="1366">
                  <c:v>0.77480000000000004</c:v>
                </c:pt>
                <c:pt idx="1367">
                  <c:v>0.77829999999999999</c:v>
                </c:pt>
                <c:pt idx="1368">
                  <c:v>0.77759999999999996</c:v>
                </c:pt>
                <c:pt idx="1369">
                  <c:v>0.77700000000000002</c:v>
                </c:pt>
                <c:pt idx="1370">
                  <c:v>0.77769999999999995</c:v>
                </c:pt>
                <c:pt idx="1371">
                  <c:v>0.77310000000000001</c:v>
                </c:pt>
                <c:pt idx="1372">
                  <c:v>0.77090000000000003</c:v>
                </c:pt>
                <c:pt idx="1373">
                  <c:v>0.77380000000000004</c:v>
                </c:pt>
                <c:pt idx="1374">
                  <c:v>0.7742</c:v>
                </c:pt>
                <c:pt idx="1375">
                  <c:v>0.78090000000000004</c:v>
                </c:pt>
                <c:pt idx="1376">
                  <c:v>0.77470000000000006</c:v>
                </c:pt>
                <c:pt idx="1377">
                  <c:v>0.76819999999999999</c:v>
                </c:pt>
                <c:pt idx="1378">
                  <c:v>0.76559999999999995</c:v>
                </c:pt>
                <c:pt idx="1379">
                  <c:v>0.76429999999999998</c:v>
                </c:pt>
                <c:pt idx="1380">
                  <c:v>0.76600000000000001</c:v>
                </c:pt>
                <c:pt idx="1381">
                  <c:v>0.76529999999999998</c:v>
                </c:pt>
                <c:pt idx="1382">
                  <c:v>0.76919999999999999</c:v>
                </c:pt>
                <c:pt idx="1383">
                  <c:v>0.77</c:v>
                </c:pt>
                <c:pt idx="1384">
                  <c:v>0.77349999999999997</c:v>
                </c:pt>
                <c:pt idx="1385">
                  <c:v>0.77529999999999999</c:v>
                </c:pt>
                <c:pt idx="1386">
                  <c:v>0.77680000000000005</c:v>
                </c:pt>
                <c:pt idx="1387">
                  <c:v>0.77729999999999999</c:v>
                </c:pt>
                <c:pt idx="1388">
                  <c:v>0.77700000000000002</c:v>
                </c:pt>
                <c:pt idx="1389">
                  <c:v>0.77239999999999998</c:v>
                </c:pt>
                <c:pt idx="1390">
                  <c:v>0.77159999999999995</c:v>
                </c:pt>
                <c:pt idx="1391">
                  <c:v>0.78010000000000002</c:v>
                </c:pt>
                <c:pt idx="1392">
                  <c:v>0.7772</c:v>
                </c:pt>
                <c:pt idx="1393">
                  <c:v>0.7762</c:v>
                </c:pt>
                <c:pt idx="1394">
                  <c:v>0.78120000000000001</c:v>
                </c:pt>
                <c:pt idx="1395">
                  <c:v>0.78910000000000002</c:v>
                </c:pt>
                <c:pt idx="1396">
                  <c:v>0.7923</c:v>
                </c:pt>
                <c:pt idx="1397">
                  <c:v>0.79139999999999999</c:v>
                </c:pt>
                <c:pt idx="1398">
                  <c:v>0.79330000000000001</c:v>
                </c:pt>
                <c:pt idx="1399">
                  <c:v>0.78849999999999998</c:v>
                </c:pt>
                <c:pt idx="1400">
                  <c:v>0.79090000000000005</c:v>
                </c:pt>
                <c:pt idx="1401">
                  <c:v>0.79649999999999999</c:v>
                </c:pt>
                <c:pt idx="1402">
                  <c:v>0.79500000000000004</c:v>
                </c:pt>
                <c:pt idx="1403">
                  <c:v>0.79469999999999996</c:v>
                </c:pt>
                <c:pt idx="1404">
                  <c:v>0.79339999999999999</c:v>
                </c:pt>
                <c:pt idx="1405">
                  <c:v>0.79910000000000003</c:v>
                </c:pt>
                <c:pt idx="1406">
                  <c:v>0.7954</c:v>
                </c:pt>
                <c:pt idx="1407">
                  <c:v>0.80179999999999996</c:v>
                </c:pt>
                <c:pt idx="1408">
                  <c:v>0.81240000000000001</c:v>
                </c:pt>
                <c:pt idx="1409">
                  <c:v>0.81979999999999997</c:v>
                </c:pt>
                <c:pt idx="1410">
                  <c:v>0.81479999999999997</c:v>
                </c:pt>
                <c:pt idx="1411">
                  <c:v>0.8175</c:v>
                </c:pt>
                <c:pt idx="1412">
                  <c:v>0.81559999999999999</c:v>
                </c:pt>
                <c:pt idx="1413">
                  <c:v>0.81379999999999997</c:v>
                </c:pt>
                <c:pt idx="1414">
                  <c:v>0.81730000000000003</c:v>
                </c:pt>
                <c:pt idx="1415">
                  <c:v>0.8175</c:v>
                </c:pt>
                <c:pt idx="1416">
                  <c:v>0.82499999999999996</c:v>
                </c:pt>
                <c:pt idx="1417">
                  <c:v>0.82569999999999999</c:v>
                </c:pt>
                <c:pt idx="1418">
                  <c:v>0.83140000000000003</c:v>
                </c:pt>
                <c:pt idx="1419">
                  <c:v>0.82499999999999996</c:v>
                </c:pt>
                <c:pt idx="1420">
                  <c:v>0.82589999999999997</c:v>
                </c:pt>
                <c:pt idx="1421">
                  <c:v>0.81379999999999997</c:v>
                </c:pt>
                <c:pt idx="1422">
                  <c:v>0.82330000000000003</c:v>
                </c:pt>
                <c:pt idx="1423">
                  <c:v>0.82120000000000004</c:v>
                </c:pt>
                <c:pt idx="1424">
                  <c:v>0.8246</c:v>
                </c:pt>
                <c:pt idx="1425">
                  <c:v>0.83069999999999999</c:v>
                </c:pt>
                <c:pt idx="1426">
                  <c:v>0.82699999999999996</c:v>
                </c:pt>
                <c:pt idx="1427">
                  <c:v>0.82199999999999995</c:v>
                </c:pt>
                <c:pt idx="1428">
                  <c:v>0.82879999999999998</c:v>
                </c:pt>
                <c:pt idx="1429">
                  <c:v>0.82809999999999995</c:v>
                </c:pt>
                <c:pt idx="1430">
                  <c:v>0.82620000000000005</c:v>
                </c:pt>
                <c:pt idx="1431">
                  <c:v>0.8367</c:v>
                </c:pt>
                <c:pt idx="1432">
                  <c:v>0.84030000000000005</c:v>
                </c:pt>
                <c:pt idx="1433">
                  <c:v>0.83930000000000005</c:v>
                </c:pt>
                <c:pt idx="1434">
                  <c:v>0.83809999999999996</c:v>
                </c:pt>
                <c:pt idx="1435">
                  <c:v>0.8367</c:v>
                </c:pt>
                <c:pt idx="1436">
                  <c:v>0.83520000000000005</c:v>
                </c:pt>
                <c:pt idx="1437">
                  <c:v>0.82820000000000005</c:v>
                </c:pt>
                <c:pt idx="1438">
                  <c:v>0.81689999999999996</c:v>
                </c:pt>
                <c:pt idx="1439">
                  <c:v>0.82689999999999997</c:v>
                </c:pt>
                <c:pt idx="1440">
                  <c:v>0.82750000000000001</c:v>
                </c:pt>
                <c:pt idx="1441">
                  <c:v>0.83099999999999996</c:v>
                </c:pt>
                <c:pt idx="1442">
                  <c:v>0.8296</c:v>
                </c:pt>
                <c:pt idx="1443">
                  <c:v>0.83069999999999999</c:v>
                </c:pt>
                <c:pt idx="1444">
                  <c:v>0.82330000000000003</c:v>
                </c:pt>
                <c:pt idx="1445">
                  <c:v>0.82210000000000005</c:v>
                </c:pt>
                <c:pt idx="1446">
                  <c:v>0.82879999999999998</c:v>
                </c:pt>
                <c:pt idx="1447">
                  <c:v>0.82909999999999995</c:v>
                </c:pt>
                <c:pt idx="1448">
                  <c:v>0.83250000000000002</c:v>
                </c:pt>
                <c:pt idx="1449">
                  <c:v>0.8286</c:v>
                </c:pt>
                <c:pt idx="1450">
                  <c:v>0.82430000000000003</c:v>
                </c:pt>
                <c:pt idx="1451">
                  <c:v>0.82440000000000002</c:v>
                </c:pt>
                <c:pt idx="1452">
                  <c:v>0.82120000000000004</c:v>
                </c:pt>
                <c:pt idx="1453">
                  <c:v>0.81979999999999997</c:v>
                </c:pt>
                <c:pt idx="1454">
                  <c:v>0.81020000000000003</c:v>
                </c:pt>
                <c:pt idx="1455">
                  <c:v>0.80730000000000002</c:v>
                </c:pt>
                <c:pt idx="1456">
                  <c:v>0.80900000000000005</c:v>
                </c:pt>
                <c:pt idx="1457">
                  <c:v>0.80969999999999998</c:v>
                </c:pt>
                <c:pt idx="1458">
                  <c:v>0.8085</c:v>
                </c:pt>
                <c:pt idx="1459">
                  <c:v>0.80740000000000001</c:v>
                </c:pt>
                <c:pt idx="1460">
                  <c:v>0.80179999999999996</c:v>
                </c:pt>
                <c:pt idx="1461">
                  <c:v>0.8044</c:v>
                </c:pt>
                <c:pt idx="1462">
                  <c:v>0.80840000000000001</c:v>
                </c:pt>
                <c:pt idx="1463">
                  <c:v>0.80900000000000005</c:v>
                </c:pt>
                <c:pt idx="1464">
                  <c:v>0.81479999999999997</c:v>
                </c:pt>
                <c:pt idx="1465">
                  <c:v>0.82130000000000003</c:v>
                </c:pt>
                <c:pt idx="1466">
                  <c:v>0.82299999999999995</c:v>
                </c:pt>
                <c:pt idx="1467">
                  <c:v>0.81820000000000004</c:v>
                </c:pt>
                <c:pt idx="1468">
                  <c:v>0.81789999999999996</c:v>
                </c:pt>
                <c:pt idx="1469">
                  <c:v>0.81520000000000004</c:v>
                </c:pt>
                <c:pt idx="1470">
                  <c:v>0.81330000000000002</c:v>
                </c:pt>
                <c:pt idx="1471">
                  <c:v>0.81440000000000001</c:v>
                </c:pt>
                <c:pt idx="1472">
                  <c:v>0.8175</c:v>
                </c:pt>
                <c:pt idx="1473">
                  <c:v>0.81840000000000002</c:v>
                </c:pt>
                <c:pt idx="1474">
                  <c:v>0.81010000000000004</c:v>
                </c:pt>
                <c:pt idx="1475">
                  <c:v>0.79979999999999996</c:v>
                </c:pt>
                <c:pt idx="1476">
                  <c:v>0.7984</c:v>
                </c:pt>
                <c:pt idx="1477">
                  <c:v>0.7974</c:v>
                </c:pt>
                <c:pt idx="1478">
                  <c:v>0.8024</c:v>
                </c:pt>
                <c:pt idx="1479">
                  <c:v>0.8054</c:v>
                </c:pt>
                <c:pt idx="1480">
                  <c:v>0.80649999999999999</c:v>
                </c:pt>
                <c:pt idx="1481">
                  <c:v>0.80600000000000005</c:v>
                </c:pt>
                <c:pt idx="1482">
                  <c:v>0.81430000000000002</c:v>
                </c:pt>
                <c:pt idx="1483">
                  <c:v>0.8155</c:v>
                </c:pt>
                <c:pt idx="1484">
                  <c:v>0.81379999999999997</c:v>
                </c:pt>
                <c:pt idx="1485">
                  <c:v>0.81820000000000004</c:v>
                </c:pt>
                <c:pt idx="1486">
                  <c:v>0.81730000000000003</c:v>
                </c:pt>
                <c:pt idx="1487">
                  <c:v>0.82369999999999999</c:v>
                </c:pt>
                <c:pt idx="1488">
                  <c:v>0.82540000000000002</c:v>
                </c:pt>
                <c:pt idx="1489">
                  <c:v>0.81859999999999999</c:v>
                </c:pt>
                <c:pt idx="1490">
                  <c:v>0.82310000000000005</c:v>
                </c:pt>
                <c:pt idx="1491">
                  <c:v>0.8306</c:v>
                </c:pt>
                <c:pt idx="1492">
                  <c:v>0.82789999999999997</c:v>
                </c:pt>
                <c:pt idx="1493">
                  <c:v>0.83240000000000003</c:v>
                </c:pt>
                <c:pt idx="1494">
                  <c:v>0.83030000000000004</c:v>
                </c:pt>
                <c:pt idx="1495">
                  <c:v>0.83089999999999997</c:v>
                </c:pt>
                <c:pt idx="1496">
                  <c:v>0.83109999999999995</c:v>
                </c:pt>
                <c:pt idx="1497">
                  <c:v>0.83860000000000001</c:v>
                </c:pt>
                <c:pt idx="1498">
                  <c:v>0.83899999999999997</c:v>
                </c:pt>
                <c:pt idx="1499">
                  <c:v>0.83479999999999999</c:v>
                </c:pt>
                <c:pt idx="1500">
                  <c:v>0.8206</c:v>
                </c:pt>
                <c:pt idx="1501">
                  <c:v>0.82509999999999994</c:v>
                </c:pt>
                <c:pt idx="1502">
                  <c:v>0.82850000000000001</c:v>
                </c:pt>
                <c:pt idx="1503">
                  <c:v>0.8337</c:v>
                </c:pt>
                <c:pt idx="1504">
                  <c:v>0.83169999999999999</c:v>
                </c:pt>
                <c:pt idx="1505">
                  <c:v>0.83150000000000002</c:v>
                </c:pt>
                <c:pt idx="1506">
                  <c:v>0.82830000000000004</c:v>
                </c:pt>
                <c:pt idx="1507">
                  <c:v>0.83169999999999999</c:v>
                </c:pt>
                <c:pt idx="1508">
                  <c:v>0.83599999999999997</c:v>
                </c:pt>
                <c:pt idx="1509">
                  <c:v>0.8337</c:v>
                </c:pt>
                <c:pt idx="1510">
                  <c:v>0.83209999999999995</c:v>
                </c:pt>
                <c:pt idx="1511">
                  <c:v>0.83679999999999999</c:v>
                </c:pt>
                <c:pt idx="1512">
                  <c:v>0.83440000000000003</c:v>
                </c:pt>
                <c:pt idx="1513">
                  <c:v>0.82569999999999999</c:v>
                </c:pt>
                <c:pt idx="1514">
                  <c:v>0.82879999999999998</c:v>
                </c:pt>
                <c:pt idx="1515">
                  <c:v>0.82369999999999999</c:v>
                </c:pt>
                <c:pt idx="1516">
                  <c:v>0.82869999999999999</c:v>
                </c:pt>
                <c:pt idx="1517">
                  <c:v>0.83409999999999995</c:v>
                </c:pt>
                <c:pt idx="1518">
                  <c:v>0.83250000000000002</c:v>
                </c:pt>
                <c:pt idx="1519">
                  <c:v>0.82850000000000001</c:v>
                </c:pt>
                <c:pt idx="1520">
                  <c:v>0.83709999999999996</c:v>
                </c:pt>
                <c:pt idx="1521">
                  <c:v>0.84589999999999999</c:v>
                </c:pt>
                <c:pt idx="1522">
                  <c:v>0.8468</c:v>
                </c:pt>
                <c:pt idx="1523">
                  <c:v>0.84870000000000001</c:v>
                </c:pt>
                <c:pt idx="1524">
                  <c:v>0.85019999999999996</c:v>
                </c:pt>
                <c:pt idx="1525">
                  <c:v>0.85560000000000003</c:v>
                </c:pt>
                <c:pt idx="1526">
                  <c:v>0.85289999999999999</c:v>
                </c:pt>
                <c:pt idx="1527">
                  <c:v>0.85529999999999995</c:v>
                </c:pt>
                <c:pt idx="1528">
                  <c:v>0.85309999999999997</c:v>
                </c:pt>
                <c:pt idx="1529">
                  <c:v>0.85680000000000001</c:v>
                </c:pt>
                <c:pt idx="1530">
                  <c:v>0.85060000000000002</c:v>
                </c:pt>
                <c:pt idx="1531">
                  <c:v>0.84970000000000001</c:v>
                </c:pt>
                <c:pt idx="1532">
                  <c:v>0.85250000000000004</c:v>
                </c:pt>
                <c:pt idx="1533">
                  <c:v>0.84650000000000003</c:v>
                </c:pt>
                <c:pt idx="1534">
                  <c:v>0.84599999999999997</c:v>
                </c:pt>
                <c:pt idx="1535">
                  <c:v>0.84830000000000005</c:v>
                </c:pt>
                <c:pt idx="1536">
                  <c:v>0.85299999999999998</c:v>
                </c:pt>
                <c:pt idx="1537">
                  <c:v>0.84399999999999997</c:v>
                </c:pt>
                <c:pt idx="1538">
                  <c:v>0.84830000000000005</c:v>
                </c:pt>
                <c:pt idx="1539">
                  <c:v>0.84819999999999995</c:v>
                </c:pt>
                <c:pt idx="1540">
                  <c:v>0.85219999999999996</c:v>
                </c:pt>
                <c:pt idx="1541">
                  <c:v>0.85360000000000003</c:v>
                </c:pt>
                <c:pt idx="1542">
                  <c:v>0.84870000000000001</c:v>
                </c:pt>
                <c:pt idx="1543">
                  <c:v>0.84809999999999997</c:v>
                </c:pt>
                <c:pt idx="1544">
                  <c:v>0.85309999999999997</c:v>
                </c:pt>
                <c:pt idx="1545">
                  <c:v>0.84609999999999996</c:v>
                </c:pt>
                <c:pt idx="1546">
                  <c:v>0.8468</c:v>
                </c:pt>
                <c:pt idx="1547">
                  <c:v>0.83650000000000002</c:v>
                </c:pt>
                <c:pt idx="1548">
                  <c:v>0.83750000000000002</c:v>
                </c:pt>
                <c:pt idx="1549">
                  <c:v>0.83320000000000005</c:v>
                </c:pt>
                <c:pt idx="1550">
                  <c:v>0.83499999999999996</c:v>
                </c:pt>
                <c:pt idx="1551">
                  <c:v>0.83220000000000005</c:v>
                </c:pt>
                <c:pt idx="1552">
                  <c:v>0.83299999999999996</c:v>
                </c:pt>
                <c:pt idx="1553">
                  <c:v>0.84260000000000002</c:v>
                </c:pt>
                <c:pt idx="1554">
                  <c:v>0.84489999999999998</c:v>
                </c:pt>
                <c:pt idx="1555">
                  <c:v>0.84250000000000003</c:v>
                </c:pt>
                <c:pt idx="1556">
                  <c:v>0.84199999999999997</c:v>
                </c:pt>
                <c:pt idx="1557">
                  <c:v>0.84399999999999997</c:v>
                </c:pt>
                <c:pt idx="1558">
                  <c:v>0.84540000000000004</c:v>
                </c:pt>
                <c:pt idx="1559">
                  <c:v>0.84499999999999997</c:v>
                </c:pt>
                <c:pt idx="1560">
                  <c:v>0.84430000000000005</c:v>
                </c:pt>
                <c:pt idx="1561">
                  <c:v>0.84419999999999995</c:v>
                </c:pt>
                <c:pt idx="1562">
                  <c:v>0.84570000000000001</c:v>
                </c:pt>
                <c:pt idx="1563">
                  <c:v>0.8327</c:v>
                </c:pt>
                <c:pt idx="1564">
                  <c:v>0.8246</c:v>
                </c:pt>
                <c:pt idx="1565">
                  <c:v>0.82630000000000003</c:v>
                </c:pt>
                <c:pt idx="1566">
                  <c:v>0.82299999999999995</c:v>
                </c:pt>
                <c:pt idx="1567">
                  <c:v>0.82730000000000004</c:v>
                </c:pt>
                <c:pt idx="1568">
                  <c:v>0.8286</c:v>
                </c:pt>
                <c:pt idx="1569">
                  <c:v>0.82469999999999999</c:v>
                </c:pt>
                <c:pt idx="1570">
                  <c:v>0.83089999999999997</c:v>
                </c:pt>
                <c:pt idx="1571">
                  <c:v>0.82440000000000002</c:v>
                </c:pt>
                <c:pt idx="1572">
                  <c:v>0.82509999999999994</c:v>
                </c:pt>
                <c:pt idx="1573">
                  <c:v>0.82589999999999997</c:v>
                </c:pt>
                <c:pt idx="1574">
                  <c:v>0.82569999999999999</c:v>
                </c:pt>
                <c:pt idx="1575">
                  <c:v>0.8266</c:v>
                </c:pt>
                <c:pt idx="1576">
                  <c:v>0.82399999999999995</c:v>
                </c:pt>
                <c:pt idx="1577">
                  <c:v>0.81230000000000002</c:v>
                </c:pt>
                <c:pt idx="1578">
                  <c:v>0.81420000000000003</c:v>
                </c:pt>
                <c:pt idx="1579">
                  <c:v>0.81669999999999998</c:v>
                </c:pt>
                <c:pt idx="1580">
                  <c:v>0.81879999999999997</c:v>
                </c:pt>
                <c:pt idx="1581">
                  <c:v>0.82640000000000002</c:v>
                </c:pt>
                <c:pt idx="1582">
                  <c:v>0.82720000000000005</c:v>
                </c:pt>
                <c:pt idx="1583">
                  <c:v>0.82269999999999999</c:v>
                </c:pt>
                <c:pt idx="1584">
                  <c:v>0.82930000000000004</c:v>
                </c:pt>
                <c:pt idx="1585">
                  <c:v>0.82669999999999999</c:v>
                </c:pt>
                <c:pt idx="1586">
                  <c:v>0.83169999999999999</c:v>
                </c:pt>
                <c:pt idx="1587">
                  <c:v>0.8357</c:v>
                </c:pt>
                <c:pt idx="1588">
                  <c:v>0.83499999999999996</c:v>
                </c:pt>
                <c:pt idx="1589">
                  <c:v>0.83640000000000003</c:v>
                </c:pt>
                <c:pt idx="1590">
                  <c:v>0.83479999999999999</c:v>
                </c:pt>
                <c:pt idx="1591">
                  <c:v>0.84040000000000004</c:v>
                </c:pt>
                <c:pt idx="1592">
                  <c:v>0.84</c:v>
                </c:pt>
                <c:pt idx="1593">
                  <c:v>0.83919999999999995</c:v>
                </c:pt>
                <c:pt idx="1594">
                  <c:v>0.84119999999999995</c:v>
                </c:pt>
                <c:pt idx="1595">
                  <c:v>0.84060000000000001</c:v>
                </c:pt>
                <c:pt idx="1596">
                  <c:v>0.83799999999999997</c:v>
                </c:pt>
                <c:pt idx="1597">
                  <c:v>0.8377</c:v>
                </c:pt>
                <c:pt idx="1598">
                  <c:v>0.83960000000000001</c:v>
                </c:pt>
                <c:pt idx="1599">
                  <c:v>0.8397</c:v>
                </c:pt>
                <c:pt idx="1600">
                  <c:v>0.83889999999999998</c:v>
                </c:pt>
                <c:pt idx="1601">
                  <c:v>0.84230000000000005</c:v>
                </c:pt>
                <c:pt idx="1602">
                  <c:v>0.84399999999999997</c:v>
                </c:pt>
                <c:pt idx="1603">
                  <c:v>0.83889999999999998</c:v>
                </c:pt>
                <c:pt idx="1604">
                  <c:v>0.83930000000000005</c:v>
                </c:pt>
                <c:pt idx="1605">
                  <c:v>0.83030000000000004</c:v>
                </c:pt>
                <c:pt idx="1606">
                  <c:v>0.83069999999999999</c:v>
                </c:pt>
                <c:pt idx="1607">
                  <c:v>0.83209999999999995</c:v>
                </c:pt>
                <c:pt idx="1608">
                  <c:v>0.84130000000000005</c:v>
                </c:pt>
                <c:pt idx="1609">
                  <c:v>0.8387</c:v>
                </c:pt>
                <c:pt idx="1610">
                  <c:v>0.83930000000000005</c:v>
                </c:pt>
                <c:pt idx="1611">
                  <c:v>0.83930000000000005</c:v>
                </c:pt>
                <c:pt idx="1612">
                  <c:v>0.83620000000000005</c:v>
                </c:pt>
                <c:pt idx="1613">
                  <c:v>0.83220000000000005</c:v>
                </c:pt>
                <c:pt idx="1614">
                  <c:v>0.82850000000000001</c:v>
                </c:pt>
                <c:pt idx="1615">
                  <c:v>0.82079999999999997</c:v>
                </c:pt>
                <c:pt idx="1616">
                  <c:v>0.82040000000000002</c:v>
                </c:pt>
                <c:pt idx="1617">
                  <c:v>0.82179999999999997</c:v>
                </c:pt>
                <c:pt idx="1618">
                  <c:v>0.82720000000000005</c:v>
                </c:pt>
                <c:pt idx="1619">
                  <c:v>0.82789999999999997</c:v>
                </c:pt>
                <c:pt idx="1620">
                  <c:v>0.83530000000000004</c:v>
                </c:pt>
                <c:pt idx="1621">
                  <c:v>0.83089999999999997</c:v>
                </c:pt>
                <c:pt idx="1622">
                  <c:v>0.83250000000000002</c:v>
                </c:pt>
                <c:pt idx="1623">
                  <c:v>0.83320000000000005</c:v>
                </c:pt>
                <c:pt idx="1624">
                  <c:v>0.83130000000000004</c:v>
                </c:pt>
                <c:pt idx="1625">
                  <c:v>0.82169999999999999</c:v>
                </c:pt>
                <c:pt idx="1626">
                  <c:v>0.82520000000000004</c:v>
                </c:pt>
                <c:pt idx="1627">
                  <c:v>0.82389999999999997</c:v>
                </c:pt>
                <c:pt idx="1628">
                  <c:v>0.81589999999999996</c:v>
                </c:pt>
                <c:pt idx="1629">
                  <c:v>0.81330000000000002</c:v>
                </c:pt>
                <c:pt idx="1630">
                  <c:v>0.81799999999999995</c:v>
                </c:pt>
                <c:pt idx="1631">
                  <c:v>0.82709999999999995</c:v>
                </c:pt>
                <c:pt idx="1632">
                  <c:v>0.82550000000000001</c:v>
                </c:pt>
                <c:pt idx="1633">
                  <c:v>0.82330000000000003</c:v>
                </c:pt>
                <c:pt idx="1634">
                  <c:v>0.82599999999999996</c:v>
                </c:pt>
                <c:pt idx="1635">
                  <c:v>0.8256</c:v>
                </c:pt>
                <c:pt idx="1636">
                  <c:v>0.82569999999999999</c:v>
                </c:pt>
                <c:pt idx="1637">
                  <c:v>0.81579999999999997</c:v>
                </c:pt>
                <c:pt idx="1638">
                  <c:v>0.80930000000000002</c:v>
                </c:pt>
                <c:pt idx="1639">
                  <c:v>0.80769999999999997</c:v>
                </c:pt>
                <c:pt idx="1640">
                  <c:v>0.81169999999999998</c:v>
                </c:pt>
                <c:pt idx="1641">
                  <c:v>0.81020000000000003</c:v>
                </c:pt>
                <c:pt idx="1642">
                  <c:v>0.80689999999999995</c:v>
                </c:pt>
                <c:pt idx="1643">
                  <c:v>0.8044</c:v>
                </c:pt>
                <c:pt idx="1644">
                  <c:v>0.8034</c:v>
                </c:pt>
                <c:pt idx="1645">
                  <c:v>0.79790000000000005</c:v>
                </c:pt>
                <c:pt idx="1646">
                  <c:v>0.79149999999999998</c:v>
                </c:pt>
                <c:pt idx="1647">
                  <c:v>0.7944</c:v>
                </c:pt>
                <c:pt idx="1648">
                  <c:v>0.79269999999999996</c:v>
                </c:pt>
                <c:pt idx="1649">
                  <c:v>0.79120000000000001</c:v>
                </c:pt>
                <c:pt idx="1650">
                  <c:v>0.78759999999999997</c:v>
                </c:pt>
                <c:pt idx="1651">
                  <c:v>0.78569999999999995</c:v>
                </c:pt>
                <c:pt idx="1652">
                  <c:v>0.78700000000000003</c:v>
                </c:pt>
                <c:pt idx="1653">
                  <c:v>0.78380000000000005</c:v>
                </c:pt>
                <c:pt idx="1654">
                  <c:v>0.78180000000000005</c:v>
                </c:pt>
                <c:pt idx="1655">
                  <c:v>0.77929999999999999</c:v>
                </c:pt>
                <c:pt idx="1656">
                  <c:v>0.77310000000000001</c:v>
                </c:pt>
                <c:pt idx="1657">
                  <c:v>0.78139999999999998</c:v>
                </c:pt>
                <c:pt idx="1658">
                  <c:v>0.77759999999999996</c:v>
                </c:pt>
                <c:pt idx="1659">
                  <c:v>0.78510000000000002</c:v>
                </c:pt>
                <c:pt idx="1660">
                  <c:v>0.77710000000000001</c:v>
                </c:pt>
                <c:pt idx="1661">
                  <c:v>0.78290000000000004</c:v>
                </c:pt>
                <c:pt idx="1662">
                  <c:v>0.77669999999999995</c:v>
                </c:pt>
                <c:pt idx="1663">
                  <c:v>0.7802</c:v>
                </c:pt>
                <c:pt idx="1664">
                  <c:v>0.78400000000000003</c:v>
                </c:pt>
                <c:pt idx="1665">
                  <c:v>0.78100000000000003</c:v>
                </c:pt>
                <c:pt idx="1666">
                  <c:v>0.7853</c:v>
                </c:pt>
                <c:pt idx="1667">
                  <c:v>0.78390000000000004</c:v>
                </c:pt>
                <c:pt idx="1668">
                  <c:v>0.77669999999999995</c:v>
                </c:pt>
                <c:pt idx="1669">
                  <c:v>0.78039999999999998</c:v>
                </c:pt>
                <c:pt idx="1670">
                  <c:v>0.78069999999999995</c:v>
                </c:pt>
                <c:pt idx="1671">
                  <c:v>0.77400000000000002</c:v>
                </c:pt>
                <c:pt idx="1672">
                  <c:v>0.77490000000000003</c:v>
                </c:pt>
                <c:pt idx="1673">
                  <c:v>0.78029999999999999</c:v>
                </c:pt>
                <c:pt idx="1674">
                  <c:v>0.78180000000000005</c:v>
                </c:pt>
                <c:pt idx="1675">
                  <c:v>0.79010000000000002</c:v>
                </c:pt>
                <c:pt idx="1676">
                  <c:v>0.79090000000000005</c:v>
                </c:pt>
                <c:pt idx="1677">
                  <c:v>0.79479999999999995</c:v>
                </c:pt>
                <c:pt idx="1678">
                  <c:v>0.79769999999999996</c:v>
                </c:pt>
                <c:pt idx="1679">
                  <c:v>0.79339999999999999</c:v>
                </c:pt>
                <c:pt idx="1680">
                  <c:v>0.79149999999999998</c:v>
                </c:pt>
                <c:pt idx="1681">
                  <c:v>0.79090000000000005</c:v>
                </c:pt>
                <c:pt idx="1682">
                  <c:v>0.79500000000000004</c:v>
                </c:pt>
                <c:pt idx="1683">
                  <c:v>0.79479999999999995</c:v>
                </c:pt>
                <c:pt idx="1684">
                  <c:v>0.78969999999999996</c:v>
                </c:pt>
                <c:pt idx="1685">
                  <c:v>0.79530000000000001</c:v>
                </c:pt>
                <c:pt idx="1686">
                  <c:v>0.79920000000000002</c:v>
                </c:pt>
                <c:pt idx="1687">
                  <c:v>0.79459999999999997</c:v>
                </c:pt>
                <c:pt idx="1688">
                  <c:v>0.79459999999999997</c:v>
                </c:pt>
                <c:pt idx="1689">
                  <c:v>0.79630000000000001</c:v>
                </c:pt>
                <c:pt idx="1690">
                  <c:v>0.78979999999999995</c:v>
                </c:pt>
                <c:pt idx="1691">
                  <c:v>0.78180000000000005</c:v>
                </c:pt>
                <c:pt idx="1692">
                  <c:v>0.78129999999999999</c:v>
                </c:pt>
                <c:pt idx="1693">
                  <c:v>0.78129999999999999</c:v>
                </c:pt>
                <c:pt idx="1694">
                  <c:v>0.78610000000000002</c:v>
                </c:pt>
                <c:pt idx="1695">
                  <c:v>0.78259999999999996</c:v>
                </c:pt>
                <c:pt idx="1696">
                  <c:v>0.78059999999999996</c:v>
                </c:pt>
                <c:pt idx="1697">
                  <c:v>0.78500000000000003</c:v>
                </c:pt>
                <c:pt idx="1698">
                  <c:v>0.78310000000000002</c:v>
                </c:pt>
                <c:pt idx="1699">
                  <c:v>0.7873</c:v>
                </c:pt>
                <c:pt idx="1700">
                  <c:v>0.78810000000000002</c:v>
                </c:pt>
                <c:pt idx="1701">
                  <c:v>0.79039999999999999</c:v>
                </c:pt>
                <c:pt idx="1702">
                  <c:v>0.79869999999999997</c:v>
                </c:pt>
                <c:pt idx="1703">
                  <c:v>0.79959999999999998</c:v>
                </c:pt>
                <c:pt idx="1704">
                  <c:v>0.79410000000000003</c:v>
                </c:pt>
                <c:pt idx="1705">
                  <c:v>0.79210000000000003</c:v>
                </c:pt>
                <c:pt idx="1706">
                  <c:v>0.78749999999999998</c:v>
                </c:pt>
                <c:pt idx="1707">
                  <c:v>0.79139999999999999</c:v>
                </c:pt>
                <c:pt idx="1708">
                  <c:v>0.79479999999999995</c:v>
                </c:pt>
                <c:pt idx="1709">
                  <c:v>0.78649999999999998</c:v>
                </c:pt>
                <c:pt idx="1710">
                  <c:v>0.78739999999999999</c:v>
                </c:pt>
                <c:pt idx="1711">
                  <c:v>0.78339999999999999</c:v>
                </c:pt>
                <c:pt idx="1712">
                  <c:v>0.78339999999999999</c:v>
                </c:pt>
                <c:pt idx="1713">
                  <c:v>0.77959999999999996</c:v>
                </c:pt>
                <c:pt idx="1714">
                  <c:v>0.78210000000000002</c:v>
                </c:pt>
                <c:pt idx="1715">
                  <c:v>0.78100000000000003</c:v>
                </c:pt>
                <c:pt idx="1716">
                  <c:v>0.77690000000000003</c:v>
                </c:pt>
                <c:pt idx="1717">
                  <c:v>0.7792</c:v>
                </c:pt>
                <c:pt idx="1718">
                  <c:v>0.7792</c:v>
                </c:pt>
                <c:pt idx="1719">
                  <c:v>0.77729999999999999</c:v>
                </c:pt>
                <c:pt idx="1720">
                  <c:v>0.78149999999999997</c:v>
                </c:pt>
                <c:pt idx="1721">
                  <c:v>0.78620000000000001</c:v>
                </c:pt>
                <c:pt idx="1722">
                  <c:v>0.7863</c:v>
                </c:pt>
                <c:pt idx="1723">
                  <c:v>0.78210000000000002</c:v>
                </c:pt>
                <c:pt idx="1724">
                  <c:v>0.77849999999999997</c:v>
                </c:pt>
                <c:pt idx="1725">
                  <c:v>0.77959999999999996</c:v>
                </c:pt>
                <c:pt idx="1726">
                  <c:v>0.77959999999999996</c:v>
                </c:pt>
                <c:pt idx="1727">
                  <c:v>0.77559999999999996</c:v>
                </c:pt>
                <c:pt idx="1728">
                  <c:v>0.78080000000000005</c:v>
                </c:pt>
                <c:pt idx="1729">
                  <c:v>0.78190000000000004</c:v>
                </c:pt>
                <c:pt idx="1730">
                  <c:v>0.78310000000000002</c:v>
                </c:pt>
                <c:pt idx="1731">
                  <c:v>0.78410000000000002</c:v>
                </c:pt>
                <c:pt idx="1732">
                  <c:v>0.78290000000000004</c:v>
                </c:pt>
                <c:pt idx="1733">
                  <c:v>0.77959999999999996</c:v>
                </c:pt>
                <c:pt idx="1734">
                  <c:v>0.77890000000000004</c:v>
                </c:pt>
                <c:pt idx="1735">
                  <c:v>0.78090000000000004</c:v>
                </c:pt>
                <c:pt idx="1736">
                  <c:v>0.77900000000000003</c:v>
                </c:pt>
                <c:pt idx="1737">
                  <c:v>0.77690000000000003</c:v>
                </c:pt>
                <c:pt idx="1738">
                  <c:v>0.78010000000000002</c:v>
                </c:pt>
                <c:pt idx="1739">
                  <c:v>0.78090000000000004</c:v>
                </c:pt>
                <c:pt idx="1740">
                  <c:v>0.7853</c:v>
                </c:pt>
                <c:pt idx="1741">
                  <c:v>0.78900000000000003</c:v>
                </c:pt>
                <c:pt idx="1742">
                  <c:v>0.7873</c:v>
                </c:pt>
                <c:pt idx="1743">
                  <c:v>0.78820000000000001</c:v>
                </c:pt>
                <c:pt idx="1744">
                  <c:v>0.78779999999999994</c:v>
                </c:pt>
                <c:pt idx="1745">
                  <c:v>0.78590000000000004</c:v>
                </c:pt>
                <c:pt idx="1746">
                  <c:v>0.79049999999999998</c:v>
                </c:pt>
                <c:pt idx="1747">
                  <c:v>0.7873</c:v>
                </c:pt>
                <c:pt idx="1748">
                  <c:v>0.78890000000000005</c:v>
                </c:pt>
                <c:pt idx="1749">
                  <c:v>0.78779999999999994</c:v>
                </c:pt>
                <c:pt idx="1750">
                  <c:v>0.78239999999999998</c:v>
                </c:pt>
                <c:pt idx="1751">
                  <c:v>0.78239999999999998</c:v>
                </c:pt>
                <c:pt idx="1752">
                  <c:v>0.78439999999999999</c:v>
                </c:pt>
                <c:pt idx="1753">
                  <c:v>0.78820000000000001</c:v>
                </c:pt>
                <c:pt idx="1754">
                  <c:v>0.78739999999999999</c:v>
                </c:pt>
                <c:pt idx="1755">
                  <c:v>0.78720000000000001</c:v>
                </c:pt>
                <c:pt idx="1756">
                  <c:v>0.78920000000000001</c:v>
                </c:pt>
                <c:pt idx="1757">
                  <c:v>0.78490000000000004</c:v>
                </c:pt>
                <c:pt idx="1758">
                  <c:v>0.7853</c:v>
                </c:pt>
                <c:pt idx="1759">
                  <c:v>0.78639999999999999</c:v>
                </c:pt>
                <c:pt idx="1760">
                  <c:v>0.78769999999999996</c:v>
                </c:pt>
                <c:pt idx="1761">
                  <c:v>0.79359999999999997</c:v>
                </c:pt>
                <c:pt idx="1762">
                  <c:v>0.79379999999999995</c:v>
                </c:pt>
                <c:pt idx="1763">
                  <c:v>0.79749999999999999</c:v>
                </c:pt>
                <c:pt idx="1764">
                  <c:v>0.79869999999999997</c:v>
                </c:pt>
                <c:pt idx="1765">
                  <c:v>0.7964</c:v>
                </c:pt>
                <c:pt idx="1766">
                  <c:v>0.79890000000000005</c:v>
                </c:pt>
                <c:pt idx="1767">
                  <c:v>0.79810000000000003</c:v>
                </c:pt>
                <c:pt idx="1768">
                  <c:v>0.79749999999999999</c:v>
                </c:pt>
                <c:pt idx="1769">
                  <c:v>0.79810000000000003</c:v>
                </c:pt>
                <c:pt idx="1770">
                  <c:v>0.79220000000000002</c:v>
                </c:pt>
                <c:pt idx="1771">
                  <c:v>0.79279999999999995</c:v>
                </c:pt>
                <c:pt idx="1772">
                  <c:v>0.79679999999999995</c:v>
                </c:pt>
                <c:pt idx="1773">
                  <c:v>0.79630000000000001</c:v>
                </c:pt>
                <c:pt idx="1774">
                  <c:v>0.79359999999999997</c:v>
                </c:pt>
                <c:pt idx="1775">
                  <c:v>0.78779999999999994</c:v>
                </c:pt>
                <c:pt idx="1776">
                  <c:v>0.78480000000000005</c:v>
                </c:pt>
                <c:pt idx="1777">
                  <c:v>0.7853</c:v>
                </c:pt>
                <c:pt idx="1778">
                  <c:v>0.78339999999999999</c:v>
                </c:pt>
                <c:pt idx="1779">
                  <c:v>0.78400000000000003</c:v>
                </c:pt>
                <c:pt idx="1780">
                  <c:v>0.78259999999999996</c:v>
                </c:pt>
                <c:pt idx="1781">
                  <c:v>0.7863</c:v>
                </c:pt>
                <c:pt idx="1782">
                  <c:v>0.78600000000000003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0.77969999999999995</c:v>
                </c:pt>
                <c:pt idx="1786">
                  <c:v>0.77849999999999997</c:v>
                </c:pt>
                <c:pt idx="1787">
                  <c:v>0.78100000000000003</c:v>
                </c:pt>
                <c:pt idx="1788">
                  <c:v>0.78049999999999997</c:v>
                </c:pt>
                <c:pt idx="1789">
                  <c:v>0.77959999999999996</c:v>
                </c:pt>
                <c:pt idx="1790">
                  <c:v>0.78129999999999999</c:v>
                </c:pt>
                <c:pt idx="1791">
                  <c:v>0.77959999999999996</c:v>
                </c:pt>
                <c:pt idx="1792">
                  <c:v>0.78039999999999998</c:v>
                </c:pt>
                <c:pt idx="1793">
                  <c:v>0.77849999999999997</c:v>
                </c:pt>
                <c:pt idx="1794">
                  <c:v>0.77249999999999996</c:v>
                </c:pt>
                <c:pt idx="1795">
                  <c:v>0.77270000000000005</c:v>
                </c:pt>
                <c:pt idx="1796">
                  <c:v>0.76380000000000003</c:v>
                </c:pt>
                <c:pt idx="1797">
                  <c:v>0.76139999999999997</c:v>
                </c:pt>
                <c:pt idx="1798">
                  <c:v>0.75749999999999995</c:v>
                </c:pt>
                <c:pt idx="1799">
                  <c:v>0.76049999999999995</c:v>
                </c:pt>
                <c:pt idx="1800">
                  <c:v>0.75519999999999998</c:v>
                </c:pt>
                <c:pt idx="1801">
                  <c:v>0.74990000000000001</c:v>
                </c:pt>
                <c:pt idx="1802">
                  <c:v>0.75060000000000004</c:v>
                </c:pt>
                <c:pt idx="1803">
                  <c:v>0.75060000000000004</c:v>
                </c:pt>
                <c:pt idx="1804">
                  <c:v>0.75239999999999996</c:v>
                </c:pt>
                <c:pt idx="1805">
                  <c:v>0.75239999999999996</c:v>
                </c:pt>
                <c:pt idx="1806">
                  <c:v>0.75739999999999996</c:v>
                </c:pt>
                <c:pt idx="1807">
                  <c:v>0.75539999999999996</c:v>
                </c:pt>
                <c:pt idx="1808">
                  <c:v>0.753</c:v>
                </c:pt>
                <c:pt idx="1809">
                  <c:v>0.75660000000000005</c:v>
                </c:pt>
                <c:pt idx="1810">
                  <c:v>0.76060000000000005</c:v>
                </c:pt>
                <c:pt idx="1811">
                  <c:v>0.76439999999999997</c:v>
                </c:pt>
                <c:pt idx="1812">
                  <c:v>0.76329999999999998</c:v>
                </c:pt>
                <c:pt idx="1813">
                  <c:v>0.7581</c:v>
                </c:pt>
                <c:pt idx="1814">
                  <c:v>0.75880000000000003</c:v>
                </c:pt>
                <c:pt idx="1815">
                  <c:v>0.7591</c:v>
                </c:pt>
                <c:pt idx="1816">
                  <c:v>0.76080000000000003</c:v>
                </c:pt>
                <c:pt idx="1817">
                  <c:v>0.76160000000000005</c:v>
                </c:pt>
                <c:pt idx="1818">
                  <c:v>0.7631</c:v>
                </c:pt>
                <c:pt idx="1819">
                  <c:v>0.76229999999999998</c:v>
                </c:pt>
                <c:pt idx="1820">
                  <c:v>0.76019999999999999</c:v>
                </c:pt>
                <c:pt idx="1821">
                  <c:v>0.75749999999999995</c:v>
                </c:pt>
                <c:pt idx="1822">
                  <c:v>0.75760000000000005</c:v>
                </c:pt>
                <c:pt idx="1823">
                  <c:v>0.753</c:v>
                </c:pt>
                <c:pt idx="1824">
                  <c:v>0.75970000000000004</c:v>
                </c:pt>
                <c:pt idx="1825">
                  <c:v>0.76439999999999997</c:v>
                </c:pt>
                <c:pt idx="1826">
                  <c:v>0.76890000000000003</c:v>
                </c:pt>
                <c:pt idx="1827">
                  <c:v>0.76800000000000002</c:v>
                </c:pt>
                <c:pt idx="1828">
                  <c:v>0.76929999999999998</c:v>
                </c:pt>
                <c:pt idx="1829">
                  <c:v>0.77310000000000001</c:v>
                </c:pt>
                <c:pt idx="1830">
                  <c:v>0.77559999999999996</c:v>
                </c:pt>
                <c:pt idx="1831">
                  <c:v>0.77410000000000001</c:v>
                </c:pt>
                <c:pt idx="1832">
                  <c:v>0.77310000000000001</c:v>
                </c:pt>
                <c:pt idx="1833">
                  <c:v>0.7742</c:v>
                </c:pt>
                <c:pt idx="1834">
                  <c:v>0.77310000000000001</c:v>
                </c:pt>
                <c:pt idx="1835">
                  <c:v>0.77180000000000004</c:v>
                </c:pt>
                <c:pt idx="1836">
                  <c:v>0.7712</c:v>
                </c:pt>
                <c:pt idx="1837">
                  <c:v>0.7722</c:v>
                </c:pt>
                <c:pt idx="1838">
                  <c:v>0.76770000000000005</c:v>
                </c:pt>
                <c:pt idx="1839">
                  <c:v>0.77149999999999996</c:v>
                </c:pt>
                <c:pt idx="1840">
                  <c:v>0.7732</c:v>
                </c:pt>
                <c:pt idx="1841">
                  <c:v>0.77410000000000001</c:v>
                </c:pt>
                <c:pt idx="1842">
                  <c:v>0.77200000000000002</c:v>
                </c:pt>
                <c:pt idx="1843">
                  <c:v>0.7712</c:v>
                </c:pt>
                <c:pt idx="1844">
                  <c:v>0.76719999999999999</c:v>
                </c:pt>
                <c:pt idx="1845">
                  <c:v>0.76790000000000003</c:v>
                </c:pt>
                <c:pt idx="1846">
                  <c:v>0.7712</c:v>
                </c:pt>
                <c:pt idx="1847">
                  <c:v>0.77329999999999999</c:v>
                </c:pt>
                <c:pt idx="1848">
                  <c:v>0.77059999999999995</c:v>
                </c:pt>
                <c:pt idx="1849">
                  <c:v>0.76839999999999997</c:v>
                </c:pt>
                <c:pt idx="1850">
                  <c:v>0.76690000000000003</c:v>
                </c:pt>
                <c:pt idx="1851">
                  <c:v>0.76890000000000003</c:v>
                </c:pt>
                <c:pt idx="1852">
                  <c:v>0.77129999999999999</c:v>
                </c:pt>
                <c:pt idx="1853">
                  <c:v>0.7671</c:v>
                </c:pt>
                <c:pt idx="1854">
                  <c:v>0.76170000000000004</c:v>
                </c:pt>
                <c:pt idx="1855">
                  <c:v>0.76060000000000005</c:v>
                </c:pt>
                <c:pt idx="1856">
                  <c:v>0.7611</c:v>
                </c:pt>
                <c:pt idx="1857">
                  <c:v>0.76019999999999999</c:v>
                </c:pt>
                <c:pt idx="1858">
                  <c:v>0.76080000000000003</c:v>
                </c:pt>
                <c:pt idx="1859">
                  <c:v>0.7611</c:v>
                </c:pt>
                <c:pt idx="1860">
                  <c:v>0.76200000000000001</c:v>
                </c:pt>
                <c:pt idx="1861">
                  <c:v>0.75939999999999996</c:v>
                </c:pt>
                <c:pt idx="1862">
                  <c:v>0.75849999999999995</c:v>
                </c:pt>
                <c:pt idx="1863">
                  <c:v>0.75509999999999999</c:v>
                </c:pt>
                <c:pt idx="1864">
                  <c:v>0.75570000000000004</c:v>
                </c:pt>
                <c:pt idx="1865">
                  <c:v>0.75829999999999997</c:v>
                </c:pt>
                <c:pt idx="1866">
                  <c:v>0.75800000000000001</c:v>
                </c:pt>
                <c:pt idx="1867">
                  <c:v>0.76359999999999995</c:v>
                </c:pt>
                <c:pt idx="1868">
                  <c:v>0.76229999999999998</c:v>
                </c:pt>
                <c:pt idx="1869">
                  <c:v>0.75890000000000002</c:v>
                </c:pt>
                <c:pt idx="1870">
                  <c:v>0.76170000000000004</c:v>
                </c:pt>
                <c:pt idx="1871">
                  <c:v>0.76259999999999994</c:v>
                </c:pt>
                <c:pt idx="1872">
                  <c:v>0.75829999999999997</c:v>
                </c:pt>
                <c:pt idx="1873">
                  <c:v>0.75749999999999995</c:v>
                </c:pt>
                <c:pt idx="1874">
                  <c:v>0.75609999999999999</c:v>
                </c:pt>
                <c:pt idx="1875">
                  <c:v>0.75539999999999996</c:v>
                </c:pt>
                <c:pt idx="1876">
                  <c:v>0.75109999999999999</c:v>
                </c:pt>
                <c:pt idx="1877">
                  <c:v>0.752</c:v>
                </c:pt>
                <c:pt idx="1878">
                  <c:v>0.751</c:v>
                </c:pt>
                <c:pt idx="1879">
                  <c:v>0.747</c:v>
                </c:pt>
                <c:pt idx="1880">
                  <c:v>0.75009999999999999</c:v>
                </c:pt>
                <c:pt idx="1881">
                  <c:v>0.75280000000000002</c:v>
                </c:pt>
                <c:pt idx="1882">
                  <c:v>0.75</c:v>
                </c:pt>
                <c:pt idx="1883">
                  <c:v>0.74890000000000001</c:v>
                </c:pt>
                <c:pt idx="1884">
                  <c:v>0.751</c:v>
                </c:pt>
                <c:pt idx="1885">
                  <c:v>0.75009999999999999</c:v>
                </c:pt>
                <c:pt idx="1886">
                  <c:v>0.74860000000000004</c:v>
                </c:pt>
                <c:pt idx="1887">
                  <c:v>0.748</c:v>
                </c:pt>
                <c:pt idx="1888">
                  <c:v>0.75</c:v>
                </c:pt>
                <c:pt idx="1889">
                  <c:v>0.74780000000000002</c:v>
                </c:pt>
                <c:pt idx="1890">
                  <c:v>0.745</c:v>
                </c:pt>
                <c:pt idx="1891">
                  <c:v>0.74739999999999995</c:v>
                </c:pt>
                <c:pt idx="1892">
                  <c:v>0.74870000000000003</c:v>
                </c:pt>
                <c:pt idx="1893">
                  <c:v>0.74429999999999996</c:v>
                </c:pt>
                <c:pt idx="1894">
                  <c:v>0.74460000000000004</c:v>
                </c:pt>
                <c:pt idx="1895">
                  <c:v>0.74139999999999995</c:v>
                </c:pt>
                <c:pt idx="1896">
                  <c:v>0.73909999999999998</c:v>
                </c:pt>
                <c:pt idx="1897">
                  <c:v>0.7389</c:v>
                </c:pt>
                <c:pt idx="1898">
                  <c:v>0.73680000000000001</c:v>
                </c:pt>
                <c:pt idx="1899">
                  <c:v>0.73470000000000002</c:v>
                </c:pt>
                <c:pt idx="1900">
                  <c:v>0.73470000000000002</c:v>
                </c:pt>
                <c:pt idx="1901">
                  <c:v>0.73580000000000001</c:v>
                </c:pt>
                <c:pt idx="1902">
                  <c:v>0.73660000000000003</c:v>
                </c:pt>
                <c:pt idx="1903">
                  <c:v>0.73299999999999998</c:v>
                </c:pt>
                <c:pt idx="1904">
                  <c:v>0.73309999999999997</c:v>
                </c:pt>
                <c:pt idx="1905">
                  <c:v>0.73560000000000003</c:v>
                </c:pt>
                <c:pt idx="1906">
                  <c:v>0.73250000000000004</c:v>
                </c:pt>
                <c:pt idx="1907">
                  <c:v>0.7329</c:v>
                </c:pt>
                <c:pt idx="1908">
                  <c:v>0.73499999999999999</c:v>
                </c:pt>
                <c:pt idx="1909">
                  <c:v>0.7359</c:v>
                </c:pt>
                <c:pt idx="1910">
                  <c:v>0.73780000000000001</c:v>
                </c:pt>
                <c:pt idx="1911">
                  <c:v>0.73580000000000001</c:v>
                </c:pt>
                <c:pt idx="1912">
                  <c:v>0.73540000000000005</c:v>
                </c:pt>
                <c:pt idx="1913">
                  <c:v>0.73839999999999995</c:v>
                </c:pt>
                <c:pt idx="1914">
                  <c:v>0.73909999999999998</c:v>
                </c:pt>
                <c:pt idx="1915">
                  <c:v>0.74160000000000004</c:v>
                </c:pt>
                <c:pt idx="1916">
                  <c:v>0.73919999999999997</c:v>
                </c:pt>
                <c:pt idx="1917">
                  <c:v>0.73839999999999995</c:v>
                </c:pt>
                <c:pt idx="1918">
                  <c:v>0.73570000000000002</c:v>
                </c:pt>
                <c:pt idx="1919">
                  <c:v>0.73950000000000005</c:v>
                </c:pt>
                <c:pt idx="1920">
                  <c:v>0.74099999999999999</c:v>
                </c:pt>
                <c:pt idx="1921">
                  <c:v>0.74019999999999997</c:v>
                </c:pt>
                <c:pt idx="1922">
                  <c:v>0.74250000000000005</c:v>
                </c:pt>
                <c:pt idx="1923">
                  <c:v>0.74339999999999995</c:v>
                </c:pt>
                <c:pt idx="1924">
                  <c:v>0.7429</c:v>
                </c:pt>
                <c:pt idx="1925">
                  <c:v>0.74480000000000002</c:v>
                </c:pt>
                <c:pt idx="1926">
                  <c:v>0.74399999999999999</c:v>
                </c:pt>
                <c:pt idx="1927">
                  <c:v>0.74329999999999996</c:v>
                </c:pt>
                <c:pt idx="1928">
                  <c:v>0.74360000000000004</c:v>
                </c:pt>
                <c:pt idx="1929">
                  <c:v>0.74460000000000004</c:v>
                </c:pt>
                <c:pt idx="1930">
                  <c:v>0.74329999999999996</c:v>
                </c:pt>
                <c:pt idx="1931">
                  <c:v>0.74360000000000004</c:v>
                </c:pt>
                <c:pt idx="1932">
                  <c:v>0.74099999999999999</c:v>
                </c:pt>
                <c:pt idx="1933">
                  <c:v>0.73929999999999996</c:v>
                </c:pt>
                <c:pt idx="1934">
                  <c:v>0.74050000000000005</c:v>
                </c:pt>
                <c:pt idx="1935">
                  <c:v>0.74429999999999996</c:v>
                </c:pt>
                <c:pt idx="1936">
                  <c:v>0.74780000000000002</c:v>
                </c:pt>
                <c:pt idx="1937">
                  <c:v>0.74860000000000004</c:v>
                </c:pt>
                <c:pt idx="1938">
                  <c:v>0.75180000000000002</c:v>
                </c:pt>
                <c:pt idx="1939">
                  <c:v>0.75119999999999998</c:v>
                </c:pt>
                <c:pt idx="1940">
                  <c:v>0.75119999999999998</c:v>
                </c:pt>
                <c:pt idx="1941">
                  <c:v>0.747</c:v>
                </c:pt>
                <c:pt idx="1942">
                  <c:v>0.74550000000000005</c:v>
                </c:pt>
                <c:pt idx="1943">
                  <c:v>0.74480000000000002</c:v>
                </c:pt>
                <c:pt idx="1944">
                  <c:v>0.74590000000000001</c:v>
                </c:pt>
                <c:pt idx="1945">
                  <c:v>0.74650000000000005</c:v>
                </c:pt>
                <c:pt idx="1946">
                  <c:v>0.74250000000000005</c:v>
                </c:pt>
                <c:pt idx="1947">
                  <c:v>0.74309999999999998</c:v>
                </c:pt>
                <c:pt idx="1948">
                  <c:v>0.74319999999999997</c:v>
                </c:pt>
                <c:pt idx="1949">
                  <c:v>0.74339999999999995</c:v>
                </c:pt>
                <c:pt idx="1950">
                  <c:v>0.74380000000000002</c:v>
                </c:pt>
                <c:pt idx="1951">
                  <c:v>0.73850000000000005</c:v>
                </c:pt>
                <c:pt idx="1952">
                  <c:v>0.7339</c:v>
                </c:pt>
                <c:pt idx="1953">
                  <c:v>0.73480000000000001</c:v>
                </c:pt>
                <c:pt idx="1954">
                  <c:v>0.73460000000000003</c:v>
                </c:pt>
                <c:pt idx="1955">
                  <c:v>0.73550000000000004</c:v>
                </c:pt>
                <c:pt idx="1956">
                  <c:v>0.73380000000000001</c:v>
                </c:pt>
                <c:pt idx="1957">
                  <c:v>0.73370000000000002</c:v>
                </c:pt>
                <c:pt idx="1958">
                  <c:v>0.72750000000000004</c:v>
                </c:pt>
                <c:pt idx="1959">
                  <c:v>0.72750000000000004</c:v>
                </c:pt>
                <c:pt idx="1960">
                  <c:v>0.72499999999999998</c:v>
                </c:pt>
                <c:pt idx="1961">
                  <c:v>0.72550000000000003</c:v>
                </c:pt>
                <c:pt idx="1962">
                  <c:v>0.72609999999999997</c:v>
                </c:pt>
                <c:pt idx="1963">
                  <c:v>0.72529999999999994</c:v>
                </c:pt>
                <c:pt idx="1964">
                  <c:v>0.72450000000000003</c:v>
                </c:pt>
                <c:pt idx="1965">
                  <c:v>0.72460000000000002</c:v>
                </c:pt>
                <c:pt idx="1966">
                  <c:v>0.72319999999999995</c:v>
                </c:pt>
                <c:pt idx="1967">
                  <c:v>0.72399999999999998</c:v>
                </c:pt>
                <c:pt idx="1968">
                  <c:v>0.72309999999999997</c:v>
                </c:pt>
                <c:pt idx="1969">
                  <c:v>0.72870000000000001</c:v>
                </c:pt>
                <c:pt idx="1970">
                  <c:v>0.72760000000000002</c:v>
                </c:pt>
                <c:pt idx="1971">
                  <c:v>0.73350000000000004</c:v>
                </c:pt>
                <c:pt idx="1972">
                  <c:v>0.73040000000000005</c:v>
                </c:pt>
                <c:pt idx="1973">
                  <c:v>0.73129999999999995</c:v>
                </c:pt>
                <c:pt idx="1974">
                  <c:v>0.73150000000000004</c:v>
                </c:pt>
                <c:pt idx="1975">
                  <c:v>0.7298</c:v>
                </c:pt>
                <c:pt idx="1976">
                  <c:v>0.72599999999999998</c:v>
                </c:pt>
                <c:pt idx="1977">
                  <c:v>0.72540000000000004</c:v>
                </c:pt>
                <c:pt idx="1978">
                  <c:v>0.72750000000000004</c:v>
                </c:pt>
                <c:pt idx="1979">
                  <c:v>0.7248</c:v>
                </c:pt>
                <c:pt idx="1980">
                  <c:v>0.73119999999999996</c:v>
                </c:pt>
                <c:pt idx="1981">
                  <c:v>0.73029999999999995</c:v>
                </c:pt>
                <c:pt idx="1982">
                  <c:v>0.7349</c:v>
                </c:pt>
                <c:pt idx="1983">
                  <c:v>0.7389</c:v>
                </c:pt>
                <c:pt idx="1984">
                  <c:v>0.74460000000000004</c:v>
                </c:pt>
                <c:pt idx="1985">
                  <c:v>0.74490000000000001</c:v>
                </c:pt>
                <c:pt idx="1986">
                  <c:v>0.74209999999999998</c:v>
                </c:pt>
                <c:pt idx="1987">
                  <c:v>0.74209999999999998</c:v>
                </c:pt>
                <c:pt idx="1988">
                  <c:v>0.7429</c:v>
                </c:pt>
                <c:pt idx="1989">
                  <c:v>0.73829999999999996</c:v>
                </c:pt>
                <c:pt idx="1990">
                  <c:v>0.7369</c:v>
                </c:pt>
                <c:pt idx="1991">
                  <c:v>0.73089999999999999</c:v>
                </c:pt>
                <c:pt idx="1992">
                  <c:v>0.7329</c:v>
                </c:pt>
                <c:pt idx="1993">
                  <c:v>0.73519999999999996</c:v>
                </c:pt>
                <c:pt idx="1994">
                  <c:v>0.73109999999999997</c:v>
                </c:pt>
                <c:pt idx="1995">
                  <c:v>0.73309999999999997</c:v>
                </c:pt>
                <c:pt idx="1996">
                  <c:v>0.73370000000000002</c:v>
                </c:pt>
                <c:pt idx="1997">
                  <c:v>0.73419999999999996</c:v>
                </c:pt>
                <c:pt idx="1998">
                  <c:v>0.7349</c:v>
                </c:pt>
                <c:pt idx="1999">
                  <c:v>0.73260000000000003</c:v>
                </c:pt>
                <c:pt idx="2000">
                  <c:v>0.73060000000000003</c:v>
                </c:pt>
                <c:pt idx="2001">
                  <c:v>0.72629999999999995</c:v>
                </c:pt>
                <c:pt idx="2002">
                  <c:v>0.72470000000000001</c:v>
                </c:pt>
                <c:pt idx="2003">
                  <c:v>0.72270000000000001</c:v>
                </c:pt>
                <c:pt idx="2004">
                  <c:v>0.71909999999999996</c:v>
                </c:pt>
                <c:pt idx="2005">
                  <c:v>0.72089999999999999</c:v>
                </c:pt>
                <c:pt idx="2006">
                  <c:v>0.72070000000000001</c:v>
                </c:pt>
                <c:pt idx="2007">
                  <c:v>0.72109999999999996</c:v>
                </c:pt>
                <c:pt idx="2008">
                  <c:v>0.71530000000000005</c:v>
                </c:pt>
                <c:pt idx="2009">
                  <c:v>0.71650000000000003</c:v>
                </c:pt>
                <c:pt idx="2010">
                  <c:v>0.7107</c:v>
                </c:pt>
                <c:pt idx="2011">
                  <c:v>0.7097</c:v>
                </c:pt>
                <c:pt idx="2012">
                  <c:v>0.70979999999999999</c:v>
                </c:pt>
                <c:pt idx="2013">
                  <c:v>0.70689999999999997</c:v>
                </c:pt>
                <c:pt idx="2014">
                  <c:v>0.70779999999999998</c:v>
                </c:pt>
                <c:pt idx="2015">
                  <c:v>0.70660000000000001</c:v>
                </c:pt>
                <c:pt idx="2016">
                  <c:v>0.7006</c:v>
                </c:pt>
                <c:pt idx="2017">
                  <c:v>0.70269999999999999</c:v>
                </c:pt>
                <c:pt idx="2018">
                  <c:v>0.70669999999999999</c:v>
                </c:pt>
                <c:pt idx="2019">
                  <c:v>0.7097</c:v>
                </c:pt>
                <c:pt idx="2020">
                  <c:v>0.70740000000000003</c:v>
                </c:pt>
                <c:pt idx="2021">
                  <c:v>0.70750000000000002</c:v>
                </c:pt>
                <c:pt idx="2022">
                  <c:v>0.71140000000000003</c:v>
                </c:pt>
                <c:pt idx="2023">
                  <c:v>0.70879999999999999</c:v>
                </c:pt>
                <c:pt idx="2024">
                  <c:v>0.70699999999999996</c:v>
                </c:pt>
                <c:pt idx="2025">
                  <c:v>0.70440000000000003</c:v>
                </c:pt>
                <c:pt idx="2026">
                  <c:v>0.70530000000000004</c:v>
                </c:pt>
                <c:pt idx="2027">
                  <c:v>0.70379999999999998</c:v>
                </c:pt>
                <c:pt idx="2028">
                  <c:v>0.70589999999999997</c:v>
                </c:pt>
                <c:pt idx="2029">
                  <c:v>0.70389999999999997</c:v>
                </c:pt>
                <c:pt idx="2030">
                  <c:v>0.69940000000000002</c:v>
                </c:pt>
                <c:pt idx="2031">
                  <c:v>0.69899999999999995</c:v>
                </c:pt>
                <c:pt idx="2032">
                  <c:v>0.70530000000000004</c:v>
                </c:pt>
                <c:pt idx="2033">
                  <c:v>0.70109999999999995</c:v>
                </c:pt>
                <c:pt idx="2034">
                  <c:v>0.70089999999999997</c:v>
                </c:pt>
                <c:pt idx="2035">
                  <c:v>0.69789999999999996</c:v>
                </c:pt>
                <c:pt idx="2036">
                  <c:v>0.6946</c:v>
                </c:pt>
                <c:pt idx="2037">
                  <c:v>0.69330000000000003</c:v>
                </c:pt>
                <c:pt idx="2038">
                  <c:v>0.69289999999999996</c:v>
                </c:pt>
                <c:pt idx="2039">
                  <c:v>0.6905</c:v>
                </c:pt>
                <c:pt idx="2040">
                  <c:v>0.69359999999999999</c:v>
                </c:pt>
                <c:pt idx="2041">
                  <c:v>0.68930000000000002</c:v>
                </c:pt>
                <c:pt idx="2042">
                  <c:v>0.69130000000000003</c:v>
                </c:pt>
                <c:pt idx="2043">
                  <c:v>0.68710000000000004</c:v>
                </c:pt>
                <c:pt idx="2044">
                  <c:v>0.68300000000000005</c:v>
                </c:pt>
                <c:pt idx="2045">
                  <c:v>0.68149999999999999</c:v>
                </c:pt>
                <c:pt idx="2046">
                  <c:v>0.68140000000000001</c:v>
                </c:pt>
                <c:pt idx="2047">
                  <c:v>0.68789999999999996</c:v>
                </c:pt>
                <c:pt idx="2048">
                  <c:v>0.68479999999999996</c:v>
                </c:pt>
                <c:pt idx="2049">
                  <c:v>0.68230000000000002</c:v>
                </c:pt>
                <c:pt idx="2050">
                  <c:v>0.68379999999999996</c:v>
                </c:pt>
                <c:pt idx="2051">
                  <c:v>0.68230000000000002</c:v>
                </c:pt>
                <c:pt idx="2052">
                  <c:v>0.68200000000000005</c:v>
                </c:pt>
                <c:pt idx="2053">
                  <c:v>0.6744</c:v>
                </c:pt>
                <c:pt idx="2054">
                  <c:v>0.67310000000000003</c:v>
                </c:pt>
                <c:pt idx="2055">
                  <c:v>0.67320000000000002</c:v>
                </c:pt>
                <c:pt idx="2056">
                  <c:v>0.67400000000000004</c:v>
                </c:pt>
                <c:pt idx="2057">
                  <c:v>0.67210000000000003</c:v>
                </c:pt>
                <c:pt idx="2058">
                  <c:v>0.6744</c:v>
                </c:pt>
                <c:pt idx="2059">
                  <c:v>0.67430000000000001</c:v>
                </c:pt>
                <c:pt idx="2060">
                  <c:v>0.6784</c:v>
                </c:pt>
                <c:pt idx="2061">
                  <c:v>0.68340000000000001</c:v>
                </c:pt>
                <c:pt idx="2062">
                  <c:v>0.68179999999999996</c:v>
                </c:pt>
                <c:pt idx="2063">
                  <c:v>0.67730000000000001</c:v>
                </c:pt>
                <c:pt idx="2064">
                  <c:v>0.68469999999999998</c:v>
                </c:pt>
                <c:pt idx="2065">
                  <c:v>0.68340000000000001</c:v>
                </c:pt>
                <c:pt idx="2066">
                  <c:v>0.68230000000000002</c:v>
                </c:pt>
                <c:pt idx="2067">
                  <c:v>0.67959999999999998</c:v>
                </c:pt>
                <c:pt idx="2068">
                  <c:v>0.68259999999999998</c:v>
                </c:pt>
                <c:pt idx="2069">
                  <c:v>0.68</c:v>
                </c:pt>
                <c:pt idx="2070">
                  <c:v>0.68369999999999997</c:v>
                </c:pt>
                <c:pt idx="2071">
                  <c:v>0.69350000000000001</c:v>
                </c:pt>
                <c:pt idx="2072">
                  <c:v>0.69440000000000002</c:v>
                </c:pt>
                <c:pt idx="2073">
                  <c:v>0.69430000000000003</c:v>
                </c:pt>
                <c:pt idx="2074">
                  <c:v>0.6956</c:v>
                </c:pt>
                <c:pt idx="2075">
                  <c:v>0.69820000000000004</c:v>
                </c:pt>
                <c:pt idx="2076">
                  <c:v>0.69620000000000004</c:v>
                </c:pt>
                <c:pt idx="2077">
                  <c:v>0.69450000000000001</c:v>
                </c:pt>
                <c:pt idx="2078">
                  <c:v>0.69420000000000004</c:v>
                </c:pt>
                <c:pt idx="2079">
                  <c:v>0.69</c:v>
                </c:pt>
                <c:pt idx="2080">
                  <c:v>0.68430000000000002</c:v>
                </c:pt>
                <c:pt idx="2081">
                  <c:v>0.67949999999999999</c:v>
                </c:pt>
                <c:pt idx="2082">
                  <c:v>0.68540000000000001</c:v>
                </c:pt>
                <c:pt idx="2083">
                  <c:v>0.68530000000000002</c:v>
                </c:pt>
                <c:pt idx="2084">
                  <c:v>0.67900000000000005</c:v>
                </c:pt>
                <c:pt idx="2085">
                  <c:v>0.67820000000000003</c:v>
                </c:pt>
                <c:pt idx="2086">
                  <c:v>0.67830000000000001</c:v>
                </c:pt>
                <c:pt idx="2087">
                  <c:v>0.68069999999999997</c:v>
                </c:pt>
                <c:pt idx="2088">
                  <c:v>0.68</c:v>
                </c:pt>
                <c:pt idx="2089">
                  <c:v>0.68210000000000004</c:v>
                </c:pt>
                <c:pt idx="2090">
                  <c:v>0.6754</c:v>
                </c:pt>
                <c:pt idx="2091">
                  <c:v>0.67669999999999997</c:v>
                </c:pt>
                <c:pt idx="2092">
                  <c:v>0.67259999999999998</c:v>
                </c:pt>
                <c:pt idx="2093">
                  <c:v>0.6754</c:v>
                </c:pt>
                <c:pt idx="2094">
                  <c:v>0.68210000000000004</c:v>
                </c:pt>
                <c:pt idx="2095">
                  <c:v>0.68230000000000002</c:v>
                </c:pt>
                <c:pt idx="2096">
                  <c:v>0.68440000000000001</c:v>
                </c:pt>
                <c:pt idx="2097">
                  <c:v>0.69230000000000003</c:v>
                </c:pt>
                <c:pt idx="2098">
                  <c:v>0.68359999999999999</c:v>
                </c:pt>
                <c:pt idx="2099">
                  <c:v>0.68330000000000002</c:v>
                </c:pt>
                <c:pt idx="2100">
                  <c:v>0.67710000000000004</c:v>
                </c:pt>
                <c:pt idx="2101">
                  <c:v>0.68149999999999999</c:v>
                </c:pt>
                <c:pt idx="2102">
                  <c:v>0.67630000000000001</c:v>
                </c:pt>
                <c:pt idx="2103">
                  <c:v>0.67669999999999997</c:v>
                </c:pt>
                <c:pt idx="2104">
                  <c:v>0.67210000000000003</c:v>
                </c:pt>
                <c:pt idx="2105">
                  <c:v>0.67279999999999995</c:v>
                </c:pt>
                <c:pt idx="2106">
                  <c:v>0.67579999999999996</c:v>
                </c:pt>
                <c:pt idx="2107">
                  <c:v>0.6744</c:v>
                </c:pt>
                <c:pt idx="2108">
                  <c:v>0.68310000000000004</c:v>
                </c:pt>
                <c:pt idx="2109">
                  <c:v>0.68379999999999996</c:v>
                </c:pt>
                <c:pt idx="2110">
                  <c:v>0.69030000000000002</c:v>
                </c:pt>
                <c:pt idx="2111">
                  <c:v>0.68920000000000003</c:v>
                </c:pt>
                <c:pt idx="2112">
                  <c:v>0.6885</c:v>
                </c:pt>
                <c:pt idx="2113">
                  <c:v>0.68579999999999997</c:v>
                </c:pt>
                <c:pt idx="2114">
                  <c:v>0.68640000000000001</c:v>
                </c:pt>
                <c:pt idx="2115">
                  <c:v>0.68320000000000003</c:v>
                </c:pt>
                <c:pt idx="2116">
                  <c:v>0.68120000000000003</c:v>
                </c:pt>
                <c:pt idx="2117">
                  <c:v>0.68220000000000003</c:v>
                </c:pt>
                <c:pt idx="2118">
                  <c:v>0.67900000000000005</c:v>
                </c:pt>
                <c:pt idx="2119">
                  <c:v>0.67979999999999996</c:v>
                </c:pt>
                <c:pt idx="2120">
                  <c:v>0.67510000000000003</c:v>
                </c:pt>
                <c:pt idx="2121">
                  <c:v>0.67430000000000001</c:v>
                </c:pt>
                <c:pt idx="2122">
                  <c:v>0.6744</c:v>
                </c:pt>
                <c:pt idx="2123">
                  <c:v>0.66810000000000003</c:v>
                </c:pt>
                <c:pt idx="2124">
                  <c:v>0.66120000000000001</c:v>
                </c:pt>
                <c:pt idx="2125">
                  <c:v>0.65700000000000003</c:v>
                </c:pt>
                <c:pt idx="2126">
                  <c:v>0.65869999999999995</c:v>
                </c:pt>
                <c:pt idx="2127">
                  <c:v>0.65749999999999997</c:v>
                </c:pt>
                <c:pt idx="2128">
                  <c:v>0.65739999999999998</c:v>
                </c:pt>
                <c:pt idx="2129">
                  <c:v>0.65500000000000003</c:v>
                </c:pt>
                <c:pt idx="2130">
                  <c:v>0.64980000000000004</c:v>
                </c:pt>
                <c:pt idx="2131">
                  <c:v>0.65149999999999997</c:v>
                </c:pt>
                <c:pt idx="2132">
                  <c:v>0.65190000000000003</c:v>
                </c:pt>
                <c:pt idx="2133">
                  <c:v>0.65200000000000002</c:v>
                </c:pt>
                <c:pt idx="2134">
                  <c:v>0.64329999999999998</c:v>
                </c:pt>
                <c:pt idx="2135">
                  <c:v>0.63919999999999999</c:v>
                </c:pt>
                <c:pt idx="2136">
                  <c:v>0.63800000000000001</c:v>
                </c:pt>
                <c:pt idx="2137">
                  <c:v>0.63580000000000003</c:v>
                </c:pt>
                <c:pt idx="2138">
                  <c:v>0.63980000000000004</c:v>
                </c:pt>
                <c:pt idx="2139">
                  <c:v>0.63970000000000005</c:v>
                </c:pt>
                <c:pt idx="2140">
                  <c:v>0.64790000000000003</c:v>
                </c:pt>
                <c:pt idx="2141">
                  <c:v>0.64800000000000002</c:v>
                </c:pt>
                <c:pt idx="2142">
                  <c:v>0.6482</c:v>
                </c:pt>
                <c:pt idx="2143">
                  <c:v>0.63990000000000002</c:v>
                </c:pt>
                <c:pt idx="2144">
                  <c:v>0.63109999999999999</c:v>
                </c:pt>
                <c:pt idx="2145">
                  <c:v>0.63360000000000005</c:v>
                </c:pt>
                <c:pt idx="2146">
                  <c:v>0.63290000000000002</c:v>
                </c:pt>
                <c:pt idx="2147">
                  <c:v>0.6341</c:v>
                </c:pt>
                <c:pt idx="2148">
                  <c:v>0.64039999999999997</c:v>
                </c:pt>
                <c:pt idx="2149">
                  <c:v>0.6371</c:v>
                </c:pt>
                <c:pt idx="2150">
                  <c:v>0.63770000000000004</c:v>
                </c:pt>
                <c:pt idx="2151">
                  <c:v>0.63539999999999996</c:v>
                </c:pt>
                <c:pt idx="2152">
                  <c:v>0.63639999999999997</c:v>
                </c:pt>
                <c:pt idx="2153">
                  <c:v>0.63700000000000001</c:v>
                </c:pt>
                <c:pt idx="2154">
                  <c:v>0.63170000000000004</c:v>
                </c:pt>
                <c:pt idx="2155">
                  <c:v>0.6351</c:v>
                </c:pt>
                <c:pt idx="2156">
                  <c:v>0.63270000000000004</c:v>
                </c:pt>
                <c:pt idx="2157">
                  <c:v>0.63109999999999999</c:v>
                </c:pt>
                <c:pt idx="2158">
                  <c:v>0.63319999999999999</c:v>
                </c:pt>
                <c:pt idx="2159">
                  <c:v>0.627</c:v>
                </c:pt>
                <c:pt idx="2160">
                  <c:v>0.629</c:v>
                </c:pt>
                <c:pt idx="2161">
                  <c:v>0.63229999999999997</c:v>
                </c:pt>
                <c:pt idx="2162">
                  <c:v>0.62839999999999996</c:v>
                </c:pt>
                <c:pt idx="2163">
                  <c:v>0.62529999999999997</c:v>
                </c:pt>
                <c:pt idx="2164">
                  <c:v>0.62949999999999995</c:v>
                </c:pt>
                <c:pt idx="2165">
                  <c:v>0.63759999999999994</c:v>
                </c:pt>
                <c:pt idx="2166">
                  <c:v>0.64</c:v>
                </c:pt>
                <c:pt idx="2167">
                  <c:v>0.63859999999999995</c:v>
                </c:pt>
                <c:pt idx="2168">
                  <c:v>0.64219999999999999</c:v>
                </c:pt>
                <c:pt idx="2169">
                  <c:v>0.6401</c:v>
                </c:pt>
                <c:pt idx="2170">
                  <c:v>0.64649999999999996</c:v>
                </c:pt>
                <c:pt idx="2171">
                  <c:v>0.6482</c:v>
                </c:pt>
                <c:pt idx="2172">
                  <c:v>0.6452</c:v>
                </c:pt>
                <c:pt idx="2173">
                  <c:v>0.64380000000000004</c:v>
                </c:pt>
                <c:pt idx="2174">
                  <c:v>0.64970000000000006</c:v>
                </c:pt>
                <c:pt idx="2175">
                  <c:v>0.6492</c:v>
                </c:pt>
                <c:pt idx="2176">
                  <c:v>0.64590000000000003</c:v>
                </c:pt>
                <c:pt idx="2177">
                  <c:v>0.6431</c:v>
                </c:pt>
                <c:pt idx="2178">
                  <c:v>0.64680000000000004</c:v>
                </c:pt>
                <c:pt idx="2179">
                  <c:v>0.6462</c:v>
                </c:pt>
                <c:pt idx="2180">
                  <c:v>0.64780000000000004</c:v>
                </c:pt>
                <c:pt idx="2181">
                  <c:v>0.64200000000000002</c:v>
                </c:pt>
                <c:pt idx="2182">
                  <c:v>0.64449999999999996</c:v>
                </c:pt>
                <c:pt idx="2183">
                  <c:v>0.63859999999999995</c:v>
                </c:pt>
                <c:pt idx="2184">
                  <c:v>0.6331</c:v>
                </c:pt>
                <c:pt idx="2185">
                  <c:v>0.63570000000000004</c:v>
                </c:pt>
                <c:pt idx="2186">
                  <c:v>0.63429999999999997</c:v>
                </c:pt>
                <c:pt idx="2187">
                  <c:v>0.6341</c:v>
                </c:pt>
                <c:pt idx="2188">
                  <c:v>0.63770000000000004</c:v>
                </c:pt>
                <c:pt idx="2189">
                  <c:v>0.6391</c:v>
                </c:pt>
                <c:pt idx="2190">
                  <c:v>0.64439999999999997</c:v>
                </c:pt>
                <c:pt idx="2191">
                  <c:v>0.64300000000000002</c:v>
                </c:pt>
                <c:pt idx="2192">
                  <c:v>0.64329999999999998</c:v>
                </c:pt>
                <c:pt idx="2193">
                  <c:v>0.64739999999999998</c:v>
                </c:pt>
                <c:pt idx="2194">
                  <c:v>0.6482</c:v>
                </c:pt>
                <c:pt idx="2195">
                  <c:v>0.64129999999999998</c:v>
                </c:pt>
                <c:pt idx="2196">
                  <c:v>0.63380000000000003</c:v>
                </c:pt>
                <c:pt idx="2197">
                  <c:v>0.6391</c:v>
                </c:pt>
                <c:pt idx="2198">
                  <c:v>0.64659999999999995</c:v>
                </c:pt>
                <c:pt idx="2199">
                  <c:v>0.64290000000000003</c:v>
                </c:pt>
                <c:pt idx="2200">
                  <c:v>0.64770000000000005</c:v>
                </c:pt>
                <c:pt idx="2201">
                  <c:v>0.6502</c:v>
                </c:pt>
                <c:pt idx="2202">
                  <c:v>0.64639999999999997</c:v>
                </c:pt>
                <c:pt idx="2203">
                  <c:v>0.64480000000000004</c:v>
                </c:pt>
                <c:pt idx="2204">
                  <c:v>0.64419999999999999</c:v>
                </c:pt>
                <c:pt idx="2205">
                  <c:v>0.64510000000000001</c:v>
                </c:pt>
                <c:pt idx="2206">
                  <c:v>0.64080000000000004</c:v>
                </c:pt>
                <c:pt idx="2207">
                  <c:v>0.64410000000000001</c:v>
                </c:pt>
                <c:pt idx="2208">
                  <c:v>0.64229999999999998</c:v>
                </c:pt>
                <c:pt idx="2209">
                  <c:v>0.63829999999999998</c:v>
                </c:pt>
                <c:pt idx="2210">
                  <c:v>0.63449999999999995</c:v>
                </c:pt>
                <c:pt idx="2211">
                  <c:v>0.6331</c:v>
                </c:pt>
                <c:pt idx="2212">
                  <c:v>0.63470000000000004</c:v>
                </c:pt>
                <c:pt idx="2213">
                  <c:v>0.63329999999999997</c:v>
                </c:pt>
                <c:pt idx="2214">
                  <c:v>0.62980000000000003</c:v>
                </c:pt>
                <c:pt idx="2215">
                  <c:v>0.63700000000000001</c:v>
                </c:pt>
                <c:pt idx="2216">
                  <c:v>0.63670000000000004</c:v>
                </c:pt>
                <c:pt idx="2217">
                  <c:v>0.6361</c:v>
                </c:pt>
                <c:pt idx="2218">
                  <c:v>0.6381</c:v>
                </c:pt>
                <c:pt idx="2219">
                  <c:v>0.63519999999999999</c:v>
                </c:pt>
                <c:pt idx="2220">
                  <c:v>0.63370000000000004</c:v>
                </c:pt>
                <c:pt idx="2221">
                  <c:v>0.62729999999999997</c:v>
                </c:pt>
                <c:pt idx="2222">
                  <c:v>0.62870000000000004</c:v>
                </c:pt>
                <c:pt idx="2223">
                  <c:v>0.62809999999999999</c:v>
                </c:pt>
                <c:pt idx="2224">
                  <c:v>0.63190000000000002</c:v>
                </c:pt>
                <c:pt idx="2225">
                  <c:v>0.63039999999999996</c:v>
                </c:pt>
                <c:pt idx="2226">
                  <c:v>0.63100000000000001</c:v>
                </c:pt>
                <c:pt idx="2227">
                  <c:v>0.62780000000000002</c:v>
                </c:pt>
                <c:pt idx="2228">
                  <c:v>0.63360000000000005</c:v>
                </c:pt>
                <c:pt idx="2229">
                  <c:v>0.63729999999999998</c:v>
                </c:pt>
                <c:pt idx="2230">
                  <c:v>0.63800000000000001</c:v>
                </c:pt>
                <c:pt idx="2231">
                  <c:v>0.63649999999999995</c:v>
                </c:pt>
                <c:pt idx="2232">
                  <c:v>0.6351</c:v>
                </c:pt>
                <c:pt idx="2233">
                  <c:v>0.64139999999999997</c:v>
                </c:pt>
                <c:pt idx="2234">
                  <c:v>0.64200000000000002</c:v>
                </c:pt>
                <c:pt idx="2235">
                  <c:v>0.64100000000000001</c:v>
                </c:pt>
                <c:pt idx="2236">
                  <c:v>0.64239999999999997</c:v>
                </c:pt>
                <c:pt idx="2237">
                  <c:v>0.64190000000000003</c:v>
                </c:pt>
                <c:pt idx="2238">
                  <c:v>0.64700000000000002</c:v>
                </c:pt>
                <c:pt idx="2239">
                  <c:v>0.64870000000000005</c:v>
                </c:pt>
                <c:pt idx="2240">
                  <c:v>0.65259999999999996</c:v>
                </c:pt>
                <c:pt idx="2241">
                  <c:v>0.6663</c:v>
                </c:pt>
                <c:pt idx="2242">
                  <c:v>0.6714</c:v>
                </c:pt>
                <c:pt idx="2243">
                  <c:v>0.67020000000000002</c:v>
                </c:pt>
                <c:pt idx="2244">
                  <c:v>0.67020000000000002</c:v>
                </c:pt>
                <c:pt idx="2245">
                  <c:v>0.67500000000000004</c:v>
                </c:pt>
                <c:pt idx="2246">
                  <c:v>0.68079999999999996</c:v>
                </c:pt>
                <c:pt idx="2247">
                  <c:v>0.6804</c:v>
                </c:pt>
                <c:pt idx="2248">
                  <c:v>0.6764</c:v>
                </c:pt>
                <c:pt idx="2249">
                  <c:v>0.67849999999999999</c:v>
                </c:pt>
                <c:pt idx="2250">
                  <c:v>0.67100000000000004</c:v>
                </c:pt>
                <c:pt idx="2251">
                  <c:v>0.67600000000000005</c:v>
                </c:pt>
                <c:pt idx="2252">
                  <c:v>0.67789999999999995</c:v>
                </c:pt>
                <c:pt idx="2253">
                  <c:v>0.6825</c:v>
                </c:pt>
                <c:pt idx="2254">
                  <c:v>0.6794</c:v>
                </c:pt>
                <c:pt idx="2255">
                  <c:v>0.68030000000000002</c:v>
                </c:pt>
                <c:pt idx="2256">
                  <c:v>0.68149999999999999</c:v>
                </c:pt>
                <c:pt idx="2257">
                  <c:v>0.68459999999999999</c:v>
                </c:pt>
                <c:pt idx="2258">
                  <c:v>0.68899999999999995</c:v>
                </c:pt>
                <c:pt idx="2259">
                  <c:v>0.69010000000000005</c:v>
                </c:pt>
                <c:pt idx="2260">
                  <c:v>0.70209999999999995</c:v>
                </c:pt>
                <c:pt idx="2261">
                  <c:v>0.70089999999999997</c:v>
                </c:pt>
                <c:pt idx="2262">
                  <c:v>0.70779999999999998</c:v>
                </c:pt>
                <c:pt idx="2263">
                  <c:v>0.70740000000000003</c:v>
                </c:pt>
                <c:pt idx="2264">
                  <c:v>0.71579999999999999</c:v>
                </c:pt>
                <c:pt idx="2265">
                  <c:v>0.71250000000000002</c:v>
                </c:pt>
                <c:pt idx="2266">
                  <c:v>0.70279999999999998</c:v>
                </c:pt>
                <c:pt idx="2267">
                  <c:v>0.70169999999999999</c:v>
                </c:pt>
                <c:pt idx="2268">
                  <c:v>0.70820000000000005</c:v>
                </c:pt>
                <c:pt idx="2269">
                  <c:v>0.6996</c:v>
                </c:pt>
                <c:pt idx="2270">
                  <c:v>0.69750000000000001</c:v>
                </c:pt>
                <c:pt idx="2271">
                  <c:v>0.69130000000000003</c:v>
                </c:pt>
                <c:pt idx="2272">
                  <c:v>0.67610000000000003</c:v>
                </c:pt>
                <c:pt idx="2273">
                  <c:v>0.68269999999999997</c:v>
                </c:pt>
                <c:pt idx="2274">
                  <c:v>0.68430000000000002</c:v>
                </c:pt>
                <c:pt idx="2275">
                  <c:v>0.68379999999999996</c:v>
                </c:pt>
                <c:pt idx="2276">
                  <c:v>0.68430000000000002</c:v>
                </c:pt>
                <c:pt idx="2277">
                  <c:v>0.69369999999999998</c:v>
                </c:pt>
                <c:pt idx="2278">
                  <c:v>0.70799999999999996</c:v>
                </c:pt>
                <c:pt idx="2279">
                  <c:v>0.7127</c:v>
                </c:pt>
                <c:pt idx="2280">
                  <c:v>0.72389999999999999</c:v>
                </c:pt>
                <c:pt idx="2281">
                  <c:v>0.72619999999999996</c:v>
                </c:pt>
                <c:pt idx="2282">
                  <c:v>0.74139999999999995</c:v>
                </c:pt>
                <c:pt idx="2283">
                  <c:v>0.7359</c:v>
                </c:pt>
                <c:pt idx="2284">
                  <c:v>0.73280000000000001</c:v>
                </c:pt>
                <c:pt idx="2285">
                  <c:v>0.73580000000000001</c:v>
                </c:pt>
                <c:pt idx="2286">
                  <c:v>0.74550000000000005</c:v>
                </c:pt>
                <c:pt idx="2287">
                  <c:v>0.73550000000000004</c:v>
                </c:pt>
                <c:pt idx="2288">
                  <c:v>0.7339</c:v>
                </c:pt>
                <c:pt idx="2289">
                  <c:v>0.74309999999999998</c:v>
                </c:pt>
                <c:pt idx="2290">
                  <c:v>0.74160000000000004</c:v>
                </c:pt>
                <c:pt idx="2291">
                  <c:v>0.74580000000000002</c:v>
                </c:pt>
                <c:pt idx="2292">
                  <c:v>0.74880000000000002</c:v>
                </c:pt>
                <c:pt idx="2293">
                  <c:v>0.76590000000000003</c:v>
                </c:pt>
                <c:pt idx="2294">
                  <c:v>0.77829999999999999</c:v>
                </c:pt>
                <c:pt idx="2295">
                  <c:v>0.76929999999999998</c:v>
                </c:pt>
                <c:pt idx="2296">
                  <c:v>0.79220000000000002</c:v>
                </c:pt>
                <c:pt idx="2297">
                  <c:v>0.80100000000000005</c:v>
                </c:pt>
                <c:pt idx="2298">
                  <c:v>0.78610000000000002</c:v>
                </c:pt>
                <c:pt idx="2299">
                  <c:v>0.77149999999999996</c:v>
                </c:pt>
                <c:pt idx="2300">
                  <c:v>0.77470000000000006</c:v>
                </c:pt>
                <c:pt idx="2301">
                  <c:v>0.7853</c:v>
                </c:pt>
                <c:pt idx="2302">
                  <c:v>0.79059999999999997</c:v>
                </c:pt>
                <c:pt idx="2303">
                  <c:v>0.7681</c:v>
                </c:pt>
                <c:pt idx="2304">
                  <c:v>0.77170000000000005</c:v>
                </c:pt>
                <c:pt idx="2305">
                  <c:v>0.78769999999999996</c:v>
                </c:pt>
                <c:pt idx="2306">
                  <c:v>0.78500000000000003</c:v>
                </c:pt>
                <c:pt idx="2307">
                  <c:v>0.78549999999999998</c:v>
                </c:pt>
                <c:pt idx="2308">
                  <c:v>0.7984</c:v>
                </c:pt>
                <c:pt idx="2309">
                  <c:v>0.80179999999999996</c:v>
                </c:pt>
                <c:pt idx="2310">
                  <c:v>0.78149999999999997</c:v>
                </c:pt>
                <c:pt idx="2311">
                  <c:v>0.79479999999999995</c:v>
                </c:pt>
                <c:pt idx="2312">
                  <c:v>0.79069999999999996</c:v>
                </c:pt>
                <c:pt idx="2313">
                  <c:v>0.79210000000000003</c:v>
                </c:pt>
                <c:pt idx="2314">
                  <c:v>0.79849999999999999</c:v>
                </c:pt>
                <c:pt idx="2315">
                  <c:v>0.80269999999999997</c:v>
                </c:pt>
                <c:pt idx="2316">
                  <c:v>0.79479999999999995</c:v>
                </c:pt>
                <c:pt idx="2317">
                  <c:v>0.77439999999999998</c:v>
                </c:pt>
                <c:pt idx="2318">
                  <c:v>0.76559999999999995</c:v>
                </c:pt>
                <c:pt idx="2319">
                  <c:v>0.77569999999999995</c:v>
                </c:pt>
                <c:pt idx="2320">
                  <c:v>0.77580000000000005</c:v>
                </c:pt>
                <c:pt idx="2321">
                  <c:v>0.78739999999999999</c:v>
                </c:pt>
                <c:pt idx="2322">
                  <c:v>0.79210000000000003</c:v>
                </c:pt>
                <c:pt idx="2323">
                  <c:v>0.78649999999999998</c:v>
                </c:pt>
                <c:pt idx="2324">
                  <c:v>0.78690000000000004</c:v>
                </c:pt>
                <c:pt idx="2325">
                  <c:v>0.78280000000000005</c:v>
                </c:pt>
                <c:pt idx="2326">
                  <c:v>0.7853</c:v>
                </c:pt>
                <c:pt idx="2327">
                  <c:v>0.77300000000000002</c:v>
                </c:pt>
                <c:pt idx="2328">
                  <c:v>0.77439999999999998</c:v>
                </c:pt>
                <c:pt idx="2329">
                  <c:v>0.76839999999999997</c:v>
                </c:pt>
                <c:pt idx="2330">
                  <c:v>0.74860000000000004</c:v>
                </c:pt>
                <c:pt idx="2331">
                  <c:v>0.74780000000000002</c:v>
                </c:pt>
                <c:pt idx="2332">
                  <c:v>0.72919999999999996</c:v>
                </c:pt>
                <c:pt idx="2333">
                  <c:v>0.7097</c:v>
                </c:pt>
                <c:pt idx="2334">
                  <c:v>0.69420000000000004</c:v>
                </c:pt>
                <c:pt idx="2335">
                  <c:v>0.70340000000000003</c:v>
                </c:pt>
                <c:pt idx="2336">
                  <c:v>0.71879999999999999</c:v>
                </c:pt>
                <c:pt idx="2337">
                  <c:v>0.71719999999999995</c:v>
                </c:pt>
                <c:pt idx="2338">
                  <c:v>0.71609999999999996</c:v>
                </c:pt>
                <c:pt idx="2339">
                  <c:v>0.71399999999999997</c:v>
                </c:pt>
                <c:pt idx="2340">
                  <c:v>0.71350000000000002</c:v>
                </c:pt>
                <c:pt idx="2341">
                  <c:v>0.71109999999999995</c:v>
                </c:pt>
                <c:pt idx="2342">
                  <c:v>0.7157</c:v>
                </c:pt>
                <c:pt idx="2343">
                  <c:v>0.7107</c:v>
                </c:pt>
                <c:pt idx="2344">
                  <c:v>0.71519999999999995</c:v>
                </c:pt>
                <c:pt idx="2345">
                  <c:v>0.7147</c:v>
                </c:pt>
                <c:pt idx="2346">
                  <c:v>0.72060000000000002</c:v>
                </c:pt>
                <c:pt idx="2347">
                  <c:v>0.73499999999999999</c:v>
                </c:pt>
                <c:pt idx="2348">
                  <c:v>0.74009999999999998</c:v>
                </c:pt>
                <c:pt idx="2349">
                  <c:v>0.73329999999999995</c:v>
                </c:pt>
                <c:pt idx="2350">
                  <c:v>0.72860000000000003</c:v>
                </c:pt>
                <c:pt idx="2351">
                  <c:v>0.74439999999999995</c:v>
                </c:pt>
                <c:pt idx="2352">
                  <c:v>0.74780000000000002</c:v>
                </c:pt>
                <c:pt idx="2353">
                  <c:v>0.75780000000000003</c:v>
                </c:pt>
                <c:pt idx="2354">
                  <c:v>0.75960000000000005</c:v>
                </c:pt>
                <c:pt idx="2355">
                  <c:v>0.76019999999999999</c:v>
                </c:pt>
                <c:pt idx="2356">
                  <c:v>0.75160000000000005</c:v>
                </c:pt>
                <c:pt idx="2357">
                  <c:v>0.76280000000000003</c:v>
                </c:pt>
                <c:pt idx="2358">
                  <c:v>0.77580000000000005</c:v>
                </c:pt>
                <c:pt idx="2359">
                  <c:v>0.76659999999999995</c:v>
                </c:pt>
                <c:pt idx="2360">
                  <c:v>0.76959999999999995</c:v>
                </c:pt>
                <c:pt idx="2361">
                  <c:v>0.76959999999999995</c:v>
                </c:pt>
                <c:pt idx="2362">
                  <c:v>0.75949999999999995</c:v>
                </c:pt>
                <c:pt idx="2363">
                  <c:v>0.75890000000000002</c:v>
                </c:pt>
                <c:pt idx="2364">
                  <c:v>0.7611</c:v>
                </c:pt>
                <c:pt idx="2365">
                  <c:v>0.77180000000000004</c:v>
                </c:pt>
                <c:pt idx="2366">
                  <c:v>0.78269999999999995</c:v>
                </c:pt>
                <c:pt idx="2367">
                  <c:v>0.77810000000000001</c:v>
                </c:pt>
                <c:pt idx="2368">
                  <c:v>0.76649999999999996</c:v>
                </c:pt>
                <c:pt idx="2369">
                  <c:v>0.77939999999999998</c:v>
                </c:pt>
                <c:pt idx="2370">
                  <c:v>0.78220000000000001</c:v>
                </c:pt>
                <c:pt idx="2371">
                  <c:v>0.7732</c:v>
                </c:pt>
                <c:pt idx="2372">
                  <c:v>0.76859999999999995</c:v>
                </c:pt>
                <c:pt idx="2373">
                  <c:v>0.77529999999999999</c:v>
                </c:pt>
                <c:pt idx="2374">
                  <c:v>0.77539999999999998</c:v>
                </c:pt>
                <c:pt idx="2375">
                  <c:v>0.77729999999999999</c:v>
                </c:pt>
                <c:pt idx="2376">
                  <c:v>0.77729999999999999</c:v>
                </c:pt>
                <c:pt idx="2377">
                  <c:v>0.78239999999999998</c:v>
                </c:pt>
                <c:pt idx="2378">
                  <c:v>0.79420000000000002</c:v>
                </c:pt>
                <c:pt idx="2379">
                  <c:v>0.7974</c:v>
                </c:pt>
                <c:pt idx="2380">
                  <c:v>0.78959999999999997</c:v>
                </c:pt>
                <c:pt idx="2381">
                  <c:v>0.77859999999999996</c:v>
                </c:pt>
                <c:pt idx="2382">
                  <c:v>0.78690000000000004</c:v>
                </c:pt>
                <c:pt idx="2383">
                  <c:v>0.77900000000000003</c:v>
                </c:pt>
                <c:pt idx="2384">
                  <c:v>0.78680000000000005</c:v>
                </c:pt>
                <c:pt idx="2385">
                  <c:v>0.78539999999999999</c:v>
                </c:pt>
                <c:pt idx="2386">
                  <c:v>0.78920000000000001</c:v>
                </c:pt>
                <c:pt idx="2387">
                  <c:v>0.79459999999999997</c:v>
                </c:pt>
                <c:pt idx="2388">
                  <c:v>0.79579999999999995</c:v>
                </c:pt>
                <c:pt idx="2389">
                  <c:v>0.79139999999999999</c:v>
                </c:pt>
                <c:pt idx="2390">
                  <c:v>0.79620000000000002</c:v>
                </c:pt>
                <c:pt idx="2391">
                  <c:v>0.79110000000000003</c:v>
                </c:pt>
                <c:pt idx="2392">
                  <c:v>0.79300000000000004</c:v>
                </c:pt>
                <c:pt idx="2393">
                  <c:v>0.7893</c:v>
                </c:pt>
                <c:pt idx="2394">
                  <c:v>0.77929999999999999</c:v>
                </c:pt>
                <c:pt idx="2395">
                  <c:v>0.77449999999999997</c:v>
                </c:pt>
                <c:pt idx="2396">
                  <c:v>0.77370000000000005</c:v>
                </c:pt>
                <c:pt idx="2397">
                  <c:v>0.77059999999999995</c:v>
                </c:pt>
                <c:pt idx="2398">
                  <c:v>0.76829999999999998</c:v>
                </c:pt>
                <c:pt idx="2399">
                  <c:v>0.74060000000000004</c:v>
                </c:pt>
                <c:pt idx="2400">
                  <c:v>0.73170000000000002</c:v>
                </c:pt>
                <c:pt idx="2401">
                  <c:v>0.73629999999999995</c:v>
                </c:pt>
                <c:pt idx="2402">
                  <c:v>0.73360000000000003</c:v>
                </c:pt>
                <c:pt idx="2403">
                  <c:v>0.74299999999999999</c:v>
                </c:pt>
                <c:pt idx="2404">
                  <c:v>0.73650000000000004</c:v>
                </c:pt>
                <c:pt idx="2405">
                  <c:v>0.73929999999999996</c:v>
                </c:pt>
                <c:pt idx="2406">
                  <c:v>0.75190000000000001</c:v>
                </c:pt>
                <c:pt idx="2407">
                  <c:v>0.75760000000000005</c:v>
                </c:pt>
                <c:pt idx="2408">
                  <c:v>0.75460000000000005</c:v>
                </c:pt>
                <c:pt idx="2409">
                  <c:v>0.75580000000000003</c:v>
                </c:pt>
                <c:pt idx="2410">
                  <c:v>0.7429</c:v>
                </c:pt>
                <c:pt idx="2411">
                  <c:v>0.74170000000000003</c:v>
                </c:pt>
                <c:pt idx="2412">
                  <c:v>0.74590000000000001</c:v>
                </c:pt>
                <c:pt idx="2413">
                  <c:v>0.75360000000000005</c:v>
                </c:pt>
                <c:pt idx="2414">
                  <c:v>0.754</c:v>
                </c:pt>
                <c:pt idx="2415">
                  <c:v>0.75949999999999995</c:v>
                </c:pt>
                <c:pt idx="2416">
                  <c:v>0.75819999999999999</c:v>
                </c:pt>
                <c:pt idx="2417">
                  <c:v>0.74809999999999999</c:v>
                </c:pt>
                <c:pt idx="2418">
                  <c:v>0.754</c:v>
                </c:pt>
                <c:pt idx="2419">
                  <c:v>0.75639999999999996</c:v>
                </c:pt>
                <c:pt idx="2420">
                  <c:v>0.75880000000000003</c:v>
                </c:pt>
                <c:pt idx="2421">
                  <c:v>0.76680000000000004</c:v>
                </c:pt>
                <c:pt idx="2422">
                  <c:v>0.7742</c:v>
                </c:pt>
                <c:pt idx="2423">
                  <c:v>0.77229999999999999</c:v>
                </c:pt>
                <c:pt idx="2424">
                  <c:v>0.76929999999999998</c:v>
                </c:pt>
                <c:pt idx="2425">
                  <c:v>0.76049999999999995</c:v>
                </c:pt>
                <c:pt idx="2426">
                  <c:v>0.75449999999999995</c:v>
                </c:pt>
                <c:pt idx="2427">
                  <c:v>0.76839999999999997</c:v>
                </c:pt>
                <c:pt idx="2428">
                  <c:v>0.76080000000000003</c:v>
                </c:pt>
                <c:pt idx="2429">
                  <c:v>0.75380000000000003</c:v>
                </c:pt>
                <c:pt idx="2430">
                  <c:v>0.75600000000000001</c:v>
                </c:pt>
                <c:pt idx="2431">
                  <c:v>0.75380000000000003</c:v>
                </c:pt>
                <c:pt idx="2432">
                  <c:v>0.746</c:v>
                </c:pt>
                <c:pt idx="2433">
                  <c:v>0.75109999999999999</c:v>
                </c:pt>
                <c:pt idx="2434">
                  <c:v>0.75149999999999995</c:v>
                </c:pt>
                <c:pt idx="2435">
                  <c:v>0.74670000000000003</c:v>
                </c:pt>
                <c:pt idx="2436">
                  <c:v>0.73280000000000001</c:v>
                </c:pt>
                <c:pt idx="2437">
                  <c:v>0.73660000000000003</c:v>
                </c:pt>
                <c:pt idx="2438">
                  <c:v>0.7329</c:v>
                </c:pt>
                <c:pt idx="2439">
                  <c:v>0.73540000000000005</c:v>
                </c:pt>
                <c:pt idx="2440">
                  <c:v>0.73350000000000004</c:v>
                </c:pt>
                <c:pt idx="2441">
                  <c:v>0.74099999999999999</c:v>
                </c:pt>
                <c:pt idx="2442">
                  <c:v>0.73740000000000006</c:v>
                </c:pt>
                <c:pt idx="2443">
                  <c:v>0.73380000000000001</c:v>
                </c:pt>
                <c:pt idx="2444">
                  <c:v>0.72640000000000005</c:v>
                </c:pt>
                <c:pt idx="2445">
                  <c:v>0.7198</c:v>
                </c:pt>
                <c:pt idx="2446">
                  <c:v>0.71460000000000001</c:v>
                </c:pt>
                <c:pt idx="2447">
                  <c:v>0.7137</c:v>
                </c:pt>
                <c:pt idx="2448">
                  <c:v>0.7147</c:v>
                </c:pt>
                <c:pt idx="2449">
                  <c:v>0.72270000000000001</c:v>
                </c:pt>
                <c:pt idx="2450">
                  <c:v>0.7177</c:v>
                </c:pt>
                <c:pt idx="2451">
                  <c:v>0.70660000000000001</c:v>
                </c:pt>
                <c:pt idx="2452">
                  <c:v>0.70630000000000004</c:v>
                </c:pt>
                <c:pt idx="2453">
                  <c:v>0.69889999999999997</c:v>
                </c:pt>
                <c:pt idx="2454">
                  <c:v>0.70660000000000001</c:v>
                </c:pt>
                <c:pt idx="2455">
                  <c:v>0.70489999999999997</c:v>
                </c:pt>
                <c:pt idx="2456">
                  <c:v>0.71560000000000001</c:v>
                </c:pt>
                <c:pt idx="2457">
                  <c:v>0.71970000000000001</c:v>
                </c:pt>
                <c:pt idx="2458">
                  <c:v>0.71089999999999998</c:v>
                </c:pt>
                <c:pt idx="2459">
                  <c:v>0.71579999999999999</c:v>
                </c:pt>
                <c:pt idx="2460">
                  <c:v>0.70889999999999997</c:v>
                </c:pt>
                <c:pt idx="2461">
                  <c:v>0.71299999999999997</c:v>
                </c:pt>
                <c:pt idx="2462">
                  <c:v>0.72509999999999997</c:v>
                </c:pt>
                <c:pt idx="2463">
                  <c:v>0.72289999999999999</c:v>
                </c:pt>
                <c:pt idx="2464">
                  <c:v>0.71699999999999997</c:v>
                </c:pt>
                <c:pt idx="2465">
                  <c:v>0.71919999999999995</c:v>
                </c:pt>
                <c:pt idx="2466">
                  <c:v>0.71719999999999995</c:v>
                </c:pt>
                <c:pt idx="2467">
                  <c:v>0.72140000000000004</c:v>
                </c:pt>
                <c:pt idx="2468">
                  <c:v>0.71040000000000003</c:v>
                </c:pt>
                <c:pt idx="2469">
                  <c:v>0.71799999999999997</c:v>
                </c:pt>
                <c:pt idx="2470">
                  <c:v>0.71479999999999999</c:v>
                </c:pt>
                <c:pt idx="2471">
                  <c:v>0.71160000000000001</c:v>
                </c:pt>
                <c:pt idx="2472">
                  <c:v>0.71040000000000003</c:v>
                </c:pt>
                <c:pt idx="2473">
                  <c:v>0.71260000000000001</c:v>
                </c:pt>
                <c:pt idx="2474">
                  <c:v>0.70660000000000001</c:v>
                </c:pt>
                <c:pt idx="2475">
                  <c:v>0.71709999999999996</c:v>
                </c:pt>
                <c:pt idx="2476">
                  <c:v>0.71619999999999995</c:v>
                </c:pt>
                <c:pt idx="2477">
                  <c:v>0.71560000000000001</c:v>
                </c:pt>
                <c:pt idx="2478">
                  <c:v>0.71830000000000005</c:v>
                </c:pt>
                <c:pt idx="2479">
                  <c:v>0.72070000000000001</c:v>
                </c:pt>
                <c:pt idx="2480">
                  <c:v>0.71279999999999999</c:v>
                </c:pt>
                <c:pt idx="2481">
                  <c:v>0.7177</c:v>
                </c:pt>
                <c:pt idx="2482">
                  <c:v>0.71530000000000005</c:v>
                </c:pt>
                <c:pt idx="2483">
                  <c:v>0.71589999999999998</c:v>
                </c:pt>
                <c:pt idx="2484">
                  <c:v>0.70889999999999997</c:v>
                </c:pt>
                <c:pt idx="2485">
                  <c:v>0.70679999999999998</c:v>
                </c:pt>
                <c:pt idx="2486">
                  <c:v>0.70920000000000005</c:v>
                </c:pt>
                <c:pt idx="2487">
                  <c:v>0.7026</c:v>
                </c:pt>
                <c:pt idx="2488">
                  <c:v>0.7036</c:v>
                </c:pt>
                <c:pt idx="2489">
                  <c:v>0.70350000000000001</c:v>
                </c:pt>
                <c:pt idx="2490">
                  <c:v>0.70630000000000004</c:v>
                </c:pt>
                <c:pt idx="2491">
                  <c:v>0.70389999999999997</c:v>
                </c:pt>
                <c:pt idx="2492">
                  <c:v>0.70189999999999997</c:v>
                </c:pt>
                <c:pt idx="2493">
                  <c:v>0.70550000000000002</c:v>
                </c:pt>
                <c:pt idx="2494">
                  <c:v>0.71250000000000002</c:v>
                </c:pt>
                <c:pt idx="2495">
                  <c:v>0.71060000000000001</c:v>
                </c:pt>
                <c:pt idx="2496">
                  <c:v>0.70169999999999999</c:v>
                </c:pt>
                <c:pt idx="2497">
                  <c:v>0.69350000000000001</c:v>
                </c:pt>
                <c:pt idx="2498">
                  <c:v>0.69450000000000001</c:v>
                </c:pt>
                <c:pt idx="2499">
                  <c:v>0.69389999999999996</c:v>
                </c:pt>
                <c:pt idx="2500">
                  <c:v>0.69699999999999995</c:v>
                </c:pt>
                <c:pt idx="2501">
                  <c:v>0.70479999999999998</c:v>
                </c:pt>
                <c:pt idx="2502">
                  <c:v>0.70709999999999995</c:v>
                </c:pt>
                <c:pt idx="2503">
                  <c:v>0.70689999999999997</c:v>
                </c:pt>
                <c:pt idx="2504">
                  <c:v>0.70430000000000004</c:v>
                </c:pt>
                <c:pt idx="2505">
                  <c:v>0.6996</c:v>
                </c:pt>
                <c:pt idx="2506">
                  <c:v>0.70389999999999997</c:v>
                </c:pt>
                <c:pt idx="2507">
                  <c:v>0.71020000000000005</c:v>
                </c:pt>
                <c:pt idx="2508">
                  <c:v>0.70760000000000001</c:v>
                </c:pt>
                <c:pt idx="2509">
                  <c:v>0.70250000000000001</c:v>
                </c:pt>
                <c:pt idx="2510">
                  <c:v>0.70179999999999998</c:v>
                </c:pt>
                <c:pt idx="2511">
                  <c:v>0.69820000000000004</c:v>
                </c:pt>
                <c:pt idx="2512">
                  <c:v>0.69910000000000005</c:v>
                </c:pt>
                <c:pt idx="2513">
                  <c:v>0.69930000000000003</c:v>
                </c:pt>
                <c:pt idx="2514">
                  <c:v>0.70169999999999999</c:v>
                </c:pt>
                <c:pt idx="2515">
                  <c:v>0.69689999999999996</c:v>
                </c:pt>
                <c:pt idx="2516">
                  <c:v>0.69940000000000002</c:v>
                </c:pt>
                <c:pt idx="2517">
                  <c:v>0.69779999999999998</c:v>
                </c:pt>
                <c:pt idx="2518">
                  <c:v>0.70340000000000003</c:v>
                </c:pt>
                <c:pt idx="2519">
                  <c:v>0.70109999999999995</c:v>
                </c:pt>
                <c:pt idx="2520">
                  <c:v>0.7016</c:v>
                </c:pt>
                <c:pt idx="2521">
                  <c:v>0.6996</c:v>
                </c:pt>
                <c:pt idx="2522">
                  <c:v>0.6976</c:v>
                </c:pt>
                <c:pt idx="2523">
                  <c:v>0.69040000000000001</c:v>
                </c:pt>
                <c:pt idx="2524">
                  <c:v>0.6865</c:v>
                </c:pt>
                <c:pt idx="2525">
                  <c:v>0.68600000000000005</c:v>
                </c:pt>
                <c:pt idx="2526">
                  <c:v>0.68640000000000001</c:v>
                </c:pt>
                <c:pt idx="2527">
                  <c:v>0.68369999999999997</c:v>
                </c:pt>
                <c:pt idx="2528">
                  <c:v>0.68220000000000003</c:v>
                </c:pt>
                <c:pt idx="2529">
                  <c:v>0.67949999999999999</c:v>
                </c:pt>
                <c:pt idx="2530">
                  <c:v>0.6784</c:v>
                </c:pt>
                <c:pt idx="2531">
                  <c:v>0.67979999999999996</c:v>
                </c:pt>
                <c:pt idx="2532">
                  <c:v>0.68149999999999999</c:v>
                </c:pt>
                <c:pt idx="2533">
                  <c:v>0.67610000000000003</c:v>
                </c:pt>
                <c:pt idx="2534">
                  <c:v>0.67879999999999996</c:v>
                </c:pt>
                <c:pt idx="2535">
                  <c:v>0.68230000000000002</c:v>
                </c:pt>
                <c:pt idx="2536">
                  <c:v>0.68079999999999996</c:v>
                </c:pt>
                <c:pt idx="2537">
                  <c:v>0.68379999999999996</c:v>
                </c:pt>
                <c:pt idx="2538">
                  <c:v>0.68559999999999999</c:v>
                </c:pt>
                <c:pt idx="2539">
                  <c:v>0.68320000000000003</c:v>
                </c:pt>
                <c:pt idx="2540">
                  <c:v>0.68799999999999994</c:v>
                </c:pt>
                <c:pt idx="2541">
                  <c:v>0.68630000000000002</c:v>
                </c:pt>
                <c:pt idx="2542">
                  <c:v>0.68259999999999998</c:v>
                </c:pt>
                <c:pt idx="2543">
                  <c:v>0.6794</c:v>
                </c:pt>
                <c:pt idx="2544">
                  <c:v>0.68089999999999995</c:v>
                </c:pt>
                <c:pt idx="2545">
                  <c:v>0.67620000000000002</c:v>
                </c:pt>
                <c:pt idx="2546">
                  <c:v>0.67879999999999996</c:v>
                </c:pt>
                <c:pt idx="2547">
                  <c:v>0.67689999999999995</c:v>
                </c:pt>
                <c:pt idx="2548">
                  <c:v>0.67330000000000001</c:v>
                </c:pt>
                <c:pt idx="2549">
                  <c:v>0.67</c:v>
                </c:pt>
                <c:pt idx="2550">
                  <c:v>0.66920000000000002</c:v>
                </c:pt>
                <c:pt idx="2551">
                  <c:v>0.67079999999999995</c:v>
                </c:pt>
                <c:pt idx="2552">
                  <c:v>0.66830000000000001</c:v>
                </c:pt>
                <c:pt idx="2553">
                  <c:v>0.6694</c:v>
                </c:pt>
                <c:pt idx="2554">
                  <c:v>0.6663</c:v>
                </c:pt>
                <c:pt idx="2555">
                  <c:v>0.66549999999999998</c:v>
                </c:pt>
                <c:pt idx="2556">
                  <c:v>0.66649999999999998</c:v>
                </c:pt>
                <c:pt idx="2557">
                  <c:v>0.67269999999999996</c:v>
                </c:pt>
                <c:pt idx="2558">
                  <c:v>0.67569999999999997</c:v>
                </c:pt>
                <c:pt idx="2559">
                  <c:v>0.67949999999999999</c:v>
                </c:pt>
                <c:pt idx="2560">
                  <c:v>0.67420000000000002</c:v>
                </c:pt>
                <c:pt idx="2561">
                  <c:v>0.6794</c:v>
                </c:pt>
                <c:pt idx="2562">
                  <c:v>0.67710000000000004</c:v>
                </c:pt>
                <c:pt idx="2563">
                  <c:v>0.67949999999999999</c:v>
                </c:pt>
                <c:pt idx="2564">
                  <c:v>0.67220000000000002</c:v>
                </c:pt>
                <c:pt idx="2565">
                  <c:v>0.67210000000000003</c:v>
                </c:pt>
                <c:pt idx="2566">
                  <c:v>0.67349999999999999</c:v>
                </c:pt>
                <c:pt idx="2567">
                  <c:v>0.66700000000000004</c:v>
                </c:pt>
                <c:pt idx="2568">
                  <c:v>0.66749999999999998</c:v>
                </c:pt>
                <c:pt idx="2569">
                  <c:v>0.66749999999999998</c:v>
                </c:pt>
                <c:pt idx="2570">
                  <c:v>0.67369999999999997</c:v>
                </c:pt>
                <c:pt idx="2571">
                  <c:v>0.67030000000000001</c:v>
                </c:pt>
                <c:pt idx="2572">
                  <c:v>0.66779999999999995</c:v>
                </c:pt>
                <c:pt idx="2573">
                  <c:v>0.67249999999999999</c:v>
                </c:pt>
                <c:pt idx="2574">
                  <c:v>0.66830000000000001</c:v>
                </c:pt>
                <c:pt idx="2575">
                  <c:v>0.67030000000000001</c:v>
                </c:pt>
                <c:pt idx="2576">
                  <c:v>0.67279999999999995</c:v>
                </c:pt>
                <c:pt idx="2577">
                  <c:v>0.66830000000000001</c:v>
                </c:pt>
                <c:pt idx="2578">
                  <c:v>0.66830000000000001</c:v>
                </c:pt>
                <c:pt idx="2579">
                  <c:v>0.66049999999999998</c:v>
                </c:pt>
                <c:pt idx="2580">
                  <c:v>0.66620000000000001</c:v>
                </c:pt>
                <c:pt idx="2581">
                  <c:v>0.66820000000000002</c:v>
                </c:pt>
                <c:pt idx="2582">
                  <c:v>0.6663</c:v>
                </c:pt>
                <c:pt idx="2583">
                  <c:v>0.66279999999999994</c:v>
                </c:pt>
                <c:pt idx="2584">
                  <c:v>0.66459999999999997</c:v>
                </c:pt>
                <c:pt idx="2585">
                  <c:v>0.66349999999999998</c:v>
                </c:pt>
                <c:pt idx="2586">
                  <c:v>0.6734</c:v>
                </c:pt>
                <c:pt idx="2587">
                  <c:v>0.67479999999999996</c:v>
                </c:pt>
                <c:pt idx="2588">
                  <c:v>0.6804</c:v>
                </c:pt>
                <c:pt idx="2589">
                  <c:v>0.67900000000000005</c:v>
                </c:pt>
                <c:pt idx="2590">
                  <c:v>0.67859999999999998</c:v>
                </c:pt>
                <c:pt idx="2591">
                  <c:v>0.68389999999999995</c:v>
                </c:pt>
                <c:pt idx="2592">
                  <c:v>0.6825</c:v>
                </c:pt>
                <c:pt idx="2593">
                  <c:v>0.68789999999999996</c:v>
                </c:pt>
                <c:pt idx="2594">
                  <c:v>0.68789999999999996</c:v>
                </c:pt>
                <c:pt idx="2595">
                  <c:v>0.69730000000000003</c:v>
                </c:pt>
                <c:pt idx="2596">
                  <c:v>0.69699999999999995</c:v>
                </c:pt>
                <c:pt idx="2597">
                  <c:v>0.7</c:v>
                </c:pt>
                <c:pt idx="2598">
                  <c:v>0.70169999999999999</c:v>
                </c:pt>
                <c:pt idx="2599">
                  <c:v>0.69789999999999996</c:v>
                </c:pt>
                <c:pt idx="2600">
                  <c:v>0.6956</c:v>
                </c:pt>
                <c:pt idx="2601">
                  <c:v>0.6946</c:v>
                </c:pt>
                <c:pt idx="2602">
                  <c:v>0.69530000000000003</c:v>
                </c:pt>
                <c:pt idx="2603">
                  <c:v>0.69669999999999999</c:v>
                </c:pt>
                <c:pt idx="2604">
                  <c:v>0.69750000000000001</c:v>
                </c:pt>
                <c:pt idx="2605">
                  <c:v>0.69850000000000001</c:v>
                </c:pt>
                <c:pt idx="2606">
                  <c:v>0.69810000000000005</c:v>
                </c:pt>
                <c:pt idx="2607">
                  <c:v>0.69369999999999998</c:v>
                </c:pt>
                <c:pt idx="2608">
                  <c:v>0.69599999999999995</c:v>
                </c:pt>
                <c:pt idx="2609">
                  <c:v>0.69379999999999997</c:v>
                </c:pt>
                <c:pt idx="2610">
                  <c:v>0.69850000000000001</c:v>
                </c:pt>
                <c:pt idx="2611">
                  <c:v>0.69369999999999998</c:v>
                </c:pt>
                <c:pt idx="2612">
                  <c:v>0.68899999999999995</c:v>
                </c:pt>
                <c:pt idx="2613">
                  <c:v>0.68989999999999996</c:v>
                </c:pt>
                <c:pt idx="2614">
                  <c:v>0.68899999999999995</c:v>
                </c:pt>
                <c:pt idx="2615">
                  <c:v>0.68940000000000001</c:v>
                </c:pt>
                <c:pt idx="2616">
                  <c:v>0.69510000000000005</c:v>
                </c:pt>
                <c:pt idx="2617">
                  <c:v>0.69510000000000005</c:v>
                </c:pt>
                <c:pt idx="2618">
                  <c:v>0.69940000000000002</c:v>
                </c:pt>
                <c:pt idx="2619">
                  <c:v>0.70930000000000004</c:v>
                </c:pt>
                <c:pt idx="2620">
                  <c:v>0.70960000000000001</c:v>
                </c:pt>
                <c:pt idx="2621">
                  <c:v>0.70760000000000001</c:v>
                </c:pt>
                <c:pt idx="2622">
                  <c:v>0.70660000000000001</c:v>
                </c:pt>
                <c:pt idx="2623">
                  <c:v>0.71050000000000002</c:v>
                </c:pt>
                <c:pt idx="2624">
                  <c:v>0.71340000000000003</c:v>
                </c:pt>
                <c:pt idx="2625">
                  <c:v>0.71609999999999996</c:v>
                </c:pt>
                <c:pt idx="2626">
                  <c:v>0.72109999999999996</c:v>
                </c:pt>
                <c:pt idx="2627">
                  <c:v>0.71779999999999999</c:v>
                </c:pt>
                <c:pt idx="2628">
                  <c:v>0.71609999999999996</c:v>
                </c:pt>
                <c:pt idx="2629">
                  <c:v>0.71960000000000002</c:v>
                </c:pt>
                <c:pt idx="2630">
                  <c:v>0.72840000000000005</c:v>
                </c:pt>
                <c:pt idx="2631">
                  <c:v>0.73180000000000001</c:v>
                </c:pt>
                <c:pt idx="2632">
                  <c:v>0.73240000000000005</c:v>
                </c:pt>
                <c:pt idx="2633">
                  <c:v>0.72519999999999996</c:v>
                </c:pt>
                <c:pt idx="2634">
                  <c:v>0.72860000000000003</c:v>
                </c:pt>
                <c:pt idx="2635">
                  <c:v>0.73080000000000001</c:v>
                </c:pt>
                <c:pt idx="2636">
                  <c:v>0.73440000000000005</c:v>
                </c:pt>
                <c:pt idx="2637">
                  <c:v>0.73529999999999995</c:v>
                </c:pt>
                <c:pt idx="2638">
                  <c:v>0.72640000000000005</c:v>
                </c:pt>
                <c:pt idx="2639">
                  <c:v>0.73499999999999999</c:v>
                </c:pt>
                <c:pt idx="2640">
                  <c:v>0.73450000000000004</c:v>
                </c:pt>
                <c:pt idx="2641">
                  <c:v>0.73450000000000004</c:v>
                </c:pt>
                <c:pt idx="2642">
                  <c:v>0.73550000000000004</c:v>
                </c:pt>
                <c:pt idx="2643">
                  <c:v>0.74029999999999996</c:v>
                </c:pt>
                <c:pt idx="2644">
                  <c:v>0.73899999999999999</c:v>
                </c:pt>
                <c:pt idx="2645">
                  <c:v>0.73770000000000002</c:v>
                </c:pt>
                <c:pt idx="2646">
                  <c:v>0.7339</c:v>
                </c:pt>
                <c:pt idx="2647">
                  <c:v>0.73760000000000003</c:v>
                </c:pt>
                <c:pt idx="2648">
                  <c:v>0.73499999999999999</c:v>
                </c:pt>
                <c:pt idx="2649">
                  <c:v>0.7298</c:v>
                </c:pt>
                <c:pt idx="2650">
                  <c:v>0.73640000000000005</c:v>
                </c:pt>
                <c:pt idx="2651">
                  <c:v>0.73409999999999997</c:v>
                </c:pt>
                <c:pt idx="2652">
                  <c:v>0.73370000000000002</c:v>
                </c:pt>
                <c:pt idx="2653">
                  <c:v>0.73509999999999998</c:v>
                </c:pt>
                <c:pt idx="2654">
                  <c:v>0.73229999999999995</c:v>
                </c:pt>
                <c:pt idx="2655">
                  <c:v>0.73099999999999998</c:v>
                </c:pt>
                <c:pt idx="2656">
                  <c:v>0.72670000000000001</c:v>
                </c:pt>
                <c:pt idx="2657">
                  <c:v>0.73119999999999996</c:v>
                </c:pt>
                <c:pt idx="2658">
                  <c:v>0.72589999999999999</c:v>
                </c:pt>
                <c:pt idx="2659">
                  <c:v>0.72789999999999999</c:v>
                </c:pt>
                <c:pt idx="2660">
                  <c:v>0.73499999999999999</c:v>
                </c:pt>
                <c:pt idx="2661">
                  <c:v>0.7389</c:v>
                </c:pt>
                <c:pt idx="2662">
                  <c:v>0.73770000000000002</c:v>
                </c:pt>
                <c:pt idx="2663">
                  <c:v>0.74050000000000005</c:v>
                </c:pt>
                <c:pt idx="2664">
                  <c:v>0.75119999999999998</c:v>
                </c:pt>
                <c:pt idx="2665">
                  <c:v>0.753</c:v>
                </c:pt>
                <c:pt idx="2666">
                  <c:v>0.74550000000000005</c:v>
                </c:pt>
                <c:pt idx="2667">
                  <c:v>0.7419</c:v>
                </c:pt>
                <c:pt idx="2668">
                  <c:v>0.74560000000000004</c:v>
                </c:pt>
                <c:pt idx="2669">
                  <c:v>0.74009999999999998</c:v>
                </c:pt>
                <c:pt idx="2670">
                  <c:v>0.73619999999999997</c:v>
                </c:pt>
                <c:pt idx="2671">
                  <c:v>0.74050000000000005</c:v>
                </c:pt>
                <c:pt idx="2672">
                  <c:v>0.74150000000000005</c:v>
                </c:pt>
                <c:pt idx="2673">
                  <c:v>0.74639999999999995</c:v>
                </c:pt>
                <c:pt idx="2674">
                  <c:v>0.74939999999999996</c:v>
                </c:pt>
                <c:pt idx="2675">
                  <c:v>0.74860000000000004</c:v>
                </c:pt>
                <c:pt idx="2676">
                  <c:v>0.74080000000000001</c:v>
                </c:pt>
                <c:pt idx="2677">
                  <c:v>0.73599999999999999</c:v>
                </c:pt>
                <c:pt idx="2678">
                  <c:v>0.7349</c:v>
                </c:pt>
                <c:pt idx="2679">
                  <c:v>0.73250000000000004</c:v>
                </c:pt>
                <c:pt idx="2680">
                  <c:v>0.73629999999999995</c:v>
                </c:pt>
                <c:pt idx="2681">
                  <c:v>0.74080000000000001</c:v>
                </c:pt>
                <c:pt idx="2682">
                  <c:v>0.74160000000000004</c:v>
                </c:pt>
                <c:pt idx="2683">
                  <c:v>0.74419999999999997</c:v>
                </c:pt>
                <c:pt idx="2684">
                  <c:v>0.747</c:v>
                </c:pt>
                <c:pt idx="2685">
                  <c:v>0.75219999999999998</c:v>
                </c:pt>
                <c:pt idx="2686">
                  <c:v>0.747</c:v>
                </c:pt>
                <c:pt idx="2687">
                  <c:v>0.74660000000000004</c:v>
                </c:pt>
                <c:pt idx="2688">
                  <c:v>0.75970000000000004</c:v>
                </c:pt>
                <c:pt idx="2689">
                  <c:v>0.75680000000000003</c:v>
                </c:pt>
                <c:pt idx="2690">
                  <c:v>0.75619999999999998</c:v>
                </c:pt>
                <c:pt idx="2691">
                  <c:v>0.752</c:v>
                </c:pt>
                <c:pt idx="2692">
                  <c:v>0.75800000000000001</c:v>
                </c:pt>
                <c:pt idx="2693">
                  <c:v>0.77029999999999998</c:v>
                </c:pt>
                <c:pt idx="2694">
                  <c:v>0.78039999999999998</c:v>
                </c:pt>
                <c:pt idx="2695">
                  <c:v>0.79</c:v>
                </c:pt>
                <c:pt idx="2696">
                  <c:v>0.78359999999999996</c:v>
                </c:pt>
                <c:pt idx="2697">
                  <c:v>0.7823</c:v>
                </c:pt>
                <c:pt idx="2698">
                  <c:v>0.79020000000000001</c:v>
                </c:pt>
                <c:pt idx="2699">
                  <c:v>0.7923</c:v>
                </c:pt>
                <c:pt idx="2700">
                  <c:v>0.79820000000000002</c:v>
                </c:pt>
                <c:pt idx="2701">
                  <c:v>0.80889999999999995</c:v>
                </c:pt>
                <c:pt idx="2702">
                  <c:v>0.80679999999999996</c:v>
                </c:pt>
                <c:pt idx="2703">
                  <c:v>0.82079999999999997</c:v>
                </c:pt>
                <c:pt idx="2704">
                  <c:v>0.80449999999999999</c:v>
                </c:pt>
                <c:pt idx="2705">
                  <c:v>0.80200000000000005</c:v>
                </c:pt>
                <c:pt idx="2706">
                  <c:v>0.7954</c:v>
                </c:pt>
                <c:pt idx="2707">
                  <c:v>0.80959999999999999</c:v>
                </c:pt>
                <c:pt idx="2708">
                  <c:v>0.80879999999999996</c:v>
                </c:pt>
                <c:pt idx="2709">
                  <c:v>0.82189999999999996</c:v>
                </c:pt>
                <c:pt idx="2710">
                  <c:v>0.8085</c:v>
                </c:pt>
                <c:pt idx="2711">
                  <c:v>0.81499999999999995</c:v>
                </c:pt>
                <c:pt idx="2712">
                  <c:v>0.81269999999999998</c:v>
                </c:pt>
                <c:pt idx="2713">
                  <c:v>0.81779999999999997</c:v>
                </c:pt>
                <c:pt idx="2714">
                  <c:v>0.81630000000000003</c:v>
                </c:pt>
                <c:pt idx="2715">
                  <c:v>0.82250000000000001</c:v>
                </c:pt>
                <c:pt idx="2716">
                  <c:v>0.83499999999999996</c:v>
                </c:pt>
                <c:pt idx="2717">
                  <c:v>0.83930000000000005</c:v>
                </c:pt>
                <c:pt idx="2718">
                  <c:v>0.83520000000000005</c:v>
                </c:pt>
                <c:pt idx="2719">
                  <c:v>0.83430000000000004</c:v>
                </c:pt>
                <c:pt idx="2720">
                  <c:v>0.82589999999999997</c:v>
                </c:pt>
                <c:pt idx="2721">
                  <c:v>0.8256</c:v>
                </c:pt>
                <c:pt idx="2722">
                  <c:v>0.81840000000000002</c:v>
                </c:pt>
                <c:pt idx="2723">
                  <c:v>0.8115</c:v>
                </c:pt>
                <c:pt idx="2724">
                  <c:v>0.8125</c:v>
                </c:pt>
                <c:pt idx="2725">
                  <c:v>0.80779999999999996</c:v>
                </c:pt>
                <c:pt idx="2726">
                  <c:v>0.80730000000000002</c:v>
                </c:pt>
                <c:pt idx="2727">
                  <c:v>0.8125</c:v>
                </c:pt>
                <c:pt idx="2728">
                  <c:v>0.81520000000000004</c:v>
                </c:pt>
                <c:pt idx="2729">
                  <c:v>0.81189999999999996</c:v>
                </c:pt>
                <c:pt idx="2730">
                  <c:v>0.81069999999999998</c:v>
                </c:pt>
                <c:pt idx="2731">
                  <c:v>0.80789999999999995</c:v>
                </c:pt>
                <c:pt idx="2732">
                  <c:v>0.81440000000000001</c:v>
                </c:pt>
                <c:pt idx="2733">
                  <c:v>0.82089999999999996</c:v>
                </c:pt>
                <c:pt idx="2734">
                  <c:v>0.81730000000000003</c:v>
                </c:pt>
                <c:pt idx="2735">
                  <c:v>0.79879999999999995</c:v>
                </c:pt>
                <c:pt idx="2736">
                  <c:v>0.79600000000000004</c:v>
                </c:pt>
                <c:pt idx="2737">
                  <c:v>0.7974</c:v>
                </c:pt>
                <c:pt idx="2738">
                  <c:v>0.79210000000000003</c:v>
                </c:pt>
                <c:pt idx="2739">
                  <c:v>0.79139999999999999</c:v>
                </c:pt>
                <c:pt idx="2740">
                  <c:v>0.78779999999999994</c:v>
                </c:pt>
                <c:pt idx="2741">
                  <c:v>0.7913</c:v>
                </c:pt>
                <c:pt idx="2742">
                  <c:v>0.79430000000000001</c:v>
                </c:pt>
                <c:pt idx="2743">
                  <c:v>0.78559999999999997</c:v>
                </c:pt>
                <c:pt idx="2744">
                  <c:v>0.78490000000000004</c:v>
                </c:pt>
                <c:pt idx="2745">
                  <c:v>0.77290000000000003</c:v>
                </c:pt>
                <c:pt idx="2746">
                  <c:v>0.7732</c:v>
                </c:pt>
                <c:pt idx="2747">
                  <c:v>0.77280000000000004</c:v>
                </c:pt>
                <c:pt idx="2748">
                  <c:v>0.77610000000000001</c:v>
                </c:pt>
                <c:pt idx="2749">
                  <c:v>0.78390000000000004</c:v>
                </c:pt>
                <c:pt idx="2750">
                  <c:v>0.77569999999999995</c:v>
                </c:pt>
                <c:pt idx="2751">
                  <c:v>0.77480000000000004</c:v>
                </c:pt>
                <c:pt idx="2752">
                  <c:v>0.76949999999999996</c:v>
                </c:pt>
                <c:pt idx="2753">
                  <c:v>0.76949999999999996</c:v>
                </c:pt>
                <c:pt idx="2754">
                  <c:v>0.76959999999999995</c:v>
                </c:pt>
                <c:pt idx="2755">
                  <c:v>0.76480000000000004</c:v>
                </c:pt>
                <c:pt idx="2756">
                  <c:v>0.76639999999999997</c:v>
                </c:pt>
                <c:pt idx="2757">
                  <c:v>0.75860000000000005</c:v>
                </c:pt>
                <c:pt idx="2758">
                  <c:v>0.75600000000000001</c:v>
                </c:pt>
                <c:pt idx="2759">
                  <c:v>0.75990000000000002</c:v>
                </c:pt>
                <c:pt idx="2760">
                  <c:v>0.7581</c:v>
                </c:pt>
                <c:pt idx="2761">
                  <c:v>0.75280000000000002</c:v>
                </c:pt>
                <c:pt idx="2762">
                  <c:v>0.75580000000000003</c:v>
                </c:pt>
                <c:pt idx="2763">
                  <c:v>0.75890000000000002</c:v>
                </c:pt>
                <c:pt idx="2764">
                  <c:v>0.7792</c:v>
                </c:pt>
                <c:pt idx="2765">
                  <c:v>0.77980000000000005</c:v>
                </c:pt>
                <c:pt idx="2766">
                  <c:v>0.78420000000000001</c:v>
                </c:pt>
                <c:pt idx="2767">
                  <c:v>0.77959999999999996</c:v>
                </c:pt>
                <c:pt idx="2768">
                  <c:v>0.77639999999999998</c:v>
                </c:pt>
                <c:pt idx="2769">
                  <c:v>0.77780000000000005</c:v>
                </c:pt>
                <c:pt idx="2770">
                  <c:v>0.78</c:v>
                </c:pt>
                <c:pt idx="2771">
                  <c:v>0.78690000000000004</c:v>
                </c:pt>
                <c:pt idx="2772">
                  <c:v>0.79010000000000002</c:v>
                </c:pt>
                <c:pt idx="2773">
                  <c:v>0.79210000000000003</c:v>
                </c:pt>
                <c:pt idx="2774">
                  <c:v>0.79010000000000002</c:v>
                </c:pt>
                <c:pt idx="2775">
                  <c:v>0.78620000000000001</c:v>
                </c:pt>
                <c:pt idx="2776">
                  <c:v>0.78339999999999999</c:v>
                </c:pt>
                <c:pt idx="2777">
                  <c:v>0.78959999999999997</c:v>
                </c:pt>
                <c:pt idx="2778">
                  <c:v>0.78800000000000003</c:v>
                </c:pt>
                <c:pt idx="2779">
                  <c:v>0.78049999999999997</c:v>
                </c:pt>
                <c:pt idx="2780">
                  <c:v>0.77959999999999996</c:v>
                </c:pt>
                <c:pt idx="2781">
                  <c:v>0.77539999999999998</c:v>
                </c:pt>
                <c:pt idx="2782">
                  <c:v>0.77680000000000005</c:v>
                </c:pt>
                <c:pt idx="2783">
                  <c:v>0.78839999999999999</c:v>
                </c:pt>
                <c:pt idx="2784">
                  <c:v>0.78600000000000003</c:v>
                </c:pt>
                <c:pt idx="2785">
                  <c:v>0.78769999999999996</c:v>
                </c:pt>
                <c:pt idx="2786">
                  <c:v>0.78859999999999997</c:v>
                </c:pt>
                <c:pt idx="2787">
                  <c:v>0.77639999999999998</c:v>
                </c:pt>
                <c:pt idx="2788">
                  <c:v>0.76939999999999997</c:v>
                </c:pt>
                <c:pt idx="2789">
                  <c:v>0.76900000000000002</c:v>
                </c:pt>
                <c:pt idx="2790">
                  <c:v>0.76480000000000004</c:v>
                </c:pt>
                <c:pt idx="2791">
                  <c:v>0.76639999999999997</c:v>
                </c:pt>
                <c:pt idx="2792">
                  <c:v>0.76529999999999998</c:v>
                </c:pt>
                <c:pt idx="2793">
                  <c:v>0.75460000000000005</c:v>
                </c:pt>
                <c:pt idx="2794">
                  <c:v>0.74619999999999997</c:v>
                </c:pt>
                <c:pt idx="2795">
                  <c:v>0.75119999999999998</c:v>
                </c:pt>
                <c:pt idx="2796">
                  <c:v>0.74119999999999997</c:v>
                </c:pt>
                <c:pt idx="2797">
                  <c:v>0.74319999999999997</c:v>
                </c:pt>
                <c:pt idx="2798">
                  <c:v>0.73640000000000005</c:v>
                </c:pt>
                <c:pt idx="2799">
                  <c:v>0.73380000000000001</c:v>
                </c:pt>
                <c:pt idx="2800">
                  <c:v>0.73360000000000003</c:v>
                </c:pt>
                <c:pt idx="2801">
                  <c:v>0.72499999999999998</c:v>
                </c:pt>
                <c:pt idx="2802">
                  <c:v>0.73089999999999999</c:v>
                </c:pt>
                <c:pt idx="2803">
                  <c:v>0.72289999999999999</c:v>
                </c:pt>
                <c:pt idx="2804">
                  <c:v>0.71760000000000002</c:v>
                </c:pt>
                <c:pt idx="2805">
                  <c:v>0.71799999999999997</c:v>
                </c:pt>
                <c:pt idx="2806">
                  <c:v>0.71719999999999995</c:v>
                </c:pt>
                <c:pt idx="2807">
                  <c:v>0.72070000000000001</c:v>
                </c:pt>
                <c:pt idx="2808">
                  <c:v>0.71809999999999996</c:v>
                </c:pt>
                <c:pt idx="2809">
                  <c:v>0.71609999999999996</c:v>
                </c:pt>
                <c:pt idx="2810">
                  <c:v>0.71020000000000005</c:v>
                </c:pt>
                <c:pt idx="2811">
                  <c:v>0.71530000000000005</c:v>
                </c:pt>
                <c:pt idx="2812">
                  <c:v>0.71750000000000003</c:v>
                </c:pt>
                <c:pt idx="2813">
                  <c:v>0.72789999999999999</c:v>
                </c:pt>
                <c:pt idx="2814">
                  <c:v>0.71599999999999997</c:v>
                </c:pt>
                <c:pt idx="2815">
                  <c:v>0.71840000000000004</c:v>
                </c:pt>
                <c:pt idx="2816">
                  <c:v>0.7167</c:v>
                </c:pt>
                <c:pt idx="2817">
                  <c:v>0.71599999999999997</c:v>
                </c:pt>
                <c:pt idx="2818">
                  <c:v>0.72150000000000003</c:v>
                </c:pt>
                <c:pt idx="2819">
                  <c:v>0.72619999999999996</c:v>
                </c:pt>
                <c:pt idx="2820">
                  <c:v>0.7177</c:v>
                </c:pt>
                <c:pt idx="2821">
                  <c:v>0.71679999999999999</c:v>
                </c:pt>
                <c:pt idx="2822">
                  <c:v>0.7198</c:v>
                </c:pt>
                <c:pt idx="2823">
                  <c:v>0.71230000000000004</c:v>
                </c:pt>
                <c:pt idx="2824">
                  <c:v>0.70709999999999995</c:v>
                </c:pt>
                <c:pt idx="2825">
                  <c:v>0.70420000000000005</c:v>
                </c:pt>
                <c:pt idx="2826">
                  <c:v>0.71260000000000001</c:v>
                </c:pt>
                <c:pt idx="2827">
                  <c:v>0.71840000000000004</c:v>
                </c:pt>
                <c:pt idx="2828">
                  <c:v>0.72570000000000001</c:v>
                </c:pt>
                <c:pt idx="2829">
                  <c:v>0.72540000000000004</c:v>
                </c:pt>
                <c:pt idx="2830">
                  <c:v>0.73219999999999996</c:v>
                </c:pt>
                <c:pt idx="2831">
                  <c:v>0.73029999999999995</c:v>
                </c:pt>
                <c:pt idx="2832">
                  <c:v>0.73599999999999999</c:v>
                </c:pt>
                <c:pt idx="2833">
                  <c:v>0.74109999999999998</c:v>
                </c:pt>
                <c:pt idx="2834">
                  <c:v>0.73970000000000002</c:v>
                </c:pt>
                <c:pt idx="2835">
                  <c:v>0.7329</c:v>
                </c:pt>
                <c:pt idx="2836">
                  <c:v>0.73070000000000002</c:v>
                </c:pt>
                <c:pt idx="2837">
                  <c:v>0.7339</c:v>
                </c:pt>
                <c:pt idx="2838">
                  <c:v>0.74780000000000002</c:v>
                </c:pt>
                <c:pt idx="2839">
                  <c:v>0.75</c:v>
                </c:pt>
                <c:pt idx="2840">
                  <c:v>0.74829999999999997</c:v>
                </c:pt>
                <c:pt idx="2841">
                  <c:v>0.75509999999999999</c:v>
                </c:pt>
                <c:pt idx="2842">
                  <c:v>0.76219999999999999</c:v>
                </c:pt>
                <c:pt idx="2843">
                  <c:v>0.77039999999999997</c:v>
                </c:pt>
                <c:pt idx="2844">
                  <c:v>0.76090000000000002</c:v>
                </c:pt>
                <c:pt idx="2845">
                  <c:v>0.75600000000000001</c:v>
                </c:pt>
                <c:pt idx="2846">
                  <c:v>0.74550000000000005</c:v>
                </c:pt>
                <c:pt idx="2847">
                  <c:v>0.75170000000000003</c:v>
                </c:pt>
                <c:pt idx="2848">
                  <c:v>0.754</c:v>
                </c:pt>
                <c:pt idx="2849">
                  <c:v>0.75419999999999998</c:v>
                </c:pt>
                <c:pt idx="2850">
                  <c:v>0.755</c:v>
                </c:pt>
                <c:pt idx="2851">
                  <c:v>0.75570000000000004</c:v>
                </c:pt>
                <c:pt idx="2852">
                  <c:v>0.747</c:v>
                </c:pt>
                <c:pt idx="2853">
                  <c:v>0.74719999999999998</c:v>
                </c:pt>
                <c:pt idx="2854">
                  <c:v>0.75700000000000001</c:v>
                </c:pt>
                <c:pt idx="2855">
                  <c:v>0.75549999999999995</c:v>
                </c:pt>
                <c:pt idx="2856">
                  <c:v>0.75829999999999997</c:v>
                </c:pt>
                <c:pt idx="2857">
                  <c:v>0.7621</c:v>
                </c:pt>
                <c:pt idx="2858">
                  <c:v>0.76349999999999996</c:v>
                </c:pt>
                <c:pt idx="2859">
                  <c:v>0.76339999999999997</c:v>
                </c:pt>
                <c:pt idx="2860">
                  <c:v>0.76219999999999999</c:v>
                </c:pt>
                <c:pt idx="2861">
                  <c:v>0.76219999999999999</c:v>
                </c:pt>
                <c:pt idx="2862">
                  <c:v>0.75949999999999995</c:v>
                </c:pt>
                <c:pt idx="2863">
                  <c:v>0.7621</c:v>
                </c:pt>
                <c:pt idx="2864">
                  <c:v>0.75639999999999996</c:v>
                </c:pt>
                <c:pt idx="2865">
                  <c:v>0.75270000000000004</c:v>
                </c:pt>
                <c:pt idx="2866">
                  <c:v>0.74739999999999995</c:v>
                </c:pt>
                <c:pt idx="2867">
                  <c:v>0.74880000000000002</c:v>
                </c:pt>
                <c:pt idx="2868">
                  <c:v>0.75139999999999996</c:v>
                </c:pt>
                <c:pt idx="2869">
                  <c:v>0.76029999999999998</c:v>
                </c:pt>
                <c:pt idx="2870">
                  <c:v>0.76859999999999995</c:v>
                </c:pt>
                <c:pt idx="2871">
                  <c:v>0.77459999999999996</c:v>
                </c:pt>
                <c:pt idx="2872">
                  <c:v>0.77229999999999999</c:v>
                </c:pt>
                <c:pt idx="2873">
                  <c:v>0.77080000000000004</c:v>
                </c:pt>
                <c:pt idx="2874">
                  <c:v>0.76160000000000005</c:v>
                </c:pt>
                <c:pt idx="2875">
                  <c:v>0.74870000000000003</c:v>
                </c:pt>
                <c:pt idx="2876">
                  <c:v>0.74760000000000004</c:v>
                </c:pt>
                <c:pt idx="2877">
                  <c:v>0.75270000000000004</c:v>
                </c:pt>
                <c:pt idx="2878">
                  <c:v>0.747</c:v>
                </c:pt>
                <c:pt idx="2879">
                  <c:v>0.74229999999999996</c:v>
                </c:pt>
                <c:pt idx="2880">
                  <c:v>0.74219999999999997</c:v>
                </c:pt>
                <c:pt idx="2881">
                  <c:v>0.73429999999999995</c:v>
                </c:pt>
                <c:pt idx="2882">
                  <c:v>0.73309999999999997</c:v>
                </c:pt>
                <c:pt idx="2883">
                  <c:v>0.73040000000000005</c:v>
                </c:pt>
                <c:pt idx="2884">
                  <c:v>0.73</c:v>
                </c:pt>
                <c:pt idx="2885">
                  <c:v>0.72860000000000003</c:v>
                </c:pt>
                <c:pt idx="2886">
                  <c:v>0.73450000000000004</c:v>
                </c:pt>
                <c:pt idx="2887">
                  <c:v>0.73050000000000004</c:v>
                </c:pt>
                <c:pt idx="2888">
                  <c:v>0.72299999999999998</c:v>
                </c:pt>
                <c:pt idx="2889">
                  <c:v>0.72440000000000004</c:v>
                </c:pt>
                <c:pt idx="2890">
                  <c:v>0.73340000000000005</c:v>
                </c:pt>
                <c:pt idx="2891">
                  <c:v>0.7359</c:v>
                </c:pt>
                <c:pt idx="2892">
                  <c:v>0.73599999999999999</c:v>
                </c:pt>
                <c:pt idx="2893">
                  <c:v>0.73370000000000002</c:v>
                </c:pt>
                <c:pt idx="2894">
                  <c:v>0.72840000000000005</c:v>
                </c:pt>
                <c:pt idx="2895">
                  <c:v>0.73519999999999996</c:v>
                </c:pt>
                <c:pt idx="2896">
                  <c:v>0.73809999999999998</c:v>
                </c:pt>
                <c:pt idx="2897">
                  <c:v>0.74119999999999997</c:v>
                </c:pt>
                <c:pt idx="2898">
                  <c:v>0.74139999999999995</c:v>
                </c:pt>
                <c:pt idx="2899">
                  <c:v>0.73729999999999996</c:v>
                </c:pt>
                <c:pt idx="2900">
                  <c:v>0.7349</c:v>
                </c:pt>
                <c:pt idx="2901">
                  <c:v>0.7298</c:v>
                </c:pt>
                <c:pt idx="2902">
                  <c:v>0.73109999999999997</c:v>
                </c:pt>
                <c:pt idx="2903">
                  <c:v>0.73240000000000005</c:v>
                </c:pt>
                <c:pt idx="2904">
                  <c:v>0.72750000000000004</c:v>
                </c:pt>
                <c:pt idx="2905">
                  <c:v>0.72450000000000003</c:v>
                </c:pt>
                <c:pt idx="2906">
                  <c:v>0.72719999999999996</c:v>
                </c:pt>
                <c:pt idx="2907">
                  <c:v>0.72460000000000002</c:v>
                </c:pt>
                <c:pt idx="2908">
                  <c:v>0.72589999999999999</c:v>
                </c:pt>
                <c:pt idx="2909">
                  <c:v>0.72140000000000004</c:v>
                </c:pt>
                <c:pt idx="2910">
                  <c:v>0.71599999999999997</c:v>
                </c:pt>
                <c:pt idx="2911">
                  <c:v>0.71499999999999997</c:v>
                </c:pt>
                <c:pt idx="2912">
                  <c:v>0.7157</c:v>
                </c:pt>
                <c:pt idx="2913">
                  <c:v>0.71919999999999995</c:v>
                </c:pt>
                <c:pt idx="2914">
                  <c:v>0.71909999999999996</c:v>
                </c:pt>
                <c:pt idx="2915">
                  <c:v>0.72499999999999998</c:v>
                </c:pt>
                <c:pt idx="2916">
                  <c:v>0.71889999999999998</c:v>
                </c:pt>
                <c:pt idx="2917">
                  <c:v>0.7147</c:v>
                </c:pt>
                <c:pt idx="2918">
                  <c:v>0.71450000000000002</c:v>
                </c:pt>
                <c:pt idx="2919">
                  <c:v>0.71930000000000005</c:v>
                </c:pt>
                <c:pt idx="2920">
                  <c:v>0.71309999999999996</c:v>
                </c:pt>
                <c:pt idx="2921">
                  <c:v>0.70520000000000005</c:v>
                </c:pt>
                <c:pt idx="2922">
                  <c:v>0.70279999999999998</c:v>
                </c:pt>
                <c:pt idx="2923">
                  <c:v>0.70430000000000004</c:v>
                </c:pt>
                <c:pt idx="2924">
                  <c:v>0.71</c:v>
                </c:pt>
                <c:pt idx="2925">
                  <c:v>0.70540000000000003</c:v>
                </c:pt>
                <c:pt idx="2926">
                  <c:v>0.71009999999999995</c:v>
                </c:pt>
                <c:pt idx="2927">
                  <c:v>0.70989999999999998</c:v>
                </c:pt>
                <c:pt idx="2928">
                  <c:v>0.7087</c:v>
                </c:pt>
                <c:pt idx="2929">
                  <c:v>0.70779999999999998</c:v>
                </c:pt>
                <c:pt idx="2930">
                  <c:v>0.70579999999999998</c:v>
                </c:pt>
                <c:pt idx="2931">
                  <c:v>0.7026</c:v>
                </c:pt>
                <c:pt idx="2932">
                  <c:v>0.70320000000000005</c:v>
                </c:pt>
                <c:pt idx="2933">
                  <c:v>0.70320000000000005</c:v>
                </c:pt>
                <c:pt idx="2934">
                  <c:v>0.69769999999999999</c:v>
                </c:pt>
                <c:pt idx="2935">
                  <c:v>0.69910000000000005</c:v>
                </c:pt>
                <c:pt idx="2936">
                  <c:v>0.6905</c:v>
                </c:pt>
                <c:pt idx="2937">
                  <c:v>0.69269999999999998</c:v>
                </c:pt>
                <c:pt idx="2938">
                  <c:v>0.69079999999999997</c:v>
                </c:pt>
                <c:pt idx="2939">
                  <c:v>0.6925</c:v>
                </c:pt>
                <c:pt idx="2940">
                  <c:v>0.69040000000000001</c:v>
                </c:pt>
                <c:pt idx="2941">
                  <c:v>0.69289999999999996</c:v>
                </c:pt>
                <c:pt idx="2942">
                  <c:v>0.70250000000000001</c:v>
                </c:pt>
                <c:pt idx="2943">
                  <c:v>0.69750000000000001</c:v>
                </c:pt>
                <c:pt idx="2944">
                  <c:v>0.68869999999999998</c:v>
                </c:pt>
                <c:pt idx="2945">
                  <c:v>0.68720000000000003</c:v>
                </c:pt>
                <c:pt idx="2946">
                  <c:v>0.68679999999999997</c:v>
                </c:pt>
                <c:pt idx="2947">
                  <c:v>0.68579999999999997</c:v>
                </c:pt>
                <c:pt idx="2948">
                  <c:v>0.68289999999999995</c:v>
                </c:pt>
                <c:pt idx="2949">
                  <c:v>0.67659999999999998</c:v>
                </c:pt>
                <c:pt idx="2950">
                  <c:v>0.67449999999999999</c:v>
                </c:pt>
                <c:pt idx="2951">
                  <c:v>0.67549999999999999</c:v>
                </c:pt>
                <c:pt idx="2952">
                  <c:v>0.67449999999999999</c:v>
                </c:pt>
                <c:pt idx="2953">
                  <c:v>0.6744</c:v>
                </c:pt>
                <c:pt idx="2954">
                  <c:v>0.67449999999999999</c:v>
                </c:pt>
                <c:pt idx="2955">
                  <c:v>0.68769999999999998</c:v>
                </c:pt>
                <c:pt idx="2956">
                  <c:v>0.69879999999999998</c:v>
                </c:pt>
                <c:pt idx="2957">
                  <c:v>0.69620000000000004</c:v>
                </c:pt>
                <c:pt idx="2958">
                  <c:v>0.69420000000000004</c:v>
                </c:pt>
                <c:pt idx="2959">
                  <c:v>0.70430000000000004</c:v>
                </c:pt>
                <c:pt idx="2960">
                  <c:v>0.70209999999999995</c:v>
                </c:pt>
                <c:pt idx="2961">
                  <c:v>0.70820000000000005</c:v>
                </c:pt>
                <c:pt idx="2962">
                  <c:v>0.70630000000000004</c:v>
                </c:pt>
                <c:pt idx="2963">
                  <c:v>0.70240000000000002</c:v>
                </c:pt>
                <c:pt idx="2964">
                  <c:v>0.70189999999999997</c:v>
                </c:pt>
                <c:pt idx="2965">
                  <c:v>0.6986</c:v>
                </c:pt>
                <c:pt idx="2966">
                  <c:v>0.70650000000000002</c:v>
                </c:pt>
                <c:pt idx="2967">
                  <c:v>0.71160000000000001</c:v>
                </c:pt>
                <c:pt idx="2968">
                  <c:v>0.70899999999999996</c:v>
                </c:pt>
                <c:pt idx="2969">
                  <c:v>0.70979999999999999</c:v>
                </c:pt>
                <c:pt idx="2970">
                  <c:v>0.70740000000000003</c:v>
                </c:pt>
                <c:pt idx="2971">
                  <c:v>0.69820000000000004</c:v>
                </c:pt>
                <c:pt idx="2972">
                  <c:v>0.70020000000000004</c:v>
                </c:pt>
                <c:pt idx="2973">
                  <c:v>0.6946</c:v>
                </c:pt>
                <c:pt idx="2974">
                  <c:v>0.6986</c:v>
                </c:pt>
                <c:pt idx="2975">
                  <c:v>0.69010000000000005</c:v>
                </c:pt>
                <c:pt idx="2976">
                  <c:v>0.68320000000000003</c:v>
                </c:pt>
                <c:pt idx="2977">
                  <c:v>0.68600000000000005</c:v>
                </c:pt>
                <c:pt idx="2978">
                  <c:v>0.68069999999999997</c:v>
                </c:pt>
                <c:pt idx="2979">
                  <c:v>0.68610000000000004</c:v>
                </c:pt>
                <c:pt idx="2980">
                  <c:v>0.68940000000000001</c:v>
                </c:pt>
                <c:pt idx="2981">
                  <c:v>0.69689999999999996</c:v>
                </c:pt>
                <c:pt idx="2982">
                  <c:v>0.69359999999999999</c:v>
                </c:pt>
                <c:pt idx="2983">
                  <c:v>0.69240000000000002</c:v>
                </c:pt>
                <c:pt idx="2984">
                  <c:v>0.70609999999999995</c:v>
                </c:pt>
                <c:pt idx="2985">
                  <c:v>0.70369999999999999</c:v>
                </c:pt>
                <c:pt idx="2986">
                  <c:v>0.69869999999999999</c:v>
                </c:pt>
                <c:pt idx="2987">
                  <c:v>0.69899999999999995</c:v>
                </c:pt>
                <c:pt idx="2988">
                  <c:v>0.69410000000000005</c:v>
                </c:pt>
                <c:pt idx="2989">
                  <c:v>0.69730000000000003</c:v>
                </c:pt>
                <c:pt idx="2990">
                  <c:v>0.70120000000000005</c:v>
                </c:pt>
                <c:pt idx="2991">
                  <c:v>0.7046</c:v>
                </c:pt>
                <c:pt idx="2992">
                  <c:v>0.70009999999999994</c:v>
                </c:pt>
                <c:pt idx="2993">
                  <c:v>0.69599999999999995</c:v>
                </c:pt>
                <c:pt idx="2994">
                  <c:v>0.69269999999999998</c:v>
                </c:pt>
                <c:pt idx="2995">
                  <c:v>0.68940000000000001</c:v>
                </c:pt>
                <c:pt idx="2996">
                  <c:v>0.6885</c:v>
                </c:pt>
                <c:pt idx="2997">
                  <c:v>0.68769999999999998</c:v>
                </c:pt>
                <c:pt idx="2998">
                  <c:v>0.69330000000000003</c:v>
                </c:pt>
                <c:pt idx="2999">
                  <c:v>0.69850000000000001</c:v>
                </c:pt>
                <c:pt idx="3000">
                  <c:v>0.69630000000000003</c:v>
                </c:pt>
                <c:pt idx="3001">
                  <c:v>0.70069999999999999</c:v>
                </c:pt>
                <c:pt idx="3002">
                  <c:v>0.71260000000000001</c:v>
                </c:pt>
                <c:pt idx="3003">
                  <c:v>0.71550000000000002</c:v>
                </c:pt>
                <c:pt idx="3004">
                  <c:v>0.70530000000000004</c:v>
                </c:pt>
                <c:pt idx="3005">
                  <c:v>0.70689999999999997</c:v>
                </c:pt>
                <c:pt idx="3006">
                  <c:v>0.70660000000000001</c:v>
                </c:pt>
                <c:pt idx="3007">
                  <c:v>0.70889999999999997</c:v>
                </c:pt>
                <c:pt idx="3008">
                  <c:v>0.70640000000000003</c:v>
                </c:pt>
                <c:pt idx="3009">
                  <c:v>0.70340000000000003</c:v>
                </c:pt>
                <c:pt idx="3010">
                  <c:v>0.69330000000000003</c:v>
                </c:pt>
                <c:pt idx="3011">
                  <c:v>0.6966</c:v>
                </c:pt>
                <c:pt idx="3012">
                  <c:v>0.69569999999999999</c:v>
                </c:pt>
                <c:pt idx="3013">
                  <c:v>0.68899999999999995</c:v>
                </c:pt>
                <c:pt idx="3014">
                  <c:v>0.69610000000000005</c:v>
                </c:pt>
                <c:pt idx="3015">
                  <c:v>0.69779999999999998</c:v>
                </c:pt>
                <c:pt idx="3016">
                  <c:v>0.6946</c:v>
                </c:pt>
                <c:pt idx="3017">
                  <c:v>0.70140000000000002</c:v>
                </c:pt>
                <c:pt idx="3018">
                  <c:v>0.7046</c:v>
                </c:pt>
                <c:pt idx="3019">
                  <c:v>0.69810000000000005</c:v>
                </c:pt>
                <c:pt idx="3020">
                  <c:v>0.70879999999999999</c:v>
                </c:pt>
                <c:pt idx="3021">
                  <c:v>0.70020000000000004</c:v>
                </c:pt>
                <c:pt idx="3022">
                  <c:v>0.70540000000000003</c:v>
                </c:pt>
                <c:pt idx="3023">
                  <c:v>0.69579999999999997</c:v>
                </c:pt>
                <c:pt idx="3024">
                  <c:v>0.70550000000000002</c:v>
                </c:pt>
                <c:pt idx="3025">
                  <c:v>0.70209999999999995</c:v>
                </c:pt>
                <c:pt idx="3026">
                  <c:v>0.70179999999999998</c:v>
                </c:pt>
                <c:pt idx="3027">
                  <c:v>0.69220000000000004</c:v>
                </c:pt>
                <c:pt idx="3028">
                  <c:v>0.69420000000000004</c:v>
                </c:pt>
                <c:pt idx="3029">
                  <c:v>0.69259999999999999</c:v>
                </c:pt>
                <c:pt idx="3030">
                  <c:v>0.69789999999999996</c:v>
                </c:pt>
                <c:pt idx="3031">
                  <c:v>0.6946</c:v>
                </c:pt>
                <c:pt idx="3032">
                  <c:v>0.69640000000000002</c:v>
                </c:pt>
                <c:pt idx="3033">
                  <c:v>0.69259999999999999</c:v>
                </c:pt>
                <c:pt idx="3034">
                  <c:v>0.69379999999999997</c:v>
                </c:pt>
                <c:pt idx="3035">
                  <c:v>0.69540000000000002</c:v>
                </c:pt>
                <c:pt idx="3036">
                  <c:v>0.68969999999999998</c:v>
                </c:pt>
                <c:pt idx="3037">
                  <c:v>0.68920000000000003</c:v>
                </c:pt>
                <c:pt idx="3038">
                  <c:v>0.69240000000000002</c:v>
                </c:pt>
                <c:pt idx="3039">
                  <c:v>0.69550000000000001</c:v>
                </c:pt>
                <c:pt idx="3040">
                  <c:v>0.70120000000000005</c:v>
                </c:pt>
                <c:pt idx="3041">
                  <c:v>0.70389999999999997</c:v>
                </c:pt>
                <c:pt idx="3042">
                  <c:v>0.7097</c:v>
                </c:pt>
                <c:pt idx="3043">
                  <c:v>0.71430000000000005</c:v>
                </c:pt>
                <c:pt idx="3044">
                  <c:v>0.70930000000000004</c:v>
                </c:pt>
                <c:pt idx="3045">
                  <c:v>0.72030000000000005</c:v>
                </c:pt>
                <c:pt idx="3046">
                  <c:v>0.73240000000000005</c:v>
                </c:pt>
                <c:pt idx="3047">
                  <c:v>0.73129999999999995</c:v>
                </c:pt>
                <c:pt idx="3048">
                  <c:v>0.73080000000000001</c:v>
                </c:pt>
                <c:pt idx="3049">
                  <c:v>0.72750000000000004</c:v>
                </c:pt>
                <c:pt idx="3050">
                  <c:v>0.72019999999999995</c:v>
                </c:pt>
                <c:pt idx="3051">
                  <c:v>0.72470000000000001</c:v>
                </c:pt>
                <c:pt idx="3052">
                  <c:v>0.73080000000000001</c:v>
                </c:pt>
                <c:pt idx="3053">
                  <c:v>0.72960000000000003</c:v>
                </c:pt>
                <c:pt idx="3054">
                  <c:v>0.73670000000000002</c:v>
                </c:pt>
                <c:pt idx="3055">
                  <c:v>0.74280000000000002</c:v>
                </c:pt>
                <c:pt idx="3056">
                  <c:v>0.7409</c:v>
                </c:pt>
                <c:pt idx="3057">
                  <c:v>0.7389</c:v>
                </c:pt>
                <c:pt idx="3058">
                  <c:v>0.7359</c:v>
                </c:pt>
                <c:pt idx="3059">
                  <c:v>0.7389</c:v>
                </c:pt>
                <c:pt idx="3060">
                  <c:v>0.73560000000000003</c:v>
                </c:pt>
                <c:pt idx="3061">
                  <c:v>0.747</c:v>
                </c:pt>
                <c:pt idx="3062">
                  <c:v>0.75939999999999996</c:v>
                </c:pt>
                <c:pt idx="3063">
                  <c:v>0.74860000000000004</c:v>
                </c:pt>
                <c:pt idx="3064">
                  <c:v>0.74929999999999997</c:v>
                </c:pt>
                <c:pt idx="3065">
                  <c:v>0.74460000000000004</c:v>
                </c:pt>
                <c:pt idx="3066">
                  <c:v>0.74750000000000005</c:v>
                </c:pt>
                <c:pt idx="3067">
                  <c:v>0.7329</c:v>
                </c:pt>
                <c:pt idx="3068">
                  <c:v>0.7329</c:v>
                </c:pt>
                <c:pt idx="3069">
                  <c:v>0.72529999999999994</c:v>
                </c:pt>
                <c:pt idx="3070">
                  <c:v>0.72589999999999999</c:v>
                </c:pt>
                <c:pt idx="3071">
                  <c:v>0.72060000000000002</c:v>
                </c:pt>
                <c:pt idx="3072">
                  <c:v>0.7278</c:v>
                </c:pt>
                <c:pt idx="3073">
                  <c:v>0.72799999999999998</c:v>
                </c:pt>
                <c:pt idx="3074">
                  <c:v>0.72689999999999999</c:v>
                </c:pt>
                <c:pt idx="3075">
                  <c:v>0.7258</c:v>
                </c:pt>
                <c:pt idx="3076">
                  <c:v>0.71960000000000002</c:v>
                </c:pt>
                <c:pt idx="3077">
                  <c:v>0.71809999999999996</c:v>
                </c:pt>
                <c:pt idx="3078">
                  <c:v>0.71899999999999997</c:v>
                </c:pt>
                <c:pt idx="3079">
                  <c:v>0.71930000000000005</c:v>
                </c:pt>
                <c:pt idx="3080">
                  <c:v>0.70489999999999997</c:v>
                </c:pt>
                <c:pt idx="3081">
                  <c:v>0.70679999999999998</c:v>
                </c:pt>
                <c:pt idx="3082">
                  <c:v>0.72160000000000002</c:v>
                </c:pt>
                <c:pt idx="3083">
                  <c:v>0.73009999999999997</c:v>
                </c:pt>
                <c:pt idx="3084">
                  <c:v>0.72740000000000005</c:v>
                </c:pt>
                <c:pt idx="3085">
                  <c:v>0.72389999999999999</c:v>
                </c:pt>
                <c:pt idx="3086">
                  <c:v>0.7248</c:v>
                </c:pt>
                <c:pt idx="3087">
                  <c:v>0.72609999999999997</c:v>
                </c:pt>
                <c:pt idx="3088">
                  <c:v>0.72270000000000001</c:v>
                </c:pt>
                <c:pt idx="3089">
                  <c:v>0.73799999999999999</c:v>
                </c:pt>
                <c:pt idx="3090">
                  <c:v>0.7349</c:v>
                </c:pt>
                <c:pt idx="3091">
                  <c:v>0.72719999999999996</c:v>
                </c:pt>
                <c:pt idx="3092">
                  <c:v>0.73370000000000002</c:v>
                </c:pt>
                <c:pt idx="3093">
                  <c:v>0.7389</c:v>
                </c:pt>
                <c:pt idx="3094">
                  <c:v>0.74299999999999999</c:v>
                </c:pt>
                <c:pt idx="3095">
                  <c:v>0.7429</c:v>
                </c:pt>
                <c:pt idx="3096">
                  <c:v>0.74</c:v>
                </c:pt>
                <c:pt idx="3097">
                  <c:v>0.74080000000000001</c:v>
                </c:pt>
                <c:pt idx="3098">
                  <c:v>0.7399</c:v>
                </c:pt>
                <c:pt idx="3099">
                  <c:v>0.74980000000000002</c:v>
                </c:pt>
                <c:pt idx="3100">
                  <c:v>0.74919999999999998</c:v>
                </c:pt>
                <c:pt idx="3101">
                  <c:v>0.75549999999999995</c:v>
                </c:pt>
                <c:pt idx="3102">
                  <c:v>0.75109999999999999</c:v>
                </c:pt>
                <c:pt idx="3103">
                  <c:v>0.75049999999999994</c:v>
                </c:pt>
                <c:pt idx="3104">
                  <c:v>0.74399999999999999</c:v>
                </c:pt>
                <c:pt idx="3105">
                  <c:v>0.7429</c:v>
                </c:pt>
                <c:pt idx="3106">
                  <c:v>0.74609999999999999</c:v>
                </c:pt>
                <c:pt idx="3107">
                  <c:v>0.74609999999999999</c:v>
                </c:pt>
                <c:pt idx="3108">
                  <c:v>0.74609999999999999</c:v>
                </c:pt>
                <c:pt idx="3109">
                  <c:v>0.74570000000000003</c:v>
                </c:pt>
                <c:pt idx="3110">
                  <c:v>0.74939999999999996</c:v>
                </c:pt>
                <c:pt idx="3111">
                  <c:v>0.74750000000000005</c:v>
                </c:pt>
                <c:pt idx="3112">
                  <c:v>0.75819999999999999</c:v>
                </c:pt>
                <c:pt idx="3113">
                  <c:v>0.7671</c:v>
                </c:pt>
                <c:pt idx="3114">
                  <c:v>0.77059999999999995</c:v>
                </c:pt>
                <c:pt idx="3115">
                  <c:v>0.76829999999999998</c:v>
                </c:pt>
                <c:pt idx="3116">
                  <c:v>0.7671</c:v>
                </c:pt>
                <c:pt idx="3117">
                  <c:v>0.76939999999999997</c:v>
                </c:pt>
                <c:pt idx="3118">
                  <c:v>0.76439999999999997</c:v>
                </c:pt>
                <c:pt idx="3119">
                  <c:v>0.76670000000000005</c:v>
                </c:pt>
                <c:pt idx="3120">
                  <c:v>0.76629999999999998</c:v>
                </c:pt>
                <c:pt idx="3121">
                  <c:v>0.76659999999999995</c:v>
                </c:pt>
                <c:pt idx="3122">
                  <c:v>0.76590000000000003</c:v>
                </c:pt>
                <c:pt idx="3123">
                  <c:v>0.7651</c:v>
                </c:pt>
                <c:pt idx="3124">
                  <c:v>0.77300000000000002</c:v>
                </c:pt>
                <c:pt idx="3125">
                  <c:v>0.77149999999999996</c:v>
                </c:pt>
                <c:pt idx="3126">
                  <c:v>0.77280000000000004</c:v>
                </c:pt>
                <c:pt idx="3127">
                  <c:v>0.77329999999999999</c:v>
                </c:pt>
                <c:pt idx="3128">
                  <c:v>0.76629999999999998</c:v>
                </c:pt>
                <c:pt idx="3129">
                  <c:v>0.77259999999999995</c:v>
                </c:pt>
                <c:pt idx="3130">
                  <c:v>0.7823</c:v>
                </c:pt>
                <c:pt idx="3131">
                  <c:v>0.78620000000000001</c:v>
                </c:pt>
                <c:pt idx="3132">
                  <c:v>0.78339999999999999</c:v>
                </c:pt>
                <c:pt idx="3133">
                  <c:v>0.78280000000000005</c:v>
                </c:pt>
                <c:pt idx="3134">
                  <c:v>0.78710000000000002</c:v>
                </c:pt>
                <c:pt idx="3135">
                  <c:v>0.77969999999999995</c:v>
                </c:pt>
                <c:pt idx="3136">
                  <c:v>0.78910000000000002</c:v>
                </c:pt>
                <c:pt idx="3137">
                  <c:v>0.78959999999999997</c:v>
                </c:pt>
                <c:pt idx="3138">
                  <c:v>0.78510000000000002</c:v>
                </c:pt>
                <c:pt idx="3139">
                  <c:v>0.77759999999999996</c:v>
                </c:pt>
                <c:pt idx="3140">
                  <c:v>0.77139999999999997</c:v>
                </c:pt>
                <c:pt idx="3141">
                  <c:v>0.7732</c:v>
                </c:pt>
                <c:pt idx="3142">
                  <c:v>0.76739999999999997</c:v>
                </c:pt>
                <c:pt idx="3143">
                  <c:v>0.76790000000000003</c:v>
                </c:pt>
                <c:pt idx="3144">
                  <c:v>0.76290000000000002</c:v>
                </c:pt>
                <c:pt idx="3145">
                  <c:v>0.76329999999999998</c:v>
                </c:pt>
                <c:pt idx="3146">
                  <c:v>0.75600000000000001</c:v>
                </c:pt>
                <c:pt idx="3147">
                  <c:v>0.76119999999999999</c:v>
                </c:pt>
                <c:pt idx="3148">
                  <c:v>0.76470000000000005</c:v>
                </c:pt>
                <c:pt idx="3149">
                  <c:v>0.76</c:v>
                </c:pt>
                <c:pt idx="3150">
                  <c:v>0.76070000000000004</c:v>
                </c:pt>
                <c:pt idx="3151">
                  <c:v>0.76080000000000003</c:v>
                </c:pt>
                <c:pt idx="3152">
                  <c:v>0.76190000000000002</c:v>
                </c:pt>
                <c:pt idx="3153">
                  <c:v>0.754</c:v>
                </c:pt>
                <c:pt idx="3154">
                  <c:v>0.75429999999999997</c:v>
                </c:pt>
                <c:pt idx="3155">
                  <c:v>0.75270000000000004</c:v>
                </c:pt>
                <c:pt idx="3156">
                  <c:v>0.75870000000000004</c:v>
                </c:pt>
                <c:pt idx="3157">
                  <c:v>0.75800000000000001</c:v>
                </c:pt>
                <c:pt idx="3158">
                  <c:v>0.76229999999999998</c:v>
                </c:pt>
                <c:pt idx="3159">
                  <c:v>0.76519999999999999</c:v>
                </c:pt>
                <c:pt idx="3160">
                  <c:v>0.76129999999999998</c:v>
                </c:pt>
                <c:pt idx="3161">
                  <c:v>0.76029999999999998</c:v>
                </c:pt>
                <c:pt idx="3162">
                  <c:v>0.75519999999999998</c:v>
                </c:pt>
                <c:pt idx="3163">
                  <c:v>0.75539999999999996</c:v>
                </c:pt>
                <c:pt idx="3164">
                  <c:v>0.755</c:v>
                </c:pt>
                <c:pt idx="3165">
                  <c:v>0.74760000000000004</c:v>
                </c:pt>
                <c:pt idx="3166">
                  <c:v>0.74299999999999999</c:v>
                </c:pt>
                <c:pt idx="3167">
                  <c:v>0.74629999999999996</c:v>
                </c:pt>
                <c:pt idx="3168">
                  <c:v>0.74270000000000003</c:v>
                </c:pt>
                <c:pt idx="3169">
                  <c:v>0.75029999999999997</c:v>
                </c:pt>
                <c:pt idx="3170">
                  <c:v>0.75109999999999999</c:v>
                </c:pt>
                <c:pt idx="3171">
                  <c:v>0.75770000000000004</c:v>
                </c:pt>
                <c:pt idx="3172">
                  <c:v>0.75670000000000004</c:v>
                </c:pt>
                <c:pt idx="3173">
                  <c:v>0.76270000000000004</c:v>
                </c:pt>
                <c:pt idx="3174">
                  <c:v>0.76029999999999998</c:v>
                </c:pt>
                <c:pt idx="3175">
                  <c:v>0.75339999999999996</c:v>
                </c:pt>
                <c:pt idx="3176">
                  <c:v>0.76229999999999998</c:v>
                </c:pt>
                <c:pt idx="3177">
                  <c:v>0.76029999999999998</c:v>
                </c:pt>
                <c:pt idx="3178">
                  <c:v>0.76439999999999997</c:v>
                </c:pt>
                <c:pt idx="3179">
                  <c:v>0.76749999999999996</c:v>
                </c:pt>
                <c:pt idx="3180">
                  <c:v>0.76429999999999998</c:v>
                </c:pt>
                <c:pt idx="3181">
                  <c:v>0.7591</c:v>
                </c:pt>
                <c:pt idx="3182">
                  <c:v>0.75519999999999998</c:v>
                </c:pt>
                <c:pt idx="3183">
                  <c:v>0.75629999999999997</c:v>
                </c:pt>
                <c:pt idx="3184">
                  <c:v>0.75690000000000002</c:v>
                </c:pt>
                <c:pt idx="3185">
                  <c:v>0.75780000000000003</c:v>
                </c:pt>
                <c:pt idx="3186">
                  <c:v>0.75339999999999996</c:v>
                </c:pt>
                <c:pt idx="3187">
                  <c:v>0.74870000000000003</c:v>
                </c:pt>
                <c:pt idx="3188">
                  <c:v>0.75080000000000002</c:v>
                </c:pt>
                <c:pt idx="3189">
                  <c:v>0.751</c:v>
                </c:pt>
                <c:pt idx="3190">
                  <c:v>0.75190000000000001</c:v>
                </c:pt>
                <c:pt idx="3191">
                  <c:v>0.74939999999999996</c:v>
                </c:pt>
                <c:pt idx="3192">
                  <c:v>0.75060000000000004</c:v>
                </c:pt>
                <c:pt idx="3193">
                  <c:v>0.75570000000000004</c:v>
                </c:pt>
                <c:pt idx="3194">
                  <c:v>0.76100000000000001</c:v>
                </c:pt>
                <c:pt idx="3195">
                  <c:v>0.76539999999999997</c:v>
                </c:pt>
                <c:pt idx="3196">
                  <c:v>0.76359999999999995</c:v>
                </c:pt>
                <c:pt idx="3197">
                  <c:v>0.76300000000000001</c:v>
                </c:pt>
                <c:pt idx="3198">
                  <c:v>0.76429999999999998</c:v>
                </c:pt>
                <c:pt idx="3199">
                  <c:v>0.76280000000000003</c:v>
                </c:pt>
                <c:pt idx="3200">
                  <c:v>0.75829999999999997</c:v>
                </c:pt>
                <c:pt idx="3201">
                  <c:v>0.76470000000000005</c:v>
                </c:pt>
                <c:pt idx="3202">
                  <c:v>0.76119999999999999</c:v>
                </c:pt>
                <c:pt idx="3203">
                  <c:v>0.76190000000000002</c:v>
                </c:pt>
                <c:pt idx="3204">
                  <c:v>0.7621</c:v>
                </c:pt>
                <c:pt idx="3205">
                  <c:v>0.7611</c:v>
                </c:pt>
                <c:pt idx="3206">
                  <c:v>0.75619999999999998</c:v>
                </c:pt>
                <c:pt idx="3207">
                  <c:v>0.76019999999999999</c:v>
                </c:pt>
                <c:pt idx="3208">
                  <c:v>0.75790000000000002</c:v>
                </c:pt>
                <c:pt idx="3209">
                  <c:v>0.75619999999999998</c:v>
                </c:pt>
                <c:pt idx="3210">
                  <c:v>0.7571</c:v>
                </c:pt>
                <c:pt idx="3211">
                  <c:v>0.75449999999999995</c:v>
                </c:pt>
                <c:pt idx="3212">
                  <c:v>0.75519999999999998</c:v>
                </c:pt>
                <c:pt idx="3213">
                  <c:v>0.75539999999999996</c:v>
                </c:pt>
                <c:pt idx="3214">
                  <c:v>0.76019999999999999</c:v>
                </c:pt>
                <c:pt idx="3215">
                  <c:v>0.76029999999999998</c:v>
                </c:pt>
                <c:pt idx="3216">
                  <c:v>0.76429999999999998</c:v>
                </c:pt>
                <c:pt idx="3217">
                  <c:v>0.76600000000000001</c:v>
                </c:pt>
                <c:pt idx="3218">
                  <c:v>0.76900000000000002</c:v>
                </c:pt>
                <c:pt idx="3219">
                  <c:v>0.7732</c:v>
                </c:pt>
                <c:pt idx="3220">
                  <c:v>0.77310000000000001</c:v>
                </c:pt>
                <c:pt idx="3221">
                  <c:v>0.7742</c:v>
                </c:pt>
                <c:pt idx="3222">
                  <c:v>0.77959999999999996</c:v>
                </c:pt>
                <c:pt idx="3223">
                  <c:v>0.78539999999999999</c:v>
                </c:pt>
                <c:pt idx="3224">
                  <c:v>0.78639999999999999</c:v>
                </c:pt>
                <c:pt idx="3225">
                  <c:v>0.78769999999999996</c:v>
                </c:pt>
                <c:pt idx="3226">
                  <c:v>0.7823</c:v>
                </c:pt>
                <c:pt idx="3227">
                  <c:v>0.78039999999999998</c:v>
                </c:pt>
                <c:pt idx="3228">
                  <c:v>0.78869999999999996</c:v>
                </c:pt>
                <c:pt idx="3229">
                  <c:v>0.79459999999999997</c:v>
                </c:pt>
                <c:pt idx="3230">
                  <c:v>0.79769999999999996</c:v>
                </c:pt>
                <c:pt idx="3231">
                  <c:v>0.79890000000000005</c:v>
                </c:pt>
                <c:pt idx="3232">
                  <c:v>0.7974</c:v>
                </c:pt>
                <c:pt idx="3233">
                  <c:v>0.80020000000000002</c:v>
                </c:pt>
                <c:pt idx="3234">
                  <c:v>0.8085</c:v>
                </c:pt>
                <c:pt idx="3235">
                  <c:v>0.80920000000000003</c:v>
                </c:pt>
                <c:pt idx="3236">
                  <c:v>0.80430000000000001</c:v>
                </c:pt>
                <c:pt idx="3237">
                  <c:v>0.80020000000000002</c:v>
                </c:pt>
                <c:pt idx="3238">
                  <c:v>0.80310000000000004</c:v>
                </c:pt>
                <c:pt idx="3239">
                  <c:v>0.7954</c:v>
                </c:pt>
                <c:pt idx="3240">
                  <c:v>0.79620000000000002</c:v>
                </c:pt>
                <c:pt idx="3241">
                  <c:v>0.79890000000000005</c:v>
                </c:pt>
                <c:pt idx="3242">
                  <c:v>0.80169999999999997</c:v>
                </c:pt>
                <c:pt idx="3243">
                  <c:v>0.79930000000000001</c:v>
                </c:pt>
                <c:pt idx="3244">
                  <c:v>0.79610000000000003</c:v>
                </c:pt>
                <c:pt idx="3245">
                  <c:v>0.79149999999999998</c:v>
                </c:pt>
                <c:pt idx="3246">
                  <c:v>0.7913</c:v>
                </c:pt>
                <c:pt idx="3247">
                  <c:v>0.79500000000000004</c:v>
                </c:pt>
                <c:pt idx="3248">
                  <c:v>0.78820000000000001</c:v>
                </c:pt>
                <c:pt idx="3249">
                  <c:v>0.78710000000000002</c:v>
                </c:pt>
                <c:pt idx="3250">
                  <c:v>0.79720000000000002</c:v>
                </c:pt>
                <c:pt idx="3251">
                  <c:v>0.79549999999999998</c:v>
                </c:pt>
                <c:pt idx="3252">
                  <c:v>0.79959999999999998</c:v>
                </c:pt>
                <c:pt idx="3253">
                  <c:v>0.80049999999999999</c:v>
                </c:pt>
                <c:pt idx="3254">
                  <c:v>0.80179999999999996</c:v>
                </c:pt>
                <c:pt idx="3255">
                  <c:v>0.80379999999999996</c:v>
                </c:pt>
                <c:pt idx="3256">
                  <c:v>0.78990000000000005</c:v>
                </c:pt>
                <c:pt idx="3257">
                  <c:v>0.79449999999999998</c:v>
                </c:pt>
                <c:pt idx="3258">
                  <c:v>0.79320000000000002</c:v>
                </c:pt>
                <c:pt idx="3259">
                  <c:v>0.7984</c:v>
                </c:pt>
                <c:pt idx="3260">
                  <c:v>0.80679999999999996</c:v>
                </c:pt>
                <c:pt idx="3261">
                  <c:v>0.81379999999999997</c:v>
                </c:pt>
                <c:pt idx="3262">
                  <c:v>0.81169999999999998</c:v>
                </c:pt>
                <c:pt idx="3263">
                  <c:v>0.81640000000000001</c:v>
                </c:pt>
                <c:pt idx="3264">
                  <c:v>0.81710000000000005</c:v>
                </c:pt>
                <c:pt idx="3265">
                  <c:v>0.81969999999999998</c:v>
                </c:pt>
                <c:pt idx="3266">
                  <c:v>0.81620000000000004</c:v>
                </c:pt>
                <c:pt idx="3267">
                  <c:v>0.81489999999999996</c:v>
                </c:pt>
                <c:pt idx="3268">
                  <c:v>0.8135</c:v>
                </c:pt>
                <c:pt idx="3269">
                  <c:v>0.81420000000000003</c:v>
                </c:pt>
                <c:pt idx="3270">
                  <c:v>0.81440000000000001</c:v>
                </c:pt>
                <c:pt idx="3271">
                  <c:v>0.8226</c:v>
                </c:pt>
                <c:pt idx="3272">
                  <c:v>0.82479999999999998</c:v>
                </c:pt>
                <c:pt idx="3273">
                  <c:v>0.82889999999999997</c:v>
                </c:pt>
                <c:pt idx="3274">
                  <c:v>0.82289999999999996</c:v>
                </c:pt>
                <c:pt idx="3275">
                  <c:v>0.81420000000000003</c:v>
                </c:pt>
                <c:pt idx="3276">
                  <c:v>0.8115</c:v>
                </c:pt>
                <c:pt idx="3277">
                  <c:v>0.81559999999999999</c:v>
                </c:pt>
                <c:pt idx="3278">
                  <c:v>0.81279999999999997</c:v>
                </c:pt>
                <c:pt idx="3279">
                  <c:v>0.81779999999999997</c:v>
                </c:pt>
                <c:pt idx="3280">
                  <c:v>0.82079999999999997</c:v>
                </c:pt>
                <c:pt idx="3281">
                  <c:v>0.80720000000000003</c:v>
                </c:pt>
                <c:pt idx="3282">
                  <c:v>0.80649999999999999</c:v>
                </c:pt>
                <c:pt idx="3283">
                  <c:v>0.80669999999999997</c:v>
                </c:pt>
                <c:pt idx="3284">
                  <c:v>0.80900000000000005</c:v>
                </c:pt>
                <c:pt idx="3285">
                  <c:v>0.81259999999999999</c:v>
                </c:pt>
                <c:pt idx="3286">
                  <c:v>0.8135</c:v>
                </c:pt>
                <c:pt idx="3287">
                  <c:v>0.81089999999999995</c:v>
                </c:pt>
                <c:pt idx="3288">
                  <c:v>0.81169999999999998</c:v>
                </c:pt>
                <c:pt idx="3289">
                  <c:v>0.81379999999999997</c:v>
                </c:pt>
                <c:pt idx="3290">
                  <c:v>0.8095</c:v>
                </c:pt>
                <c:pt idx="3291">
                  <c:v>0.81069999999999998</c:v>
                </c:pt>
                <c:pt idx="3292">
                  <c:v>0.80979999999999996</c:v>
                </c:pt>
                <c:pt idx="3293">
                  <c:v>0.80179999999999996</c:v>
                </c:pt>
                <c:pt idx="3294">
                  <c:v>0.7984</c:v>
                </c:pt>
                <c:pt idx="3295">
                  <c:v>0.79600000000000004</c:v>
                </c:pt>
                <c:pt idx="3296">
                  <c:v>0.79920000000000002</c:v>
                </c:pt>
                <c:pt idx="3297">
                  <c:v>0.80020000000000002</c:v>
                </c:pt>
                <c:pt idx="3298">
                  <c:v>0.79590000000000005</c:v>
                </c:pt>
                <c:pt idx="3299">
                  <c:v>0.79810000000000003</c:v>
                </c:pt>
                <c:pt idx="3300">
                  <c:v>0.79949999999999999</c:v>
                </c:pt>
                <c:pt idx="3301">
                  <c:v>0.79490000000000005</c:v>
                </c:pt>
                <c:pt idx="3302">
                  <c:v>0.79430000000000001</c:v>
                </c:pt>
                <c:pt idx="3303">
                  <c:v>0.79579999999999995</c:v>
                </c:pt>
                <c:pt idx="3304">
                  <c:v>0.79339999999999999</c:v>
                </c:pt>
                <c:pt idx="3305">
                  <c:v>0.79149999999999998</c:v>
                </c:pt>
                <c:pt idx="3306">
                  <c:v>0.78010000000000002</c:v>
                </c:pt>
                <c:pt idx="3307">
                  <c:v>0.78400000000000003</c:v>
                </c:pt>
                <c:pt idx="3308">
                  <c:v>0.77810000000000001</c:v>
                </c:pt>
                <c:pt idx="3309">
                  <c:v>0.7752</c:v>
                </c:pt>
                <c:pt idx="3310">
                  <c:v>0.77010000000000001</c:v>
                </c:pt>
                <c:pt idx="3311">
                  <c:v>0.76170000000000004</c:v>
                </c:pt>
                <c:pt idx="3312">
                  <c:v>0.76239999999999997</c:v>
                </c:pt>
                <c:pt idx="3313">
                  <c:v>0.76670000000000005</c:v>
                </c:pt>
                <c:pt idx="3314">
                  <c:v>0.76649999999999996</c:v>
                </c:pt>
                <c:pt idx="3315">
                  <c:v>0.7712</c:v>
                </c:pt>
                <c:pt idx="3316">
                  <c:v>0.77059999999999995</c:v>
                </c:pt>
                <c:pt idx="3317">
                  <c:v>0.77329999999999999</c:v>
                </c:pt>
                <c:pt idx="3318">
                  <c:v>0.7752</c:v>
                </c:pt>
                <c:pt idx="3319">
                  <c:v>0.77700000000000002</c:v>
                </c:pt>
                <c:pt idx="3320">
                  <c:v>0.7742</c:v>
                </c:pt>
                <c:pt idx="3321">
                  <c:v>0.77780000000000005</c:v>
                </c:pt>
                <c:pt idx="3322">
                  <c:v>0.77600000000000002</c:v>
                </c:pt>
                <c:pt idx="3323">
                  <c:v>0.7742</c:v>
                </c:pt>
                <c:pt idx="3324">
                  <c:v>0.77480000000000004</c:v>
                </c:pt>
                <c:pt idx="3325">
                  <c:v>0.7681</c:v>
                </c:pt>
                <c:pt idx="3326">
                  <c:v>0.76719999999999999</c:v>
                </c:pt>
                <c:pt idx="3327">
                  <c:v>0.7712</c:v>
                </c:pt>
                <c:pt idx="3328">
                  <c:v>0.77649999999999997</c:v>
                </c:pt>
                <c:pt idx="3329">
                  <c:v>0.7772</c:v>
                </c:pt>
                <c:pt idx="3330">
                  <c:v>0.77339999999999998</c:v>
                </c:pt>
                <c:pt idx="3331">
                  <c:v>0.77200000000000002</c:v>
                </c:pt>
                <c:pt idx="3332">
                  <c:v>0.77239999999999998</c:v>
                </c:pt>
                <c:pt idx="3333">
                  <c:v>0.76449999999999996</c:v>
                </c:pt>
                <c:pt idx="3334">
                  <c:v>0.76219999999999999</c:v>
                </c:pt>
                <c:pt idx="3335">
                  <c:v>0.76529999999999998</c:v>
                </c:pt>
                <c:pt idx="3336">
                  <c:v>0.76770000000000005</c:v>
                </c:pt>
                <c:pt idx="3337">
                  <c:v>0.76549999999999996</c:v>
                </c:pt>
                <c:pt idx="3338">
                  <c:v>0.77010000000000001</c:v>
                </c:pt>
                <c:pt idx="3339">
                  <c:v>0.77110000000000001</c:v>
                </c:pt>
                <c:pt idx="3340">
                  <c:v>0.77310000000000001</c:v>
                </c:pt>
                <c:pt idx="3341">
                  <c:v>0.77239999999999998</c:v>
                </c:pt>
                <c:pt idx="3342">
                  <c:v>0.77490000000000003</c:v>
                </c:pt>
                <c:pt idx="3343">
                  <c:v>0.77149999999999996</c:v>
                </c:pt>
                <c:pt idx="3344">
                  <c:v>0.77170000000000005</c:v>
                </c:pt>
                <c:pt idx="3345">
                  <c:v>0.77270000000000005</c:v>
                </c:pt>
                <c:pt idx="3346">
                  <c:v>0.77910000000000001</c:v>
                </c:pt>
                <c:pt idx="3347">
                  <c:v>0.78200000000000003</c:v>
                </c:pt>
                <c:pt idx="3348">
                  <c:v>0.78039999999999998</c:v>
                </c:pt>
                <c:pt idx="3349">
                  <c:v>0.78310000000000002</c:v>
                </c:pt>
                <c:pt idx="3350">
                  <c:v>0.7843</c:v>
                </c:pt>
                <c:pt idx="3351">
                  <c:v>0.78649999999999998</c:v>
                </c:pt>
                <c:pt idx="3352">
                  <c:v>0.78690000000000004</c:v>
                </c:pt>
                <c:pt idx="3353">
                  <c:v>0.7873</c:v>
                </c:pt>
                <c:pt idx="3354">
                  <c:v>0.78520000000000001</c:v>
                </c:pt>
                <c:pt idx="3355">
                  <c:v>0.78249999999999997</c:v>
                </c:pt>
                <c:pt idx="3356">
                  <c:v>0.78510000000000002</c:v>
                </c:pt>
                <c:pt idx="3357">
                  <c:v>0.78039999999999998</c:v>
                </c:pt>
                <c:pt idx="3358">
                  <c:v>0.7802</c:v>
                </c:pt>
                <c:pt idx="3359">
                  <c:v>0.77969999999999995</c:v>
                </c:pt>
                <c:pt idx="3360">
                  <c:v>0.7762</c:v>
                </c:pt>
                <c:pt idx="3361">
                  <c:v>0.77090000000000003</c:v>
                </c:pt>
                <c:pt idx="3362">
                  <c:v>0.77100000000000002</c:v>
                </c:pt>
                <c:pt idx="3363">
                  <c:v>0.77300000000000002</c:v>
                </c:pt>
                <c:pt idx="3364">
                  <c:v>0.77290000000000003</c:v>
                </c:pt>
                <c:pt idx="3365">
                  <c:v>0.77080000000000004</c:v>
                </c:pt>
                <c:pt idx="3366">
                  <c:v>0.76890000000000003</c:v>
                </c:pt>
                <c:pt idx="3367">
                  <c:v>0.76619999999999999</c:v>
                </c:pt>
                <c:pt idx="3368">
                  <c:v>0.76359999999999995</c:v>
                </c:pt>
                <c:pt idx="3369">
                  <c:v>0.76500000000000001</c:v>
                </c:pt>
                <c:pt idx="3370">
                  <c:v>0.77110000000000001</c:v>
                </c:pt>
                <c:pt idx="3371">
                  <c:v>0.77339999999999998</c:v>
                </c:pt>
                <c:pt idx="3372">
                  <c:v>0.77249999999999996</c:v>
                </c:pt>
                <c:pt idx="3373">
                  <c:v>0.76900000000000002</c:v>
                </c:pt>
                <c:pt idx="3374">
                  <c:v>0.76529999999999998</c:v>
                </c:pt>
                <c:pt idx="3375">
                  <c:v>0.76470000000000005</c:v>
                </c:pt>
                <c:pt idx="3376">
                  <c:v>0.75990000000000002</c:v>
                </c:pt>
                <c:pt idx="3377">
                  <c:v>0.75970000000000004</c:v>
                </c:pt>
                <c:pt idx="3378">
                  <c:v>0.75629999999999997</c:v>
                </c:pt>
                <c:pt idx="3379">
                  <c:v>0.75539999999999996</c:v>
                </c:pt>
                <c:pt idx="3380">
                  <c:v>0.75519999999999998</c:v>
                </c:pt>
                <c:pt idx="3381">
                  <c:v>0.75839999999999996</c:v>
                </c:pt>
                <c:pt idx="3382">
                  <c:v>0.7581</c:v>
                </c:pt>
                <c:pt idx="3383">
                  <c:v>0.75819999999999999</c:v>
                </c:pt>
                <c:pt idx="3384">
                  <c:v>0.75609999999999999</c:v>
                </c:pt>
                <c:pt idx="3385">
                  <c:v>0.75529999999999997</c:v>
                </c:pt>
                <c:pt idx="3386">
                  <c:v>0.75629999999999997</c:v>
                </c:pt>
                <c:pt idx="3387">
                  <c:v>0.75780000000000003</c:v>
                </c:pt>
                <c:pt idx="3388">
                  <c:v>0.7581</c:v>
                </c:pt>
                <c:pt idx="3389">
                  <c:v>0.75829999999999997</c:v>
                </c:pt>
                <c:pt idx="3390">
                  <c:v>0.76619999999999999</c:v>
                </c:pt>
                <c:pt idx="3391">
                  <c:v>0.7651</c:v>
                </c:pt>
                <c:pt idx="3392">
                  <c:v>0.76239999999999997</c:v>
                </c:pt>
                <c:pt idx="3393">
                  <c:v>0.76419999999999999</c:v>
                </c:pt>
                <c:pt idx="3394">
                  <c:v>0.76519999999999999</c:v>
                </c:pt>
                <c:pt idx="3395">
                  <c:v>0.75439999999999996</c:v>
                </c:pt>
                <c:pt idx="3396">
                  <c:v>0.74960000000000004</c:v>
                </c:pt>
                <c:pt idx="3397">
                  <c:v>0.74750000000000005</c:v>
                </c:pt>
                <c:pt idx="3398">
                  <c:v>0.75149999999999995</c:v>
                </c:pt>
                <c:pt idx="3399">
                  <c:v>0.75239999999999996</c:v>
                </c:pt>
                <c:pt idx="3400">
                  <c:v>0.74760000000000004</c:v>
                </c:pt>
                <c:pt idx="3401">
                  <c:v>0.751</c:v>
                </c:pt>
                <c:pt idx="3402">
                  <c:v>0.75129999999999997</c:v>
                </c:pt>
                <c:pt idx="3403">
                  <c:v>0.75090000000000001</c:v>
                </c:pt>
                <c:pt idx="3404">
                  <c:v>0.75070000000000003</c:v>
                </c:pt>
                <c:pt idx="3405">
                  <c:v>0.74770000000000003</c:v>
                </c:pt>
                <c:pt idx="3406">
                  <c:v>0.74309999999999998</c:v>
                </c:pt>
                <c:pt idx="3407">
                  <c:v>0.74319999999999997</c:v>
                </c:pt>
                <c:pt idx="3408">
                  <c:v>0.74119999999999997</c:v>
                </c:pt>
                <c:pt idx="3409">
                  <c:v>0.73709999999999998</c:v>
                </c:pt>
                <c:pt idx="3410">
                  <c:v>0.73640000000000005</c:v>
                </c:pt>
                <c:pt idx="3411">
                  <c:v>0.73260000000000003</c:v>
                </c:pt>
                <c:pt idx="3412">
                  <c:v>0.7399</c:v>
                </c:pt>
                <c:pt idx="3413">
                  <c:v>0.73650000000000004</c:v>
                </c:pt>
                <c:pt idx="3414">
                  <c:v>0.73970000000000002</c:v>
                </c:pt>
                <c:pt idx="3415">
                  <c:v>0.74639999999999995</c:v>
                </c:pt>
                <c:pt idx="3416">
                  <c:v>0.74819999999999998</c:v>
                </c:pt>
                <c:pt idx="3417">
                  <c:v>0.74590000000000001</c:v>
                </c:pt>
                <c:pt idx="3418">
                  <c:v>0.74339999999999995</c:v>
                </c:pt>
                <c:pt idx="3419">
                  <c:v>0.74350000000000005</c:v>
                </c:pt>
                <c:pt idx="3420">
                  <c:v>0.74880000000000002</c:v>
                </c:pt>
                <c:pt idx="3421">
                  <c:v>0.74819999999999998</c:v>
                </c:pt>
                <c:pt idx="3422">
                  <c:v>0.74909999999999999</c:v>
                </c:pt>
                <c:pt idx="3423">
                  <c:v>0.747</c:v>
                </c:pt>
                <c:pt idx="3424">
                  <c:v>0.753</c:v>
                </c:pt>
                <c:pt idx="3425">
                  <c:v>0.75829999999999997</c:v>
                </c:pt>
                <c:pt idx="3426">
                  <c:v>0.75849999999999995</c:v>
                </c:pt>
                <c:pt idx="3427">
                  <c:v>0.76539999999999997</c:v>
                </c:pt>
                <c:pt idx="3428">
                  <c:v>0.76549999999999996</c:v>
                </c:pt>
                <c:pt idx="3429">
                  <c:v>0.76080000000000003</c:v>
                </c:pt>
                <c:pt idx="3430">
                  <c:v>0.76529999999999998</c:v>
                </c:pt>
                <c:pt idx="3431">
                  <c:v>0.76800000000000002</c:v>
                </c:pt>
                <c:pt idx="3432">
                  <c:v>0.76800000000000002</c:v>
                </c:pt>
                <c:pt idx="3433">
                  <c:v>0.76670000000000005</c:v>
                </c:pt>
                <c:pt idx="3434">
                  <c:v>0.76980000000000004</c:v>
                </c:pt>
                <c:pt idx="3435">
                  <c:v>0.76300000000000001</c:v>
                </c:pt>
                <c:pt idx="3436">
                  <c:v>0.76919999999999999</c:v>
                </c:pt>
                <c:pt idx="3437">
                  <c:v>0.76659999999999995</c:v>
                </c:pt>
                <c:pt idx="3438">
                  <c:v>0.76739999999999997</c:v>
                </c:pt>
                <c:pt idx="3439">
                  <c:v>0.77180000000000004</c:v>
                </c:pt>
                <c:pt idx="3440">
                  <c:v>0.76910000000000001</c:v>
                </c:pt>
                <c:pt idx="3441">
                  <c:v>0.76470000000000005</c:v>
                </c:pt>
                <c:pt idx="3442">
                  <c:v>0.77210000000000001</c:v>
                </c:pt>
                <c:pt idx="3443">
                  <c:v>0.77690000000000003</c:v>
                </c:pt>
                <c:pt idx="3444">
                  <c:v>0.7732</c:v>
                </c:pt>
                <c:pt idx="3445">
                  <c:v>0.77510000000000001</c:v>
                </c:pt>
                <c:pt idx="3446">
                  <c:v>0.77</c:v>
                </c:pt>
                <c:pt idx="3447">
                  <c:v>0.77790000000000004</c:v>
                </c:pt>
                <c:pt idx="3448">
                  <c:v>0.77769999999999995</c:v>
                </c:pt>
                <c:pt idx="3449">
                  <c:v>0.78239999999999998</c:v>
                </c:pt>
                <c:pt idx="3450">
                  <c:v>0.7802</c:v>
                </c:pt>
                <c:pt idx="3451">
                  <c:v>0.78</c:v>
                </c:pt>
                <c:pt idx="3452">
                  <c:v>0.77869999999999995</c:v>
                </c:pt>
                <c:pt idx="3453">
                  <c:v>0.78010000000000002</c:v>
                </c:pt>
                <c:pt idx="3454">
                  <c:v>0.77859999999999996</c:v>
                </c:pt>
                <c:pt idx="3455">
                  <c:v>0.77329999999999999</c:v>
                </c:pt>
                <c:pt idx="3456">
                  <c:v>0.76980000000000004</c:v>
                </c:pt>
                <c:pt idx="3457">
                  <c:v>0.76819999999999999</c:v>
                </c:pt>
                <c:pt idx="3458">
                  <c:v>0.76439999999999997</c:v>
                </c:pt>
                <c:pt idx="3459">
                  <c:v>0.7651</c:v>
                </c:pt>
                <c:pt idx="3460">
                  <c:v>0.7631</c:v>
                </c:pt>
                <c:pt idx="3461">
                  <c:v>0.76290000000000002</c:v>
                </c:pt>
                <c:pt idx="3462">
                  <c:v>0.76649999999999996</c:v>
                </c:pt>
                <c:pt idx="3463">
                  <c:v>0.75880000000000003</c:v>
                </c:pt>
                <c:pt idx="3464">
                  <c:v>0.76719999999999999</c:v>
                </c:pt>
                <c:pt idx="3465">
                  <c:v>0.76629999999999998</c:v>
                </c:pt>
                <c:pt idx="3466">
                  <c:v>0.7661</c:v>
                </c:pt>
                <c:pt idx="3467">
                  <c:v>0.76519999999999999</c:v>
                </c:pt>
                <c:pt idx="3468">
                  <c:v>0.76919999999999999</c:v>
                </c:pt>
                <c:pt idx="3469">
                  <c:v>0.76819999999999999</c:v>
                </c:pt>
                <c:pt idx="3470">
                  <c:v>0.76839999999999997</c:v>
                </c:pt>
                <c:pt idx="3471">
                  <c:v>0.76749999999999996</c:v>
                </c:pt>
                <c:pt idx="3472">
                  <c:v>0.76329999999999998</c:v>
                </c:pt>
                <c:pt idx="3473">
                  <c:v>0.75939999999999996</c:v>
                </c:pt>
                <c:pt idx="3474">
                  <c:v>0.75880000000000003</c:v>
                </c:pt>
                <c:pt idx="3475">
                  <c:v>0.76539999999999997</c:v>
                </c:pt>
                <c:pt idx="3476">
                  <c:v>0.76249999999999996</c:v>
                </c:pt>
                <c:pt idx="3477">
                  <c:v>0.76480000000000004</c:v>
                </c:pt>
                <c:pt idx="3478">
                  <c:v>0.76459999999999995</c:v>
                </c:pt>
                <c:pt idx="3479">
                  <c:v>0.76029999999999998</c:v>
                </c:pt>
                <c:pt idx="3480">
                  <c:v>0.76670000000000005</c:v>
                </c:pt>
                <c:pt idx="3481">
                  <c:v>0.76959999999999995</c:v>
                </c:pt>
                <c:pt idx="3482">
                  <c:v>0.77070000000000005</c:v>
                </c:pt>
                <c:pt idx="3483">
                  <c:v>0.77400000000000002</c:v>
                </c:pt>
                <c:pt idx="3484">
                  <c:v>0.77600000000000002</c:v>
                </c:pt>
                <c:pt idx="3485">
                  <c:v>0.7762</c:v>
                </c:pt>
                <c:pt idx="3486">
                  <c:v>0.77890000000000004</c:v>
                </c:pt>
                <c:pt idx="3487">
                  <c:v>0.7762</c:v>
                </c:pt>
                <c:pt idx="3488">
                  <c:v>0.77480000000000004</c:v>
                </c:pt>
                <c:pt idx="3489">
                  <c:v>0.77769999999999995</c:v>
                </c:pt>
                <c:pt idx="3490">
                  <c:v>0.77310000000000001</c:v>
                </c:pt>
                <c:pt idx="3491">
                  <c:v>0.77329999999999999</c:v>
                </c:pt>
                <c:pt idx="3492">
                  <c:v>0.77329999999999999</c:v>
                </c:pt>
                <c:pt idx="3493">
                  <c:v>0.77790000000000004</c:v>
                </c:pt>
                <c:pt idx="3494">
                  <c:v>0.77280000000000004</c:v>
                </c:pt>
                <c:pt idx="3495">
                  <c:v>0.76629999999999998</c:v>
                </c:pt>
                <c:pt idx="3496">
                  <c:v>0.76929999999999998</c:v>
                </c:pt>
                <c:pt idx="3497">
                  <c:v>0.76480000000000004</c:v>
                </c:pt>
                <c:pt idx="3498">
                  <c:v>0.76449999999999996</c:v>
                </c:pt>
                <c:pt idx="3499">
                  <c:v>0.76380000000000003</c:v>
                </c:pt>
                <c:pt idx="3500">
                  <c:v>0.75490000000000002</c:v>
                </c:pt>
                <c:pt idx="3501">
                  <c:v>0.75619999999999998</c:v>
                </c:pt>
                <c:pt idx="3502">
                  <c:v>0.75429999999999997</c:v>
                </c:pt>
                <c:pt idx="3503">
                  <c:v>0.751</c:v>
                </c:pt>
                <c:pt idx="3504">
                  <c:v>0.74980000000000002</c:v>
                </c:pt>
                <c:pt idx="3505">
                  <c:v>0.74770000000000003</c:v>
                </c:pt>
                <c:pt idx="3506">
                  <c:v>0.74919999999999998</c:v>
                </c:pt>
                <c:pt idx="3507">
                  <c:v>0.748</c:v>
                </c:pt>
                <c:pt idx="3508">
                  <c:v>0.74660000000000004</c:v>
                </c:pt>
                <c:pt idx="3509">
                  <c:v>0.75209999999999999</c:v>
                </c:pt>
                <c:pt idx="3510">
                  <c:v>0.75639999999999996</c:v>
                </c:pt>
                <c:pt idx="3511">
                  <c:v>0.7621</c:v>
                </c:pt>
                <c:pt idx="3512">
                  <c:v>0.76229999999999998</c:v>
                </c:pt>
                <c:pt idx="3513">
                  <c:v>0.76439999999999997</c:v>
                </c:pt>
                <c:pt idx="3514">
                  <c:v>0.76849999999999996</c:v>
                </c:pt>
                <c:pt idx="3515">
                  <c:v>0.7671</c:v>
                </c:pt>
                <c:pt idx="3516">
                  <c:v>0.76870000000000005</c:v>
                </c:pt>
                <c:pt idx="3517">
                  <c:v>0.76539999999999997</c:v>
                </c:pt>
                <c:pt idx="3518">
                  <c:v>0.77049999999999996</c:v>
                </c:pt>
                <c:pt idx="3519">
                  <c:v>0.76870000000000005</c:v>
                </c:pt>
                <c:pt idx="3520">
                  <c:v>0.77439999999999998</c:v>
                </c:pt>
                <c:pt idx="3521">
                  <c:v>0.77929999999999999</c:v>
                </c:pt>
                <c:pt idx="3522">
                  <c:v>0.77700000000000002</c:v>
                </c:pt>
                <c:pt idx="3523">
                  <c:v>0.78239999999999998</c:v>
                </c:pt>
                <c:pt idx="3524">
                  <c:v>0.77059999999999995</c:v>
                </c:pt>
                <c:pt idx="3525">
                  <c:v>0.76349999999999996</c:v>
                </c:pt>
                <c:pt idx="3526">
                  <c:v>0.76519999999999999</c:v>
                </c:pt>
                <c:pt idx="3527">
                  <c:v>0.76549999999999996</c:v>
                </c:pt>
                <c:pt idx="3528">
                  <c:v>0.75980000000000003</c:v>
                </c:pt>
                <c:pt idx="3529">
                  <c:v>0.76190000000000002</c:v>
                </c:pt>
                <c:pt idx="3530">
                  <c:v>0.76280000000000003</c:v>
                </c:pt>
                <c:pt idx="3531">
                  <c:v>0.76090000000000002</c:v>
                </c:pt>
                <c:pt idx="3532">
                  <c:v>0.75849999999999995</c:v>
                </c:pt>
                <c:pt idx="3533">
                  <c:v>0.75619999999999998</c:v>
                </c:pt>
                <c:pt idx="3534">
                  <c:v>0.75749999999999995</c:v>
                </c:pt>
                <c:pt idx="3535">
                  <c:v>0.75309999999999999</c:v>
                </c:pt>
                <c:pt idx="3536">
                  <c:v>0.753</c:v>
                </c:pt>
                <c:pt idx="3537">
                  <c:v>0.754</c:v>
                </c:pt>
                <c:pt idx="3538">
                  <c:v>0.754</c:v>
                </c:pt>
                <c:pt idx="3539">
                  <c:v>0.75180000000000002</c:v>
                </c:pt>
                <c:pt idx="3540">
                  <c:v>0.7571</c:v>
                </c:pt>
                <c:pt idx="3541">
                  <c:v>0.75290000000000001</c:v>
                </c:pt>
                <c:pt idx="3542">
                  <c:v>0.75419999999999998</c:v>
                </c:pt>
                <c:pt idx="3543">
                  <c:v>0.75149999999999995</c:v>
                </c:pt>
                <c:pt idx="3544">
                  <c:v>0.74980000000000002</c:v>
                </c:pt>
                <c:pt idx="3545">
                  <c:v>0.74729999999999996</c:v>
                </c:pt>
                <c:pt idx="3546">
                  <c:v>0.74939999999999996</c:v>
                </c:pt>
                <c:pt idx="3547">
                  <c:v>0.75190000000000001</c:v>
                </c:pt>
                <c:pt idx="3548">
                  <c:v>0.754</c:v>
                </c:pt>
                <c:pt idx="3549">
                  <c:v>0.75429999999999997</c:v>
                </c:pt>
                <c:pt idx="3550">
                  <c:v>0.74919999999999998</c:v>
                </c:pt>
                <c:pt idx="3551">
                  <c:v>0.75019999999999998</c:v>
                </c:pt>
                <c:pt idx="3552">
                  <c:v>0.74990000000000001</c:v>
                </c:pt>
                <c:pt idx="3553">
                  <c:v>0.74529999999999996</c:v>
                </c:pt>
                <c:pt idx="3554">
                  <c:v>0.74870000000000003</c:v>
                </c:pt>
                <c:pt idx="3555">
                  <c:v>0.74870000000000003</c:v>
                </c:pt>
                <c:pt idx="3556">
                  <c:v>0.74719999999999998</c:v>
                </c:pt>
                <c:pt idx="3557">
                  <c:v>0.748</c:v>
                </c:pt>
                <c:pt idx="3558">
                  <c:v>0.74670000000000003</c:v>
                </c:pt>
                <c:pt idx="3559">
                  <c:v>0.74970000000000003</c:v>
                </c:pt>
                <c:pt idx="3560">
                  <c:v>0.75519999999999998</c:v>
                </c:pt>
                <c:pt idx="3561">
                  <c:v>0.75619999999999998</c:v>
                </c:pt>
                <c:pt idx="3562">
                  <c:v>0.7581</c:v>
                </c:pt>
                <c:pt idx="3563">
                  <c:v>0.75929999999999997</c:v>
                </c:pt>
                <c:pt idx="3564">
                  <c:v>0.7571</c:v>
                </c:pt>
                <c:pt idx="3565">
                  <c:v>0.76219999999999999</c:v>
                </c:pt>
                <c:pt idx="3566">
                  <c:v>0.75880000000000003</c:v>
                </c:pt>
                <c:pt idx="3567">
                  <c:v>0.75439999999999996</c:v>
                </c:pt>
                <c:pt idx="3568">
                  <c:v>0.75370000000000004</c:v>
                </c:pt>
                <c:pt idx="3569">
                  <c:v>0.75119999999999998</c:v>
                </c:pt>
                <c:pt idx="3570">
                  <c:v>0.75190000000000001</c:v>
                </c:pt>
                <c:pt idx="3571">
                  <c:v>0.75219999999999998</c:v>
                </c:pt>
                <c:pt idx="3572">
                  <c:v>0.75</c:v>
                </c:pt>
                <c:pt idx="3573">
                  <c:v>0.74860000000000004</c:v>
                </c:pt>
                <c:pt idx="3574">
                  <c:v>0.73960000000000004</c:v>
                </c:pt>
                <c:pt idx="3575">
                  <c:v>0.73909999999999998</c:v>
                </c:pt>
                <c:pt idx="3576">
                  <c:v>0.73939999999999995</c:v>
                </c:pt>
                <c:pt idx="3577">
                  <c:v>0.74109999999999998</c:v>
                </c:pt>
                <c:pt idx="3578">
                  <c:v>0.74219999999999997</c:v>
                </c:pt>
                <c:pt idx="3579">
                  <c:v>0.73929999999999996</c:v>
                </c:pt>
                <c:pt idx="3580">
                  <c:v>0.74129999999999996</c:v>
                </c:pt>
                <c:pt idx="3581">
                  <c:v>0.73960000000000004</c:v>
                </c:pt>
                <c:pt idx="3582">
                  <c:v>0.73929999999999996</c:v>
                </c:pt>
                <c:pt idx="3583">
                  <c:v>0.73929999999999996</c:v>
                </c:pt>
                <c:pt idx="3584">
                  <c:v>0.73650000000000004</c:v>
                </c:pt>
                <c:pt idx="3585">
                  <c:v>0.73440000000000005</c:v>
                </c:pt>
                <c:pt idx="3586">
                  <c:v>0.73760000000000003</c:v>
                </c:pt>
                <c:pt idx="3587">
                  <c:v>0.73619999999999997</c:v>
                </c:pt>
                <c:pt idx="3588">
                  <c:v>0.73680000000000001</c:v>
                </c:pt>
                <c:pt idx="3589">
                  <c:v>0.73929999999999996</c:v>
                </c:pt>
                <c:pt idx="3590">
                  <c:v>0.73970000000000002</c:v>
                </c:pt>
                <c:pt idx="3591">
                  <c:v>0.73850000000000005</c:v>
                </c:pt>
                <c:pt idx="3592">
                  <c:v>0.73740000000000006</c:v>
                </c:pt>
                <c:pt idx="3593">
                  <c:v>0.73939999999999995</c:v>
                </c:pt>
                <c:pt idx="3594">
                  <c:v>0.7389</c:v>
                </c:pt>
                <c:pt idx="3595">
                  <c:v>0.73119999999999996</c:v>
                </c:pt>
                <c:pt idx="3596">
                  <c:v>0.73070000000000002</c:v>
                </c:pt>
                <c:pt idx="3597">
                  <c:v>0.73080000000000001</c:v>
                </c:pt>
                <c:pt idx="3598">
                  <c:v>0.72560000000000002</c:v>
                </c:pt>
                <c:pt idx="3599">
                  <c:v>0.7258</c:v>
                </c:pt>
                <c:pt idx="3600">
                  <c:v>0.72470000000000001</c:v>
                </c:pt>
                <c:pt idx="3601">
                  <c:v>0.72440000000000004</c:v>
                </c:pt>
                <c:pt idx="3602">
                  <c:v>0.72550000000000003</c:v>
                </c:pt>
                <c:pt idx="3603">
                  <c:v>0.72750000000000004</c:v>
                </c:pt>
                <c:pt idx="3604">
                  <c:v>0.72799999999999998</c:v>
                </c:pt>
                <c:pt idx="3605">
                  <c:v>0.73609999999999998</c:v>
                </c:pt>
                <c:pt idx="3606">
                  <c:v>0.74139999999999995</c:v>
                </c:pt>
                <c:pt idx="3607">
                  <c:v>0.7399</c:v>
                </c:pt>
                <c:pt idx="3608">
                  <c:v>0.74209999999999998</c:v>
                </c:pt>
                <c:pt idx="3609">
                  <c:v>0.74</c:v>
                </c:pt>
                <c:pt idx="3610">
                  <c:v>0.74519999999999997</c:v>
                </c:pt>
                <c:pt idx="3611">
                  <c:v>0.74790000000000001</c:v>
                </c:pt>
                <c:pt idx="3612">
                  <c:v>0.746</c:v>
                </c:pt>
                <c:pt idx="3613">
                  <c:v>0.74419999999999997</c:v>
                </c:pt>
                <c:pt idx="3614">
                  <c:v>0.74139999999999995</c:v>
                </c:pt>
                <c:pt idx="3615">
                  <c:v>0.7429</c:v>
                </c:pt>
                <c:pt idx="3616">
                  <c:v>0.74099999999999999</c:v>
                </c:pt>
                <c:pt idx="3617">
                  <c:v>0.74050000000000005</c:v>
                </c:pt>
                <c:pt idx="3618">
                  <c:v>0.73860000000000003</c:v>
                </c:pt>
                <c:pt idx="3619">
                  <c:v>0.74409999999999998</c:v>
                </c:pt>
                <c:pt idx="3620">
                  <c:v>0.74180000000000001</c:v>
                </c:pt>
                <c:pt idx="3621">
                  <c:v>0.73760000000000003</c:v>
                </c:pt>
                <c:pt idx="3622">
                  <c:v>0.7399</c:v>
                </c:pt>
                <c:pt idx="3623">
                  <c:v>0.7369</c:v>
                </c:pt>
                <c:pt idx="3624">
                  <c:v>0.73650000000000004</c:v>
                </c:pt>
                <c:pt idx="3625">
                  <c:v>0.73499999999999999</c:v>
                </c:pt>
                <c:pt idx="3626">
                  <c:v>0.73580000000000001</c:v>
                </c:pt>
                <c:pt idx="3627">
                  <c:v>0.73850000000000005</c:v>
                </c:pt>
                <c:pt idx="3628">
                  <c:v>0.7359</c:v>
                </c:pt>
                <c:pt idx="3629">
                  <c:v>0.73570000000000002</c:v>
                </c:pt>
                <c:pt idx="3630">
                  <c:v>0.73170000000000002</c:v>
                </c:pt>
                <c:pt idx="3631">
                  <c:v>0.72970000000000002</c:v>
                </c:pt>
                <c:pt idx="3632">
                  <c:v>0.72789999999999999</c:v>
                </c:pt>
                <c:pt idx="3633">
                  <c:v>0.72670000000000001</c:v>
                </c:pt>
                <c:pt idx="3634">
                  <c:v>0.72540000000000004</c:v>
                </c:pt>
                <c:pt idx="3635">
                  <c:v>0.72699999999999998</c:v>
                </c:pt>
                <c:pt idx="3636">
                  <c:v>0.72760000000000002</c:v>
                </c:pt>
                <c:pt idx="3637">
                  <c:v>0.72670000000000001</c:v>
                </c:pt>
                <c:pt idx="3638">
                  <c:v>0.72629999999999995</c:v>
                </c:pt>
                <c:pt idx="3639">
                  <c:v>0.73070000000000002</c:v>
                </c:pt>
                <c:pt idx="3640">
                  <c:v>0.7319</c:v>
                </c:pt>
                <c:pt idx="3641">
                  <c:v>0.73150000000000004</c:v>
                </c:pt>
                <c:pt idx="3642">
                  <c:v>0.73009999999999997</c:v>
                </c:pt>
                <c:pt idx="3643">
                  <c:v>0.73080000000000001</c:v>
                </c:pt>
                <c:pt idx="3644">
                  <c:v>0.73099999999999998</c:v>
                </c:pt>
                <c:pt idx="3645">
                  <c:v>0.73040000000000005</c:v>
                </c:pt>
                <c:pt idx="3646">
                  <c:v>0.72770000000000001</c:v>
                </c:pt>
                <c:pt idx="3647">
                  <c:v>0.72440000000000004</c:v>
                </c:pt>
                <c:pt idx="3648">
                  <c:v>0.72750000000000004</c:v>
                </c:pt>
                <c:pt idx="3649">
                  <c:v>0.72709999999999997</c:v>
                </c:pt>
                <c:pt idx="3650">
                  <c:v>0.73140000000000005</c:v>
                </c:pt>
                <c:pt idx="3651">
                  <c:v>0.7359</c:v>
                </c:pt>
                <c:pt idx="3652">
                  <c:v>0.73380000000000001</c:v>
                </c:pt>
                <c:pt idx="3653">
                  <c:v>0.73450000000000004</c:v>
                </c:pt>
                <c:pt idx="3654">
                  <c:v>0.73660000000000003</c:v>
                </c:pt>
                <c:pt idx="3655">
                  <c:v>0.7349</c:v>
                </c:pt>
                <c:pt idx="3656">
                  <c:v>0.73160000000000003</c:v>
                </c:pt>
                <c:pt idx="3657">
                  <c:v>0.73150000000000004</c:v>
                </c:pt>
                <c:pt idx="3658">
                  <c:v>0.73099999999999998</c:v>
                </c:pt>
                <c:pt idx="3659">
                  <c:v>0.73499999999999999</c:v>
                </c:pt>
                <c:pt idx="3660">
                  <c:v>0.73409999999999997</c:v>
                </c:pt>
                <c:pt idx="3661">
                  <c:v>0.73850000000000005</c:v>
                </c:pt>
                <c:pt idx="3662">
                  <c:v>0.7379</c:v>
                </c:pt>
                <c:pt idx="3663">
                  <c:v>0.73729999999999996</c:v>
                </c:pt>
                <c:pt idx="3664">
                  <c:v>0.73809999999999998</c:v>
                </c:pt>
                <c:pt idx="3665">
                  <c:v>0.73009999999999997</c:v>
                </c:pt>
                <c:pt idx="3666">
                  <c:v>0.73109999999999997</c:v>
                </c:pt>
                <c:pt idx="3667">
                  <c:v>0.73140000000000005</c:v>
                </c:pt>
                <c:pt idx="3668">
                  <c:v>0.73160000000000003</c:v>
                </c:pt>
                <c:pt idx="3669">
                  <c:v>0.7319</c:v>
                </c:pt>
                <c:pt idx="3670">
                  <c:v>0.73770000000000002</c:v>
                </c:pt>
                <c:pt idx="3671">
                  <c:v>0.74139999999999995</c:v>
                </c:pt>
                <c:pt idx="3672">
                  <c:v>0.73929999999999996</c:v>
                </c:pt>
                <c:pt idx="3673">
                  <c:v>0.73970000000000002</c:v>
                </c:pt>
                <c:pt idx="3674">
                  <c:v>0.7389</c:v>
                </c:pt>
                <c:pt idx="3675">
                  <c:v>0.73580000000000001</c:v>
                </c:pt>
                <c:pt idx="3676">
                  <c:v>0.73340000000000005</c:v>
                </c:pt>
                <c:pt idx="3677">
                  <c:v>0.73280000000000001</c:v>
                </c:pt>
                <c:pt idx="3678">
                  <c:v>0.73319999999999996</c:v>
                </c:pt>
                <c:pt idx="3679">
                  <c:v>0.73560000000000003</c:v>
                </c:pt>
                <c:pt idx="3680">
                  <c:v>0.73089999999999999</c:v>
                </c:pt>
                <c:pt idx="3681">
                  <c:v>0.73040000000000005</c:v>
                </c:pt>
                <c:pt idx="3682">
                  <c:v>0.72950000000000004</c:v>
                </c:pt>
                <c:pt idx="3683">
                  <c:v>0.7268</c:v>
                </c:pt>
                <c:pt idx="3684">
                  <c:v>0.72809999999999997</c:v>
                </c:pt>
                <c:pt idx="3685">
                  <c:v>0.72889999999999999</c:v>
                </c:pt>
                <c:pt idx="3686">
                  <c:v>0.7278</c:v>
                </c:pt>
                <c:pt idx="3687">
                  <c:v>0.72799999999999998</c:v>
                </c:pt>
                <c:pt idx="3688">
                  <c:v>0.72750000000000004</c:v>
                </c:pt>
                <c:pt idx="3689">
                  <c:v>0.73060000000000003</c:v>
                </c:pt>
                <c:pt idx="3690">
                  <c:v>0.72950000000000004</c:v>
                </c:pt>
                <c:pt idx="3691">
                  <c:v>0.72450000000000003</c:v>
                </c:pt>
                <c:pt idx="3692">
                  <c:v>0.72799999999999998</c:v>
                </c:pt>
                <c:pt idx="3693">
                  <c:v>0.72760000000000002</c:v>
                </c:pt>
                <c:pt idx="3694">
                  <c:v>0.72819999999999996</c:v>
                </c:pt>
                <c:pt idx="3695">
                  <c:v>0.72150000000000003</c:v>
                </c:pt>
                <c:pt idx="3696">
                  <c:v>0.72060000000000002</c:v>
                </c:pt>
                <c:pt idx="3697">
                  <c:v>0.72070000000000001</c:v>
                </c:pt>
                <c:pt idx="3698">
                  <c:v>0.72160000000000002</c:v>
                </c:pt>
                <c:pt idx="3699">
                  <c:v>0.71919999999999995</c:v>
                </c:pt>
                <c:pt idx="3700">
                  <c:v>0.72099999999999997</c:v>
                </c:pt>
                <c:pt idx="3701">
                  <c:v>0.71870000000000001</c:v>
                </c:pt>
                <c:pt idx="3702">
                  <c:v>0.71830000000000005</c:v>
                </c:pt>
                <c:pt idx="3703">
                  <c:v>0.7177</c:v>
                </c:pt>
                <c:pt idx="3704">
                  <c:v>0.72289999999999999</c:v>
                </c:pt>
                <c:pt idx="3705">
                  <c:v>0.7258</c:v>
                </c:pt>
                <c:pt idx="3706">
                  <c:v>0.72489999999999999</c:v>
                </c:pt>
                <c:pt idx="3707">
                  <c:v>0.72260000000000002</c:v>
                </c:pt>
                <c:pt idx="3708">
                  <c:v>0.72319999999999995</c:v>
                </c:pt>
                <c:pt idx="3709">
                  <c:v>0.72550000000000003</c:v>
                </c:pt>
                <c:pt idx="3710">
                  <c:v>0.7278</c:v>
                </c:pt>
                <c:pt idx="3711">
                  <c:v>0.72709999999999997</c:v>
                </c:pt>
                <c:pt idx="3712">
                  <c:v>0.72609999999999997</c:v>
                </c:pt>
                <c:pt idx="3713">
                  <c:v>0.72499999999999998</c:v>
                </c:pt>
                <c:pt idx="3714">
                  <c:v>0.72640000000000005</c:v>
                </c:pt>
                <c:pt idx="3715">
                  <c:v>0.72889999999999999</c:v>
                </c:pt>
                <c:pt idx="3716">
                  <c:v>0.7298</c:v>
                </c:pt>
                <c:pt idx="3717">
                  <c:v>0.7278</c:v>
                </c:pt>
                <c:pt idx="3718">
                  <c:v>0.7248</c:v>
                </c:pt>
                <c:pt idx="3719">
                  <c:v>0.7218</c:v>
                </c:pt>
                <c:pt idx="3720">
                  <c:v>0.72</c:v>
                </c:pt>
                <c:pt idx="3721">
                  <c:v>0.72019999999999995</c:v>
                </c:pt>
                <c:pt idx="3722">
                  <c:v>0.72360000000000002</c:v>
                </c:pt>
                <c:pt idx="3723">
                  <c:v>0.72389999999999999</c:v>
                </c:pt>
                <c:pt idx="3724">
                  <c:v>0.7238</c:v>
                </c:pt>
                <c:pt idx="3725">
                  <c:v>0.7238</c:v>
                </c:pt>
                <c:pt idx="3726">
                  <c:v>0.7238</c:v>
                </c:pt>
                <c:pt idx="3727">
                  <c:v>0.72499999999999998</c:v>
                </c:pt>
                <c:pt idx="3728">
                  <c:v>0.72440000000000004</c:v>
                </c:pt>
                <c:pt idx="3729">
                  <c:v>0.7238</c:v>
                </c:pt>
                <c:pt idx="3730">
                  <c:v>0.72289999999999999</c:v>
                </c:pt>
                <c:pt idx="3731">
                  <c:v>0.72289999999999999</c:v>
                </c:pt>
                <c:pt idx="3732">
                  <c:v>0.72199999999999998</c:v>
                </c:pt>
                <c:pt idx="3733">
                  <c:v>0.72399999999999998</c:v>
                </c:pt>
                <c:pt idx="3734">
                  <c:v>0.72109999999999996</c:v>
                </c:pt>
                <c:pt idx="3735">
                  <c:v>0.72099999999999997</c:v>
                </c:pt>
                <c:pt idx="3736">
                  <c:v>0.72089999999999999</c:v>
                </c:pt>
                <c:pt idx="3737">
                  <c:v>0.72070000000000001</c:v>
                </c:pt>
                <c:pt idx="3738">
                  <c:v>0.71799999999999997</c:v>
                </c:pt>
                <c:pt idx="3739">
                  <c:v>0.71879999999999999</c:v>
                </c:pt>
                <c:pt idx="3740">
                  <c:v>0.72250000000000003</c:v>
                </c:pt>
                <c:pt idx="3741">
                  <c:v>0.7268</c:v>
                </c:pt>
                <c:pt idx="3742">
                  <c:v>0.72689999999999999</c:v>
                </c:pt>
                <c:pt idx="3743">
                  <c:v>0.72970000000000002</c:v>
                </c:pt>
                <c:pt idx="3744">
                  <c:v>0.72909999999999997</c:v>
                </c:pt>
                <c:pt idx="3745">
                  <c:v>0.72929999999999995</c:v>
                </c:pt>
                <c:pt idx="3746">
                  <c:v>0.73029999999999995</c:v>
                </c:pt>
                <c:pt idx="3747">
                  <c:v>0.72940000000000005</c:v>
                </c:pt>
                <c:pt idx="3748">
                  <c:v>0.7298</c:v>
                </c:pt>
                <c:pt idx="3749">
                  <c:v>0.73070000000000002</c:v>
                </c:pt>
                <c:pt idx="3750">
                  <c:v>0.73229999999999995</c:v>
                </c:pt>
                <c:pt idx="3751">
                  <c:v>0.73350000000000004</c:v>
                </c:pt>
                <c:pt idx="3752">
                  <c:v>0.7329</c:v>
                </c:pt>
                <c:pt idx="3753">
                  <c:v>0.73340000000000005</c:v>
                </c:pt>
                <c:pt idx="3754">
                  <c:v>0.73580000000000001</c:v>
                </c:pt>
                <c:pt idx="3755">
                  <c:v>0.73509999999999998</c:v>
                </c:pt>
                <c:pt idx="3756">
                  <c:v>0.73370000000000002</c:v>
                </c:pt>
                <c:pt idx="3757">
                  <c:v>0.73540000000000005</c:v>
                </c:pt>
                <c:pt idx="3758">
                  <c:v>0.73380000000000001</c:v>
                </c:pt>
                <c:pt idx="3759">
                  <c:v>0.73529999999999995</c:v>
                </c:pt>
                <c:pt idx="3760">
                  <c:v>0.73209999999999997</c:v>
                </c:pt>
                <c:pt idx="3761">
                  <c:v>0.73299999999999998</c:v>
                </c:pt>
                <c:pt idx="3762">
                  <c:v>0.73560000000000003</c:v>
                </c:pt>
                <c:pt idx="3763">
                  <c:v>0.73809999999999998</c:v>
                </c:pt>
                <c:pt idx="3764">
                  <c:v>0.7389</c:v>
                </c:pt>
                <c:pt idx="3765">
                  <c:v>0.7379</c:v>
                </c:pt>
                <c:pt idx="3766">
                  <c:v>0.73839999999999995</c:v>
                </c:pt>
                <c:pt idx="3767">
                  <c:v>0.73670000000000002</c:v>
                </c:pt>
                <c:pt idx="3768">
                  <c:v>0.73819999999999997</c:v>
                </c:pt>
                <c:pt idx="3769">
                  <c:v>0.73560000000000003</c:v>
                </c:pt>
                <c:pt idx="3770">
                  <c:v>0.7349</c:v>
                </c:pt>
                <c:pt idx="3771">
                  <c:v>0.73529999999999995</c:v>
                </c:pt>
                <c:pt idx="3772">
                  <c:v>0.73499999999999999</c:v>
                </c:pt>
                <c:pt idx="3773">
                  <c:v>0.73499999999999999</c:v>
                </c:pt>
                <c:pt idx="3774">
                  <c:v>0.73370000000000002</c:v>
                </c:pt>
                <c:pt idx="3775">
                  <c:v>0.73470000000000002</c:v>
                </c:pt>
                <c:pt idx="3776">
                  <c:v>0.73270000000000002</c:v>
                </c:pt>
                <c:pt idx="3777">
                  <c:v>0.73040000000000005</c:v>
                </c:pt>
                <c:pt idx="3778">
                  <c:v>0.73099999999999998</c:v>
                </c:pt>
                <c:pt idx="3779">
                  <c:v>0.73199999999999998</c:v>
                </c:pt>
                <c:pt idx="3780">
                  <c:v>0.73470000000000002</c:v>
                </c:pt>
                <c:pt idx="3781">
                  <c:v>0.73560000000000003</c:v>
                </c:pt>
                <c:pt idx="3782">
                  <c:v>0.73499999999999999</c:v>
                </c:pt>
                <c:pt idx="3783">
                  <c:v>0.73460000000000003</c:v>
                </c:pt>
                <c:pt idx="3784">
                  <c:v>0.7329</c:v>
                </c:pt>
                <c:pt idx="3785">
                  <c:v>0.73480000000000001</c:v>
                </c:pt>
                <c:pt idx="3786">
                  <c:v>0.7349</c:v>
                </c:pt>
                <c:pt idx="3787">
                  <c:v>0.73419999999999996</c:v>
                </c:pt>
                <c:pt idx="3788">
                  <c:v>0.7369</c:v>
                </c:pt>
                <c:pt idx="3789">
                  <c:v>0.73929999999999996</c:v>
                </c:pt>
                <c:pt idx="3790">
                  <c:v>0.73919999999999997</c:v>
                </c:pt>
                <c:pt idx="3791">
                  <c:v>0.73939999999999995</c:v>
                </c:pt>
                <c:pt idx="3792">
                  <c:v>0.73939999999999995</c:v>
                </c:pt>
                <c:pt idx="3793">
                  <c:v>0.74270000000000003</c:v>
                </c:pt>
                <c:pt idx="3794">
                  <c:v>0.74270000000000003</c:v>
                </c:pt>
                <c:pt idx="3795">
                  <c:v>0.74280000000000002</c:v>
                </c:pt>
                <c:pt idx="3796">
                  <c:v>0.74460000000000004</c:v>
                </c:pt>
                <c:pt idx="3797">
                  <c:v>0.74399999999999999</c:v>
                </c:pt>
                <c:pt idx="3798">
                  <c:v>0.74580000000000002</c:v>
                </c:pt>
                <c:pt idx="3799">
                  <c:v>0.74650000000000005</c:v>
                </c:pt>
                <c:pt idx="3800">
                  <c:v>0.74690000000000001</c:v>
                </c:pt>
                <c:pt idx="3801">
                  <c:v>0.74460000000000004</c:v>
                </c:pt>
                <c:pt idx="3802">
                  <c:v>0.745</c:v>
                </c:pt>
                <c:pt idx="3803">
                  <c:v>0.74770000000000003</c:v>
                </c:pt>
                <c:pt idx="3804">
                  <c:v>0.74719999999999998</c:v>
                </c:pt>
                <c:pt idx="3805">
                  <c:v>0.74829999999999997</c:v>
                </c:pt>
                <c:pt idx="3806">
                  <c:v>0.74570000000000003</c:v>
                </c:pt>
                <c:pt idx="3807">
                  <c:v>0.747</c:v>
                </c:pt>
                <c:pt idx="3808">
                  <c:v>0.748</c:v>
                </c:pt>
                <c:pt idx="3809">
                  <c:v>0.74819999999999998</c:v>
                </c:pt>
                <c:pt idx="3810">
                  <c:v>0.74819999999999998</c:v>
                </c:pt>
                <c:pt idx="3811">
                  <c:v>0.74629999999999996</c:v>
                </c:pt>
                <c:pt idx="3812">
                  <c:v>0.74829999999999997</c:v>
                </c:pt>
                <c:pt idx="3813">
                  <c:v>0.75080000000000002</c:v>
                </c:pt>
                <c:pt idx="3814">
                  <c:v>0.75409999999999999</c:v>
                </c:pt>
                <c:pt idx="3815">
                  <c:v>0.75290000000000001</c:v>
                </c:pt>
                <c:pt idx="3816">
                  <c:v>0.75509999999999999</c:v>
                </c:pt>
                <c:pt idx="3817">
                  <c:v>0.75800000000000001</c:v>
                </c:pt>
                <c:pt idx="3818">
                  <c:v>0.75929999999999997</c:v>
                </c:pt>
                <c:pt idx="3819">
                  <c:v>0.75800000000000001</c:v>
                </c:pt>
                <c:pt idx="3820">
                  <c:v>0.75860000000000005</c:v>
                </c:pt>
                <c:pt idx="3821">
                  <c:v>0.76139999999999997</c:v>
                </c:pt>
                <c:pt idx="3822">
                  <c:v>0.76180000000000003</c:v>
                </c:pt>
                <c:pt idx="3823">
                  <c:v>0.76139999999999997</c:v>
                </c:pt>
                <c:pt idx="3824">
                  <c:v>0.76039999999999996</c:v>
                </c:pt>
                <c:pt idx="3825">
                  <c:v>0.77249999999999996</c:v>
                </c:pt>
                <c:pt idx="3826">
                  <c:v>0.7722</c:v>
                </c:pt>
                <c:pt idx="3827">
                  <c:v>0.77529999999999999</c:v>
                </c:pt>
                <c:pt idx="3828">
                  <c:v>0.77300000000000002</c:v>
                </c:pt>
                <c:pt idx="3829">
                  <c:v>0.7742</c:v>
                </c:pt>
                <c:pt idx="3830">
                  <c:v>0.77359999999999995</c:v>
                </c:pt>
                <c:pt idx="3831">
                  <c:v>0.77129999999999999</c:v>
                </c:pt>
                <c:pt idx="3832">
                  <c:v>0.77270000000000005</c:v>
                </c:pt>
                <c:pt idx="3833">
                  <c:v>0.77159999999999995</c:v>
                </c:pt>
                <c:pt idx="3834">
                  <c:v>0.7772</c:v>
                </c:pt>
                <c:pt idx="3835">
                  <c:v>0.77390000000000003</c:v>
                </c:pt>
                <c:pt idx="3836">
                  <c:v>0.77939999999999998</c:v>
                </c:pt>
                <c:pt idx="3837">
                  <c:v>0.7782</c:v>
                </c:pt>
                <c:pt idx="3838">
                  <c:v>0.77839999999999998</c:v>
                </c:pt>
                <c:pt idx="3839">
                  <c:v>0.78239999999999998</c:v>
                </c:pt>
                <c:pt idx="3840">
                  <c:v>0.7843</c:v>
                </c:pt>
                <c:pt idx="3841">
                  <c:v>0.78839999999999999</c:v>
                </c:pt>
                <c:pt idx="3842">
                  <c:v>0.7883</c:v>
                </c:pt>
                <c:pt idx="3843">
                  <c:v>0.79159999999999997</c:v>
                </c:pt>
                <c:pt idx="3844">
                  <c:v>0.79220000000000002</c:v>
                </c:pt>
                <c:pt idx="3845">
                  <c:v>0.7893</c:v>
                </c:pt>
                <c:pt idx="3846">
                  <c:v>0.79890000000000005</c:v>
                </c:pt>
                <c:pt idx="3847">
                  <c:v>0.7903</c:v>
                </c:pt>
                <c:pt idx="3848">
                  <c:v>0.7893</c:v>
                </c:pt>
                <c:pt idx="3849">
                  <c:v>0.7853</c:v>
                </c:pt>
                <c:pt idx="3850">
                  <c:v>0.78800000000000003</c:v>
                </c:pt>
                <c:pt idx="3851">
                  <c:v>0.79190000000000005</c:v>
                </c:pt>
                <c:pt idx="3852">
                  <c:v>0.78420000000000001</c:v>
                </c:pt>
                <c:pt idx="3853">
                  <c:v>0.79</c:v>
                </c:pt>
                <c:pt idx="3854">
                  <c:v>0.77900000000000003</c:v>
                </c:pt>
                <c:pt idx="3855">
                  <c:v>0.78069999999999995</c:v>
                </c:pt>
                <c:pt idx="3856">
                  <c:v>0.78349999999999997</c:v>
                </c:pt>
                <c:pt idx="3857">
                  <c:v>0.78129999999999999</c:v>
                </c:pt>
                <c:pt idx="3858">
                  <c:v>0.78639999999999999</c:v>
                </c:pt>
                <c:pt idx="3859">
                  <c:v>0.79049999999999998</c:v>
                </c:pt>
                <c:pt idx="3860">
                  <c:v>0.79079999999999995</c:v>
                </c:pt>
                <c:pt idx="3861">
                  <c:v>0.7893</c:v>
                </c:pt>
                <c:pt idx="3862">
                  <c:v>0.78749999999999998</c:v>
                </c:pt>
                <c:pt idx="3863">
                  <c:v>0.7853</c:v>
                </c:pt>
                <c:pt idx="3864">
                  <c:v>0.79159999999999997</c:v>
                </c:pt>
                <c:pt idx="3865">
                  <c:v>0.79290000000000005</c:v>
                </c:pt>
                <c:pt idx="3866">
                  <c:v>0.7984</c:v>
                </c:pt>
                <c:pt idx="3867">
                  <c:v>0.80120000000000002</c:v>
                </c:pt>
                <c:pt idx="3868">
                  <c:v>0.79710000000000003</c:v>
                </c:pt>
                <c:pt idx="3869">
                  <c:v>0.80089999999999995</c:v>
                </c:pt>
                <c:pt idx="3870">
                  <c:v>0.80810000000000004</c:v>
                </c:pt>
                <c:pt idx="3871">
                  <c:v>0.80300000000000005</c:v>
                </c:pt>
                <c:pt idx="3872">
                  <c:v>0.80510000000000004</c:v>
                </c:pt>
                <c:pt idx="3873">
                  <c:v>0.80159999999999998</c:v>
                </c:pt>
                <c:pt idx="3874">
                  <c:v>0.80389999999999995</c:v>
                </c:pt>
                <c:pt idx="3875">
                  <c:v>0.80149999999999999</c:v>
                </c:pt>
                <c:pt idx="3876">
                  <c:v>0.79849999999999999</c:v>
                </c:pt>
                <c:pt idx="3877">
                  <c:v>0.80320000000000003</c:v>
                </c:pt>
                <c:pt idx="3878">
                  <c:v>0.79759999999999998</c:v>
                </c:pt>
                <c:pt idx="3879">
                  <c:v>0.79649999999999999</c:v>
                </c:pt>
                <c:pt idx="3880">
                  <c:v>0.79749999999999999</c:v>
                </c:pt>
                <c:pt idx="3881">
                  <c:v>0.80710000000000004</c:v>
                </c:pt>
                <c:pt idx="3882">
                  <c:v>0.80369999999999997</c:v>
                </c:pt>
                <c:pt idx="3883">
                  <c:v>0.80159999999999998</c:v>
                </c:pt>
                <c:pt idx="3884">
                  <c:v>0.79959999999999998</c:v>
                </c:pt>
                <c:pt idx="3885">
                  <c:v>0.80220000000000002</c:v>
                </c:pt>
                <c:pt idx="3886">
                  <c:v>0.80310000000000004</c:v>
                </c:pt>
                <c:pt idx="3887">
                  <c:v>0.80189999999999995</c:v>
                </c:pt>
                <c:pt idx="3888">
                  <c:v>0.8075</c:v>
                </c:pt>
                <c:pt idx="3889">
                  <c:v>0.81230000000000002</c:v>
                </c:pt>
                <c:pt idx="3890">
                  <c:v>0.80779999999999996</c:v>
                </c:pt>
                <c:pt idx="3891">
                  <c:v>0.81389999999999996</c:v>
                </c:pt>
                <c:pt idx="3892">
                  <c:v>0.81189999999999996</c:v>
                </c:pt>
                <c:pt idx="3893">
                  <c:v>0.80810000000000004</c:v>
                </c:pt>
                <c:pt idx="3894">
                  <c:v>0.8034</c:v>
                </c:pt>
                <c:pt idx="3895">
                  <c:v>0.80569999999999997</c:v>
                </c:pt>
                <c:pt idx="3896">
                  <c:v>0.8024</c:v>
                </c:pt>
                <c:pt idx="3897">
                  <c:v>0.80400000000000005</c:v>
                </c:pt>
                <c:pt idx="3898">
                  <c:v>0.79930000000000001</c:v>
                </c:pt>
                <c:pt idx="3899">
                  <c:v>0.81020000000000003</c:v>
                </c:pt>
                <c:pt idx="3900">
                  <c:v>0.81389999999999996</c:v>
                </c:pt>
                <c:pt idx="3901">
                  <c:v>0.81769999999999998</c:v>
                </c:pt>
                <c:pt idx="3902">
                  <c:v>0.81759999999999999</c:v>
                </c:pt>
                <c:pt idx="3903">
                  <c:v>0.82150000000000001</c:v>
                </c:pt>
                <c:pt idx="3904">
                  <c:v>0.82</c:v>
                </c:pt>
                <c:pt idx="3905">
                  <c:v>0.81820000000000004</c:v>
                </c:pt>
                <c:pt idx="3906">
                  <c:v>0.82130000000000003</c:v>
                </c:pt>
                <c:pt idx="3907">
                  <c:v>0.82289999999999996</c:v>
                </c:pt>
                <c:pt idx="3908">
                  <c:v>0.82250000000000001</c:v>
                </c:pt>
                <c:pt idx="3909">
                  <c:v>0.8266</c:v>
                </c:pt>
                <c:pt idx="3910">
                  <c:v>0.82609999999999995</c:v>
                </c:pt>
                <c:pt idx="3911">
                  <c:v>0.83320000000000005</c:v>
                </c:pt>
                <c:pt idx="3912">
                  <c:v>0.83799999999999997</c:v>
                </c:pt>
                <c:pt idx="3913">
                  <c:v>0.84109999999999996</c:v>
                </c:pt>
                <c:pt idx="3914">
                  <c:v>0.84470000000000001</c:v>
                </c:pt>
                <c:pt idx="3915">
                  <c:v>0.84799999999999998</c:v>
                </c:pt>
                <c:pt idx="3916">
                  <c:v>0.84450000000000003</c:v>
                </c:pt>
                <c:pt idx="3917">
                  <c:v>0.84509999999999996</c:v>
                </c:pt>
                <c:pt idx="3918">
                  <c:v>0.84950000000000003</c:v>
                </c:pt>
                <c:pt idx="3919">
                  <c:v>0.84819999999999995</c:v>
                </c:pt>
                <c:pt idx="3920">
                  <c:v>0.85980000000000001</c:v>
                </c:pt>
                <c:pt idx="3921">
                  <c:v>0.86429999999999996</c:v>
                </c:pt>
                <c:pt idx="3922">
                  <c:v>0.86170000000000002</c:v>
                </c:pt>
                <c:pt idx="3923">
                  <c:v>0.86580000000000001</c:v>
                </c:pt>
                <c:pt idx="3924">
                  <c:v>0.86129999999999995</c:v>
                </c:pt>
                <c:pt idx="3925">
                  <c:v>0.87980000000000003</c:v>
                </c:pt>
                <c:pt idx="3926">
                  <c:v>0.89219999999999999</c:v>
                </c:pt>
                <c:pt idx="3927">
                  <c:v>0.88980000000000004</c:v>
                </c:pt>
                <c:pt idx="3928">
                  <c:v>0.87860000000000005</c:v>
                </c:pt>
                <c:pt idx="3929">
                  <c:v>0.88590000000000002</c:v>
                </c:pt>
                <c:pt idx="3930">
                  <c:v>0.88339999999999996</c:v>
                </c:pt>
                <c:pt idx="3931">
                  <c:v>0.88590000000000002</c:v>
                </c:pt>
                <c:pt idx="3932">
                  <c:v>0.88170000000000004</c:v>
                </c:pt>
                <c:pt idx="3933">
                  <c:v>0.871</c:v>
                </c:pt>
                <c:pt idx="3934">
                  <c:v>0.88129999999999997</c:v>
                </c:pt>
                <c:pt idx="3935">
                  <c:v>0.87139999999999995</c:v>
                </c:pt>
                <c:pt idx="3936">
                  <c:v>0.88370000000000004</c:v>
                </c:pt>
                <c:pt idx="3937">
                  <c:v>0.8831</c:v>
                </c:pt>
                <c:pt idx="3938">
                  <c:v>0.88329999999999997</c:v>
                </c:pt>
                <c:pt idx="3939">
                  <c:v>0.88229999999999997</c:v>
                </c:pt>
                <c:pt idx="3940">
                  <c:v>0.877</c:v>
                </c:pt>
                <c:pt idx="3941">
                  <c:v>0.87829999999999997</c:v>
                </c:pt>
                <c:pt idx="3942">
                  <c:v>0.88070000000000004</c:v>
                </c:pt>
                <c:pt idx="3943">
                  <c:v>0.87619999999999998</c:v>
                </c:pt>
                <c:pt idx="3944">
                  <c:v>0.87739999999999996</c:v>
                </c:pt>
                <c:pt idx="3945">
                  <c:v>0.87980000000000003</c:v>
                </c:pt>
                <c:pt idx="3946">
                  <c:v>0.87870000000000004</c:v>
                </c:pt>
                <c:pt idx="3947">
                  <c:v>0.88239999999999996</c:v>
                </c:pt>
                <c:pt idx="3948">
                  <c:v>0.88180000000000003</c:v>
                </c:pt>
                <c:pt idx="3949">
                  <c:v>0.88009999999999999</c:v>
                </c:pt>
                <c:pt idx="3950">
                  <c:v>0.8931</c:v>
                </c:pt>
                <c:pt idx="3951">
                  <c:v>0.89319999999999999</c:v>
                </c:pt>
                <c:pt idx="3952">
                  <c:v>0.89410000000000001</c:v>
                </c:pt>
                <c:pt idx="3953">
                  <c:v>0.89470000000000005</c:v>
                </c:pt>
                <c:pt idx="3954">
                  <c:v>0.90259999999999996</c:v>
                </c:pt>
                <c:pt idx="3955">
                  <c:v>0.90659999999999996</c:v>
                </c:pt>
                <c:pt idx="3956">
                  <c:v>0.92220000000000002</c:v>
                </c:pt>
                <c:pt idx="3957">
                  <c:v>0.9214</c:v>
                </c:pt>
                <c:pt idx="3958">
                  <c:v>0.93469999999999998</c:v>
                </c:pt>
                <c:pt idx="3959">
                  <c:v>0.94820000000000004</c:v>
                </c:pt>
                <c:pt idx="3960">
                  <c:v>0.94030000000000002</c:v>
                </c:pt>
                <c:pt idx="3961">
                  <c:v>0.95279999999999998</c:v>
                </c:pt>
                <c:pt idx="3962">
                  <c:v>0.94620000000000004</c:v>
                </c:pt>
                <c:pt idx="3963">
                  <c:v>0.94350000000000001</c:v>
                </c:pt>
                <c:pt idx="3964">
                  <c:v>0.92030000000000001</c:v>
                </c:pt>
                <c:pt idx="3965">
                  <c:v>0.93810000000000004</c:v>
                </c:pt>
                <c:pt idx="3966">
                  <c:v>0.92410000000000003</c:v>
                </c:pt>
                <c:pt idx="3967">
                  <c:v>0.91349999999999998</c:v>
                </c:pt>
                <c:pt idx="3968">
                  <c:v>0.91520000000000001</c:v>
                </c:pt>
                <c:pt idx="3969">
                  <c:v>0.91139999999999999</c:v>
                </c:pt>
                <c:pt idx="3970">
                  <c:v>0.91879999999999995</c:v>
                </c:pt>
                <c:pt idx="3971">
                  <c:v>0.91839999999999999</c:v>
                </c:pt>
                <c:pt idx="3972">
                  <c:v>0.92310000000000003</c:v>
                </c:pt>
                <c:pt idx="3973">
                  <c:v>0.93189999999999995</c:v>
                </c:pt>
                <c:pt idx="3974">
                  <c:v>0.92900000000000005</c:v>
                </c:pt>
                <c:pt idx="3975">
                  <c:v>0.91879999999999995</c:v>
                </c:pt>
                <c:pt idx="3976">
                  <c:v>0.91090000000000004</c:v>
                </c:pt>
                <c:pt idx="3977">
                  <c:v>0.91539999999999999</c:v>
                </c:pt>
                <c:pt idx="3978">
                  <c:v>0.92459999999999998</c:v>
                </c:pt>
                <c:pt idx="3979">
                  <c:v>0.92759999999999998</c:v>
                </c:pt>
                <c:pt idx="3980">
                  <c:v>0.93820000000000003</c:v>
                </c:pt>
                <c:pt idx="3981">
                  <c:v>0.94299999999999995</c:v>
                </c:pt>
                <c:pt idx="3982">
                  <c:v>0.94630000000000003</c:v>
                </c:pt>
                <c:pt idx="3983">
                  <c:v>0.93859999999999999</c:v>
                </c:pt>
                <c:pt idx="3984">
                  <c:v>0.93579999999999997</c:v>
                </c:pt>
                <c:pt idx="3985">
                  <c:v>0.92930000000000001</c:v>
                </c:pt>
                <c:pt idx="3986">
                  <c:v>0.9254</c:v>
                </c:pt>
                <c:pt idx="3987">
                  <c:v>0.93110000000000004</c:v>
                </c:pt>
                <c:pt idx="3988">
                  <c:v>0.93149999999999999</c:v>
                </c:pt>
                <c:pt idx="3989">
                  <c:v>0.93230000000000002</c:v>
                </c:pt>
                <c:pt idx="3990">
                  <c:v>0.92369999999999997</c:v>
                </c:pt>
                <c:pt idx="3991">
                  <c:v>0.91959999999999997</c:v>
                </c:pt>
                <c:pt idx="3992">
                  <c:v>0.91839999999999999</c:v>
                </c:pt>
                <c:pt idx="3993">
                  <c:v>0.91059999999999997</c:v>
                </c:pt>
                <c:pt idx="3994">
                  <c:v>0.89829999999999999</c:v>
                </c:pt>
                <c:pt idx="3995">
                  <c:v>0.89090000000000003</c:v>
                </c:pt>
                <c:pt idx="3996">
                  <c:v>0.89270000000000005</c:v>
                </c:pt>
                <c:pt idx="3997">
                  <c:v>0.8972</c:v>
                </c:pt>
                <c:pt idx="3998">
                  <c:v>0.89400000000000002</c:v>
                </c:pt>
                <c:pt idx="3999">
                  <c:v>0.88080000000000003</c:v>
                </c:pt>
                <c:pt idx="4000">
                  <c:v>0.88759999999999994</c:v>
                </c:pt>
                <c:pt idx="4001">
                  <c:v>0.89249999999999996</c:v>
                </c:pt>
                <c:pt idx="4002">
                  <c:v>0.89639999999999997</c:v>
                </c:pt>
                <c:pt idx="4003">
                  <c:v>0.89170000000000005</c:v>
                </c:pt>
                <c:pt idx="4004">
                  <c:v>0.88049999999999995</c:v>
                </c:pt>
                <c:pt idx="4005">
                  <c:v>0.87639999999999996</c:v>
                </c:pt>
                <c:pt idx="4006">
                  <c:v>0.87319999999999998</c:v>
                </c:pt>
                <c:pt idx="4007">
                  <c:v>0.88380000000000003</c:v>
                </c:pt>
                <c:pt idx="4008">
                  <c:v>0.89690000000000003</c:v>
                </c:pt>
                <c:pt idx="4009">
                  <c:v>0.90139999999999998</c:v>
                </c:pt>
                <c:pt idx="4010">
                  <c:v>0.89990000000000003</c:v>
                </c:pt>
                <c:pt idx="4011">
                  <c:v>0.90769999999999995</c:v>
                </c:pt>
                <c:pt idx="4012">
                  <c:v>0.91090000000000004</c:v>
                </c:pt>
                <c:pt idx="4013">
                  <c:v>0.91959999999999997</c:v>
                </c:pt>
                <c:pt idx="4014">
                  <c:v>0.91700000000000004</c:v>
                </c:pt>
                <c:pt idx="4015">
                  <c:v>0.9133</c:v>
                </c:pt>
                <c:pt idx="4016">
                  <c:v>0.91010000000000002</c:v>
                </c:pt>
                <c:pt idx="4017">
                  <c:v>0.91510000000000002</c:v>
                </c:pt>
                <c:pt idx="4018">
                  <c:v>0.89649999999999996</c:v>
                </c:pt>
                <c:pt idx="4019">
                  <c:v>0.8871</c:v>
                </c:pt>
                <c:pt idx="4020">
                  <c:v>0.88980000000000004</c:v>
                </c:pt>
                <c:pt idx="4021">
                  <c:v>0.89990000000000003</c:v>
                </c:pt>
                <c:pt idx="4022">
                  <c:v>0.88570000000000004</c:v>
                </c:pt>
                <c:pt idx="4023">
                  <c:v>0.88619999999999999</c:v>
                </c:pt>
                <c:pt idx="4024">
                  <c:v>0.88290000000000002</c:v>
                </c:pt>
                <c:pt idx="4025">
                  <c:v>0.88819999999999999</c:v>
                </c:pt>
                <c:pt idx="4026">
                  <c:v>0.88729999999999998</c:v>
                </c:pt>
                <c:pt idx="4027">
                  <c:v>0.88619999999999999</c:v>
                </c:pt>
                <c:pt idx="4028">
                  <c:v>0.8891</c:v>
                </c:pt>
                <c:pt idx="4029">
                  <c:v>0.8821</c:v>
                </c:pt>
                <c:pt idx="4030">
                  <c:v>0.88019999999999998</c:v>
                </c:pt>
                <c:pt idx="4031">
                  <c:v>0.88080000000000003</c:v>
                </c:pt>
                <c:pt idx="4032">
                  <c:v>0.88180000000000003</c:v>
                </c:pt>
                <c:pt idx="4033">
                  <c:v>0.8952</c:v>
                </c:pt>
                <c:pt idx="4034">
                  <c:v>0.89239999999999997</c:v>
                </c:pt>
                <c:pt idx="4035">
                  <c:v>0.89249999999999996</c:v>
                </c:pt>
                <c:pt idx="4036">
                  <c:v>0.89559999999999995</c:v>
                </c:pt>
                <c:pt idx="4037">
                  <c:v>0.89</c:v>
                </c:pt>
                <c:pt idx="4038">
                  <c:v>0.89790000000000003</c:v>
                </c:pt>
                <c:pt idx="4039">
                  <c:v>0.90469999999999995</c:v>
                </c:pt>
                <c:pt idx="4040">
                  <c:v>0.9022</c:v>
                </c:pt>
                <c:pt idx="4041">
                  <c:v>0.89980000000000004</c:v>
                </c:pt>
                <c:pt idx="4042">
                  <c:v>0.90439999999999998</c:v>
                </c:pt>
                <c:pt idx="4043">
                  <c:v>0.90810000000000002</c:v>
                </c:pt>
                <c:pt idx="4044">
                  <c:v>0.90259999999999996</c:v>
                </c:pt>
                <c:pt idx="4045">
                  <c:v>0.90590000000000004</c:v>
                </c:pt>
                <c:pt idx="4046">
                  <c:v>0.89570000000000005</c:v>
                </c:pt>
                <c:pt idx="4047">
                  <c:v>0.90880000000000005</c:v>
                </c:pt>
                <c:pt idx="4048">
                  <c:v>0.90810000000000002</c:v>
                </c:pt>
                <c:pt idx="4049">
                  <c:v>0.9133</c:v>
                </c:pt>
                <c:pt idx="4050">
                  <c:v>0.91949999999999998</c:v>
                </c:pt>
                <c:pt idx="4051">
                  <c:v>0.9234</c:v>
                </c:pt>
                <c:pt idx="4052">
                  <c:v>0.92359999999999998</c:v>
                </c:pt>
                <c:pt idx="4053">
                  <c:v>0.9143</c:v>
                </c:pt>
                <c:pt idx="4054">
                  <c:v>0.91459999999999997</c:v>
                </c:pt>
                <c:pt idx="4055">
                  <c:v>0.91049999999999998</c:v>
                </c:pt>
                <c:pt idx="4056">
                  <c:v>0.91039999999999999</c:v>
                </c:pt>
                <c:pt idx="4057">
                  <c:v>0.90139999999999998</c:v>
                </c:pt>
                <c:pt idx="4058">
                  <c:v>0.9042</c:v>
                </c:pt>
                <c:pt idx="4059">
                  <c:v>0.9103</c:v>
                </c:pt>
                <c:pt idx="4060">
                  <c:v>0.91459999999999997</c:v>
                </c:pt>
                <c:pt idx="4061">
                  <c:v>0.91010000000000002</c:v>
                </c:pt>
                <c:pt idx="4062">
                  <c:v>0.91320000000000001</c:v>
                </c:pt>
                <c:pt idx="4063">
                  <c:v>0.91890000000000005</c:v>
                </c:pt>
                <c:pt idx="4064">
                  <c:v>0.91690000000000005</c:v>
                </c:pt>
                <c:pt idx="4065">
                  <c:v>0.9153</c:v>
                </c:pt>
                <c:pt idx="4066">
                  <c:v>0.91169999999999995</c:v>
                </c:pt>
                <c:pt idx="4067">
                  <c:v>0.90739999999999998</c:v>
                </c:pt>
                <c:pt idx="4068">
                  <c:v>0.90580000000000005</c:v>
                </c:pt>
                <c:pt idx="4069">
                  <c:v>0.89629999999999999</c:v>
                </c:pt>
                <c:pt idx="4070">
                  <c:v>0.89700000000000002</c:v>
                </c:pt>
                <c:pt idx="4071">
                  <c:v>0.90029999999999999</c:v>
                </c:pt>
                <c:pt idx="4072">
                  <c:v>0.90259999999999996</c:v>
                </c:pt>
                <c:pt idx="4073">
                  <c:v>0.9073</c:v>
                </c:pt>
                <c:pt idx="4074">
                  <c:v>0.89929999999999999</c:v>
                </c:pt>
                <c:pt idx="4075">
                  <c:v>0.88949999999999996</c:v>
                </c:pt>
                <c:pt idx="4076">
                  <c:v>0.878</c:v>
                </c:pt>
                <c:pt idx="4077">
                  <c:v>0.86050000000000004</c:v>
                </c:pt>
                <c:pt idx="4078">
                  <c:v>0.86819999999999997</c:v>
                </c:pt>
                <c:pt idx="4079">
                  <c:v>0.88380000000000003</c:v>
                </c:pt>
                <c:pt idx="4080">
                  <c:v>0.88919999999999999</c:v>
                </c:pt>
                <c:pt idx="4081">
                  <c:v>0.89449999999999996</c:v>
                </c:pt>
                <c:pt idx="4082">
                  <c:v>0.89170000000000005</c:v>
                </c:pt>
                <c:pt idx="4083">
                  <c:v>0.88380000000000003</c:v>
                </c:pt>
                <c:pt idx="4084">
                  <c:v>0.89070000000000005</c:v>
                </c:pt>
                <c:pt idx="4085">
                  <c:v>0.89900000000000002</c:v>
                </c:pt>
                <c:pt idx="4086">
                  <c:v>0.89710000000000001</c:v>
                </c:pt>
                <c:pt idx="4087">
                  <c:v>0.89539999999999997</c:v>
                </c:pt>
                <c:pt idx="4088">
                  <c:v>0.89290000000000003</c:v>
                </c:pt>
                <c:pt idx="4089">
                  <c:v>0.89239999999999997</c:v>
                </c:pt>
                <c:pt idx="4090">
                  <c:v>0.88649999999999995</c:v>
                </c:pt>
                <c:pt idx="4091">
                  <c:v>0.88190000000000002</c:v>
                </c:pt>
                <c:pt idx="4092">
                  <c:v>0.88329999999999997</c:v>
                </c:pt>
                <c:pt idx="4093">
                  <c:v>0.88749999999999996</c:v>
                </c:pt>
                <c:pt idx="4094">
                  <c:v>0.88580000000000003</c:v>
                </c:pt>
                <c:pt idx="4095">
                  <c:v>0.87439999999999996</c:v>
                </c:pt>
                <c:pt idx="4096">
                  <c:v>0.88449999999999995</c:v>
                </c:pt>
                <c:pt idx="4097">
                  <c:v>0.89370000000000005</c:v>
                </c:pt>
                <c:pt idx="4098">
                  <c:v>0.8992</c:v>
                </c:pt>
                <c:pt idx="4099">
                  <c:v>0.89400000000000002</c:v>
                </c:pt>
                <c:pt idx="4100">
                  <c:v>0.89049999999999996</c:v>
                </c:pt>
                <c:pt idx="4101">
                  <c:v>0.89329999999999998</c:v>
                </c:pt>
                <c:pt idx="4102">
                  <c:v>0.88919999999999999</c:v>
                </c:pt>
                <c:pt idx="4103">
                  <c:v>0.88900000000000001</c:v>
                </c:pt>
                <c:pt idx="4104">
                  <c:v>0.89470000000000005</c:v>
                </c:pt>
                <c:pt idx="4105">
                  <c:v>0.8931</c:v>
                </c:pt>
                <c:pt idx="4106">
                  <c:v>0.8921</c:v>
                </c:pt>
                <c:pt idx="4107">
                  <c:v>0.89410000000000001</c:v>
                </c:pt>
                <c:pt idx="4108">
                  <c:v>0.88719999999999999</c:v>
                </c:pt>
                <c:pt idx="4109">
                  <c:v>0.8901</c:v>
                </c:pt>
                <c:pt idx="4110">
                  <c:v>0.88660000000000005</c:v>
                </c:pt>
                <c:pt idx="4111">
                  <c:v>0.88039999999999996</c:v>
                </c:pt>
                <c:pt idx="4112">
                  <c:v>0.88070000000000004</c:v>
                </c:pt>
                <c:pt idx="4113">
                  <c:v>0.87860000000000005</c:v>
                </c:pt>
                <c:pt idx="4114">
                  <c:v>0.87160000000000004</c:v>
                </c:pt>
                <c:pt idx="4115">
                  <c:v>0.87849999999999995</c:v>
                </c:pt>
                <c:pt idx="4116">
                  <c:v>0.88129999999999997</c:v>
                </c:pt>
                <c:pt idx="4117">
                  <c:v>0.8831</c:v>
                </c:pt>
                <c:pt idx="4118">
                  <c:v>0.88119999999999998</c:v>
                </c:pt>
                <c:pt idx="4119">
                  <c:v>0.88190000000000002</c:v>
                </c:pt>
                <c:pt idx="4120">
                  <c:v>0.90029999999999999</c:v>
                </c:pt>
                <c:pt idx="4121">
                  <c:v>0.90769999999999995</c:v>
                </c:pt>
                <c:pt idx="4122">
                  <c:v>0.90439999999999998</c:v>
                </c:pt>
                <c:pt idx="4123">
                  <c:v>0.90510000000000002</c:v>
                </c:pt>
                <c:pt idx="4124">
                  <c:v>0.91569999999999996</c:v>
                </c:pt>
                <c:pt idx="4125">
                  <c:v>0.91110000000000002</c:v>
                </c:pt>
                <c:pt idx="4126">
                  <c:v>0.90859999999999996</c:v>
                </c:pt>
                <c:pt idx="4127">
                  <c:v>0.90769999999999995</c:v>
                </c:pt>
                <c:pt idx="4128">
                  <c:v>0.91180000000000005</c:v>
                </c:pt>
                <c:pt idx="4129">
                  <c:v>0.92030000000000001</c:v>
                </c:pt>
                <c:pt idx="4130">
                  <c:v>0.91869999999999996</c:v>
                </c:pt>
                <c:pt idx="4131">
                  <c:v>0.93100000000000005</c:v>
                </c:pt>
                <c:pt idx="4132">
                  <c:v>0.93030000000000002</c:v>
                </c:pt>
                <c:pt idx="4133">
                  <c:v>0.9325</c:v>
                </c:pt>
                <c:pt idx="4134">
                  <c:v>0.93069999999999997</c:v>
                </c:pt>
                <c:pt idx="4135">
                  <c:v>0.9244</c:v>
                </c:pt>
                <c:pt idx="4136">
                  <c:v>0.92769999999999997</c:v>
                </c:pt>
                <c:pt idx="4137">
                  <c:v>0.93579999999999997</c:v>
                </c:pt>
                <c:pt idx="4138">
                  <c:v>0.9395</c:v>
                </c:pt>
                <c:pt idx="4139">
                  <c:v>0.93820000000000003</c:v>
                </c:pt>
                <c:pt idx="4140">
                  <c:v>0.93159999999999998</c:v>
                </c:pt>
                <c:pt idx="4141">
                  <c:v>0.93940000000000001</c:v>
                </c:pt>
                <c:pt idx="4142">
                  <c:v>0.94020000000000004</c:v>
                </c:pt>
                <c:pt idx="4143">
                  <c:v>0.93969999999999998</c:v>
                </c:pt>
                <c:pt idx="4144">
                  <c:v>0.94099999999999995</c:v>
                </c:pt>
                <c:pt idx="4145">
                  <c:v>0.9425</c:v>
                </c:pt>
                <c:pt idx="4146">
                  <c:v>0.94410000000000005</c:v>
                </c:pt>
                <c:pt idx="4147">
                  <c:v>0.9466</c:v>
                </c:pt>
                <c:pt idx="4148">
                  <c:v>0.94059999999999999</c:v>
                </c:pt>
                <c:pt idx="4149">
                  <c:v>0.94210000000000005</c:v>
                </c:pt>
                <c:pt idx="4150">
                  <c:v>0.9143</c:v>
                </c:pt>
                <c:pt idx="4151">
                  <c:v>0.91859999999999997</c:v>
                </c:pt>
                <c:pt idx="4152">
                  <c:v>0.92279999999999995</c:v>
                </c:pt>
                <c:pt idx="4153">
                  <c:v>0.91800000000000004</c:v>
                </c:pt>
                <c:pt idx="4154">
                  <c:v>0.90700000000000003</c:v>
                </c:pt>
                <c:pt idx="4155">
                  <c:v>0.91410000000000002</c:v>
                </c:pt>
                <c:pt idx="4156">
                  <c:v>0.91</c:v>
                </c:pt>
                <c:pt idx="4157">
                  <c:v>0.90980000000000005</c:v>
                </c:pt>
                <c:pt idx="4158">
                  <c:v>0.91520000000000001</c:v>
                </c:pt>
                <c:pt idx="4159">
                  <c:v>0.91639999999999999</c:v>
                </c:pt>
                <c:pt idx="4160">
                  <c:v>0.92369999999999997</c:v>
                </c:pt>
                <c:pt idx="4161">
                  <c:v>0.92020000000000002</c:v>
                </c:pt>
                <c:pt idx="4162">
                  <c:v>0.91620000000000001</c:v>
                </c:pt>
                <c:pt idx="4163">
                  <c:v>0.91279999999999994</c:v>
                </c:pt>
                <c:pt idx="4164">
                  <c:v>0.91659999999999997</c:v>
                </c:pt>
                <c:pt idx="4165">
                  <c:v>0.91159999999999997</c:v>
                </c:pt>
                <c:pt idx="4166">
                  <c:v>0.91100000000000003</c:v>
                </c:pt>
                <c:pt idx="4167">
                  <c:v>0.91180000000000005</c:v>
                </c:pt>
                <c:pt idx="4168">
                  <c:v>0.91600000000000004</c:v>
                </c:pt>
                <c:pt idx="4169">
                  <c:v>0.91469999999999996</c:v>
                </c:pt>
                <c:pt idx="4170">
                  <c:v>0.92069999999999996</c:v>
                </c:pt>
                <c:pt idx="4171">
                  <c:v>0.92079999999999995</c:v>
                </c:pt>
                <c:pt idx="4172">
                  <c:v>0.92320000000000002</c:v>
                </c:pt>
                <c:pt idx="4173">
                  <c:v>0.9304</c:v>
                </c:pt>
                <c:pt idx="4174">
                  <c:v>0.92749999999999999</c:v>
                </c:pt>
                <c:pt idx="4175">
                  <c:v>0.91439999999999999</c:v>
                </c:pt>
                <c:pt idx="4176">
                  <c:v>0.91479999999999995</c:v>
                </c:pt>
                <c:pt idx="4177">
                  <c:v>0.92079999999999995</c:v>
                </c:pt>
                <c:pt idx="4178">
                  <c:v>0.92100000000000004</c:v>
                </c:pt>
                <c:pt idx="4179">
                  <c:v>0.9194</c:v>
                </c:pt>
                <c:pt idx="4180">
                  <c:v>0.9204</c:v>
                </c:pt>
                <c:pt idx="4181">
                  <c:v>0.91610000000000003</c:v>
                </c:pt>
                <c:pt idx="4182">
                  <c:v>0.91810000000000003</c:v>
                </c:pt>
                <c:pt idx="4183">
                  <c:v>0.91669999999999996</c:v>
                </c:pt>
                <c:pt idx="4184">
                  <c:v>0.91820000000000002</c:v>
                </c:pt>
                <c:pt idx="4185">
                  <c:v>0.91959999999999997</c:v>
                </c:pt>
                <c:pt idx="4186">
                  <c:v>0.92620000000000002</c:v>
                </c:pt>
                <c:pt idx="4187">
                  <c:v>0.92179999999999995</c:v>
                </c:pt>
                <c:pt idx="4188">
                  <c:v>0.91979999999999995</c:v>
                </c:pt>
                <c:pt idx="4189">
                  <c:v>0.91810000000000003</c:v>
                </c:pt>
                <c:pt idx="4190">
                  <c:v>0.91420000000000001</c:v>
                </c:pt>
                <c:pt idx="4191">
                  <c:v>0.92279999999999995</c:v>
                </c:pt>
                <c:pt idx="4192">
                  <c:v>0.91839999999999999</c:v>
                </c:pt>
                <c:pt idx="4193">
                  <c:v>0.91590000000000005</c:v>
                </c:pt>
                <c:pt idx="4194">
                  <c:v>0.90049999999999997</c:v>
                </c:pt>
                <c:pt idx="4195">
                  <c:v>0.89219999999999999</c:v>
                </c:pt>
                <c:pt idx="4196">
                  <c:v>0.8962</c:v>
                </c:pt>
                <c:pt idx="4197">
                  <c:v>0.8931</c:v>
                </c:pt>
                <c:pt idx="4198">
                  <c:v>0.88549999999999995</c:v>
                </c:pt>
                <c:pt idx="4199">
                  <c:v>0.88580000000000003</c:v>
                </c:pt>
                <c:pt idx="4200">
                  <c:v>0.8831</c:v>
                </c:pt>
                <c:pt idx="4201">
                  <c:v>0.8881</c:v>
                </c:pt>
                <c:pt idx="4202">
                  <c:v>0.89639999999999997</c:v>
                </c:pt>
                <c:pt idx="4203">
                  <c:v>0.89729999999999999</c:v>
                </c:pt>
                <c:pt idx="4204">
                  <c:v>0.89859999999999995</c:v>
                </c:pt>
                <c:pt idx="4205">
                  <c:v>0.90029999999999999</c:v>
                </c:pt>
                <c:pt idx="4206">
                  <c:v>0.89810000000000001</c:v>
                </c:pt>
                <c:pt idx="4207">
                  <c:v>0.90659999999999996</c:v>
                </c:pt>
                <c:pt idx="4208">
                  <c:v>0.90739999999999998</c:v>
                </c:pt>
                <c:pt idx="4209">
                  <c:v>0.90810000000000002</c:v>
                </c:pt>
                <c:pt idx="4210">
                  <c:v>0.90720000000000001</c:v>
                </c:pt>
                <c:pt idx="4211">
                  <c:v>0.91449999999999998</c:v>
                </c:pt>
                <c:pt idx="4212">
                  <c:v>0.91969999999999996</c:v>
                </c:pt>
                <c:pt idx="4213">
                  <c:v>0.92030000000000001</c:v>
                </c:pt>
                <c:pt idx="4214">
                  <c:v>0.92020000000000002</c:v>
                </c:pt>
                <c:pt idx="4215">
                  <c:v>0.91249999999999998</c:v>
                </c:pt>
                <c:pt idx="4216">
                  <c:v>0.90869999999999995</c:v>
                </c:pt>
                <c:pt idx="4217">
                  <c:v>0.90800000000000003</c:v>
                </c:pt>
                <c:pt idx="4218">
                  <c:v>0.90859999999999996</c:v>
                </c:pt>
                <c:pt idx="4219">
                  <c:v>0.90859999999999996</c:v>
                </c:pt>
                <c:pt idx="4220">
                  <c:v>0.89470000000000005</c:v>
                </c:pt>
                <c:pt idx="4221">
                  <c:v>0.89670000000000005</c:v>
                </c:pt>
                <c:pt idx="4222">
                  <c:v>0.90039999999999998</c:v>
                </c:pt>
                <c:pt idx="4223">
                  <c:v>0.9002</c:v>
                </c:pt>
                <c:pt idx="4224">
                  <c:v>0.89080000000000004</c:v>
                </c:pt>
                <c:pt idx="4225">
                  <c:v>0.88349999999999995</c:v>
                </c:pt>
                <c:pt idx="4226">
                  <c:v>0.88729999999999998</c:v>
                </c:pt>
                <c:pt idx="4227">
                  <c:v>0.88959999999999995</c:v>
                </c:pt>
                <c:pt idx="4228">
                  <c:v>0.89149999999999996</c:v>
                </c:pt>
                <c:pt idx="4229">
                  <c:v>0.89419999999999999</c:v>
                </c:pt>
                <c:pt idx="4230">
                  <c:v>0.89500000000000002</c:v>
                </c:pt>
                <c:pt idx="4231">
                  <c:v>0.89559999999999995</c:v>
                </c:pt>
                <c:pt idx="4232">
                  <c:v>0.8931</c:v>
                </c:pt>
                <c:pt idx="4233">
                  <c:v>0.88570000000000004</c:v>
                </c:pt>
                <c:pt idx="4234">
                  <c:v>0.88200000000000001</c:v>
                </c:pt>
                <c:pt idx="4235">
                  <c:v>0.87880000000000003</c:v>
                </c:pt>
                <c:pt idx="4236">
                  <c:v>0.87809999999999999</c:v>
                </c:pt>
                <c:pt idx="4237">
                  <c:v>0.87790000000000001</c:v>
                </c:pt>
                <c:pt idx="4238">
                  <c:v>0.87839999999999996</c:v>
                </c:pt>
                <c:pt idx="4239">
                  <c:v>0.87719999999999998</c:v>
                </c:pt>
                <c:pt idx="4240">
                  <c:v>0.879</c:v>
                </c:pt>
                <c:pt idx="4241">
                  <c:v>0.87709999999999999</c:v>
                </c:pt>
                <c:pt idx="4242">
                  <c:v>0.87649999999999995</c:v>
                </c:pt>
                <c:pt idx="4243">
                  <c:v>0.87819999999999998</c:v>
                </c:pt>
                <c:pt idx="4244">
                  <c:v>0.88700000000000001</c:v>
                </c:pt>
                <c:pt idx="4245">
                  <c:v>0.88739999999999997</c:v>
                </c:pt>
                <c:pt idx="4246">
                  <c:v>0.88629999999999998</c:v>
                </c:pt>
                <c:pt idx="4247">
                  <c:v>0.88390000000000002</c:v>
                </c:pt>
                <c:pt idx="4248">
                  <c:v>0.88039999999999996</c:v>
                </c:pt>
                <c:pt idx="4249">
                  <c:v>0.8851</c:v>
                </c:pt>
                <c:pt idx="4250">
                  <c:v>0.88590000000000002</c:v>
                </c:pt>
                <c:pt idx="4251">
                  <c:v>0.89019999999999999</c:v>
                </c:pt>
                <c:pt idx="4252">
                  <c:v>0.88739999999999997</c:v>
                </c:pt>
                <c:pt idx="4253">
                  <c:v>0.8851</c:v>
                </c:pt>
                <c:pt idx="4254">
                  <c:v>0.88329999999999997</c:v>
                </c:pt>
                <c:pt idx="4255">
                  <c:v>0.88090000000000002</c:v>
                </c:pt>
                <c:pt idx="4256">
                  <c:v>0.873</c:v>
                </c:pt>
                <c:pt idx="4257">
                  <c:v>0.86699999999999999</c:v>
                </c:pt>
                <c:pt idx="4258">
                  <c:v>0.86980000000000002</c:v>
                </c:pt>
                <c:pt idx="4259">
                  <c:v>0.87050000000000005</c:v>
                </c:pt>
                <c:pt idx="4260">
                  <c:v>0.87680000000000002</c:v>
                </c:pt>
                <c:pt idx="4261">
                  <c:v>0.87680000000000002</c:v>
                </c:pt>
                <c:pt idx="4262">
                  <c:v>0.87849999999999995</c:v>
                </c:pt>
                <c:pt idx="4263">
                  <c:v>0.87939999999999996</c:v>
                </c:pt>
                <c:pt idx="4264">
                  <c:v>0.87529999999999997</c:v>
                </c:pt>
                <c:pt idx="4265">
                  <c:v>0.879</c:v>
                </c:pt>
                <c:pt idx="4266">
                  <c:v>0.88439999999999996</c:v>
                </c:pt>
                <c:pt idx="4267">
                  <c:v>0.88349999999999995</c:v>
                </c:pt>
                <c:pt idx="4268">
                  <c:v>0.88390000000000002</c:v>
                </c:pt>
                <c:pt idx="4269">
                  <c:v>0.89149999999999996</c:v>
                </c:pt>
                <c:pt idx="4270">
                  <c:v>0.89259999999999995</c:v>
                </c:pt>
                <c:pt idx="4271">
                  <c:v>0.89100000000000001</c:v>
                </c:pt>
                <c:pt idx="4272">
                  <c:v>0.89129999999999998</c:v>
                </c:pt>
                <c:pt idx="4273">
                  <c:v>0.89759999999999995</c:v>
                </c:pt>
                <c:pt idx="4274">
                  <c:v>0.89639999999999997</c:v>
                </c:pt>
                <c:pt idx="4275">
                  <c:v>0.89329999999999998</c:v>
                </c:pt>
                <c:pt idx="4276">
                  <c:v>0.89970000000000006</c:v>
                </c:pt>
                <c:pt idx="4277">
                  <c:v>0.89710000000000001</c:v>
                </c:pt>
                <c:pt idx="4278">
                  <c:v>0.89829999999999999</c:v>
                </c:pt>
                <c:pt idx="4279">
                  <c:v>0.89380000000000004</c:v>
                </c:pt>
                <c:pt idx="4280">
                  <c:v>0.89670000000000005</c:v>
                </c:pt>
                <c:pt idx="4281">
                  <c:v>0.87980000000000003</c:v>
                </c:pt>
                <c:pt idx="4282">
                  <c:v>0.88070000000000004</c:v>
                </c:pt>
                <c:pt idx="4283">
                  <c:v>0.88039999999999996</c:v>
                </c:pt>
                <c:pt idx="4284">
                  <c:v>0.87770000000000004</c:v>
                </c:pt>
                <c:pt idx="4285">
                  <c:v>0.88370000000000004</c:v>
                </c:pt>
                <c:pt idx="4286">
                  <c:v>0.88890000000000002</c:v>
                </c:pt>
                <c:pt idx="4287">
                  <c:v>0.88560000000000005</c:v>
                </c:pt>
                <c:pt idx="4288">
                  <c:v>0.89219999999999999</c:v>
                </c:pt>
                <c:pt idx="4289">
                  <c:v>0.8881</c:v>
                </c:pt>
                <c:pt idx="4290">
                  <c:v>0.89080000000000004</c:v>
                </c:pt>
                <c:pt idx="4291">
                  <c:v>0.88670000000000004</c:v>
                </c:pt>
                <c:pt idx="4292">
                  <c:v>0.88390000000000002</c:v>
                </c:pt>
                <c:pt idx="4293">
                  <c:v>0.88959999999999995</c:v>
                </c:pt>
                <c:pt idx="4294">
                  <c:v>0.8851</c:v>
                </c:pt>
                <c:pt idx="4295">
                  <c:v>0.878</c:v>
                </c:pt>
                <c:pt idx="4296">
                  <c:v>0.89959999999999996</c:v>
                </c:pt>
                <c:pt idx="4297">
                  <c:v>0.90720000000000001</c:v>
                </c:pt>
                <c:pt idx="4298">
                  <c:v>0.90369999999999995</c:v>
                </c:pt>
                <c:pt idx="4299">
                  <c:v>0.89890000000000003</c:v>
                </c:pt>
                <c:pt idx="4300">
                  <c:v>0.90039999999999998</c:v>
                </c:pt>
                <c:pt idx="4301">
                  <c:v>0.89800000000000002</c:v>
                </c:pt>
                <c:pt idx="4302">
                  <c:v>0.89639999999999997</c:v>
                </c:pt>
                <c:pt idx="4303">
                  <c:v>0.90290000000000004</c:v>
                </c:pt>
                <c:pt idx="4304">
                  <c:v>0.90100000000000002</c:v>
                </c:pt>
                <c:pt idx="4305">
                  <c:v>0.90390000000000004</c:v>
                </c:pt>
                <c:pt idx="4306">
                  <c:v>0.90459999999999996</c:v>
                </c:pt>
                <c:pt idx="4307">
                  <c:v>0.90429999999999999</c:v>
                </c:pt>
                <c:pt idx="4308">
                  <c:v>0.9042</c:v>
                </c:pt>
                <c:pt idx="4309">
                  <c:v>0.90180000000000005</c:v>
                </c:pt>
                <c:pt idx="4310">
                  <c:v>0.8992</c:v>
                </c:pt>
                <c:pt idx="4311">
                  <c:v>0.90620000000000001</c:v>
                </c:pt>
                <c:pt idx="4312">
                  <c:v>0.90310000000000001</c:v>
                </c:pt>
                <c:pt idx="4313">
                  <c:v>0.9073</c:v>
                </c:pt>
                <c:pt idx="4314">
                  <c:v>0.90790000000000004</c:v>
                </c:pt>
                <c:pt idx="4315">
                  <c:v>0.90710000000000002</c:v>
                </c:pt>
                <c:pt idx="4316">
                  <c:v>0.91110000000000002</c:v>
                </c:pt>
                <c:pt idx="4317">
                  <c:v>0.90959999999999996</c:v>
                </c:pt>
                <c:pt idx="4318">
                  <c:v>0.91010000000000002</c:v>
                </c:pt>
                <c:pt idx="4319">
                  <c:v>0.90429999999999999</c:v>
                </c:pt>
                <c:pt idx="4320">
                  <c:v>0.90290000000000004</c:v>
                </c:pt>
                <c:pt idx="4321">
                  <c:v>0.89500000000000002</c:v>
                </c:pt>
                <c:pt idx="4322">
                  <c:v>0.89590000000000003</c:v>
                </c:pt>
                <c:pt idx="4323">
                  <c:v>0.89070000000000005</c:v>
                </c:pt>
                <c:pt idx="4324">
                  <c:v>0.89700000000000002</c:v>
                </c:pt>
                <c:pt idx="4325">
                  <c:v>0.89849999999999997</c:v>
                </c:pt>
                <c:pt idx="4326">
                  <c:v>0.90210000000000001</c:v>
                </c:pt>
                <c:pt idx="4327">
                  <c:v>0.90149999999999997</c:v>
                </c:pt>
                <c:pt idx="4328">
                  <c:v>0.89929999999999999</c:v>
                </c:pt>
                <c:pt idx="4329">
                  <c:v>0.89470000000000005</c:v>
                </c:pt>
                <c:pt idx="4330">
                  <c:v>0.89790000000000003</c:v>
                </c:pt>
                <c:pt idx="4331">
                  <c:v>0.89600000000000002</c:v>
                </c:pt>
                <c:pt idx="4332">
                  <c:v>0.89419999999999999</c:v>
                </c:pt>
                <c:pt idx="4333">
                  <c:v>0.88660000000000005</c:v>
                </c:pt>
                <c:pt idx="4334">
                  <c:v>0.88590000000000002</c:v>
                </c:pt>
                <c:pt idx="4335">
                  <c:v>0.88080000000000003</c:v>
                </c:pt>
                <c:pt idx="4336">
                  <c:v>0.88290000000000002</c:v>
                </c:pt>
                <c:pt idx="4337">
                  <c:v>0.88349999999999995</c:v>
                </c:pt>
                <c:pt idx="4338">
                  <c:v>0.88460000000000005</c:v>
                </c:pt>
                <c:pt idx="4339">
                  <c:v>0.88780000000000003</c:v>
                </c:pt>
                <c:pt idx="4340">
                  <c:v>0.88629999999999998</c:v>
                </c:pt>
                <c:pt idx="4341">
                  <c:v>0.8931</c:v>
                </c:pt>
                <c:pt idx="4342">
                  <c:v>0.89380000000000004</c:v>
                </c:pt>
                <c:pt idx="4343">
                  <c:v>0.89749999999999996</c:v>
                </c:pt>
                <c:pt idx="4344">
                  <c:v>0.8962</c:v>
                </c:pt>
                <c:pt idx="4345">
                  <c:v>0.8931</c:v>
                </c:pt>
                <c:pt idx="4346">
                  <c:v>0.89629999999999999</c:v>
                </c:pt>
                <c:pt idx="4347">
                  <c:v>0.8972</c:v>
                </c:pt>
                <c:pt idx="4348">
                  <c:v>0.88839999999999997</c:v>
                </c:pt>
                <c:pt idx="4349">
                  <c:v>0.88959999999999995</c:v>
                </c:pt>
                <c:pt idx="4350">
                  <c:v>0.8881</c:v>
                </c:pt>
                <c:pt idx="4351">
                  <c:v>0.89029999999999998</c:v>
                </c:pt>
                <c:pt idx="4352">
                  <c:v>0.8901</c:v>
                </c:pt>
                <c:pt idx="4353">
                  <c:v>0.89119999999999999</c:v>
                </c:pt>
                <c:pt idx="4354">
                  <c:v>0.88890000000000002</c:v>
                </c:pt>
                <c:pt idx="4355">
                  <c:v>0.88939999999999997</c:v>
                </c:pt>
                <c:pt idx="4356">
                  <c:v>0.89629999999999999</c:v>
                </c:pt>
                <c:pt idx="4357">
                  <c:v>0.89490000000000003</c:v>
                </c:pt>
                <c:pt idx="4358">
                  <c:v>0.89649999999999996</c:v>
                </c:pt>
                <c:pt idx="4359">
                  <c:v>0.89380000000000004</c:v>
                </c:pt>
                <c:pt idx="4360">
                  <c:v>0.89219999999999999</c:v>
                </c:pt>
                <c:pt idx="4361">
                  <c:v>0.89080000000000004</c:v>
                </c:pt>
                <c:pt idx="4362">
                  <c:v>0.88859999999999995</c:v>
                </c:pt>
                <c:pt idx="4363">
                  <c:v>0.89170000000000005</c:v>
                </c:pt>
                <c:pt idx="4364">
                  <c:v>0.89159999999999995</c:v>
                </c:pt>
                <c:pt idx="4365">
                  <c:v>0.8911</c:v>
                </c:pt>
                <c:pt idx="4366">
                  <c:v>0.88959999999999995</c:v>
                </c:pt>
                <c:pt idx="4367">
                  <c:v>0.89200000000000002</c:v>
                </c:pt>
                <c:pt idx="4368">
                  <c:v>0.89239999999999997</c:v>
                </c:pt>
                <c:pt idx="4369">
                  <c:v>0.89239999999999997</c:v>
                </c:pt>
                <c:pt idx="4370">
                  <c:v>0.89690000000000003</c:v>
                </c:pt>
                <c:pt idx="4371">
                  <c:v>0.89270000000000005</c:v>
                </c:pt>
                <c:pt idx="4372">
                  <c:v>0.89780000000000004</c:v>
                </c:pt>
                <c:pt idx="4373">
                  <c:v>0.90459999999999996</c:v>
                </c:pt>
                <c:pt idx="4374">
                  <c:v>0.90839999999999999</c:v>
                </c:pt>
                <c:pt idx="4375">
                  <c:v>0.90439999999999998</c:v>
                </c:pt>
                <c:pt idx="4376">
                  <c:v>0.91149999999999998</c:v>
                </c:pt>
                <c:pt idx="4377">
                  <c:v>0.90910000000000002</c:v>
                </c:pt>
                <c:pt idx="4378">
                  <c:v>0.91069999999999995</c:v>
                </c:pt>
                <c:pt idx="4379">
                  <c:v>0.9113</c:v>
                </c:pt>
                <c:pt idx="4380">
                  <c:v>0.91490000000000005</c:v>
                </c:pt>
                <c:pt idx="4381">
                  <c:v>0.91869999999999996</c:v>
                </c:pt>
                <c:pt idx="4382">
                  <c:v>0.91900000000000004</c:v>
                </c:pt>
                <c:pt idx="4383">
                  <c:v>0.91839999999999999</c:v>
                </c:pt>
                <c:pt idx="4384">
                  <c:v>0.91659999999999997</c:v>
                </c:pt>
                <c:pt idx="4385">
                  <c:v>0.91769999999999996</c:v>
                </c:pt>
                <c:pt idx="4386">
                  <c:v>0.91020000000000001</c:v>
                </c:pt>
                <c:pt idx="4387">
                  <c:v>0.91059999999999997</c:v>
                </c:pt>
                <c:pt idx="4388">
                  <c:v>0.90449999999999997</c:v>
                </c:pt>
                <c:pt idx="4389">
                  <c:v>0.90110000000000001</c:v>
                </c:pt>
                <c:pt idx="4390">
                  <c:v>0.90049999999999997</c:v>
                </c:pt>
                <c:pt idx="4391">
                  <c:v>0.89749999999999996</c:v>
                </c:pt>
                <c:pt idx="4392">
                  <c:v>0.90580000000000005</c:v>
                </c:pt>
                <c:pt idx="4393">
                  <c:v>0.90700000000000003</c:v>
                </c:pt>
                <c:pt idx="4394">
                  <c:v>0.91659999999999997</c:v>
                </c:pt>
                <c:pt idx="4395">
                  <c:v>0.91810000000000003</c:v>
                </c:pt>
                <c:pt idx="4396">
                  <c:v>0.92120000000000002</c:v>
                </c:pt>
                <c:pt idx="4397">
                  <c:v>0.93140000000000001</c:v>
                </c:pt>
                <c:pt idx="4398">
                  <c:v>0.93269999999999997</c:v>
                </c:pt>
                <c:pt idx="4399">
                  <c:v>0.93540000000000001</c:v>
                </c:pt>
                <c:pt idx="4400">
                  <c:v>0.94110000000000005</c:v>
                </c:pt>
                <c:pt idx="4401">
                  <c:v>0.94450000000000001</c:v>
                </c:pt>
                <c:pt idx="4402">
                  <c:v>0.94079999999999997</c:v>
                </c:pt>
                <c:pt idx="4403">
                  <c:v>0.94099999999999995</c:v>
                </c:pt>
                <c:pt idx="4404">
                  <c:v>0.94740000000000002</c:v>
                </c:pt>
                <c:pt idx="4405">
                  <c:v>0.94750000000000001</c:v>
                </c:pt>
                <c:pt idx="4406">
                  <c:v>0.9446</c:v>
                </c:pt>
                <c:pt idx="4407">
                  <c:v>0.94210000000000005</c:v>
                </c:pt>
                <c:pt idx="4408">
                  <c:v>0.93910000000000005</c:v>
                </c:pt>
                <c:pt idx="4409">
                  <c:v>0.94450000000000001</c:v>
                </c:pt>
                <c:pt idx="4410">
                  <c:v>0.93789999999999996</c:v>
                </c:pt>
                <c:pt idx="4411">
                  <c:v>0.93700000000000006</c:v>
                </c:pt>
                <c:pt idx="4412">
                  <c:v>0.92910000000000004</c:v>
                </c:pt>
                <c:pt idx="4413">
                  <c:v>0.93310000000000004</c:v>
                </c:pt>
                <c:pt idx="4414">
                  <c:v>0.93</c:v>
                </c:pt>
                <c:pt idx="4415">
                  <c:v>0.94210000000000005</c:v>
                </c:pt>
                <c:pt idx="4416">
                  <c:v>0.94679999999999997</c:v>
                </c:pt>
                <c:pt idx="4417">
                  <c:v>0.94040000000000001</c:v>
                </c:pt>
                <c:pt idx="4418">
                  <c:v>0.94099999999999995</c:v>
                </c:pt>
                <c:pt idx="4419">
                  <c:v>0.94899999999999995</c:v>
                </c:pt>
                <c:pt idx="4420">
                  <c:v>0.96030000000000004</c:v>
                </c:pt>
                <c:pt idx="4421">
                  <c:v>0.95679999999999998</c:v>
                </c:pt>
                <c:pt idx="4422">
                  <c:v>0.96140000000000003</c:v>
                </c:pt>
                <c:pt idx="4423">
                  <c:v>0.9627</c:v>
                </c:pt>
                <c:pt idx="4424">
                  <c:v>0.95930000000000004</c:v>
                </c:pt>
                <c:pt idx="4425">
                  <c:v>0.95820000000000005</c:v>
                </c:pt>
                <c:pt idx="4426">
                  <c:v>0.95640000000000003</c:v>
                </c:pt>
                <c:pt idx="4427">
                  <c:v>0.95640000000000003</c:v>
                </c:pt>
                <c:pt idx="4428">
                  <c:v>0.95630000000000004</c:v>
                </c:pt>
                <c:pt idx="4429">
                  <c:v>0.96040000000000003</c:v>
                </c:pt>
                <c:pt idx="4430">
                  <c:v>0.95320000000000005</c:v>
                </c:pt>
                <c:pt idx="4431">
                  <c:v>0.95089999999999997</c:v>
                </c:pt>
                <c:pt idx="4432">
                  <c:v>0.95599999999999996</c:v>
                </c:pt>
                <c:pt idx="4433">
                  <c:v>0.96099999999999997</c:v>
                </c:pt>
                <c:pt idx="4434">
                  <c:v>0.95340000000000003</c:v>
                </c:pt>
                <c:pt idx="4435">
                  <c:v>0.94269999999999998</c:v>
                </c:pt>
                <c:pt idx="4436">
                  <c:v>0.94940000000000002</c:v>
                </c:pt>
                <c:pt idx="4437">
                  <c:v>0.94569999999999999</c:v>
                </c:pt>
                <c:pt idx="4438">
                  <c:v>0.94740000000000002</c:v>
                </c:pt>
                <c:pt idx="4439">
                  <c:v>0.94489999999999996</c:v>
                </c:pt>
                <c:pt idx="4440">
                  <c:v>0.94230000000000003</c:v>
                </c:pt>
                <c:pt idx="4441">
                  <c:v>0.9395</c:v>
                </c:pt>
                <c:pt idx="4442">
                  <c:v>0.94320000000000004</c:v>
                </c:pt>
                <c:pt idx="4443">
                  <c:v>0.93340000000000001</c:v>
                </c:pt>
                <c:pt idx="4444">
                  <c:v>0.94059999999999999</c:v>
                </c:pt>
                <c:pt idx="4445">
                  <c:v>0.93769999999999998</c:v>
                </c:pt>
                <c:pt idx="4446">
                  <c:v>0.93440000000000001</c:v>
                </c:pt>
                <c:pt idx="4447">
                  <c:v>0.92900000000000005</c:v>
                </c:pt>
                <c:pt idx="4448">
                  <c:v>0.93189999999999995</c:v>
                </c:pt>
                <c:pt idx="4449">
                  <c:v>0.9304</c:v>
                </c:pt>
                <c:pt idx="4450">
                  <c:v>0.93610000000000004</c:v>
                </c:pt>
                <c:pt idx="4451">
                  <c:v>0.93459999999999999</c:v>
                </c:pt>
                <c:pt idx="4452">
                  <c:v>0.93510000000000004</c:v>
                </c:pt>
                <c:pt idx="4453">
                  <c:v>0.92610000000000003</c:v>
                </c:pt>
                <c:pt idx="4454">
                  <c:v>0.92859999999999998</c:v>
                </c:pt>
                <c:pt idx="4455">
                  <c:v>0.92949999999999999</c:v>
                </c:pt>
                <c:pt idx="4456">
                  <c:v>0.92730000000000001</c:v>
                </c:pt>
                <c:pt idx="4457">
                  <c:v>0.93020000000000003</c:v>
                </c:pt>
                <c:pt idx="4458">
                  <c:v>0.93610000000000004</c:v>
                </c:pt>
                <c:pt idx="4459">
                  <c:v>0.93459999999999999</c:v>
                </c:pt>
                <c:pt idx="4460">
                  <c:v>0.9385</c:v>
                </c:pt>
                <c:pt idx="4461">
                  <c:v>0.93969999999999998</c:v>
                </c:pt>
                <c:pt idx="4462">
                  <c:v>0.94350000000000001</c:v>
                </c:pt>
                <c:pt idx="4463">
                  <c:v>0.94540000000000002</c:v>
                </c:pt>
                <c:pt idx="4464">
                  <c:v>0.94330000000000003</c:v>
                </c:pt>
                <c:pt idx="4465">
                  <c:v>0.93689999999999996</c:v>
                </c:pt>
                <c:pt idx="4466">
                  <c:v>0.94220000000000004</c:v>
                </c:pt>
                <c:pt idx="4467">
                  <c:v>0.94220000000000004</c:v>
                </c:pt>
                <c:pt idx="4468">
                  <c:v>0.94899999999999995</c:v>
                </c:pt>
                <c:pt idx="4469">
                  <c:v>0.94730000000000003</c:v>
                </c:pt>
                <c:pt idx="4470">
                  <c:v>0.94499999999999995</c:v>
                </c:pt>
                <c:pt idx="4471">
                  <c:v>0.94669999999999999</c:v>
                </c:pt>
                <c:pt idx="4472">
                  <c:v>0.9446</c:v>
                </c:pt>
                <c:pt idx="4473">
                  <c:v>0.94550000000000001</c:v>
                </c:pt>
                <c:pt idx="4474">
                  <c:v>0.94810000000000005</c:v>
                </c:pt>
                <c:pt idx="4475">
                  <c:v>0.95169999999999999</c:v>
                </c:pt>
                <c:pt idx="4476">
                  <c:v>0.94140000000000001</c:v>
                </c:pt>
                <c:pt idx="4477">
                  <c:v>0.94499999999999995</c:v>
                </c:pt>
                <c:pt idx="4478">
                  <c:v>0.94640000000000002</c:v>
                </c:pt>
                <c:pt idx="4479">
                  <c:v>0.94869999999999999</c:v>
                </c:pt>
                <c:pt idx="4480">
                  <c:v>0.94550000000000001</c:v>
                </c:pt>
                <c:pt idx="4481">
                  <c:v>0.93710000000000004</c:v>
                </c:pt>
                <c:pt idx="4482">
                  <c:v>0.93859999999999999</c:v>
                </c:pt>
                <c:pt idx="4483">
                  <c:v>0.94310000000000005</c:v>
                </c:pt>
                <c:pt idx="4484">
                  <c:v>0.93159999999999998</c:v>
                </c:pt>
                <c:pt idx="4485">
                  <c:v>0.92879999999999996</c:v>
                </c:pt>
                <c:pt idx="4486">
                  <c:v>0.93130000000000002</c:v>
                </c:pt>
                <c:pt idx="4487">
                  <c:v>0.93120000000000003</c:v>
                </c:pt>
                <c:pt idx="4488">
                  <c:v>0.92500000000000004</c:v>
                </c:pt>
                <c:pt idx="4489">
                  <c:v>0.92620000000000002</c:v>
                </c:pt>
                <c:pt idx="4490">
                  <c:v>0.9274</c:v>
                </c:pt>
                <c:pt idx="4491">
                  <c:v>0.92610000000000003</c:v>
                </c:pt>
                <c:pt idx="4492">
                  <c:v>0.9204</c:v>
                </c:pt>
                <c:pt idx="4493">
                  <c:v>0.92479999999999996</c:v>
                </c:pt>
                <c:pt idx="4494">
                  <c:v>0.92879999999999996</c:v>
                </c:pt>
                <c:pt idx="4495">
                  <c:v>0.93669999999999998</c:v>
                </c:pt>
                <c:pt idx="4496">
                  <c:v>0.93869999999999998</c:v>
                </c:pt>
                <c:pt idx="4497">
                  <c:v>0.93740000000000001</c:v>
                </c:pt>
                <c:pt idx="4498">
                  <c:v>0.93689999999999996</c:v>
                </c:pt>
                <c:pt idx="4499">
                  <c:v>0.93769999999999998</c:v>
                </c:pt>
                <c:pt idx="4500">
                  <c:v>0.9395</c:v>
                </c:pt>
                <c:pt idx="4501">
                  <c:v>0.94430000000000003</c:v>
                </c:pt>
                <c:pt idx="4502">
                  <c:v>0.94369999999999998</c:v>
                </c:pt>
                <c:pt idx="4503">
                  <c:v>0.94320000000000004</c:v>
                </c:pt>
                <c:pt idx="4504">
                  <c:v>0.9375</c:v>
                </c:pt>
                <c:pt idx="4505">
                  <c:v>0.94220000000000004</c:v>
                </c:pt>
                <c:pt idx="4506">
                  <c:v>0.94240000000000002</c:v>
                </c:pt>
                <c:pt idx="4507">
                  <c:v>0.9395</c:v>
                </c:pt>
                <c:pt idx="4508">
                  <c:v>0.93189999999999995</c:v>
                </c:pt>
                <c:pt idx="4509">
                  <c:v>0.93359999999999999</c:v>
                </c:pt>
                <c:pt idx="4510">
                  <c:v>0.93310000000000004</c:v>
                </c:pt>
                <c:pt idx="4511">
                  <c:v>0.93220000000000003</c:v>
                </c:pt>
                <c:pt idx="4512">
                  <c:v>0.92020000000000002</c:v>
                </c:pt>
                <c:pt idx="4513">
                  <c:v>0.9153</c:v>
                </c:pt>
                <c:pt idx="4514">
                  <c:v>0.91720000000000002</c:v>
                </c:pt>
                <c:pt idx="4515">
                  <c:v>0.91969999999999996</c:v>
                </c:pt>
                <c:pt idx="4516">
                  <c:v>0.91769999999999996</c:v>
                </c:pt>
                <c:pt idx="4517">
                  <c:v>0.91749999999999998</c:v>
                </c:pt>
                <c:pt idx="4518">
                  <c:v>0.91490000000000005</c:v>
                </c:pt>
                <c:pt idx="4519">
                  <c:v>0.91859999999999997</c:v>
                </c:pt>
                <c:pt idx="4520">
                  <c:v>0.9103</c:v>
                </c:pt>
                <c:pt idx="4521">
                  <c:v>0.9093</c:v>
                </c:pt>
                <c:pt idx="4522">
                  <c:v>0.91539999999999999</c:v>
                </c:pt>
                <c:pt idx="4523">
                  <c:v>0.91959999999999997</c:v>
                </c:pt>
                <c:pt idx="4524">
                  <c:v>0.92020000000000002</c:v>
                </c:pt>
                <c:pt idx="4525">
                  <c:v>0.92059999999999997</c:v>
                </c:pt>
                <c:pt idx="4526">
                  <c:v>0.91490000000000005</c:v>
                </c:pt>
                <c:pt idx="4527">
                  <c:v>0.91120000000000001</c:v>
                </c:pt>
                <c:pt idx="4528">
                  <c:v>0.90229999999999999</c:v>
                </c:pt>
                <c:pt idx="4529">
                  <c:v>0.8962</c:v>
                </c:pt>
                <c:pt idx="4530">
                  <c:v>0.90059999999999996</c:v>
                </c:pt>
                <c:pt idx="4531">
                  <c:v>0.89229999999999998</c:v>
                </c:pt>
                <c:pt idx="4532">
                  <c:v>0.88990000000000002</c:v>
                </c:pt>
                <c:pt idx="4533">
                  <c:v>0.89419999999999999</c:v>
                </c:pt>
                <c:pt idx="4534">
                  <c:v>0.89129999999999998</c:v>
                </c:pt>
                <c:pt idx="4535">
                  <c:v>0.8921</c:v>
                </c:pt>
                <c:pt idx="4536">
                  <c:v>0.89419999999999999</c:v>
                </c:pt>
                <c:pt idx="4537">
                  <c:v>0.89580000000000004</c:v>
                </c:pt>
                <c:pt idx="4538">
                  <c:v>0.89400000000000002</c:v>
                </c:pt>
                <c:pt idx="4539">
                  <c:v>0.88939999999999997</c:v>
                </c:pt>
                <c:pt idx="4540">
                  <c:v>0.89190000000000003</c:v>
                </c:pt>
                <c:pt idx="4541">
                  <c:v>0.88629999999999998</c:v>
                </c:pt>
                <c:pt idx="4542">
                  <c:v>0.88849999999999996</c:v>
                </c:pt>
                <c:pt idx="4543">
                  <c:v>0.88670000000000004</c:v>
                </c:pt>
                <c:pt idx="4544">
                  <c:v>0.88829999999999998</c:v>
                </c:pt>
                <c:pt idx="4545">
                  <c:v>0.89180000000000004</c:v>
                </c:pt>
                <c:pt idx="4546">
                  <c:v>0.89319999999999999</c:v>
                </c:pt>
                <c:pt idx="4547">
                  <c:v>0.89270000000000005</c:v>
                </c:pt>
                <c:pt idx="4548">
                  <c:v>0.89200000000000002</c:v>
                </c:pt>
                <c:pt idx="4549">
                  <c:v>0.89139999999999997</c:v>
                </c:pt>
                <c:pt idx="4550">
                  <c:v>0.8972</c:v>
                </c:pt>
                <c:pt idx="4551">
                  <c:v>0.8931</c:v>
                </c:pt>
                <c:pt idx="4552">
                  <c:v>0.89700000000000002</c:v>
                </c:pt>
                <c:pt idx="4553">
                  <c:v>0.89810000000000001</c:v>
                </c:pt>
                <c:pt idx="4554">
                  <c:v>0.89539999999999997</c:v>
                </c:pt>
                <c:pt idx="4555">
                  <c:v>0.89670000000000005</c:v>
                </c:pt>
                <c:pt idx="4556">
                  <c:v>0.89329999999999998</c:v>
                </c:pt>
                <c:pt idx="4557">
                  <c:v>0.89429999999999998</c:v>
                </c:pt>
                <c:pt idx="4558">
                  <c:v>0.88200000000000001</c:v>
                </c:pt>
                <c:pt idx="4559">
                  <c:v>0.87890000000000001</c:v>
                </c:pt>
                <c:pt idx="4560">
                  <c:v>0.874</c:v>
                </c:pt>
                <c:pt idx="4561">
                  <c:v>0.87519999999999998</c:v>
                </c:pt>
                <c:pt idx="4562">
                  <c:v>0.87990000000000002</c:v>
                </c:pt>
                <c:pt idx="4563">
                  <c:v>0.88139999999999996</c:v>
                </c:pt>
                <c:pt idx="4564">
                  <c:v>0.88090000000000002</c:v>
                </c:pt>
                <c:pt idx="4565">
                  <c:v>0.87539999999999996</c:v>
                </c:pt>
                <c:pt idx="4566">
                  <c:v>0.87709999999999999</c:v>
                </c:pt>
                <c:pt idx="4567">
                  <c:v>0.87719999999999998</c:v>
                </c:pt>
                <c:pt idx="4568">
                  <c:v>0.872</c:v>
                </c:pt>
                <c:pt idx="4569">
                  <c:v>0.87619999999999998</c:v>
                </c:pt>
                <c:pt idx="4570">
                  <c:v>0.87729999999999997</c:v>
                </c:pt>
                <c:pt idx="4571">
                  <c:v>0.872</c:v>
                </c:pt>
                <c:pt idx="4572">
                  <c:v>0.87119999999999997</c:v>
                </c:pt>
                <c:pt idx="4573">
                  <c:v>0.86550000000000005</c:v>
                </c:pt>
                <c:pt idx="4574">
                  <c:v>0.86839999999999995</c:v>
                </c:pt>
                <c:pt idx="4575">
                  <c:v>0.85980000000000001</c:v>
                </c:pt>
                <c:pt idx="4576">
                  <c:v>0.85750000000000004</c:v>
                </c:pt>
                <c:pt idx="4577">
                  <c:v>0.85899999999999999</c:v>
                </c:pt>
                <c:pt idx="4578">
                  <c:v>0.85860000000000003</c:v>
                </c:pt>
                <c:pt idx="4579">
                  <c:v>0.85219999999999996</c:v>
                </c:pt>
                <c:pt idx="4580">
                  <c:v>0.85640000000000005</c:v>
                </c:pt>
                <c:pt idx="4581">
                  <c:v>0.85089999999999999</c:v>
                </c:pt>
                <c:pt idx="4582">
                  <c:v>0.84450000000000003</c:v>
                </c:pt>
                <c:pt idx="4583">
                  <c:v>0.84740000000000004</c:v>
                </c:pt>
                <c:pt idx="4584">
                  <c:v>0.84350000000000003</c:v>
                </c:pt>
                <c:pt idx="4585">
                  <c:v>0.84250000000000003</c:v>
                </c:pt>
                <c:pt idx="4586">
                  <c:v>0.84950000000000003</c:v>
                </c:pt>
                <c:pt idx="4587">
                  <c:v>0.8478</c:v>
                </c:pt>
                <c:pt idx="4588">
                  <c:v>0.8508</c:v>
                </c:pt>
                <c:pt idx="4589">
                  <c:v>0.85050000000000003</c:v>
                </c:pt>
                <c:pt idx="4590">
                  <c:v>0.84950000000000003</c:v>
                </c:pt>
                <c:pt idx="4591">
                  <c:v>0.84599999999999997</c:v>
                </c:pt>
                <c:pt idx="4592">
                  <c:v>0.84889999999999999</c:v>
                </c:pt>
                <c:pt idx="4593">
                  <c:v>0.85209999999999997</c:v>
                </c:pt>
                <c:pt idx="4594">
                  <c:v>0.8498</c:v>
                </c:pt>
                <c:pt idx="4595">
                  <c:v>0.85289999999999999</c:v>
                </c:pt>
                <c:pt idx="4596">
                  <c:v>0.85019999999999996</c:v>
                </c:pt>
                <c:pt idx="4597">
                  <c:v>0.84640000000000004</c:v>
                </c:pt>
                <c:pt idx="4598">
                  <c:v>0.85019999999999996</c:v>
                </c:pt>
                <c:pt idx="4599">
                  <c:v>0.84689999999999999</c:v>
                </c:pt>
                <c:pt idx="4600">
                  <c:v>0.84760000000000002</c:v>
                </c:pt>
                <c:pt idx="4601">
                  <c:v>0.8387</c:v>
                </c:pt>
                <c:pt idx="4602">
                  <c:v>0.83479999999999999</c:v>
                </c:pt>
                <c:pt idx="4603">
                  <c:v>0.83530000000000004</c:v>
                </c:pt>
                <c:pt idx="4604">
                  <c:v>0.84150000000000003</c:v>
                </c:pt>
                <c:pt idx="4605">
                  <c:v>0.8397</c:v>
                </c:pt>
                <c:pt idx="4606">
                  <c:v>0.84330000000000005</c:v>
                </c:pt>
                <c:pt idx="4607">
                  <c:v>0.84060000000000001</c:v>
                </c:pt>
                <c:pt idx="4608">
                  <c:v>0.83940000000000003</c:v>
                </c:pt>
                <c:pt idx="4609">
                  <c:v>0.83909999999999996</c:v>
                </c:pt>
                <c:pt idx="4610">
                  <c:v>0.83169999999999999</c:v>
                </c:pt>
                <c:pt idx="4611">
                  <c:v>0.83089999999999997</c:v>
                </c:pt>
                <c:pt idx="4612">
                  <c:v>0.8367</c:v>
                </c:pt>
                <c:pt idx="4613">
                  <c:v>0.8357</c:v>
                </c:pt>
                <c:pt idx="4614">
                  <c:v>0.84130000000000005</c:v>
                </c:pt>
                <c:pt idx="4615">
                  <c:v>0.83899999999999997</c:v>
                </c:pt>
                <c:pt idx="4616">
                  <c:v>0.83740000000000003</c:v>
                </c:pt>
                <c:pt idx="4617">
                  <c:v>0.83660000000000001</c:v>
                </c:pt>
                <c:pt idx="4618">
                  <c:v>0.8337</c:v>
                </c:pt>
                <c:pt idx="4619">
                  <c:v>0.84079999999999999</c:v>
                </c:pt>
                <c:pt idx="4620">
                  <c:v>0.83740000000000003</c:v>
                </c:pt>
                <c:pt idx="4621">
                  <c:v>0.83689999999999998</c:v>
                </c:pt>
                <c:pt idx="4622">
                  <c:v>0.84399999999999997</c:v>
                </c:pt>
                <c:pt idx="4623">
                  <c:v>0.84789999999999999</c:v>
                </c:pt>
                <c:pt idx="4624">
                  <c:v>0.85150000000000003</c:v>
                </c:pt>
                <c:pt idx="4625">
                  <c:v>0.84850000000000003</c:v>
                </c:pt>
                <c:pt idx="4626">
                  <c:v>0.84650000000000003</c:v>
                </c:pt>
                <c:pt idx="4627">
                  <c:v>0.85229999999999995</c:v>
                </c:pt>
                <c:pt idx="4628">
                  <c:v>0.85150000000000003</c:v>
                </c:pt>
                <c:pt idx="4629">
                  <c:v>0.85029999999999994</c:v>
                </c:pt>
                <c:pt idx="4630">
                  <c:v>0.85389999999999999</c:v>
                </c:pt>
                <c:pt idx="4631">
                  <c:v>0.85219999999999996</c:v>
                </c:pt>
                <c:pt idx="4632">
                  <c:v>0.8518</c:v>
                </c:pt>
                <c:pt idx="4633">
                  <c:v>0.84699999999999998</c:v>
                </c:pt>
                <c:pt idx="4634">
                  <c:v>0.84330000000000005</c:v>
                </c:pt>
                <c:pt idx="4635">
                  <c:v>0.84519999999999995</c:v>
                </c:pt>
                <c:pt idx="4636">
                  <c:v>0.8458</c:v>
                </c:pt>
                <c:pt idx="4637">
                  <c:v>0.84770000000000001</c:v>
                </c:pt>
                <c:pt idx="4638">
                  <c:v>0.84989999999999999</c:v>
                </c:pt>
                <c:pt idx="4639">
                  <c:v>0.84840000000000004</c:v>
                </c:pt>
                <c:pt idx="4640">
                  <c:v>0.84379999999999999</c:v>
                </c:pt>
                <c:pt idx="4641">
                  <c:v>0.84850000000000003</c:v>
                </c:pt>
                <c:pt idx="4642">
                  <c:v>0.85109999999999997</c:v>
                </c:pt>
                <c:pt idx="4643">
                  <c:v>0.85019999999999996</c:v>
                </c:pt>
                <c:pt idx="4644">
                  <c:v>0.84660000000000002</c:v>
                </c:pt>
                <c:pt idx="4645">
                  <c:v>0.85829999999999995</c:v>
                </c:pt>
                <c:pt idx="4646">
                  <c:v>0.86129999999999995</c:v>
                </c:pt>
                <c:pt idx="4647">
                  <c:v>0.85819999999999996</c:v>
                </c:pt>
                <c:pt idx="4648">
                  <c:v>0.85870000000000002</c:v>
                </c:pt>
                <c:pt idx="4649">
                  <c:v>0.86070000000000002</c:v>
                </c:pt>
                <c:pt idx="4650">
                  <c:v>0.85780000000000001</c:v>
                </c:pt>
                <c:pt idx="4651">
                  <c:v>0.86140000000000005</c:v>
                </c:pt>
                <c:pt idx="4652">
                  <c:v>0.86129999999999995</c:v>
                </c:pt>
                <c:pt idx="4653">
                  <c:v>0.86309999999999998</c:v>
                </c:pt>
                <c:pt idx="4654">
                  <c:v>0.86240000000000006</c:v>
                </c:pt>
                <c:pt idx="4655">
                  <c:v>0.85899999999999999</c:v>
                </c:pt>
                <c:pt idx="4656">
                  <c:v>0.85719999999999996</c:v>
                </c:pt>
                <c:pt idx="4657">
                  <c:v>0.85709999999999997</c:v>
                </c:pt>
                <c:pt idx="4658">
                  <c:v>0.84760000000000002</c:v>
                </c:pt>
                <c:pt idx="4659">
                  <c:v>0.84809999999999997</c:v>
                </c:pt>
                <c:pt idx="4660">
                  <c:v>0.84960000000000002</c:v>
                </c:pt>
                <c:pt idx="4661">
                  <c:v>0.8478</c:v>
                </c:pt>
                <c:pt idx="4662">
                  <c:v>0.85240000000000005</c:v>
                </c:pt>
                <c:pt idx="4663">
                  <c:v>0.85189999999999999</c:v>
                </c:pt>
                <c:pt idx="4664">
                  <c:v>0.8458</c:v>
                </c:pt>
                <c:pt idx="4665">
                  <c:v>0.84379999999999999</c:v>
                </c:pt>
                <c:pt idx="4666">
                  <c:v>0.83819999999999995</c:v>
                </c:pt>
                <c:pt idx="4667">
                  <c:v>0.84050000000000002</c:v>
                </c:pt>
                <c:pt idx="4668">
                  <c:v>0.84450000000000003</c:v>
                </c:pt>
                <c:pt idx="4669">
                  <c:v>0.84399999999999997</c:v>
                </c:pt>
                <c:pt idx="4670">
                  <c:v>0.84</c:v>
                </c:pt>
                <c:pt idx="4671">
                  <c:v>0.84089999999999998</c:v>
                </c:pt>
                <c:pt idx="4672">
                  <c:v>0.8427</c:v>
                </c:pt>
                <c:pt idx="4673">
                  <c:v>0.84560000000000002</c:v>
                </c:pt>
                <c:pt idx="4674">
                  <c:v>0.8478</c:v>
                </c:pt>
                <c:pt idx="4675">
                  <c:v>0.84940000000000004</c:v>
                </c:pt>
                <c:pt idx="4676">
                  <c:v>0.85</c:v>
                </c:pt>
                <c:pt idx="4677">
                  <c:v>0.84970000000000001</c:v>
                </c:pt>
                <c:pt idx="4678">
                  <c:v>0.85170000000000001</c:v>
                </c:pt>
                <c:pt idx="4679">
                  <c:v>0.84560000000000002</c:v>
                </c:pt>
                <c:pt idx="4680">
                  <c:v>0.84899999999999998</c:v>
                </c:pt>
                <c:pt idx="4681">
                  <c:v>0.8508</c:v>
                </c:pt>
                <c:pt idx="4682">
                  <c:v>0.8488</c:v>
                </c:pt>
                <c:pt idx="4683">
                  <c:v>0.84460000000000002</c:v>
                </c:pt>
                <c:pt idx="4684">
                  <c:v>0.84240000000000004</c:v>
                </c:pt>
                <c:pt idx="4685">
                  <c:v>0.84219999999999995</c:v>
                </c:pt>
                <c:pt idx="4686">
                  <c:v>0.84330000000000005</c:v>
                </c:pt>
                <c:pt idx="4687">
                  <c:v>0.84260000000000002</c:v>
                </c:pt>
                <c:pt idx="4688">
                  <c:v>0.84330000000000005</c:v>
                </c:pt>
                <c:pt idx="4689">
                  <c:v>0.84109999999999996</c:v>
                </c:pt>
                <c:pt idx="4690">
                  <c:v>0.83740000000000003</c:v>
                </c:pt>
                <c:pt idx="4691">
                  <c:v>0.83350000000000002</c:v>
                </c:pt>
                <c:pt idx="4692">
                  <c:v>0.8327</c:v>
                </c:pt>
                <c:pt idx="4693">
                  <c:v>0.82930000000000004</c:v>
                </c:pt>
                <c:pt idx="4694">
                  <c:v>0.83230000000000004</c:v>
                </c:pt>
                <c:pt idx="4695">
                  <c:v>0.8286</c:v>
                </c:pt>
                <c:pt idx="4696">
                  <c:v>0.83130000000000004</c:v>
                </c:pt>
                <c:pt idx="4697">
                  <c:v>0.8357</c:v>
                </c:pt>
                <c:pt idx="4698">
                  <c:v>0.8377</c:v>
                </c:pt>
                <c:pt idx="4699">
                  <c:v>0.83699999999999997</c:v>
                </c:pt>
                <c:pt idx="4700">
                  <c:v>0.83109999999999995</c:v>
                </c:pt>
                <c:pt idx="4701">
                  <c:v>0.8206</c:v>
                </c:pt>
                <c:pt idx="4702">
                  <c:v>0.8155</c:v>
                </c:pt>
                <c:pt idx="4703">
                  <c:v>0.81559999999999999</c:v>
                </c:pt>
                <c:pt idx="4704">
                  <c:v>0.8206</c:v>
                </c:pt>
                <c:pt idx="4705">
                  <c:v>0.81710000000000005</c:v>
                </c:pt>
                <c:pt idx="4706">
                  <c:v>0.81820000000000004</c:v>
                </c:pt>
                <c:pt idx="4707">
                  <c:v>0.8155</c:v>
                </c:pt>
                <c:pt idx="4708">
                  <c:v>0.81310000000000004</c:v>
                </c:pt>
                <c:pt idx="4709">
                  <c:v>0.80600000000000005</c:v>
                </c:pt>
                <c:pt idx="4710">
                  <c:v>0.80669999999999997</c:v>
                </c:pt>
                <c:pt idx="4711">
                  <c:v>0.80510000000000004</c:v>
                </c:pt>
                <c:pt idx="4712">
                  <c:v>0.80759999999999998</c:v>
                </c:pt>
                <c:pt idx="4713">
                  <c:v>0.80640000000000001</c:v>
                </c:pt>
                <c:pt idx="4714">
                  <c:v>0.80510000000000004</c:v>
                </c:pt>
                <c:pt idx="4715">
                  <c:v>0.7994</c:v>
                </c:pt>
                <c:pt idx="4716">
                  <c:v>0.80249999999999999</c:v>
                </c:pt>
                <c:pt idx="4717">
                  <c:v>0.8085</c:v>
                </c:pt>
                <c:pt idx="4718">
                  <c:v>0.80789999999999995</c:v>
                </c:pt>
                <c:pt idx="4719">
                  <c:v>0.81540000000000001</c:v>
                </c:pt>
                <c:pt idx="4720">
                  <c:v>0.8165</c:v>
                </c:pt>
                <c:pt idx="4721">
                  <c:v>0.81740000000000002</c:v>
                </c:pt>
                <c:pt idx="4722">
                  <c:v>0.8135</c:v>
                </c:pt>
                <c:pt idx="4723">
                  <c:v>0.80959999999999999</c:v>
                </c:pt>
                <c:pt idx="4724">
                  <c:v>0.80320000000000003</c:v>
                </c:pt>
                <c:pt idx="4725">
                  <c:v>0.79959999999999998</c:v>
                </c:pt>
                <c:pt idx="4726">
                  <c:v>0.80610000000000004</c:v>
                </c:pt>
                <c:pt idx="4727">
                  <c:v>0.80600000000000005</c:v>
                </c:pt>
                <c:pt idx="4728">
                  <c:v>0.8105</c:v>
                </c:pt>
                <c:pt idx="4729">
                  <c:v>0.81410000000000005</c:v>
                </c:pt>
                <c:pt idx="4730">
                  <c:v>0.81100000000000005</c:v>
                </c:pt>
                <c:pt idx="4731">
                  <c:v>0.8135</c:v>
                </c:pt>
                <c:pt idx="4732">
                  <c:v>0.81189999999999996</c:v>
                </c:pt>
                <c:pt idx="4733">
                  <c:v>0.8175</c:v>
                </c:pt>
                <c:pt idx="4734">
                  <c:v>0.82</c:v>
                </c:pt>
                <c:pt idx="4735">
                  <c:v>0.81520000000000004</c:v>
                </c:pt>
                <c:pt idx="4736">
                  <c:v>0.81179999999999997</c:v>
                </c:pt>
                <c:pt idx="4737">
                  <c:v>0.81059999999999999</c:v>
                </c:pt>
                <c:pt idx="4738">
                  <c:v>0.80620000000000003</c:v>
                </c:pt>
                <c:pt idx="4739">
                  <c:v>0.80569999999999997</c:v>
                </c:pt>
                <c:pt idx="4740">
                  <c:v>0.81220000000000003</c:v>
                </c:pt>
                <c:pt idx="4741">
                  <c:v>0.8125</c:v>
                </c:pt>
                <c:pt idx="4742">
                  <c:v>0.81069999999999998</c:v>
                </c:pt>
                <c:pt idx="4743">
                  <c:v>0.80710000000000004</c:v>
                </c:pt>
                <c:pt idx="4744">
                  <c:v>0.80859999999999999</c:v>
                </c:pt>
                <c:pt idx="4745">
                  <c:v>0.81269999999999998</c:v>
                </c:pt>
                <c:pt idx="4746">
                  <c:v>0.81369999999999998</c:v>
                </c:pt>
                <c:pt idx="4747">
                  <c:v>0.81069999999999998</c:v>
                </c:pt>
                <c:pt idx="4748">
                  <c:v>0.81679999999999997</c:v>
                </c:pt>
                <c:pt idx="4749">
                  <c:v>0.8105</c:v>
                </c:pt>
                <c:pt idx="4750">
                  <c:v>0.81279999999999997</c:v>
                </c:pt>
                <c:pt idx="4751">
                  <c:v>0.8095</c:v>
                </c:pt>
                <c:pt idx="4752">
                  <c:v>0.80369999999999997</c:v>
                </c:pt>
                <c:pt idx="4753">
                  <c:v>0.80630000000000002</c:v>
                </c:pt>
                <c:pt idx="4754">
                  <c:v>0.8125</c:v>
                </c:pt>
                <c:pt idx="4755">
                  <c:v>0.81289999999999996</c:v>
                </c:pt>
                <c:pt idx="4756">
                  <c:v>0.8115</c:v>
                </c:pt>
                <c:pt idx="4757">
                  <c:v>0.81279999999999997</c:v>
                </c:pt>
                <c:pt idx="4758">
                  <c:v>0.81489999999999996</c:v>
                </c:pt>
                <c:pt idx="4759">
                  <c:v>0.8145</c:v>
                </c:pt>
                <c:pt idx="4760">
                  <c:v>0.81699999999999995</c:v>
                </c:pt>
                <c:pt idx="4761">
                  <c:v>0.81420000000000003</c:v>
                </c:pt>
                <c:pt idx="4762">
                  <c:v>0.81159999999999999</c:v>
                </c:pt>
                <c:pt idx="4763">
                  <c:v>0.80940000000000001</c:v>
                </c:pt>
                <c:pt idx="4764">
                  <c:v>0.80859999999999999</c:v>
                </c:pt>
                <c:pt idx="4765">
                  <c:v>0.81130000000000002</c:v>
                </c:pt>
                <c:pt idx="4766">
                  <c:v>0.81089999999999995</c:v>
                </c:pt>
                <c:pt idx="4767">
                  <c:v>0.80779999999999996</c:v>
                </c:pt>
                <c:pt idx="4768">
                  <c:v>0.80840000000000001</c:v>
                </c:pt>
                <c:pt idx="4769">
                  <c:v>0.80820000000000003</c:v>
                </c:pt>
                <c:pt idx="4770">
                  <c:v>0.80989999999999995</c:v>
                </c:pt>
                <c:pt idx="4771">
                  <c:v>0.81379999999999997</c:v>
                </c:pt>
                <c:pt idx="4772">
                  <c:v>0.81899999999999995</c:v>
                </c:pt>
                <c:pt idx="4773">
                  <c:v>0.8175</c:v>
                </c:pt>
                <c:pt idx="4774">
                  <c:v>0.82230000000000003</c:v>
                </c:pt>
                <c:pt idx="4775">
                  <c:v>0.82630000000000003</c:v>
                </c:pt>
                <c:pt idx="4776">
                  <c:v>0.82440000000000002</c:v>
                </c:pt>
                <c:pt idx="4777">
                  <c:v>0.82789999999999997</c:v>
                </c:pt>
                <c:pt idx="4778">
                  <c:v>0.83379999999999999</c:v>
                </c:pt>
                <c:pt idx="4779">
                  <c:v>0.8367</c:v>
                </c:pt>
                <c:pt idx="4780">
                  <c:v>0.83409999999999995</c:v>
                </c:pt>
                <c:pt idx="4781">
                  <c:v>0.83609999999999995</c:v>
                </c:pt>
                <c:pt idx="4782">
                  <c:v>0.8387</c:v>
                </c:pt>
                <c:pt idx="4783">
                  <c:v>0.84279999999999999</c:v>
                </c:pt>
                <c:pt idx="4784">
                  <c:v>0.84379999999999999</c:v>
                </c:pt>
                <c:pt idx="4785">
                  <c:v>0.83930000000000005</c:v>
                </c:pt>
                <c:pt idx="4786">
                  <c:v>0.83730000000000004</c:v>
                </c:pt>
                <c:pt idx="4787">
                  <c:v>0.83850000000000002</c:v>
                </c:pt>
                <c:pt idx="4788">
                  <c:v>0.8448</c:v>
                </c:pt>
                <c:pt idx="4789">
                  <c:v>0.84689999999999999</c:v>
                </c:pt>
                <c:pt idx="4790">
                  <c:v>0.8478</c:v>
                </c:pt>
                <c:pt idx="4791">
                  <c:v>0.84909999999999997</c:v>
                </c:pt>
                <c:pt idx="4792">
                  <c:v>0.84809999999999997</c:v>
                </c:pt>
                <c:pt idx="4793">
                  <c:v>0.84889999999999999</c:v>
                </c:pt>
                <c:pt idx="4794">
                  <c:v>0.85499999999999998</c:v>
                </c:pt>
                <c:pt idx="4795">
                  <c:v>0.85319999999999996</c:v>
                </c:pt>
                <c:pt idx="4796">
                  <c:v>0.85819999999999996</c:v>
                </c:pt>
                <c:pt idx="4797">
                  <c:v>0.86029999999999995</c:v>
                </c:pt>
                <c:pt idx="4798">
                  <c:v>0.86660000000000004</c:v>
                </c:pt>
                <c:pt idx="4799">
                  <c:v>0.85750000000000004</c:v>
                </c:pt>
                <c:pt idx="4800">
                  <c:v>0.85519999999999996</c:v>
                </c:pt>
                <c:pt idx="4801">
                  <c:v>0.85760000000000003</c:v>
                </c:pt>
                <c:pt idx="4802">
                  <c:v>0.8548</c:v>
                </c:pt>
                <c:pt idx="4803">
                  <c:v>0.85340000000000005</c:v>
                </c:pt>
                <c:pt idx="4804">
                  <c:v>0.84940000000000004</c:v>
                </c:pt>
                <c:pt idx="4805">
                  <c:v>0.84760000000000002</c:v>
                </c:pt>
                <c:pt idx="4806">
                  <c:v>0.8498</c:v>
                </c:pt>
                <c:pt idx="4807">
                  <c:v>0.84870000000000001</c:v>
                </c:pt>
                <c:pt idx="4808">
                  <c:v>0.85150000000000003</c:v>
                </c:pt>
                <c:pt idx="4809">
                  <c:v>0.84809999999999997</c:v>
                </c:pt>
                <c:pt idx="4810">
                  <c:v>0.86429999999999996</c:v>
                </c:pt>
                <c:pt idx="4811">
                  <c:v>0.86140000000000005</c:v>
                </c:pt>
                <c:pt idx="4812">
                  <c:v>0.86029999999999995</c:v>
                </c:pt>
                <c:pt idx="4813">
                  <c:v>0.8629</c:v>
                </c:pt>
                <c:pt idx="4814">
                  <c:v>0.86409999999999998</c:v>
                </c:pt>
                <c:pt idx="4815">
                  <c:v>0.8619</c:v>
                </c:pt>
                <c:pt idx="4816">
                  <c:v>0.8579</c:v>
                </c:pt>
                <c:pt idx="4817">
                  <c:v>0.85450000000000004</c:v>
                </c:pt>
                <c:pt idx="4818">
                  <c:v>0.85860000000000003</c:v>
                </c:pt>
                <c:pt idx="4819">
                  <c:v>0.86560000000000004</c:v>
                </c:pt>
                <c:pt idx="4820">
                  <c:v>0.86429999999999996</c:v>
                </c:pt>
                <c:pt idx="4821">
                  <c:v>0.85580000000000001</c:v>
                </c:pt>
                <c:pt idx="4822">
                  <c:v>0.85909999999999997</c:v>
                </c:pt>
                <c:pt idx="4823">
                  <c:v>0.8579</c:v>
                </c:pt>
                <c:pt idx="4824">
                  <c:v>0.8579</c:v>
                </c:pt>
                <c:pt idx="4825">
                  <c:v>0.85540000000000005</c:v>
                </c:pt>
                <c:pt idx="4826">
                  <c:v>0.85119999999999996</c:v>
                </c:pt>
                <c:pt idx="4827">
                  <c:v>0.85089999999999999</c:v>
                </c:pt>
                <c:pt idx="4828">
                  <c:v>0.85150000000000003</c:v>
                </c:pt>
                <c:pt idx="4829">
                  <c:v>0.85670000000000002</c:v>
                </c:pt>
                <c:pt idx="4830">
                  <c:v>0.85670000000000002</c:v>
                </c:pt>
                <c:pt idx="4831">
                  <c:v>0.85580000000000001</c:v>
                </c:pt>
                <c:pt idx="4832">
                  <c:v>0.85389999999999999</c:v>
                </c:pt>
                <c:pt idx="4833">
                  <c:v>0.85760000000000003</c:v>
                </c:pt>
                <c:pt idx="4834">
                  <c:v>0.85919999999999996</c:v>
                </c:pt>
                <c:pt idx="4835">
                  <c:v>0.8589</c:v>
                </c:pt>
                <c:pt idx="4836">
                  <c:v>0.85319999999999996</c:v>
                </c:pt>
                <c:pt idx="4837">
                  <c:v>0.85519999999999996</c:v>
                </c:pt>
                <c:pt idx="4838">
                  <c:v>0.85580000000000001</c:v>
                </c:pt>
                <c:pt idx="4839">
                  <c:v>0.85270000000000001</c:v>
                </c:pt>
                <c:pt idx="4840">
                  <c:v>0.8589</c:v>
                </c:pt>
                <c:pt idx="4841">
                  <c:v>0.8579</c:v>
                </c:pt>
                <c:pt idx="4842">
                  <c:v>0.85419999999999996</c:v>
                </c:pt>
                <c:pt idx="4843">
                  <c:v>0.85540000000000005</c:v>
                </c:pt>
                <c:pt idx="4844">
                  <c:v>0.85770000000000002</c:v>
                </c:pt>
                <c:pt idx="4845">
                  <c:v>0.86319999999999997</c:v>
                </c:pt>
                <c:pt idx="4846">
                  <c:v>0.86450000000000005</c:v>
                </c:pt>
                <c:pt idx="4847">
                  <c:v>0.86560000000000004</c:v>
                </c:pt>
                <c:pt idx="4848">
                  <c:v>0.86209999999999998</c:v>
                </c:pt>
                <c:pt idx="4849">
                  <c:v>0.86119999999999997</c:v>
                </c:pt>
                <c:pt idx="4850">
                  <c:v>0.86760000000000004</c:v>
                </c:pt>
                <c:pt idx="4851">
                  <c:v>0.87629999999999997</c:v>
                </c:pt>
                <c:pt idx="4852">
                  <c:v>0.87649999999999995</c:v>
                </c:pt>
                <c:pt idx="4853">
                  <c:v>0.88149999999999995</c:v>
                </c:pt>
                <c:pt idx="4854">
                  <c:v>0.88139999999999996</c:v>
                </c:pt>
                <c:pt idx="4855">
                  <c:v>0.879</c:v>
                </c:pt>
                <c:pt idx="4856">
                  <c:v>0.87429999999999997</c:v>
                </c:pt>
                <c:pt idx="4857">
                  <c:v>0.871</c:v>
                </c:pt>
                <c:pt idx="4858">
                  <c:v>0.86419999999999997</c:v>
                </c:pt>
                <c:pt idx="4859">
                  <c:v>0.86229999999999996</c:v>
                </c:pt>
                <c:pt idx="4860">
                  <c:v>0.86660000000000004</c:v>
                </c:pt>
                <c:pt idx="4861">
                  <c:v>0.86050000000000004</c:v>
                </c:pt>
                <c:pt idx="4862">
                  <c:v>0.85629999999999995</c:v>
                </c:pt>
                <c:pt idx="4863">
                  <c:v>0.85499999999999998</c:v>
                </c:pt>
                <c:pt idx="4864">
                  <c:v>0.85409999999999997</c:v>
                </c:pt>
                <c:pt idx="4865">
                  <c:v>0.8569</c:v>
                </c:pt>
                <c:pt idx="4866">
                  <c:v>0.8619</c:v>
                </c:pt>
                <c:pt idx="4867">
                  <c:v>0.86029999999999995</c:v>
                </c:pt>
                <c:pt idx="4868">
                  <c:v>0.86339999999999995</c:v>
                </c:pt>
                <c:pt idx="4869">
                  <c:v>0.8599</c:v>
                </c:pt>
                <c:pt idx="4870">
                  <c:v>0.86050000000000004</c:v>
                </c:pt>
                <c:pt idx="4871">
                  <c:v>0.86560000000000004</c:v>
                </c:pt>
                <c:pt idx="4872">
                  <c:v>0.86260000000000003</c:v>
                </c:pt>
                <c:pt idx="4873">
                  <c:v>0.86160000000000003</c:v>
                </c:pt>
                <c:pt idx="4874">
                  <c:v>0.86009999999999998</c:v>
                </c:pt>
                <c:pt idx="4875">
                  <c:v>0.85550000000000004</c:v>
                </c:pt>
                <c:pt idx="4876">
                  <c:v>0.85980000000000001</c:v>
                </c:pt>
                <c:pt idx="4877">
                  <c:v>0.85589999999999999</c:v>
                </c:pt>
                <c:pt idx="4878">
                  <c:v>0.85699999999999998</c:v>
                </c:pt>
                <c:pt idx="4879">
                  <c:v>0.85670000000000002</c:v>
                </c:pt>
                <c:pt idx="4880">
                  <c:v>0.84909999999999997</c:v>
                </c:pt>
                <c:pt idx="4881">
                  <c:v>0.85099999999999998</c:v>
                </c:pt>
                <c:pt idx="4882">
                  <c:v>0.85119999999999996</c:v>
                </c:pt>
                <c:pt idx="4883">
                  <c:v>0.84950000000000003</c:v>
                </c:pt>
                <c:pt idx="4884">
                  <c:v>0.8518</c:v>
                </c:pt>
                <c:pt idx="4885">
                  <c:v>0.85899999999999999</c:v>
                </c:pt>
                <c:pt idx="4886">
                  <c:v>0.86140000000000005</c:v>
                </c:pt>
                <c:pt idx="4887">
                  <c:v>0.86380000000000001</c:v>
                </c:pt>
                <c:pt idx="4888">
                  <c:v>0.8659</c:v>
                </c:pt>
                <c:pt idx="4889">
                  <c:v>0.87119999999999997</c:v>
                </c:pt>
                <c:pt idx="4890">
                  <c:v>0.86850000000000005</c:v>
                </c:pt>
                <c:pt idx="4891">
                  <c:v>0.86780000000000002</c:v>
                </c:pt>
                <c:pt idx="4892">
                  <c:v>0.87009999999999998</c:v>
                </c:pt>
                <c:pt idx="4893">
                  <c:v>0.87029999999999996</c:v>
                </c:pt>
                <c:pt idx="4894">
                  <c:v>0.86799999999999999</c:v>
                </c:pt>
                <c:pt idx="4895">
                  <c:v>0.86250000000000004</c:v>
                </c:pt>
                <c:pt idx="4896">
                  <c:v>0.8649</c:v>
                </c:pt>
                <c:pt idx="4897">
                  <c:v>0.86370000000000002</c:v>
                </c:pt>
                <c:pt idx="4898">
                  <c:v>0.86399999999999999</c:v>
                </c:pt>
                <c:pt idx="4899">
                  <c:v>0.86939999999999995</c:v>
                </c:pt>
                <c:pt idx="4900">
                  <c:v>0.87309999999999999</c:v>
                </c:pt>
                <c:pt idx="4901">
                  <c:v>0.86850000000000005</c:v>
                </c:pt>
                <c:pt idx="4902">
                  <c:v>0.87219999999999998</c:v>
                </c:pt>
                <c:pt idx="4903">
                  <c:v>0.87170000000000003</c:v>
                </c:pt>
                <c:pt idx="4904">
                  <c:v>0.87780000000000002</c:v>
                </c:pt>
                <c:pt idx="4905">
                  <c:v>0.87909999999999999</c:v>
                </c:pt>
                <c:pt idx="4906">
                  <c:v>0.87680000000000002</c:v>
                </c:pt>
                <c:pt idx="4907">
                  <c:v>0.87929999999999997</c:v>
                </c:pt>
                <c:pt idx="4908">
                  <c:v>0.88139999999999996</c:v>
                </c:pt>
                <c:pt idx="4909">
                  <c:v>0.8841</c:v>
                </c:pt>
                <c:pt idx="4910">
                  <c:v>0.87649999999999995</c:v>
                </c:pt>
                <c:pt idx="4911">
                  <c:v>0.87809999999999999</c:v>
                </c:pt>
                <c:pt idx="4912">
                  <c:v>0.87670000000000003</c:v>
                </c:pt>
                <c:pt idx="4913">
                  <c:v>0.87509999999999999</c:v>
                </c:pt>
                <c:pt idx="4914">
                  <c:v>0.87519999999999998</c:v>
                </c:pt>
                <c:pt idx="4915">
                  <c:v>0.88</c:v>
                </c:pt>
                <c:pt idx="4916">
                  <c:v>0.8821</c:v>
                </c:pt>
                <c:pt idx="4917">
                  <c:v>0.89139999999999997</c:v>
                </c:pt>
                <c:pt idx="4918">
                  <c:v>0.88570000000000004</c:v>
                </c:pt>
                <c:pt idx="4919">
                  <c:v>0.8841</c:v>
                </c:pt>
                <c:pt idx="4920">
                  <c:v>0.88280000000000003</c:v>
                </c:pt>
                <c:pt idx="4921">
                  <c:v>0.87570000000000003</c:v>
                </c:pt>
                <c:pt idx="4922">
                  <c:v>0.87309999999999999</c:v>
                </c:pt>
                <c:pt idx="4923">
                  <c:v>0.87939999999999996</c:v>
                </c:pt>
                <c:pt idx="4924">
                  <c:v>0.87829999999999997</c:v>
                </c:pt>
                <c:pt idx="4925">
                  <c:v>0.87660000000000005</c:v>
                </c:pt>
                <c:pt idx="4926">
                  <c:v>0.88170000000000004</c:v>
                </c:pt>
                <c:pt idx="4927">
                  <c:v>0.88280000000000003</c:v>
                </c:pt>
                <c:pt idx="4928">
                  <c:v>0.88590000000000002</c:v>
                </c:pt>
                <c:pt idx="4929">
                  <c:v>0.87980000000000003</c:v>
                </c:pt>
                <c:pt idx="4930">
                  <c:v>0.87780000000000002</c:v>
                </c:pt>
                <c:pt idx="4931">
                  <c:v>0.88370000000000004</c:v>
                </c:pt>
                <c:pt idx="4932">
                  <c:v>0.88080000000000003</c:v>
                </c:pt>
                <c:pt idx="4933">
                  <c:v>0.88139999999999996</c:v>
                </c:pt>
                <c:pt idx="4934">
                  <c:v>0.88139999999999996</c:v>
                </c:pt>
                <c:pt idx="4935">
                  <c:v>0.87909999999999999</c:v>
                </c:pt>
                <c:pt idx="4936">
                  <c:v>0.87870000000000004</c:v>
                </c:pt>
                <c:pt idx="4937">
                  <c:v>0.88039999999999996</c:v>
                </c:pt>
                <c:pt idx="4938">
                  <c:v>0.88349999999999995</c:v>
                </c:pt>
                <c:pt idx="4939">
                  <c:v>0.87960000000000005</c:v>
                </c:pt>
                <c:pt idx="4940">
                  <c:v>0.87980000000000003</c:v>
                </c:pt>
                <c:pt idx="4941">
                  <c:v>0.8841</c:v>
                </c:pt>
                <c:pt idx="4942">
                  <c:v>0.88109999999999999</c:v>
                </c:pt>
                <c:pt idx="4943">
                  <c:v>0.88009999999999999</c:v>
                </c:pt>
                <c:pt idx="4944">
                  <c:v>0.87880000000000003</c:v>
                </c:pt>
                <c:pt idx="4945">
                  <c:v>0.87350000000000005</c:v>
                </c:pt>
                <c:pt idx="4946">
                  <c:v>0.87929999999999997</c:v>
                </c:pt>
                <c:pt idx="4947">
                  <c:v>0.87719999999999998</c:v>
                </c:pt>
                <c:pt idx="4948">
                  <c:v>0.88</c:v>
                </c:pt>
                <c:pt idx="4949">
                  <c:v>0.88070000000000004</c:v>
                </c:pt>
                <c:pt idx="4950">
                  <c:v>0.87470000000000003</c:v>
                </c:pt>
                <c:pt idx="4951">
                  <c:v>0.87380000000000002</c:v>
                </c:pt>
                <c:pt idx="4952">
                  <c:v>0.87170000000000003</c:v>
                </c:pt>
                <c:pt idx="4953">
                  <c:v>0.87209999999999999</c:v>
                </c:pt>
                <c:pt idx="4954">
                  <c:v>0.88139999999999996</c:v>
                </c:pt>
                <c:pt idx="4955">
                  <c:v>0.87749999999999995</c:v>
                </c:pt>
                <c:pt idx="4956">
                  <c:v>0.87739999999999996</c:v>
                </c:pt>
                <c:pt idx="4957">
                  <c:v>0.87129999999999996</c:v>
                </c:pt>
                <c:pt idx="4958">
                  <c:v>0.87380000000000002</c:v>
                </c:pt>
                <c:pt idx="4959">
                  <c:v>0.86629999999999996</c:v>
                </c:pt>
                <c:pt idx="4960">
                  <c:v>0.86939999999999995</c:v>
                </c:pt>
                <c:pt idx="4961">
                  <c:v>0.87180000000000002</c:v>
                </c:pt>
                <c:pt idx="4962">
                  <c:v>0.87119999999999997</c:v>
                </c:pt>
                <c:pt idx="4963">
                  <c:v>0.876</c:v>
                </c:pt>
                <c:pt idx="4964">
                  <c:v>0.877</c:v>
                </c:pt>
                <c:pt idx="4965">
                  <c:v>0.87749999999999995</c:v>
                </c:pt>
                <c:pt idx="4966">
                  <c:v>0.87990000000000002</c:v>
                </c:pt>
                <c:pt idx="4967">
                  <c:v>0.87960000000000005</c:v>
                </c:pt>
                <c:pt idx="4968">
                  <c:v>0.88029999999999997</c:v>
                </c:pt>
                <c:pt idx="4969">
                  <c:v>0.87860000000000005</c:v>
                </c:pt>
                <c:pt idx="4970">
                  <c:v>0.88439999999999996</c:v>
                </c:pt>
                <c:pt idx="4971">
                  <c:v>0.87649999999999995</c:v>
                </c:pt>
                <c:pt idx="4972">
                  <c:v>0.875</c:v>
                </c:pt>
                <c:pt idx="4973">
                  <c:v>0.87460000000000004</c:v>
                </c:pt>
                <c:pt idx="4974">
                  <c:v>0.87109999999999999</c:v>
                </c:pt>
                <c:pt idx="4975">
                  <c:v>0.87350000000000005</c:v>
                </c:pt>
                <c:pt idx="4976">
                  <c:v>0.87280000000000002</c:v>
                </c:pt>
                <c:pt idx="4977">
                  <c:v>0.874</c:v>
                </c:pt>
                <c:pt idx="4978">
                  <c:v>0.87590000000000001</c:v>
                </c:pt>
                <c:pt idx="4979">
                  <c:v>0.88</c:v>
                </c:pt>
                <c:pt idx="4980">
                  <c:v>0.88109999999999999</c:v>
                </c:pt>
                <c:pt idx="4981">
                  <c:v>0.88239999999999996</c:v>
                </c:pt>
                <c:pt idx="4982">
                  <c:v>0.88680000000000003</c:v>
                </c:pt>
                <c:pt idx="4983">
                  <c:v>0.88280000000000003</c:v>
                </c:pt>
                <c:pt idx="4984">
                  <c:v>0.88790000000000002</c:v>
                </c:pt>
                <c:pt idx="4985">
                  <c:v>0.88519999999999999</c:v>
                </c:pt>
                <c:pt idx="4986">
                  <c:v>0.88529999999999998</c:v>
                </c:pt>
                <c:pt idx="4987">
                  <c:v>0.88390000000000002</c:v>
                </c:pt>
                <c:pt idx="4988">
                  <c:v>0.88170000000000004</c:v>
                </c:pt>
                <c:pt idx="4989">
                  <c:v>0.88190000000000002</c:v>
                </c:pt>
                <c:pt idx="4990">
                  <c:v>0.88200000000000001</c:v>
                </c:pt>
                <c:pt idx="4991">
                  <c:v>0.88139999999999996</c:v>
                </c:pt>
                <c:pt idx="4992">
                  <c:v>0.88029999999999997</c:v>
                </c:pt>
                <c:pt idx="4993">
                  <c:v>0.87719999999999998</c:v>
                </c:pt>
                <c:pt idx="4994">
                  <c:v>0.87949999999999995</c:v>
                </c:pt>
                <c:pt idx="4995">
                  <c:v>0.87939999999999996</c:v>
                </c:pt>
                <c:pt idx="4996">
                  <c:v>0.87880000000000003</c:v>
                </c:pt>
                <c:pt idx="4997">
                  <c:v>0.88170000000000004</c:v>
                </c:pt>
                <c:pt idx="4998">
                  <c:v>0.88419999999999999</c:v>
                </c:pt>
                <c:pt idx="4999">
                  <c:v>0.88429999999999997</c:v>
                </c:pt>
                <c:pt idx="5000">
                  <c:v>0.89319999999999999</c:v>
                </c:pt>
                <c:pt idx="5001">
                  <c:v>0.88939999999999997</c:v>
                </c:pt>
                <c:pt idx="5002">
                  <c:v>0.88870000000000005</c:v>
                </c:pt>
                <c:pt idx="5003">
                  <c:v>0.88570000000000004</c:v>
                </c:pt>
                <c:pt idx="5004">
                  <c:v>0.88280000000000003</c:v>
                </c:pt>
                <c:pt idx="5005">
                  <c:v>0.88449999999999995</c:v>
                </c:pt>
                <c:pt idx="5006">
                  <c:v>0.88290000000000002</c:v>
                </c:pt>
                <c:pt idx="5007">
                  <c:v>0.8821</c:v>
                </c:pt>
                <c:pt idx="5008">
                  <c:v>0.88070000000000004</c:v>
                </c:pt>
                <c:pt idx="5009">
                  <c:v>0.876</c:v>
                </c:pt>
                <c:pt idx="5010">
                  <c:v>0.879</c:v>
                </c:pt>
                <c:pt idx="5011">
                  <c:v>0.88380000000000003</c:v>
                </c:pt>
                <c:pt idx="5012">
                  <c:v>0.88380000000000003</c:v>
                </c:pt>
                <c:pt idx="5013">
                  <c:v>0.88749999999999996</c:v>
                </c:pt>
                <c:pt idx="5014">
                  <c:v>0.88919999999999999</c:v>
                </c:pt>
                <c:pt idx="5015">
                  <c:v>0.89029999999999998</c:v>
                </c:pt>
                <c:pt idx="5016">
                  <c:v>0.89129999999999998</c:v>
                </c:pt>
                <c:pt idx="5017">
                  <c:v>0.89170000000000005</c:v>
                </c:pt>
                <c:pt idx="5018">
                  <c:v>0.89229999999999998</c:v>
                </c:pt>
                <c:pt idx="5019">
                  <c:v>0.8901</c:v>
                </c:pt>
                <c:pt idx="5020">
                  <c:v>0.8911</c:v>
                </c:pt>
                <c:pt idx="5021">
                  <c:v>0.89139999999999997</c:v>
                </c:pt>
                <c:pt idx="5022">
                  <c:v>0.88790000000000002</c:v>
                </c:pt>
                <c:pt idx="5023">
                  <c:v>0.88790000000000002</c:v>
                </c:pt>
                <c:pt idx="5024">
                  <c:v>0.88700000000000001</c:v>
                </c:pt>
                <c:pt idx="5025">
                  <c:v>0.88849999999999996</c:v>
                </c:pt>
                <c:pt idx="5026">
                  <c:v>0.88460000000000005</c:v>
                </c:pt>
                <c:pt idx="5027">
                  <c:v>0.88400000000000001</c:v>
                </c:pt>
                <c:pt idx="5028">
                  <c:v>0.88639999999999997</c:v>
                </c:pt>
                <c:pt idx="5029">
                  <c:v>0.88500000000000001</c:v>
                </c:pt>
                <c:pt idx="5030">
                  <c:v>0.89019999999999999</c:v>
                </c:pt>
                <c:pt idx="5031">
                  <c:v>0.88880000000000003</c:v>
                </c:pt>
                <c:pt idx="5032">
                  <c:v>0.88790000000000002</c:v>
                </c:pt>
                <c:pt idx="5033">
                  <c:v>0.89039999999999997</c:v>
                </c:pt>
                <c:pt idx="5034">
                  <c:v>0.89639999999999997</c:v>
                </c:pt>
                <c:pt idx="5035">
                  <c:v>0.89810000000000001</c:v>
                </c:pt>
                <c:pt idx="5036">
                  <c:v>0.89690000000000003</c:v>
                </c:pt>
                <c:pt idx="5037">
                  <c:v>0.89380000000000004</c:v>
                </c:pt>
                <c:pt idx="5038">
                  <c:v>0.89159999999999995</c:v>
                </c:pt>
                <c:pt idx="5039">
                  <c:v>0.89300000000000002</c:v>
                </c:pt>
                <c:pt idx="5040">
                  <c:v>0.89439999999999997</c:v>
                </c:pt>
                <c:pt idx="5041">
                  <c:v>0.89249999999999996</c:v>
                </c:pt>
                <c:pt idx="5042">
                  <c:v>0.89280000000000004</c:v>
                </c:pt>
                <c:pt idx="5043">
                  <c:v>0.89349999999999996</c:v>
                </c:pt>
                <c:pt idx="5044">
                  <c:v>0.89349999999999996</c:v>
                </c:pt>
                <c:pt idx="5045">
                  <c:v>0.89139999999999997</c:v>
                </c:pt>
                <c:pt idx="5046">
                  <c:v>0.88990000000000002</c:v>
                </c:pt>
                <c:pt idx="5047">
                  <c:v>0.89090000000000003</c:v>
                </c:pt>
                <c:pt idx="5048">
                  <c:v>0.89170000000000005</c:v>
                </c:pt>
                <c:pt idx="5049">
                  <c:v>0.89249999999999996</c:v>
                </c:pt>
                <c:pt idx="5050">
                  <c:v>0.89480000000000004</c:v>
                </c:pt>
                <c:pt idx="5051">
                  <c:v>0.89610000000000001</c:v>
                </c:pt>
                <c:pt idx="5052">
                  <c:v>0.89500000000000002</c:v>
                </c:pt>
                <c:pt idx="5053">
                  <c:v>0.89580000000000004</c:v>
                </c:pt>
                <c:pt idx="5054">
                  <c:v>0.89659999999999995</c:v>
                </c:pt>
                <c:pt idx="5055">
                  <c:v>0.89439999999999997</c:v>
                </c:pt>
                <c:pt idx="5056">
                  <c:v>0.89229999999999998</c:v>
                </c:pt>
                <c:pt idx="5057">
                  <c:v>0.89280000000000004</c:v>
                </c:pt>
                <c:pt idx="5058">
                  <c:v>0.89600000000000002</c:v>
                </c:pt>
                <c:pt idx="5059">
                  <c:v>0.8982</c:v>
                </c:pt>
                <c:pt idx="5060">
                  <c:v>0.89839999999999998</c:v>
                </c:pt>
                <c:pt idx="5061">
                  <c:v>0.89400000000000002</c:v>
                </c:pt>
                <c:pt idx="5062">
                  <c:v>0.88949999999999996</c:v>
                </c:pt>
                <c:pt idx="5063">
                  <c:v>0.88870000000000005</c:v>
                </c:pt>
                <c:pt idx="5064">
                  <c:v>0.89100000000000001</c:v>
                </c:pt>
                <c:pt idx="5065">
                  <c:v>0.88670000000000004</c:v>
                </c:pt>
                <c:pt idx="5066">
                  <c:v>0.88219999999999998</c:v>
                </c:pt>
                <c:pt idx="5067">
                  <c:v>0.88360000000000005</c:v>
                </c:pt>
                <c:pt idx="5068">
                  <c:v>0.88229999999999997</c:v>
                </c:pt>
                <c:pt idx="5069">
                  <c:v>0.88560000000000005</c:v>
                </c:pt>
                <c:pt idx="5070">
                  <c:v>0.88660000000000005</c:v>
                </c:pt>
                <c:pt idx="5071">
                  <c:v>0.89200000000000002</c:v>
                </c:pt>
                <c:pt idx="5072">
                  <c:v>0.89129999999999998</c:v>
                </c:pt>
                <c:pt idx="5073">
                  <c:v>0.89329999999999998</c:v>
                </c:pt>
                <c:pt idx="5074">
                  <c:v>0.89059999999999995</c:v>
                </c:pt>
                <c:pt idx="5075">
                  <c:v>0.88529999999999998</c:v>
                </c:pt>
                <c:pt idx="5076">
                  <c:v>0.87949999999999995</c:v>
                </c:pt>
                <c:pt idx="5077">
                  <c:v>0.87719999999999998</c:v>
                </c:pt>
                <c:pt idx="5078">
                  <c:v>0.87970000000000004</c:v>
                </c:pt>
                <c:pt idx="5079">
                  <c:v>0.87939999999999996</c:v>
                </c:pt>
                <c:pt idx="5080">
                  <c:v>0.87949999999999995</c:v>
                </c:pt>
                <c:pt idx="5081">
                  <c:v>0.87939999999999996</c:v>
                </c:pt>
                <c:pt idx="5082">
                  <c:v>0.8861</c:v>
                </c:pt>
                <c:pt idx="5083">
                  <c:v>0.88600000000000001</c:v>
                </c:pt>
                <c:pt idx="5084">
                  <c:v>0.88660000000000005</c:v>
                </c:pt>
                <c:pt idx="5085">
                  <c:v>0.8861</c:v>
                </c:pt>
                <c:pt idx="5086">
                  <c:v>0.89070000000000005</c:v>
                </c:pt>
                <c:pt idx="5087">
                  <c:v>0.89159999999999995</c:v>
                </c:pt>
                <c:pt idx="5088">
                  <c:v>0.8921</c:v>
                </c:pt>
                <c:pt idx="5089">
                  <c:v>0.88870000000000005</c:v>
                </c:pt>
                <c:pt idx="5090">
                  <c:v>0.88849999999999996</c:v>
                </c:pt>
                <c:pt idx="5091">
                  <c:v>0.8871</c:v>
                </c:pt>
                <c:pt idx="5092">
                  <c:v>0.88819999999999999</c:v>
                </c:pt>
                <c:pt idx="5093">
                  <c:v>0.89180000000000004</c:v>
                </c:pt>
                <c:pt idx="5094">
                  <c:v>0.89090000000000003</c:v>
                </c:pt>
                <c:pt idx="5095">
                  <c:v>0.88660000000000005</c:v>
                </c:pt>
                <c:pt idx="5096">
                  <c:v>0.89090000000000003</c:v>
                </c:pt>
                <c:pt idx="5097">
                  <c:v>0.89190000000000003</c:v>
                </c:pt>
                <c:pt idx="5098">
                  <c:v>0.89649999999999996</c:v>
                </c:pt>
                <c:pt idx="5099">
                  <c:v>0.89759999999999995</c:v>
                </c:pt>
                <c:pt idx="5100">
                  <c:v>0.89700000000000002</c:v>
                </c:pt>
                <c:pt idx="5101">
                  <c:v>0.89859999999999995</c:v>
                </c:pt>
                <c:pt idx="5102">
                  <c:v>0.89729999999999999</c:v>
                </c:pt>
                <c:pt idx="5103">
                  <c:v>0.89629999999999999</c:v>
                </c:pt>
                <c:pt idx="5104">
                  <c:v>0.90269999999999995</c:v>
                </c:pt>
                <c:pt idx="5105">
                  <c:v>0.90200000000000002</c:v>
                </c:pt>
                <c:pt idx="5106">
                  <c:v>0.9</c:v>
                </c:pt>
                <c:pt idx="5107">
                  <c:v>0.89259999999999995</c:v>
                </c:pt>
                <c:pt idx="5108">
                  <c:v>0.89270000000000005</c:v>
                </c:pt>
                <c:pt idx="5109">
                  <c:v>0.89280000000000004</c:v>
                </c:pt>
                <c:pt idx="5110">
                  <c:v>0.89429999999999998</c:v>
                </c:pt>
                <c:pt idx="5111">
                  <c:v>0.89270000000000005</c:v>
                </c:pt>
                <c:pt idx="5112">
                  <c:v>0.89170000000000005</c:v>
                </c:pt>
                <c:pt idx="5113">
                  <c:v>0.89510000000000001</c:v>
                </c:pt>
                <c:pt idx="5114">
                  <c:v>0.89770000000000005</c:v>
                </c:pt>
                <c:pt idx="5115">
                  <c:v>0.90029999999999999</c:v>
                </c:pt>
                <c:pt idx="5116">
                  <c:v>0.90159999999999996</c:v>
                </c:pt>
                <c:pt idx="5117">
                  <c:v>0.90249999999999997</c:v>
                </c:pt>
                <c:pt idx="5118">
                  <c:v>0.90069999999999995</c:v>
                </c:pt>
                <c:pt idx="5119">
                  <c:v>0.90200000000000002</c:v>
                </c:pt>
                <c:pt idx="5120">
                  <c:v>0.90239999999999998</c:v>
                </c:pt>
                <c:pt idx="5121">
                  <c:v>0.89729999999999999</c:v>
                </c:pt>
                <c:pt idx="5122">
                  <c:v>0.90059999999999996</c:v>
                </c:pt>
                <c:pt idx="5123">
                  <c:v>0.90159999999999996</c:v>
                </c:pt>
                <c:pt idx="5124">
                  <c:v>0.90269999999999995</c:v>
                </c:pt>
                <c:pt idx="5125">
                  <c:v>0.9042</c:v>
                </c:pt>
                <c:pt idx="5126">
                  <c:v>0.90969999999999995</c:v>
                </c:pt>
                <c:pt idx="5127">
                  <c:v>0.91159999999999997</c:v>
                </c:pt>
                <c:pt idx="5128">
                  <c:v>0.91110000000000002</c:v>
                </c:pt>
                <c:pt idx="5129">
                  <c:v>0.90600000000000003</c:v>
                </c:pt>
                <c:pt idx="5130">
                  <c:v>0.90610000000000002</c:v>
                </c:pt>
                <c:pt idx="5131">
                  <c:v>0.90649999999999997</c:v>
                </c:pt>
                <c:pt idx="5132">
                  <c:v>0.90500000000000003</c:v>
                </c:pt>
                <c:pt idx="5133">
                  <c:v>0.90549999999999997</c:v>
                </c:pt>
                <c:pt idx="5134">
                  <c:v>0.90820000000000001</c:v>
                </c:pt>
                <c:pt idx="5135">
                  <c:v>0.90380000000000005</c:v>
                </c:pt>
                <c:pt idx="5136">
                  <c:v>0.90280000000000005</c:v>
                </c:pt>
                <c:pt idx="5137">
                  <c:v>0.90880000000000005</c:v>
                </c:pt>
                <c:pt idx="5138">
                  <c:v>0.90300000000000002</c:v>
                </c:pt>
                <c:pt idx="5139">
                  <c:v>0.90649999999999997</c:v>
                </c:pt>
                <c:pt idx="5140">
                  <c:v>0.90559999999999996</c:v>
                </c:pt>
                <c:pt idx="5141">
                  <c:v>0.90749999999999997</c:v>
                </c:pt>
                <c:pt idx="5142">
                  <c:v>0.90949999999999998</c:v>
                </c:pt>
                <c:pt idx="5143">
                  <c:v>0.9073</c:v>
                </c:pt>
                <c:pt idx="5144">
                  <c:v>0.91369999999999996</c:v>
                </c:pt>
                <c:pt idx="5145">
                  <c:v>0.91549999999999998</c:v>
                </c:pt>
                <c:pt idx="5146">
                  <c:v>0.91410000000000002</c:v>
                </c:pt>
                <c:pt idx="5147">
                  <c:v>0.9173</c:v>
                </c:pt>
                <c:pt idx="5148">
                  <c:v>0.91459999999999997</c:v>
                </c:pt>
                <c:pt idx="5149">
                  <c:v>0.91239999999999999</c:v>
                </c:pt>
                <c:pt idx="5150">
                  <c:v>0.91169999999999995</c:v>
                </c:pt>
                <c:pt idx="5151">
                  <c:v>0.91069999999999995</c:v>
                </c:pt>
                <c:pt idx="5152">
                  <c:v>0.91139999999999999</c:v>
                </c:pt>
                <c:pt idx="5153">
                  <c:v>0.91259999999999997</c:v>
                </c:pt>
                <c:pt idx="5154">
                  <c:v>0.9113</c:v>
                </c:pt>
                <c:pt idx="5155">
                  <c:v>0.90839999999999999</c:v>
                </c:pt>
                <c:pt idx="5156">
                  <c:v>0.90549999999999997</c:v>
                </c:pt>
                <c:pt idx="5157">
                  <c:v>0.90659999999999996</c:v>
                </c:pt>
                <c:pt idx="5158">
                  <c:v>0.90620000000000001</c:v>
                </c:pt>
                <c:pt idx="5159">
                  <c:v>0.90300000000000002</c:v>
                </c:pt>
                <c:pt idx="5160">
                  <c:v>0.89880000000000004</c:v>
                </c:pt>
                <c:pt idx="5161">
                  <c:v>0.89500000000000002</c:v>
                </c:pt>
                <c:pt idx="5162">
                  <c:v>0.89690000000000003</c:v>
                </c:pt>
                <c:pt idx="5163">
                  <c:v>0.89880000000000004</c:v>
                </c:pt>
                <c:pt idx="5164">
                  <c:v>0.89829999999999999</c:v>
                </c:pt>
                <c:pt idx="5165">
                  <c:v>0.90049999999999997</c:v>
                </c:pt>
                <c:pt idx="5166">
                  <c:v>0.90239999999999998</c:v>
                </c:pt>
                <c:pt idx="5167">
                  <c:v>0.90069999999999995</c:v>
                </c:pt>
                <c:pt idx="5168">
                  <c:v>0.89980000000000004</c:v>
                </c:pt>
                <c:pt idx="5169">
                  <c:v>0.89670000000000005</c:v>
                </c:pt>
                <c:pt idx="5170">
                  <c:v>0.89649999999999996</c:v>
                </c:pt>
                <c:pt idx="5171">
                  <c:v>0.89529999999999998</c:v>
                </c:pt>
                <c:pt idx="5172">
                  <c:v>0.89849999999999997</c:v>
                </c:pt>
                <c:pt idx="5173">
                  <c:v>0.90290000000000004</c:v>
                </c:pt>
                <c:pt idx="5174">
                  <c:v>0.90369999999999995</c:v>
                </c:pt>
                <c:pt idx="5175">
                  <c:v>0.90480000000000005</c:v>
                </c:pt>
                <c:pt idx="5176">
                  <c:v>0.9073</c:v>
                </c:pt>
                <c:pt idx="5177">
                  <c:v>0.90629999999999999</c:v>
                </c:pt>
                <c:pt idx="5178">
                  <c:v>0.90820000000000001</c:v>
                </c:pt>
                <c:pt idx="5179">
                  <c:v>0.90839999999999999</c:v>
                </c:pt>
                <c:pt idx="5180">
                  <c:v>0.90700000000000003</c:v>
                </c:pt>
                <c:pt idx="5181">
                  <c:v>0.90459999999999996</c:v>
                </c:pt>
                <c:pt idx="5182">
                  <c:v>0.90300000000000002</c:v>
                </c:pt>
                <c:pt idx="5183">
                  <c:v>0.90249999999999997</c:v>
                </c:pt>
                <c:pt idx="5184">
                  <c:v>0.90300000000000002</c:v>
                </c:pt>
                <c:pt idx="5185">
                  <c:v>0.9042</c:v>
                </c:pt>
                <c:pt idx="5186">
                  <c:v>0.90690000000000004</c:v>
                </c:pt>
                <c:pt idx="5187">
                  <c:v>0.90790000000000004</c:v>
                </c:pt>
                <c:pt idx="5188">
                  <c:v>0.9073</c:v>
                </c:pt>
                <c:pt idx="5189">
                  <c:v>0.90910000000000002</c:v>
                </c:pt>
                <c:pt idx="5190">
                  <c:v>0.90820000000000001</c:v>
                </c:pt>
                <c:pt idx="5191">
                  <c:v>0.90749999999999997</c:v>
                </c:pt>
                <c:pt idx="5192">
                  <c:v>0.90239999999999998</c:v>
                </c:pt>
                <c:pt idx="5193">
                  <c:v>0.90210000000000001</c:v>
                </c:pt>
                <c:pt idx="5194">
                  <c:v>0.90249999999999997</c:v>
                </c:pt>
                <c:pt idx="5195">
                  <c:v>0.90049999999999997</c:v>
                </c:pt>
                <c:pt idx="5196">
                  <c:v>0.90410000000000001</c:v>
                </c:pt>
                <c:pt idx="5197">
                  <c:v>0.90369999999999995</c:v>
                </c:pt>
                <c:pt idx="5198">
                  <c:v>0.90139999999999998</c:v>
                </c:pt>
                <c:pt idx="5199">
                  <c:v>0.89829999999999999</c:v>
                </c:pt>
                <c:pt idx="5200">
                  <c:v>0.89829999999999999</c:v>
                </c:pt>
                <c:pt idx="5201">
                  <c:v>0.89900000000000002</c:v>
                </c:pt>
                <c:pt idx="5202">
                  <c:v>0.8972</c:v>
                </c:pt>
                <c:pt idx="5203">
                  <c:v>0.89680000000000004</c:v>
                </c:pt>
                <c:pt idx="5204">
                  <c:v>0.89970000000000006</c:v>
                </c:pt>
                <c:pt idx="5205">
                  <c:v>0.89900000000000002</c:v>
                </c:pt>
                <c:pt idx="5206">
                  <c:v>0.90249999999999997</c:v>
                </c:pt>
                <c:pt idx="5207">
                  <c:v>0.90169999999999995</c:v>
                </c:pt>
                <c:pt idx="5208">
                  <c:v>0.90180000000000005</c:v>
                </c:pt>
                <c:pt idx="5209">
                  <c:v>0.90149999999999997</c:v>
                </c:pt>
                <c:pt idx="5210">
                  <c:v>0.90090000000000003</c:v>
                </c:pt>
                <c:pt idx="5211">
                  <c:v>0.89459999999999995</c:v>
                </c:pt>
                <c:pt idx="5212">
                  <c:v>0.89280000000000004</c:v>
                </c:pt>
                <c:pt idx="5213">
                  <c:v>0.89170000000000005</c:v>
                </c:pt>
                <c:pt idx="5214">
                  <c:v>0.89170000000000005</c:v>
                </c:pt>
                <c:pt idx="5215">
                  <c:v>0.89490000000000003</c:v>
                </c:pt>
                <c:pt idx="5216">
                  <c:v>0.89580000000000004</c:v>
                </c:pt>
                <c:pt idx="5217">
                  <c:v>0.89290000000000003</c:v>
                </c:pt>
                <c:pt idx="5218">
                  <c:v>0.89639999999999997</c:v>
                </c:pt>
                <c:pt idx="5219">
                  <c:v>0.90029999999999999</c:v>
                </c:pt>
                <c:pt idx="5220">
                  <c:v>0.90029999999999999</c:v>
                </c:pt>
                <c:pt idx="5221">
                  <c:v>0.89900000000000002</c:v>
                </c:pt>
                <c:pt idx="5222">
                  <c:v>0.89790000000000003</c:v>
                </c:pt>
                <c:pt idx="5223">
                  <c:v>0.89839999999999998</c:v>
                </c:pt>
                <c:pt idx="5224">
                  <c:v>0.89659999999999995</c:v>
                </c:pt>
                <c:pt idx="5225">
                  <c:v>0.89770000000000005</c:v>
                </c:pt>
                <c:pt idx="5226">
                  <c:v>0.90159999999999996</c:v>
                </c:pt>
                <c:pt idx="5227">
                  <c:v>0.9012</c:v>
                </c:pt>
                <c:pt idx="5228">
                  <c:v>0.90200000000000002</c:v>
                </c:pt>
                <c:pt idx="5229">
                  <c:v>0.90129999999999999</c:v>
                </c:pt>
                <c:pt idx="5230">
                  <c:v>0.90449999999999997</c:v>
                </c:pt>
                <c:pt idx="5231">
                  <c:v>0.90690000000000004</c:v>
                </c:pt>
                <c:pt idx="5232">
                  <c:v>0.90739999999999998</c:v>
                </c:pt>
                <c:pt idx="5233">
                  <c:v>0.90710000000000002</c:v>
                </c:pt>
                <c:pt idx="5234">
                  <c:v>0.90800000000000003</c:v>
                </c:pt>
                <c:pt idx="5235">
                  <c:v>0.90629999999999999</c:v>
                </c:pt>
                <c:pt idx="5236">
                  <c:v>0.90129999999999999</c:v>
                </c:pt>
                <c:pt idx="5237">
                  <c:v>0.90400000000000003</c:v>
                </c:pt>
                <c:pt idx="5238">
                  <c:v>0.90539999999999998</c:v>
                </c:pt>
                <c:pt idx="5239">
                  <c:v>0.90900000000000003</c:v>
                </c:pt>
                <c:pt idx="5240">
                  <c:v>0.91069999999999995</c:v>
                </c:pt>
                <c:pt idx="5241">
                  <c:v>0.91349999999999998</c:v>
                </c:pt>
                <c:pt idx="5242">
                  <c:v>0.91639999999999999</c:v>
                </c:pt>
                <c:pt idx="5243">
                  <c:v>0.91590000000000005</c:v>
                </c:pt>
                <c:pt idx="5244">
                  <c:v>0.91949999999999998</c:v>
                </c:pt>
                <c:pt idx="5245">
                  <c:v>0.92230000000000001</c:v>
                </c:pt>
                <c:pt idx="5246">
                  <c:v>0.92300000000000004</c:v>
                </c:pt>
                <c:pt idx="5247">
                  <c:v>0.92279999999999995</c:v>
                </c:pt>
                <c:pt idx="5248">
                  <c:v>0.92649999999999999</c:v>
                </c:pt>
                <c:pt idx="5249">
                  <c:v>0.92520000000000002</c:v>
                </c:pt>
                <c:pt idx="5250">
                  <c:v>0.92710000000000004</c:v>
                </c:pt>
                <c:pt idx="5251">
                  <c:v>0.92190000000000005</c:v>
                </c:pt>
                <c:pt idx="5252">
                  <c:v>0.92110000000000003</c:v>
                </c:pt>
                <c:pt idx="5253">
                  <c:v>0.91890000000000005</c:v>
                </c:pt>
                <c:pt idx="5254">
                  <c:v>0.91890000000000005</c:v>
                </c:pt>
                <c:pt idx="5255">
                  <c:v>0.90890000000000004</c:v>
                </c:pt>
                <c:pt idx="5256">
                  <c:v>0.90680000000000005</c:v>
                </c:pt>
                <c:pt idx="5257">
                  <c:v>0.89800000000000002</c:v>
                </c:pt>
                <c:pt idx="5258">
                  <c:v>0.89490000000000003</c:v>
                </c:pt>
                <c:pt idx="5259">
                  <c:v>0.89780000000000004</c:v>
                </c:pt>
                <c:pt idx="5260">
                  <c:v>0.88949999999999996</c:v>
                </c:pt>
                <c:pt idx="5261">
                  <c:v>0.88600000000000001</c:v>
                </c:pt>
                <c:pt idx="5262">
                  <c:v>0.87329999999999997</c:v>
                </c:pt>
                <c:pt idx="5263">
                  <c:v>0.88639999999999997</c:v>
                </c:pt>
                <c:pt idx="5264">
                  <c:v>0.88719999999999999</c:v>
                </c:pt>
                <c:pt idx="5265">
                  <c:v>0.89390000000000003</c:v>
                </c:pt>
                <c:pt idx="5266">
                  <c:v>0.90029999999999999</c:v>
                </c:pt>
                <c:pt idx="5267">
                  <c:v>0.89410000000000001</c:v>
                </c:pt>
                <c:pt idx="5268">
                  <c:v>0.9093</c:v>
                </c:pt>
                <c:pt idx="5269">
                  <c:v>0.91600000000000004</c:v>
                </c:pt>
                <c:pt idx="5270">
                  <c:v>0.93510000000000004</c:v>
                </c:pt>
                <c:pt idx="5271">
                  <c:v>0.93489999999999995</c:v>
                </c:pt>
                <c:pt idx="5272">
                  <c:v>0.93240000000000001</c:v>
                </c:pt>
                <c:pt idx="5273">
                  <c:v>0.92669999999999997</c:v>
                </c:pt>
                <c:pt idx="5274">
                  <c:v>0.91879999999999995</c:v>
                </c:pt>
                <c:pt idx="5275">
                  <c:v>0.90649999999999997</c:v>
                </c:pt>
                <c:pt idx="5276">
                  <c:v>0.89729999999999999</c:v>
                </c:pt>
                <c:pt idx="5277">
                  <c:v>0.90500000000000003</c:v>
                </c:pt>
                <c:pt idx="5278">
                  <c:v>0.90639999999999998</c:v>
                </c:pt>
                <c:pt idx="5279">
                  <c:v>0.91190000000000004</c:v>
                </c:pt>
                <c:pt idx="5280">
                  <c:v>0.92079999999999995</c:v>
                </c:pt>
                <c:pt idx="5281">
                  <c:v>0.92510000000000003</c:v>
                </c:pt>
                <c:pt idx="5282">
                  <c:v>0.9264</c:v>
                </c:pt>
                <c:pt idx="5283">
                  <c:v>0.91800000000000004</c:v>
                </c:pt>
                <c:pt idx="5284">
                  <c:v>0.92079999999999995</c:v>
                </c:pt>
                <c:pt idx="5285">
                  <c:v>0.91479999999999995</c:v>
                </c:pt>
                <c:pt idx="5286">
                  <c:v>0.91420000000000001</c:v>
                </c:pt>
                <c:pt idx="5287">
                  <c:v>0.91610000000000003</c:v>
                </c:pt>
                <c:pt idx="5288">
                  <c:v>0.91049999999999998</c:v>
                </c:pt>
                <c:pt idx="5289">
                  <c:v>0.91649999999999998</c:v>
                </c:pt>
                <c:pt idx="5290">
                  <c:v>0.92259999999999998</c:v>
                </c:pt>
                <c:pt idx="5291">
                  <c:v>0.91949999999999998</c:v>
                </c:pt>
                <c:pt idx="5292">
                  <c:v>0.92049999999999998</c:v>
                </c:pt>
                <c:pt idx="5293">
                  <c:v>0.92079999999999995</c:v>
                </c:pt>
                <c:pt idx="5294">
                  <c:v>0.92390000000000005</c:v>
                </c:pt>
                <c:pt idx="5295">
                  <c:v>0.92759999999999998</c:v>
                </c:pt>
                <c:pt idx="5296">
                  <c:v>0.92390000000000005</c:v>
                </c:pt>
                <c:pt idx="5297">
                  <c:v>0.92320000000000002</c:v>
                </c:pt>
                <c:pt idx="5298">
                  <c:v>0.92400000000000004</c:v>
                </c:pt>
                <c:pt idx="5299">
                  <c:v>0.9194</c:v>
                </c:pt>
                <c:pt idx="5300">
                  <c:v>0.91249999999999998</c:v>
                </c:pt>
                <c:pt idx="5301">
                  <c:v>0.91049999999999998</c:v>
                </c:pt>
                <c:pt idx="5302">
                  <c:v>0.91659999999999997</c:v>
                </c:pt>
                <c:pt idx="5303">
                  <c:v>0.92269999999999996</c:v>
                </c:pt>
                <c:pt idx="5304">
                  <c:v>0.92630000000000001</c:v>
                </c:pt>
                <c:pt idx="5305">
                  <c:v>0.92279999999999995</c:v>
                </c:pt>
                <c:pt idx="5306">
                  <c:v>0.9224</c:v>
                </c:pt>
                <c:pt idx="5307">
                  <c:v>0.92510000000000003</c:v>
                </c:pt>
                <c:pt idx="5308">
                  <c:v>0.92169999999999996</c:v>
                </c:pt>
                <c:pt idx="5309">
                  <c:v>0.92430000000000001</c:v>
                </c:pt>
                <c:pt idx="5310">
                  <c:v>0.9254</c:v>
                </c:pt>
                <c:pt idx="5311">
                  <c:v>0.92449999999999999</c:v>
                </c:pt>
                <c:pt idx="5312">
                  <c:v>0.9163</c:v>
                </c:pt>
                <c:pt idx="5313">
                  <c:v>0.9153</c:v>
                </c:pt>
                <c:pt idx="5314">
                  <c:v>0.91069999999999995</c:v>
                </c:pt>
                <c:pt idx="5315">
                  <c:v>0.91310000000000002</c:v>
                </c:pt>
                <c:pt idx="5316">
                  <c:v>0.91720000000000002</c:v>
                </c:pt>
                <c:pt idx="5317">
                  <c:v>0.9173</c:v>
                </c:pt>
                <c:pt idx="5318">
                  <c:v>0.91049999999999998</c:v>
                </c:pt>
                <c:pt idx="5319">
                  <c:v>0.90849999999999997</c:v>
                </c:pt>
                <c:pt idx="5320">
                  <c:v>0.90259999999999996</c:v>
                </c:pt>
                <c:pt idx="5321">
                  <c:v>0.90090000000000003</c:v>
                </c:pt>
                <c:pt idx="5322">
                  <c:v>0.89800000000000002</c:v>
                </c:pt>
                <c:pt idx="5323">
                  <c:v>0.89500000000000002</c:v>
                </c:pt>
                <c:pt idx="5324">
                  <c:v>0.89</c:v>
                </c:pt>
                <c:pt idx="5325">
                  <c:v>0.88180000000000003</c:v>
                </c:pt>
                <c:pt idx="5326">
                  <c:v>0.88590000000000002</c:v>
                </c:pt>
                <c:pt idx="5327">
                  <c:v>0.88529999999999998</c:v>
                </c:pt>
                <c:pt idx="5328">
                  <c:v>0.88180000000000003</c:v>
                </c:pt>
                <c:pt idx="5329">
                  <c:v>0.87929999999999997</c:v>
                </c:pt>
                <c:pt idx="5330">
                  <c:v>0.88490000000000002</c:v>
                </c:pt>
                <c:pt idx="5331">
                  <c:v>0.88829999999999998</c:v>
                </c:pt>
                <c:pt idx="5332">
                  <c:v>0.88300000000000001</c:v>
                </c:pt>
                <c:pt idx="5333">
                  <c:v>0.88759999999999994</c:v>
                </c:pt>
                <c:pt idx="5334">
                  <c:v>0.88919999999999999</c:v>
                </c:pt>
                <c:pt idx="5335">
                  <c:v>0.89249999999999996</c:v>
                </c:pt>
                <c:pt idx="5336">
                  <c:v>0.89449999999999996</c:v>
                </c:pt>
                <c:pt idx="5337">
                  <c:v>0.88790000000000002</c:v>
                </c:pt>
                <c:pt idx="5338">
                  <c:v>0.88419999999999999</c:v>
                </c:pt>
                <c:pt idx="5339">
                  <c:v>0.88870000000000005</c:v>
                </c:pt>
                <c:pt idx="5340">
                  <c:v>0.89129999999999998</c:v>
                </c:pt>
                <c:pt idx="5341">
                  <c:v>0.89119999999999999</c:v>
                </c:pt>
                <c:pt idx="5342">
                  <c:v>0.88939999999999997</c:v>
                </c:pt>
                <c:pt idx="5343">
                  <c:v>0.8901</c:v>
                </c:pt>
                <c:pt idx="5344">
                  <c:v>0.88859999999999995</c:v>
                </c:pt>
                <c:pt idx="5345">
                  <c:v>0.88970000000000005</c:v>
                </c:pt>
                <c:pt idx="5346">
                  <c:v>0.88890000000000002</c:v>
                </c:pt>
                <c:pt idx="5347">
                  <c:v>0.88419999999999999</c:v>
                </c:pt>
                <c:pt idx="5348">
                  <c:v>0.88700000000000001</c:v>
                </c:pt>
                <c:pt idx="5349">
                  <c:v>0.88249999999999995</c:v>
                </c:pt>
                <c:pt idx="5350">
                  <c:v>0.8861</c:v>
                </c:pt>
                <c:pt idx="5351">
                  <c:v>0.88480000000000003</c:v>
                </c:pt>
                <c:pt idx="5352">
                  <c:v>0.88139999999999996</c:v>
                </c:pt>
                <c:pt idx="5353">
                  <c:v>0.87719999999999998</c:v>
                </c:pt>
                <c:pt idx="5354">
                  <c:v>0.87619999999999998</c:v>
                </c:pt>
                <c:pt idx="5355">
                  <c:v>0.87829999999999997</c:v>
                </c:pt>
                <c:pt idx="5356">
                  <c:v>0.87490000000000001</c:v>
                </c:pt>
                <c:pt idx="5357">
                  <c:v>0.87350000000000005</c:v>
                </c:pt>
                <c:pt idx="5358">
                  <c:v>0.86739999999999995</c:v>
                </c:pt>
                <c:pt idx="5359">
                  <c:v>0.86419999999999997</c:v>
                </c:pt>
                <c:pt idx="5360">
                  <c:v>0.86219999999999997</c:v>
                </c:pt>
                <c:pt idx="5361">
                  <c:v>0.85780000000000001</c:v>
                </c:pt>
                <c:pt idx="5362">
                  <c:v>0.85089999999999999</c:v>
                </c:pt>
                <c:pt idx="5363">
                  <c:v>0.85340000000000005</c:v>
                </c:pt>
                <c:pt idx="5364">
                  <c:v>0.84789999999999999</c:v>
                </c:pt>
                <c:pt idx="5365">
                  <c:v>0.84399999999999997</c:v>
                </c:pt>
                <c:pt idx="5366">
                  <c:v>0.8488</c:v>
                </c:pt>
                <c:pt idx="5367">
                  <c:v>0.85</c:v>
                </c:pt>
                <c:pt idx="5368">
                  <c:v>0.84709999999999996</c:v>
                </c:pt>
                <c:pt idx="5369">
                  <c:v>0.84279999999999999</c:v>
                </c:pt>
                <c:pt idx="5370">
                  <c:v>0.84189999999999998</c:v>
                </c:pt>
                <c:pt idx="5371">
                  <c:v>0.84819999999999995</c:v>
                </c:pt>
                <c:pt idx="5372">
                  <c:v>0.8518</c:v>
                </c:pt>
                <c:pt idx="5373">
                  <c:v>0.85170000000000001</c:v>
                </c:pt>
                <c:pt idx="5374">
                  <c:v>0.84850000000000003</c:v>
                </c:pt>
                <c:pt idx="5375">
                  <c:v>0.84630000000000005</c:v>
                </c:pt>
                <c:pt idx="5376">
                  <c:v>0.84430000000000005</c:v>
                </c:pt>
                <c:pt idx="5377">
                  <c:v>0.84240000000000004</c:v>
                </c:pt>
                <c:pt idx="5378">
                  <c:v>0.83809999999999996</c:v>
                </c:pt>
                <c:pt idx="5379">
                  <c:v>0.84470000000000001</c:v>
                </c:pt>
                <c:pt idx="5380">
                  <c:v>0.84299999999999997</c:v>
                </c:pt>
                <c:pt idx="5381">
                  <c:v>0.84750000000000003</c:v>
                </c:pt>
                <c:pt idx="5382">
                  <c:v>0.84819999999999995</c:v>
                </c:pt>
                <c:pt idx="5383">
                  <c:v>0.84489999999999998</c:v>
                </c:pt>
                <c:pt idx="5384">
                  <c:v>0.84519999999999995</c:v>
                </c:pt>
                <c:pt idx="5385">
                  <c:v>0.8458</c:v>
                </c:pt>
                <c:pt idx="5386">
                  <c:v>0.83979999999999999</c:v>
                </c:pt>
                <c:pt idx="5387">
                  <c:v>0.8377</c:v>
                </c:pt>
                <c:pt idx="5388">
                  <c:v>0.83930000000000005</c:v>
                </c:pt>
                <c:pt idx="5389">
                  <c:v>0.84340000000000004</c:v>
                </c:pt>
                <c:pt idx="5390">
                  <c:v>0.84370000000000001</c:v>
                </c:pt>
                <c:pt idx="5391">
                  <c:v>0.84450000000000003</c:v>
                </c:pt>
                <c:pt idx="5392">
                  <c:v>0.84609999999999996</c:v>
                </c:pt>
                <c:pt idx="5393">
                  <c:v>0.84899999999999998</c:v>
                </c:pt>
                <c:pt idx="5394">
                  <c:v>0.84719999999999995</c:v>
                </c:pt>
                <c:pt idx="5395">
                  <c:v>0.84619999999999995</c:v>
                </c:pt>
                <c:pt idx="5396">
                  <c:v>0.84399999999999997</c:v>
                </c:pt>
                <c:pt idx="5397">
                  <c:v>0.84250000000000003</c:v>
                </c:pt>
                <c:pt idx="5398">
                  <c:v>0.84399999999999997</c:v>
                </c:pt>
                <c:pt idx="5399">
                  <c:v>0.84619999999999995</c:v>
                </c:pt>
                <c:pt idx="5400">
                  <c:v>0.84389999999999998</c:v>
                </c:pt>
                <c:pt idx="5401">
                  <c:v>0.84450000000000003</c:v>
                </c:pt>
                <c:pt idx="5402">
                  <c:v>0.84940000000000004</c:v>
                </c:pt>
                <c:pt idx="5403">
                  <c:v>0.85399999999999998</c:v>
                </c:pt>
                <c:pt idx="5404">
                  <c:v>0.85740000000000005</c:v>
                </c:pt>
                <c:pt idx="5405">
                  <c:v>0.85650000000000004</c:v>
                </c:pt>
                <c:pt idx="5406">
                  <c:v>0.85950000000000004</c:v>
                </c:pt>
                <c:pt idx="5407">
                  <c:v>0.85699999999999998</c:v>
                </c:pt>
                <c:pt idx="5408">
                  <c:v>0.85140000000000005</c:v>
                </c:pt>
                <c:pt idx="5409">
                  <c:v>0.85309999999999997</c:v>
                </c:pt>
                <c:pt idx="5410">
                  <c:v>0.85099999999999998</c:v>
                </c:pt>
                <c:pt idx="5411">
                  <c:v>0.85340000000000005</c:v>
                </c:pt>
                <c:pt idx="5412">
                  <c:v>0.84850000000000003</c:v>
                </c:pt>
                <c:pt idx="5413">
                  <c:v>0.85209999999999997</c:v>
                </c:pt>
                <c:pt idx="5414">
                  <c:v>0.85009999999999997</c:v>
                </c:pt>
                <c:pt idx="5415">
                  <c:v>0.85029999999999994</c:v>
                </c:pt>
                <c:pt idx="5416">
                  <c:v>0.84550000000000003</c:v>
                </c:pt>
                <c:pt idx="5417">
                  <c:v>0.84640000000000004</c:v>
                </c:pt>
                <c:pt idx="5418">
                  <c:v>0.85119999999999996</c:v>
                </c:pt>
                <c:pt idx="5419">
                  <c:v>0.85119999999999996</c:v>
                </c:pt>
                <c:pt idx="5420">
                  <c:v>0.85399999999999998</c:v>
                </c:pt>
                <c:pt idx="5421">
                  <c:v>0.85319999999999996</c:v>
                </c:pt>
                <c:pt idx="5422">
                  <c:v>0.8498</c:v>
                </c:pt>
                <c:pt idx="5423">
                  <c:v>0.84570000000000001</c:v>
                </c:pt>
                <c:pt idx="5424">
                  <c:v>0.84299999999999997</c:v>
                </c:pt>
                <c:pt idx="5425">
                  <c:v>0.84599999999999997</c:v>
                </c:pt>
                <c:pt idx="5426">
                  <c:v>0.84299999999999997</c:v>
                </c:pt>
                <c:pt idx="5427">
                  <c:v>0.84670000000000001</c:v>
                </c:pt>
                <c:pt idx="5428">
                  <c:v>0.84770000000000001</c:v>
                </c:pt>
                <c:pt idx="5429">
                  <c:v>0.85140000000000005</c:v>
                </c:pt>
                <c:pt idx="5430">
                  <c:v>0.85650000000000004</c:v>
                </c:pt>
                <c:pt idx="5431">
                  <c:v>0.85829999999999995</c:v>
                </c:pt>
                <c:pt idx="5432">
                  <c:v>0.8589</c:v>
                </c:pt>
                <c:pt idx="5433">
                  <c:v>0.85340000000000005</c:v>
                </c:pt>
                <c:pt idx="5434">
                  <c:v>0.85270000000000001</c:v>
                </c:pt>
                <c:pt idx="5435">
                  <c:v>0.84540000000000004</c:v>
                </c:pt>
                <c:pt idx="5436">
                  <c:v>0.84199999999999997</c:v>
                </c:pt>
                <c:pt idx="5437">
                  <c:v>0.84640000000000004</c:v>
                </c:pt>
                <c:pt idx="5438">
                  <c:v>0.84619999999999995</c:v>
                </c:pt>
                <c:pt idx="5439">
                  <c:v>0.84899999999999998</c:v>
                </c:pt>
                <c:pt idx="5440">
                  <c:v>0.84689999999999999</c:v>
                </c:pt>
                <c:pt idx="5441">
                  <c:v>0.84489999999999998</c:v>
                </c:pt>
                <c:pt idx="5442">
                  <c:v>0.84350000000000003</c:v>
                </c:pt>
                <c:pt idx="5443">
                  <c:v>0.84279999999999999</c:v>
                </c:pt>
                <c:pt idx="5444">
                  <c:v>0.84350000000000003</c:v>
                </c:pt>
                <c:pt idx="5445">
                  <c:v>0.84199999999999997</c:v>
                </c:pt>
                <c:pt idx="5446">
                  <c:v>0.84340000000000004</c:v>
                </c:pt>
                <c:pt idx="5447">
                  <c:v>0.84450000000000003</c:v>
                </c:pt>
                <c:pt idx="5448">
                  <c:v>0.84079999999999999</c:v>
                </c:pt>
                <c:pt idx="5449">
                  <c:v>0.83919999999999995</c:v>
                </c:pt>
                <c:pt idx="5450">
                  <c:v>0.83919999999999995</c:v>
                </c:pt>
                <c:pt idx="5451">
                  <c:v>0.83579999999999999</c:v>
                </c:pt>
                <c:pt idx="5452">
                  <c:v>0.83809999999999996</c:v>
                </c:pt>
                <c:pt idx="5453">
                  <c:v>0.82840000000000003</c:v>
                </c:pt>
                <c:pt idx="5454">
                  <c:v>0.82530000000000003</c:v>
                </c:pt>
                <c:pt idx="5455">
                  <c:v>0.82340000000000002</c:v>
                </c:pt>
                <c:pt idx="5456">
                  <c:v>0.82479999999999998</c:v>
                </c:pt>
                <c:pt idx="5457">
                  <c:v>0.82569999999999999</c:v>
                </c:pt>
                <c:pt idx="5458">
                  <c:v>0.82609999999999995</c:v>
                </c:pt>
                <c:pt idx="5459">
                  <c:v>0.8276</c:v>
                </c:pt>
                <c:pt idx="5460">
                  <c:v>0.82369999999999999</c:v>
                </c:pt>
                <c:pt idx="5461">
                  <c:v>0.82540000000000002</c:v>
                </c:pt>
                <c:pt idx="5462">
                  <c:v>0.82330000000000003</c:v>
                </c:pt>
                <c:pt idx="5463">
                  <c:v>0.82269999999999999</c:v>
                </c:pt>
                <c:pt idx="5464">
                  <c:v>0.8196</c:v>
                </c:pt>
                <c:pt idx="5465">
                  <c:v>0.81499999999999995</c:v>
                </c:pt>
                <c:pt idx="5466">
                  <c:v>0.81569999999999998</c:v>
                </c:pt>
                <c:pt idx="5467">
                  <c:v>0.81669999999999998</c:v>
                </c:pt>
                <c:pt idx="5468">
                  <c:v>0.82199999999999995</c:v>
                </c:pt>
                <c:pt idx="5469">
                  <c:v>0.82040000000000002</c:v>
                </c:pt>
                <c:pt idx="5470">
                  <c:v>0.82050000000000001</c:v>
                </c:pt>
                <c:pt idx="5471">
                  <c:v>0.81910000000000005</c:v>
                </c:pt>
                <c:pt idx="5472">
                  <c:v>0.81840000000000002</c:v>
                </c:pt>
                <c:pt idx="5473">
                  <c:v>0.81630000000000003</c:v>
                </c:pt>
                <c:pt idx="5474">
                  <c:v>0.81310000000000004</c:v>
                </c:pt>
                <c:pt idx="5475">
                  <c:v>0.81850000000000001</c:v>
                </c:pt>
                <c:pt idx="5476">
                  <c:v>0.82130000000000003</c:v>
                </c:pt>
                <c:pt idx="5477">
                  <c:v>0.81620000000000004</c:v>
                </c:pt>
                <c:pt idx="5478">
                  <c:v>0.81299999999999994</c:v>
                </c:pt>
                <c:pt idx="5479">
                  <c:v>0.81110000000000004</c:v>
                </c:pt>
                <c:pt idx="5480">
                  <c:v>0.81469999999999998</c:v>
                </c:pt>
                <c:pt idx="5481">
                  <c:v>0.81830000000000003</c:v>
                </c:pt>
                <c:pt idx="5482">
                  <c:v>0.82279999999999998</c:v>
                </c:pt>
                <c:pt idx="5483">
                  <c:v>0.81910000000000005</c:v>
                </c:pt>
                <c:pt idx="5484">
                  <c:v>0.82250000000000001</c:v>
                </c:pt>
                <c:pt idx="5485">
                  <c:v>0.82240000000000002</c:v>
                </c:pt>
                <c:pt idx="5486">
                  <c:v>0.82769999999999999</c:v>
                </c:pt>
                <c:pt idx="5487">
                  <c:v>0.82779999999999998</c:v>
                </c:pt>
                <c:pt idx="5488">
                  <c:v>0.82440000000000002</c:v>
                </c:pt>
                <c:pt idx="5489">
                  <c:v>0.82589999999999997</c:v>
                </c:pt>
                <c:pt idx="5490">
                  <c:v>0.82199999999999995</c:v>
                </c:pt>
                <c:pt idx="5491">
                  <c:v>0.82179999999999997</c:v>
                </c:pt>
                <c:pt idx="5492">
                  <c:v>0.82369999999999999</c:v>
                </c:pt>
                <c:pt idx="5493">
                  <c:v>0.82220000000000004</c:v>
                </c:pt>
                <c:pt idx="5494">
                  <c:v>0.8256</c:v>
                </c:pt>
                <c:pt idx="5495">
                  <c:v>0.82469999999999999</c:v>
                </c:pt>
                <c:pt idx="5496">
                  <c:v>0.82389999999999997</c:v>
                </c:pt>
                <c:pt idx="5497">
                  <c:v>0.82909999999999995</c:v>
                </c:pt>
                <c:pt idx="5498">
                  <c:v>0.83020000000000005</c:v>
                </c:pt>
                <c:pt idx="5499">
                  <c:v>0.83099999999999996</c:v>
                </c:pt>
                <c:pt idx="5500">
                  <c:v>0.83589999999999998</c:v>
                </c:pt>
                <c:pt idx="5501">
                  <c:v>0.83020000000000005</c:v>
                </c:pt>
                <c:pt idx="5502">
                  <c:v>0.82989999999999997</c:v>
                </c:pt>
                <c:pt idx="5503">
                  <c:v>0.82499999999999996</c:v>
                </c:pt>
                <c:pt idx="5504">
                  <c:v>0.82509999999999994</c:v>
                </c:pt>
                <c:pt idx="5505">
                  <c:v>0.82430000000000003</c:v>
                </c:pt>
                <c:pt idx="5506">
                  <c:v>0.82489999999999997</c:v>
                </c:pt>
                <c:pt idx="5507">
                  <c:v>0.82430000000000003</c:v>
                </c:pt>
                <c:pt idx="5508">
                  <c:v>0.82579999999999998</c:v>
                </c:pt>
                <c:pt idx="5509">
                  <c:v>0.8306</c:v>
                </c:pt>
                <c:pt idx="5510">
                  <c:v>0.82699999999999996</c:v>
                </c:pt>
                <c:pt idx="5511">
                  <c:v>0.82499999999999996</c:v>
                </c:pt>
                <c:pt idx="5512">
                  <c:v>0.82250000000000001</c:v>
                </c:pt>
                <c:pt idx="5513">
                  <c:v>0.82299999999999995</c:v>
                </c:pt>
                <c:pt idx="5514">
                  <c:v>0.82199999999999995</c:v>
                </c:pt>
                <c:pt idx="5515">
                  <c:v>0.82110000000000005</c:v>
                </c:pt>
                <c:pt idx="5516">
                  <c:v>0.82799999999999996</c:v>
                </c:pt>
                <c:pt idx="5517">
                  <c:v>0.82979999999999998</c:v>
                </c:pt>
                <c:pt idx="5518">
                  <c:v>0.82689999999999997</c:v>
                </c:pt>
                <c:pt idx="5519">
                  <c:v>0.82879999999999998</c:v>
                </c:pt>
                <c:pt idx="5520">
                  <c:v>0.83540000000000003</c:v>
                </c:pt>
                <c:pt idx="5521">
                  <c:v>0.83899999999999997</c:v>
                </c:pt>
                <c:pt idx="5522">
                  <c:v>0.84409999999999996</c:v>
                </c:pt>
                <c:pt idx="5523">
                  <c:v>0.84019999999999995</c:v>
                </c:pt>
                <c:pt idx="5524">
                  <c:v>0.83830000000000005</c:v>
                </c:pt>
                <c:pt idx="5525">
                  <c:v>0.83420000000000005</c:v>
                </c:pt>
                <c:pt idx="5526">
                  <c:v>0.83640000000000003</c:v>
                </c:pt>
                <c:pt idx="5527">
                  <c:v>0.83809999999999996</c:v>
                </c:pt>
                <c:pt idx="5528">
                  <c:v>0.84009999999999996</c:v>
                </c:pt>
                <c:pt idx="5529">
                  <c:v>0.8347</c:v>
                </c:pt>
                <c:pt idx="5530">
                  <c:v>0.83919999999999995</c:v>
                </c:pt>
                <c:pt idx="5531">
                  <c:v>0.84</c:v>
                </c:pt>
                <c:pt idx="5532">
                  <c:v>0.8377</c:v>
                </c:pt>
                <c:pt idx="5533">
                  <c:v>0.84370000000000001</c:v>
                </c:pt>
                <c:pt idx="5534">
                  <c:v>0.84650000000000003</c:v>
                </c:pt>
                <c:pt idx="5535">
                  <c:v>0.85</c:v>
                </c:pt>
                <c:pt idx="5536">
                  <c:v>0.8478</c:v>
                </c:pt>
                <c:pt idx="5537">
                  <c:v>0.84989999999999999</c:v>
                </c:pt>
                <c:pt idx="5538">
                  <c:v>0.85340000000000005</c:v>
                </c:pt>
                <c:pt idx="5539">
                  <c:v>0.85240000000000005</c:v>
                </c:pt>
                <c:pt idx="5540">
                  <c:v>0.84899999999999998</c:v>
                </c:pt>
                <c:pt idx="5541">
                  <c:v>0.84989999999999999</c:v>
                </c:pt>
                <c:pt idx="5542">
                  <c:v>0.84640000000000004</c:v>
                </c:pt>
                <c:pt idx="5543">
                  <c:v>0.84189999999999998</c:v>
                </c:pt>
                <c:pt idx="5544">
                  <c:v>0.84219999999999995</c:v>
                </c:pt>
                <c:pt idx="5545">
                  <c:v>0.83930000000000005</c:v>
                </c:pt>
                <c:pt idx="5546">
                  <c:v>0.84</c:v>
                </c:pt>
                <c:pt idx="5547">
                  <c:v>0.83940000000000003</c:v>
                </c:pt>
                <c:pt idx="5548">
                  <c:v>0.83679999999999999</c:v>
                </c:pt>
                <c:pt idx="5549">
                  <c:v>0.83460000000000001</c:v>
                </c:pt>
                <c:pt idx="5550">
                  <c:v>0.83550000000000002</c:v>
                </c:pt>
                <c:pt idx="5551">
                  <c:v>0.83420000000000005</c:v>
                </c:pt>
                <c:pt idx="5552">
                  <c:v>0.83079999999999998</c:v>
                </c:pt>
                <c:pt idx="5553">
                  <c:v>0.83079999999999998</c:v>
                </c:pt>
                <c:pt idx="5554">
                  <c:v>0.83079999999999998</c:v>
                </c:pt>
                <c:pt idx="5555">
                  <c:v>0.83220000000000005</c:v>
                </c:pt>
                <c:pt idx="5556">
                  <c:v>0.82640000000000002</c:v>
                </c:pt>
                <c:pt idx="5557">
                  <c:v>0.8276</c:v>
                </c:pt>
                <c:pt idx="5558">
                  <c:v>0.82689999999999997</c:v>
                </c:pt>
                <c:pt idx="5559">
                  <c:v>0.8246</c:v>
                </c:pt>
                <c:pt idx="5560">
                  <c:v>0.82489999999999997</c:v>
                </c:pt>
                <c:pt idx="5561">
                  <c:v>0.83179999999999998</c:v>
                </c:pt>
                <c:pt idx="5562">
                  <c:v>0.82879999999999998</c:v>
                </c:pt>
                <c:pt idx="5563">
                  <c:v>0.83220000000000005</c:v>
                </c:pt>
                <c:pt idx="5564">
                  <c:v>0.83279999999999998</c:v>
                </c:pt>
                <c:pt idx="5565">
                  <c:v>0.8286</c:v>
                </c:pt>
                <c:pt idx="5566">
                  <c:v>0.82199999999999995</c:v>
                </c:pt>
                <c:pt idx="5567">
                  <c:v>0.82430000000000003</c:v>
                </c:pt>
                <c:pt idx="5568">
                  <c:v>0.82299999999999995</c:v>
                </c:pt>
                <c:pt idx="5569">
                  <c:v>0.82820000000000005</c:v>
                </c:pt>
                <c:pt idx="5570">
                  <c:v>0.82769999999999999</c:v>
                </c:pt>
                <c:pt idx="5571">
                  <c:v>0.82350000000000001</c:v>
                </c:pt>
                <c:pt idx="5572">
                  <c:v>0.82269999999999999</c:v>
                </c:pt>
                <c:pt idx="5573">
                  <c:v>0.81810000000000005</c:v>
                </c:pt>
                <c:pt idx="5574">
                  <c:v>0.82130000000000003</c:v>
                </c:pt>
                <c:pt idx="5575">
                  <c:v>0.81769999999999998</c:v>
                </c:pt>
                <c:pt idx="5576">
                  <c:v>0.82079999999999997</c:v>
                </c:pt>
                <c:pt idx="5577">
                  <c:v>0.81859999999999999</c:v>
                </c:pt>
                <c:pt idx="5578">
                  <c:v>0.81610000000000005</c:v>
                </c:pt>
                <c:pt idx="5579">
                  <c:v>0.82010000000000005</c:v>
                </c:pt>
                <c:pt idx="5580">
                  <c:v>0.81989999999999996</c:v>
                </c:pt>
                <c:pt idx="5581">
                  <c:v>0.82</c:v>
                </c:pt>
                <c:pt idx="5582">
                  <c:v>0.81769999999999998</c:v>
                </c:pt>
                <c:pt idx="5583">
                  <c:v>0.81869999999999998</c:v>
                </c:pt>
                <c:pt idx="5584">
                  <c:v>0.81879999999999997</c:v>
                </c:pt>
                <c:pt idx="5585">
                  <c:v>0.82450000000000001</c:v>
                </c:pt>
                <c:pt idx="5586">
                  <c:v>0.82179999999999997</c:v>
                </c:pt>
                <c:pt idx="5587">
                  <c:v>0.82030000000000003</c:v>
                </c:pt>
                <c:pt idx="5588">
                  <c:v>0.82140000000000002</c:v>
                </c:pt>
                <c:pt idx="5589">
                  <c:v>0.82089999999999996</c:v>
                </c:pt>
                <c:pt idx="5590">
                  <c:v>0.82150000000000001</c:v>
                </c:pt>
                <c:pt idx="5591">
                  <c:v>0.82579999999999998</c:v>
                </c:pt>
                <c:pt idx="5592">
                  <c:v>0.82499999999999996</c:v>
                </c:pt>
                <c:pt idx="5593">
                  <c:v>0.82450000000000001</c:v>
                </c:pt>
                <c:pt idx="5594">
                  <c:v>0.8337</c:v>
                </c:pt>
                <c:pt idx="5595">
                  <c:v>0.83960000000000001</c:v>
                </c:pt>
                <c:pt idx="5596">
                  <c:v>0.84289999999999998</c:v>
                </c:pt>
                <c:pt idx="5597">
                  <c:v>0.83909999999999996</c:v>
                </c:pt>
                <c:pt idx="5598">
                  <c:v>0.83740000000000003</c:v>
                </c:pt>
                <c:pt idx="5599">
                  <c:v>0.83840000000000003</c:v>
                </c:pt>
                <c:pt idx="5600">
                  <c:v>0.83789999999999998</c:v>
                </c:pt>
                <c:pt idx="5601">
                  <c:v>0.8377</c:v>
                </c:pt>
                <c:pt idx="5602">
                  <c:v>0.83840000000000003</c:v>
                </c:pt>
                <c:pt idx="5603">
                  <c:v>0.84040000000000004</c:v>
                </c:pt>
                <c:pt idx="5604">
                  <c:v>0.84330000000000005</c:v>
                </c:pt>
                <c:pt idx="5605">
                  <c:v>0.84370000000000001</c:v>
                </c:pt>
                <c:pt idx="5606">
                  <c:v>0.84260000000000002</c:v>
                </c:pt>
                <c:pt idx="5607">
                  <c:v>0.84279999999999999</c:v>
                </c:pt>
                <c:pt idx="5608">
                  <c:v>0.84560000000000002</c:v>
                </c:pt>
                <c:pt idx="5609">
                  <c:v>0.84799999999999998</c:v>
                </c:pt>
                <c:pt idx="5610">
                  <c:v>0.84419999999999995</c:v>
                </c:pt>
                <c:pt idx="5611">
                  <c:v>0.84199999999999997</c:v>
                </c:pt>
                <c:pt idx="5612">
                  <c:v>0.84299999999999997</c:v>
                </c:pt>
                <c:pt idx="5613">
                  <c:v>0.84899999999999998</c:v>
                </c:pt>
                <c:pt idx="5614">
                  <c:v>0.84470000000000001</c:v>
                </c:pt>
                <c:pt idx="5615">
                  <c:v>0.84630000000000005</c:v>
                </c:pt>
                <c:pt idx="5616">
                  <c:v>0.8468</c:v>
                </c:pt>
                <c:pt idx="5617">
                  <c:v>0.84730000000000005</c:v>
                </c:pt>
                <c:pt idx="5618">
                  <c:v>0.84870000000000001</c:v>
                </c:pt>
                <c:pt idx="5619">
                  <c:v>0.84770000000000001</c:v>
                </c:pt>
                <c:pt idx="5620">
                  <c:v>0.84950000000000003</c:v>
                </c:pt>
                <c:pt idx="5621">
                  <c:v>0.84930000000000005</c:v>
                </c:pt>
                <c:pt idx="5622">
                  <c:v>0.84719999999999995</c:v>
                </c:pt>
                <c:pt idx="5623">
                  <c:v>0.84619999999999995</c:v>
                </c:pt>
                <c:pt idx="5624">
                  <c:v>0.84419999999999995</c:v>
                </c:pt>
                <c:pt idx="5625">
                  <c:v>0.84099999999999997</c:v>
                </c:pt>
                <c:pt idx="5626">
                  <c:v>0.84230000000000005</c:v>
                </c:pt>
                <c:pt idx="5627">
                  <c:v>0.84240000000000004</c:v>
                </c:pt>
                <c:pt idx="5628">
                  <c:v>0.84289999999999998</c:v>
                </c:pt>
                <c:pt idx="5629">
                  <c:v>0.84470000000000001</c:v>
                </c:pt>
                <c:pt idx="5630">
                  <c:v>0.84489999999999998</c:v>
                </c:pt>
                <c:pt idx="5631">
                  <c:v>0.85009999999999997</c:v>
                </c:pt>
                <c:pt idx="5632">
                  <c:v>0.85170000000000001</c:v>
                </c:pt>
                <c:pt idx="5633">
                  <c:v>0.85309999999999997</c:v>
                </c:pt>
                <c:pt idx="5634">
                  <c:v>0.85170000000000001</c:v>
                </c:pt>
                <c:pt idx="5635">
                  <c:v>0.85240000000000005</c:v>
                </c:pt>
                <c:pt idx="5636">
                  <c:v>0.8478</c:v>
                </c:pt>
                <c:pt idx="5637">
                  <c:v>0.8488</c:v>
                </c:pt>
                <c:pt idx="5638">
                  <c:v>0.85389999999999999</c:v>
                </c:pt>
                <c:pt idx="5639">
                  <c:v>0.85370000000000001</c:v>
                </c:pt>
                <c:pt idx="5640">
                  <c:v>0.85629999999999995</c:v>
                </c:pt>
                <c:pt idx="5641">
                  <c:v>0.8548</c:v>
                </c:pt>
                <c:pt idx="5642">
                  <c:v>0.85129999999999995</c:v>
                </c:pt>
                <c:pt idx="5643">
                  <c:v>0.85060000000000002</c:v>
                </c:pt>
                <c:pt idx="5644">
                  <c:v>0.84930000000000005</c:v>
                </c:pt>
                <c:pt idx="5645">
                  <c:v>0.8508</c:v>
                </c:pt>
                <c:pt idx="5646">
                  <c:v>0.84770000000000001</c:v>
                </c:pt>
                <c:pt idx="5647">
                  <c:v>0.84750000000000003</c:v>
                </c:pt>
                <c:pt idx="5648">
                  <c:v>0.84670000000000001</c:v>
                </c:pt>
                <c:pt idx="5649">
                  <c:v>0.84460000000000002</c:v>
                </c:pt>
                <c:pt idx="5650">
                  <c:v>0.84199999999999997</c:v>
                </c:pt>
                <c:pt idx="5651">
                  <c:v>0.84150000000000003</c:v>
                </c:pt>
                <c:pt idx="5652">
                  <c:v>0.84230000000000005</c:v>
                </c:pt>
                <c:pt idx="5653">
                  <c:v>0.84450000000000003</c:v>
                </c:pt>
                <c:pt idx="5654">
                  <c:v>0.84619999999999995</c:v>
                </c:pt>
                <c:pt idx="5655">
                  <c:v>0.84550000000000003</c:v>
                </c:pt>
                <c:pt idx="5656">
                  <c:v>0.84630000000000005</c:v>
                </c:pt>
                <c:pt idx="5657">
                  <c:v>0.84660000000000002</c:v>
                </c:pt>
                <c:pt idx="5658">
                  <c:v>0.84699999999999998</c:v>
                </c:pt>
                <c:pt idx="5659">
                  <c:v>0.84609999999999996</c:v>
                </c:pt>
                <c:pt idx="5660">
                  <c:v>0.8498</c:v>
                </c:pt>
                <c:pt idx="5661">
                  <c:v>0.85260000000000002</c:v>
                </c:pt>
                <c:pt idx="5662">
                  <c:v>0.85260000000000002</c:v>
                </c:pt>
                <c:pt idx="5663">
                  <c:v>0.85270000000000001</c:v>
                </c:pt>
                <c:pt idx="5664">
                  <c:v>0.85540000000000005</c:v>
                </c:pt>
                <c:pt idx="5665">
                  <c:v>0.8518</c:v>
                </c:pt>
                <c:pt idx="5666">
                  <c:v>0.85340000000000005</c:v>
                </c:pt>
                <c:pt idx="5667">
                  <c:v>0.85489999999999999</c:v>
                </c:pt>
                <c:pt idx="5668">
                  <c:v>0.85580000000000001</c:v>
                </c:pt>
                <c:pt idx="5669">
                  <c:v>0.86209999999999998</c:v>
                </c:pt>
                <c:pt idx="5670">
                  <c:v>0.86319999999999997</c:v>
                </c:pt>
                <c:pt idx="5671">
                  <c:v>0.86219999999999997</c:v>
                </c:pt>
                <c:pt idx="5672">
                  <c:v>0.86029999999999995</c:v>
                </c:pt>
                <c:pt idx="5673">
                  <c:v>0.86209999999999998</c:v>
                </c:pt>
                <c:pt idx="5674">
                  <c:v>0.86509999999999998</c:v>
                </c:pt>
                <c:pt idx="5675">
                  <c:v>0.86550000000000005</c:v>
                </c:pt>
                <c:pt idx="5676">
                  <c:v>0.86419999999999997</c:v>
                </c:pt>
                <c:pt idx="5677">
                  <c:v>0.86560000000000004</c:v>
                </c:pt>
                <c:pt idx="5678">
                  <c:v>0.86719999999999997</c:v>
                </c:pt>
                <c:pt idx="5679">
                  <c:v>0.86250000000000004</c:v>
                </c:pt>
                <c:pt idx="5680">
                  <c:v>0.86219999999999997</c:v>
                </c:pt>
                <c:pt idx="5681">
                  <c:v>0.8619</c:v>
                </c:pt>
                <c:pt idx="5682">
                  <c:v>0.86109999999999998</c:v>
                </c:pt>
                <c:pt idx="5683">
                  <c:v>0.85940000000000005</c:v>
                </c:pt>
                <c:pt idx="5684">
                  <c:v>0.85809999999999997</c:v>
                </c:pt>
                <c:pt idx="5685">
                  <c:v>0.86019999999999996</c:v>
                </c:pt>
                <c:pt idx="5686">
                  <c:v>0.85829999999999995</c:v>
                </c:pt>
                <c:pt idx="5687">
                  <c:v>0.86129999999999995</c:v>
                </c:pt>
                <c:pt idx="5688">
                  <c:v>0.86229999999999996</c:v>
                </c:pt>
                <c:pt idx="5689">
                  <c:v>0.86150000000000004</c:v>
                </c:pt>
                <c:pt idx="5690">
                  <c:v>0.85589999999999999</c:v>
                </c:pt>
                <c:pt idx="5691">
                  <c:v>0.86470000000000002</c:v>
                </c:pt>
                <c:pt idx="5692">
                  <c:v>0.86150000000000004</c:v>
                </c:pt>
                <c:pt idx="5693">
                  <c:v>0.86350000000000005</c:v>
                </c:pt>
                <c:pt idx="5694">
                  <c:v>0.86099999999999999</c:v>
                </c:pt>
                <c:pt idx="5695">
                  <c:v>0.86539999999999995</c:v>
                </c:pt>
                <c:pt idx="5696">
                  <c:v>0.86439999999999995</c:v>
                </c:pt>
                <c:pt idx="5697">
                  <c:v>0.86280000000000001</c:v>
                </c:pt>
                <c:pt idx="5698">
                  <c:v>0.86240000000000006</c:v>
                </c:pt>
                <c:pt idx="5699">
                  <c:v>0.87090000000000001</c:v>
                </c:pt>
                <c:pt idx="5700">
                  <c:v>0.87319999999999998</c:v>
                </c:pt>
                <c:pt idx="5701">
                  <c:v>0.87309999999999999</c:v>
                </c:pt>
                <c:pt idx="5702">
                  <c:v>0.87939999999999996</c:v>
                </c:pt>
                <c:pt idx="5703">
                  <c:v>0.88319999999999999</c:v>
                </c:pt>
                <c:pt idx="5704">
                  <c:v>0.88339999999999996</c:v>
                </c:pt>
                <c:pt idx="5705">
                  <c:v>0.87929999999999997</c:v>
                </c:pt>
                <c:pt idx="5706">
                  <c:v>0.88570000000000004</c:v>
                </c:pt>
                <c:pt idx="5707">
                  <c:v>0.88980000000000004</c:v>
                </c:pt>
                <c:pt idx="5708">
                  <c:v>0.88890000000000002</c:v>
                </c:pt>
                <c:pt idx="5709">
                  <c:v>0.89290000000000003</c:v>
                </c:pt>
                <c:pt idx="5710">
                  <c:v>0.8921</c:v>
                </c:pt>
                <c:pt idx="5711">
                  <c:v>0.88329999999999997</c:v>
                </c:pt>
                <c:pt idx="5712">
                  <c:v>0.88549999999999995</c:v>
                </c:pt>
                <c:pt idx="5713">
                  <c:v>0.88190000000000002</c:v>
                </c:pt>
                <c:pt idx="5714">
                  <c:v>0.88329999999999997</c:v>
                </c:pt>
                <c:pt idx="5715">
                  <c:v>0.88470000000000004</c:v>
                </c:pt>
                <c:pt idx="5716">
                  <c:v>0.88360000000000005</c:v>
                </c:pt>
                <c:pt idx="5717">
                  <c:v>0.88590000000000002</c:v>
                </c:pt>
                <c:pt idx="5718">
                  <c:v>0.88739999999999997</c:v>
                </c:pt>
                <c:pt idx="5719">
                  <c:v>0.88160000000000005</c:v>
                </c:pt>
                <c:pt idx="5720">
                  <c:v>0.88539999999999996</c:v>
                </c:pt>
                <c:pt idx="5721">
                  <c:v>0.88380000000000003</c:v>
                </c:pt>
                <c:pt idx="5722">
                  <c:v>0.8861</c:v>
                </c:pt>
                <c:pt idx="5723">
                  <c:v>0.88800000000000001</c:v>
                </c:pt>
                <c:pt idx="5724">
                  <c:v>0.88580000000000003</c:v>
                </c:pt>
                <c:pt idx="5725">
                  <c:v>0.88249999999999995</c:v>
                </c:pt>
                <c:pt idx="5726">
                  <c:v>0.88949999999999996</c:v>
                </c:pt>
                <c:pt idx="5727">
                  <c:v>0.88660000000000005</c:v>
                </c:pt>
                <c:pt idx="5728">
                  <c:v>0.88600000000000001</c:v>
                </c:pt>
                <c:pt idx="5729">
                  <c:v>0.88280000000000003</c:v>
                </c:pt>
                <c:pt idx="5730">
                  <c:v>0.88260000000000005</c:v>
                </c:pt>
                <c:pt idx="5731">
                  <c:v>0.88329999999999997</c:v>
                </c:pt>
                <c:pt idx="5732">
                  <c:v>0.88260000000000005</c:v>
                </c:pt>
                <c:pt idx="5733">
                  <c:v>0.88390000000000002</c:v>
                </c:pt>
                <c:pt idx="5734">
                  <c:v>0.88090000000000002</c:v>
                </c:pt>
                <c:pt idx="5735">
                  <c:v>0.88290000000000002</c:v>
                </c:pt>
                <c:pt idx="5736">
                  <c:v>0.87939999999999996</c:v>
                </c:pt>
                <c:pt idx="5737">
                  <c:v>0.8851</c:v>
                </c:pt>
                <c:pt idx="5738">
                  <c:v>0.88580000000000003</c:v>
                </c:pt>
                <c:pt idx="5739">
                  <c:v>0.88360000000000005</c:v>
                </c:pt>
                <c:pt idx="5740">
                  <c:v>0.88529999999999998</c:v>
                </c:pt>
                <c:pt idx="5741">
                  <c:v>0.88</c:v>
                </c:pt>
                <c:pt idx="5742">
                  <c:v>0.88280000000000003</c:v>
                </c:pt>
                <c:pt idx="5743">
                  <c:v>0.87970000000000004</c:v>
                </c:pt>
                <c:pt idx="5744">
                  <c:v>0.87370000000000003</c:v>
                </c:pt>
                <c:pt idx="5745">
                  <c:v>0.87280000000000002</c:v>
                </c:pt>
                <c:pt idx="5746">
                  <c:v>0.87580000000000002</c:v>
                </c:pt>
                <c:pt idx="5747">
                  <c:v>0.87629999999999997</c:v>
                </c:pt>
                <c:pt idx="5748">
                  <c:v>0.88270000000000004</c:v>
                </c:pt>
                <c:pt idx="5749">
                  <c:v>0.88149999999999995</c:v>
                </c:pt>
                <c:pt idx="5750">
                  <c:v>0.88390000000000002</c:v>
                </c:pt>
                <c:pt idx="5751">
                  <c:v>0.88149999999999995</c:v>
                </c:pt>
                <c:pt idx="5752">
                  <c:v>0.88280000000000003</c:v>
                </c:pt>
                <c:pt idx="5753">
                  <c:v>0.88470000000000004</c:v>
                </c:pt>
                <c:pt idx="5754">
                  <c:v>0.88959999999999995</c:v>
                </c:pt>
                <c:pt idx="5755">
                  <c:v>0.89710000000000001</c:v>
                </c:pt>
                <c:pt idx="5756">
                  <c:v>0.89710000000000001</c:v>
                </c:pt>
                <c:pt idx="5757">
                  <c:v>0.88990000000000002</c:v>
                </c:pt>
                <c:pt idx="5758">
                  <c:v>0.8871</c:v>
                </c:pt>
                <c:pt idx="5759">
                  <c:v>0.88449999999999995</c:v>
                </c:pt>
                <c:pt idx="5760">
                  <c:v>0.874</c:v>
                </c:pt>
                <c:pt idx="5761">
                  <c:v>0.87339999999999995</c:v>
                </c:pt>
                <c:pt idx="5762">
                  <c:v>0.87390000000000001</c:v>
                </c:pt>
                <c:pt idx="5763">
                  <c:v>0.876</c:v>
                </c:pt>
                <c:pt idx="5764">
                  <c:v>0.87519999999999998</c:v>
                </c:pt>
                <c:pt idx="5765">
                  <c:v>0.875</c:v>
                </c:pt>
                <c:pt idx="5766">
                  <c:v>0.88080000000000003</c:v>
                </c:pt>
                <c:pt idx="5767">
                  <c:v>0.88429999999999997</c:v>
                </c:pt>
                <c:pt idx="5768">
                  <c:v>0.88029999999999997</c:v>
                </c:pt>
                <c:pt idx="5769">
                  <c:v>0.87909999999999999</c:v>
                </c:pt>
                <c:pt idx="5770">
                  <c:v>0.88009999999999999</c:v>
                </c:pt>
                <c:pt idx="5771">
                  <c:v>0.88300000000000001</c:v>
                </c:pt>
                <c:pt idx="5772">
                  <c:v>0.88400000000000001</c:v>
                </c:pt>
                <c:pt idx="5773">
                  <c:v>0.88280000000000003</c:v>
                </c:pt>
                <c:pt idx="5774">
                  <c:v>0.88390000000000002</c:v>
                </c:pt>
                <c:pt idx="5775">
                  <c:v>0.89329999999999998</c:v>
                </c:pt>
                <c:pt idx="5776">
                  <c:v>0.88719999999999999</c:v>
                </c:pt>
                <c:pt idx="5777">
                  <c:v>0.89100000000000001</c:v>
                </c:pt>
                <c:pt idx="5778">
                  <c:v>0.89859999999999995</c:v>
                </c:pt>
                <c:pt idx="5779">
                  <c:v>0.89900000000000002</c:v>
                </c:pt>
                <c:pt idx="5780">
                  <c:v>0.90349999999999997</c:v>
                </c:pt>
                <c:pt idx="5781">
                  <c:v>0.91510000000000002</c:v>
                </c:pt>
                <c:pt idx="5782">
                  <c:v>0.92110000000000003</c:v>
                </c:pt>
                <c:pt idx="5783">
                  <c:v>0.91720000000000002</c:v>
                </c:pt>
                <c:pt idx="5784">
                  <c:v>0.90269999999999995</c:v>
                </c:pt>
                <c:pt idx="5785">
                  <c:v>0.91020000000000001</c:v>
                </c:pt>
                <c:pt idx="5786">
                  <c:v>0.9163</c:v>
                </c:pt>
                <c:pt idx="5787">
                  <c:v>0.91400000000000003</c:v>
                </c:pt>
                <c:pt idx="5788">
                  <c:v>0.91279999999999994</c:v>
                </c:pt>
                <c:pt idx="5789">
                  <c:v>0.90629999999999999</c:v>
                </c:pt>
                <c:pt idx="5790">
                  <c:v>0.90149999999999997</c:v>
                </c:pt>
                <c:pt idx="5791">
                  <c:v>0.90490000000000004</c:v>
                </c:pt>
                <c:pt idx="5792">
                  <c:v>0.90759999999999996</c:v>
                </c:pt>
                <c:pt idx="5793">
                  <c:v>0.90649999999999997</c:v>
                </c:pt>
                <c:pt idx="5794">
                  <c:v>0.90859999999999996</c:v>
                </c:pt>
                <c:pt idx="5795">
                  <c:v>0.90920000000000001</c:v>
                </c:pt>
                <c:pt idx="5796">
                  <c:v>0.9103</c:v>
                </c:pt>
                <c:pt idx="5797">
                  <c:v>0.91059999999999997</c:v>
                </c:pt>
                <c:pt idx="5798">
                  <c:v>0.90180000000000005</c:v>
                </c:pt>
                <c:pt idx="5799">
                  <c:v>0.89600000000000002</c:v>
                </c:pt>
                <c:pt idx="5800">
                  <c:v>0.90339999999999998</c:v>
                </c:pt>
                <c:pt idx="5801">
                  <c:v>0.90439999999999998</c:v>
                </c:pt>
                <c:pt idx="5802">
                  <c:v>0.91120000000000001</c:v>
                </c:pt>
                <c:pt idx="5803">
                  <c:v>0.91679999999999995</c:v>
                </c:pt>
                <c:pt idx="5804">
                  <c:v>0.91759999999999997</c:v>
                </c:pt>
                <c:pt idx="5805">
                  <c:v>0.91910000000000003</c:v>
                </c:pt>
                <c:pt idx="5806">
                  <c:v>0.91910000000000003</c:v>
                </c:pt>
                <c:pt idx="5807">
                  <c:v>0.91879999999999995</c:v>
                </c:pt>
                <c:pt idx="5808">
                  <c:v>0.9234</c:v>
                </c:pt>
                <c:pt idx="5809">
                  <c:v>0.91839999999999999</c:v>
                </c:pt>
                <c:pt idx="5810">
                  <c:v>0.92330000000000001</c:v>
                </c:pt>
                <c:pt idx="5811">
                  <c:v>0.92510000000000003</c:v>
                </c:pt>
                <c:pt idx="5812">
                  <c:v>0.92730000000000001</c:v>
                </c:pt>
                <c:pt idx="5813">
                  <c:v>0.92679999999999996</c:v>
                </c:pt>
                <c:pt idx="5814">
                  <c:v>0.92120000000000002</c:v>
                </c:pt>
                <c:pt idx="5815">
                  <c:v>0.92249999999999999</c:v>
                </c:pt>
                <c:pt idx="5816">
                  <c:v>0.92630000000000001</c:v>
                </c:pt>
                <c:pt idx="5817">
                  <c:v>0.93330000000000002</c:v>
                </c:pt>
                <c:pt idx="5818">
                  <c:v>0.93989999999999996</c:v>
                </c:pt>
                <c:pt idx="5819">
                  <c:v>0.94710000000000005</c:v>
                </c:pt>
                <c:pt idx="5820">
                  <c:v>0.95220000000000005</c:v>
                </c:pt>
                <c:pt idx="5821">
                  <c:v>0.94830000000000003</c:v>
                </c:pt>
                <c:pt idx="5822">
                  <c:v>0.95179999999999998</c:v>
                </c:pt>
                <c:pt idx="5823">
                  <c:v>0.95020000000000004</c:v>
                </c:pt>
                <c:pt idx="5824">
                  <c:v>0.94120000000000004</c:v>
                </c:pt>
                <c:pt idx="5825">
                  <c:v>0.94840000000000002</c:v>
                </c:pt>
                <c:pt idx="5826">
                  <c:v>0.94740000000000002</c:v>
                </c:pt>
                <c:pt idx="5827">
                  <c:v>0.94710000000000005</c:v>
                </c:pt>
                <c:pt idx="5828">
                  <c:v>0.9496</c:v>
                </c:pt>
                <c:pt idx="5829">
                  <c:v>0.95099999999999996</c:v>
                </c:pt>
                <c:pt idx="5830">
                  <c:v>0.96330000000000005</c:v>
                </c:pt>
                <c:pt idx="5831">
                  <c:v>0.96020000000000005</c:v>
                </c:pt>
                <c:pt idx="5832">
                  <c:v>0.95830000000000004</c:v>
                </c:pt>
                <c:pt idx="5833">
                  <c:v>0.94779999999999998</c:v>
                </c:pt>
                <c:pt idx="5834">
                  <c:v>0.95509999999999995</c:v>
                </c:pt>
                <c:pt idx="5835">
                  <c:v>0.94420000000000004</c:v>
                </c:pt>
                <c:pt idx="5836">
                  <c:v>0.9466</c:v>
                </c:pt>
                <c:pt idx="5837">
                  <c:v>0.93520000000000003</c:v>
                </c:pt>
                <c:pt idx="5838">
                  <c:v>0.93140000000000001</c:v>
                </c:pt>
                <c:pt idx="5839">
                  <c:v>0.93600000000000005</c:v>
                </c:pt>
                <c:pt idx="5840">
                  <c:v>0.93210000000000004</c:v>
                </c:pt>
                <c:pt idx="5841">
                  <c:v>0.93189999999999995</c:v>
                </c:pt>
                <c:pt idx="5842">
                  <c:v>0.92759999999999998</c:v>
                </c:pt>
                <c:pt idx="5843">
                  <c:v>0.93140000000000001</c:v>
                </c:pt>
                <c:pt idx="5844">
                  <c:v>0.93879999999999997</c:v>
                </c:pt>
                <c:pt idx="5845">
                  <c:v>0.93020000000000003</c:v>
                </c:pt>
                <c:pt idx="5846">
                  <c:v>0.93269999999999997</c:v>
                </c:pt>
                <c:pt idx="5847">
                  <c:v>0.93489999999999995</c:v>
                </c:pt>
                <c:pt idx="5848">
                  <c:v>0.93430000000000002</c:v>
                </c:pt>
                <c:pt idx="5849">
                  <c:v>0.93300000000000005</c:v>
                </c:pt>
                <c:pt idx="5850">
                  <c:v>0.94179999999999997</c:v>
                </c:pt>
                <c:pt idx="5851">
                  <c:v>0.95069999999999999</c:v>
                </c:pt>
                <c:pt idx="5852">
                  <c:v>0.9607</c:v>
                </c:pt>
                <c:pt idx="5853">
                  <c:v>0.95979999999999999</c:v>
                </c:pt>
                <c:pt idx="5854">
                  <c:v>0.95730000000000004</c:v>
                </c:pt>
                <c:pt idx="5855">
                  <c:v>0.94769999999999999</c:v>
                </c:pt>
                <c:pt idx="5856">
                  <c:v>0.95220000000000005</c:v>
                </c:pt>
                <c:pt idx="5857">
                  <c:v>0.95120000000000005</c:v>
                </c:pt>
                <c:pt idx="5858">
                  <c:v>0.94979999999999998</c:v>
                </c:pt>
                <c:pt idx="5859">
                  <c:v>0.94630000000000003</c:v>
                </c:pt>
                <c:pt idx="5860">
                  <c:v>0.94979999999999998</c:v>
                </c:pt>
                <c:pt idx="5861">
                  <c:v>0.94710000000000005</c:v>
                </c:pt>
                <c:pt idx="5862">
                  <c:v>0.94469999999999998</c:v>
                </c:pt>
                <c:pt idx="5863">
                  <c:v>0.95050000000000001</c:v>
                </c:pt>
                <c:pt idx="5864">
                  <c:v>0.95760000000000001</c:v>
                </c:pt>
                <c:pt idx="5865">
                  <c:v>0.95369999999999999</c:v>
                </c:pt>
                <c:pt idx="5866">
                  <c:v>0.95879999999999999</c:v>
                </c:pt>
                <c:pt idx="5867">
                  <c:v>0.95920000000000005</c:v>
                </c:pt>
                <c:pt idx="5868">
                  <c:v>0.97370000000000001</c:v>
                </c:pt>
                <c:pt idx="5869">
                  <c:v>0.98199999999999998</c:v>
                </c:pt>
                <c:pt idx="5870">
                  <c:v>0.98399999999999999</c:v>
                </c:pt>
                <c:pt idx="5871">
                  <c:v>0.98160000000000003</c:v>
                </c:pt>
                <c:pt idx="5872">
                  <c:v>0.99570000000000003</c:v>
                </c:pt>
                <c:pt idx="5873">
                  <c:v>0.99590000000000001</c:v>
                </c:pt>
                <c:pt idx="5874">
                  <c:v>0.99360000000000004</c:v>
                </c:pt>
                <c:pt idx="5875">
                  <c:v>0.998</c:v>
                </c:pt>
                <c:pt idx="5876">
                  <c:v>0.99099999999999999</c:v>
                </c:pt>
                <c:pt idx="5877">
                  <c:v>0.98580000000000001</c:v>
                </c:pt>
                <c:pt idx="5878">
                  <c:v>0.97770000000000001</c:v>
                </c:pt>
                <c:pt idx="5879">
                  <c:v>0.98219999999999996</c:v>
                </c:pt>
                <c:pt idx="5880">
                  <c:v>0.97729999999999995</c:v>
                </c:pt>
                <c:pt idx="5881">
                  <c:v>0.97899999999999998</c:v>
                </c:pt>
                <c:pt idx="5882">
                  <c:v>0.97809999999999997</c:v>
                </c:pt>
                <c:pt idx="5883">
                  <c:v>0.98829999999999996</c:v>
                </c:pt>
                <c:pt idx="5884">
                  <c:v>0.9798</c:v>
                </c:pt>
                <c:pt idx="5885">
                  <c:v>0.98060000000000003</c:v>
                </c:pt>
                <c:pt idx="5886">
                  <c:v>0.97829999999999995</c:v>
                </c:pt>
                <c:pt idx="5887">
                  <c:v>0.97419999999999995</c:v>
                </c:pt>
                <c:pt idx="5888">
                  <c:v>0.98360000000000003</c:v>
                </c:pt>
                <c:pt idx="5889">
                  <c:v>0.98360000000000003</c:v>
                </c:pt>
                <c:pt idx="5890">
                  <c:v>0.97589999999999999</c:v>
                </c:pt>
                <c:pt idx="5891">
                  <c:v>0.98180000000000001</c:v>
                </c:pt>
                <c:pt idx="5892">
                  <c:v>0.98050000000000004</c:v>
                </c:pt>
                <c:pt idx="5893">
                  <c:v>0.97899999999999998</c:v>
                </c:pt>
                <c:pt idx="5894">
                  <c:v>0.9708</c:v>
                </c:pt>
                <c:pt idx="5895">
                  <c:v>0.96899999999999997</c:v>
                </c:pt>
                <c:pt idx="5896">
                  <c:v>0.97450000000000003</c:v>
                </c:pt>
                <c:pt idx="5897">
                  <c:v>0.9839</c:v>
                </c:pt>
                <c:pt idx="5898">
                  <c:v>0.9829</c:v>
                </c:pt>
                <c:pt idx="5899">
                  <c:v>0.98199999999999998</c:v>
                </c:pt>
                <c:pt idx="5900">
                  <c:v>0.9909</c:v>
                </c:pt>
                <c:pt idx="5901">
                  <c:v>0.99619999999999997</c:v>
                </c:pt>
                <c:pt idx="5902">
                  <c:v>1.0056</c:v>
                </c:pt>
                <c:pt idx="5903">
                  <c:v>1.0028999999999999</c:v>
                </c:pt>
                <c:pt idx="5904">
                  <c:v>1.0031000000000001</c:v>
                </c:pt>
                <c:pt idx="5905">
                  <c:v>1.0024</c:v>
                </c:pt>
                <c:pt idx="5906">
                  <c:v>1.0035000000000001</c:v>
                </c:pt>
                <c:pt idx="5907">
                  <c:v>1.0001</c:v>
                </c:pt>
                <c:pt idx="5908">
                  <c:v>0.99839999999999995</c:v>
                </c:pt>
                <c:pt idx="5909">
                  <c:v>0.99390000000000001</c:v>
                </c:pt>
                <c:pt idx="5910">
                  <c:v>1.0053000000000001</c:v>
                </c:pt>
                <c:pt idx="5911">
                  <c:v>1.0044999999999999</c:v>
                </c:pt>
                <c:pt idx="5912">
                  <c:v>1.0068999999999999</c:v>
                </c:pt>
                <c:pt idx="5913">
                  <c:v>1.0094000000000001</c:v>
                </c:pt>
                <c:pt idx="5914">
                  <c:v>0.99960000000000004</c:v>
                </c:pt>
                <c:pt idx="5915">
                  <c:v>1.0001</c:v>
                </c:pt>
                <c:pt idx="5916">
                  <c:v>0.99570000000000003</c:v>
                </c:pt>
                <c:pt idx="5917">
                  <c:v>0.9879</c:v>
                </c:pt>
                <c:pt idx="5918">
                  <c:v>1.0027999999999999</c:v>
                </c:pt>
                <c:pt idx="5919">
                  <c:v>1.0016</c:v>
                </c:pt>
                <c:pt idx="5920">
                  <c:v>0.99960000000000004</c:v>
                </c:pt>
                <c:pt idx="5921">
                  <c:v>0.99809999999999999</c:v>
                </c:pt>
                <c:pt idx="5922">
                  <c:v>0.99750000000000005</c:v>
                </c:pt>
                <c:pt idx="5923">
                  <c:v>1.0026999999999999</c:v>
                </c:pt>
                <c:pt idx="5924">
                  <c:v>1.0164</c:v>
                </c:pt>
                <c:pt idx="5925">
                  <c:v>1.0166999999999999</c:v>
                </c:pt>
                <c:pt idx="5926">
                  <c:v>1.0316000000000001</c:v>
                </c:pt>
                <c:pt idx="5927">
                  <c:v>1.0405</c:v>
                </c:pt>
                <c:pt idx="5928">
                  <c:v>1.0421</c:v>
                </c:pt>
                <c:pt idx="5929">
                  <c:v>1.0269999999999999</c:v>
                </c:pt>
                <c:pt idx="5930">
                  <c:v>1.0185</c:v>
                </c:pt>
                <c:pt idx="5931">
                  <c:v>1.0201</c:v>
                </c:pt>
                <c:pt idx="5932">
                  <c:v>1.0175000000000001</c:v>
                </c:pt>
                <c:pt idx="5933">
                  <c:v>1.0013000000000001</c:v>
                </c:pt>
                <c:pt idx="5934">
                  <c:v>1.0117</c:v>
                </c:pt>
                <c:pt idx="5935">
                  <c:v>1.0210999999999999</c:v>
                </c:pt>
                <c:pt idx="5936">
                  <c:v>1.0262</c:v>
                </c:pt>
                <c:pt idx="5937">
                  <c:v>1.0306</c:v>
                </c:pt>
                <c:pt idx="5938">
                  <c:v>1.0302</c:v>
                </c:pt>
                <c:pt idx="5939">
                  <c:v>1.0301</c:v>
                </c:pt>
                <c:pt idx="5940">
                  <c:v>1.0227999999999999</c:v>
                </c:pt>
                <c:pt idx="5941">
                  <c:v>1.0285</c:v>
                </c:pt>
                <c:pt idx="5942">
                  <c:v>1.0161</c:v>
                </c:pt>
                <c:pt idx="5943">
                  <c:v>1.0145</c:v>
                </c:pt>
                <c:pt idx="5944">
                  <c:v>1.0229999999999999</c:v>
                </c:pt>
                <c:pt idx="5945">
                  <c:v>1.0218</c:v>
                </c:pt>
                <c:pt idx="5946">
                  <c:v>1.0138</c:v>
                </c:pt>
                <c:pt idx="5947">
                  <c:v>1.0125999999999999</c:v>
                </c:pt>
                <c:pt idx="5948">
                  <c:v>1.0032000000000001</c:v>
                </c:pt>
                <c:pt idx="5949">
                  <c:v>0.99199999999999999</c:v>
                </c:pt>
                <c:pt idx="5950">
                  <c:v>1.0034000000000001</c:v>
                </c:pt>
                <c:pt idx="5951">
                  <c:v>1.0033000000000001</c:v>
                </c:pt>
                <c:pt idx="5952">
                  <c:v>1.0114000000000001</c:v>
                </c:pt>
                <c:pt idx="5953">
                  <c:v>1.0126999999999999</c:v>
                </c:pt>
                <c:pt idx="5954">
                  <c:v>1.0182</c:v>
                </c:pt>
                <c:pt idx="5955">
                  <c:v>1.0250999999999999</c:v>
                </c:pt>
                <c:pt idx="5956">
                  <c:v>1.0036</c:v>
                </c:pt>
                <c:pt idx="5957">
                  <c:v>0.99770000000000003</c:v>
                </c:pt>
                <c:pt idx="5958">
                  <c:v>0.99250000000000005</c:v>
                </c:pt>
                <c:pt idx="5959">
                  <c:v>0.99839999999999995</c:v>
                </c:pt>
                <c:pt idx="5960">
                  <c:v>0.97940000000000005</c:v>
                </c:pt>
                <c:pt idx="5961">
                  <c:v>0.96560000000000001</c:v>
                </c:pt>
                <c:pt idx="5962">
                  <c:v>0.96809999999999996</c:v>
                </c:pt>
                <c:pt idx="5963">
                  <c:v>0.96609999999999996</c:v>
                </c:pt>
                <c:pt idx="5964">
                  <c:v>0.96189999999999998</c:v>
                </c:pt>
                <c:pt idx="5965">
                  <c:v>0.96489999999999998</c:v>
                </c:pt>
                <c:pt idx="5966">
                  <c:v>0.96850000000000003</c:v>
                </c:pt>
                <c:pt idx="5967">
                  <c:v>0.97609999999999997</c:v>
                </c:pt>
                <c:pt idx="5968">
                  <c:v>0.97030000000000005</c:v>
                </c:pt>
                <c:pt idx="5969">
                  <c:v>0.9617</c:v>
                </c:pt>
                <c:pt idx="5970">
                  <c:v>0.96060000000000001</c:v>
                </c:pt>
                <c:pt idx="5971">
                  <c:v>0.96160000000000001</c:v>
                </c:pt>
                <c:pt idx="5972">
                  <c:v>0.96699999999999997</c:v>
                </c:pt>
                <c:pt idx="5973">
                  <c:v>0.96799999999999997</c:v>
                </c:pt>
                <c:pt idx="5974">
                  <c:v>0.9607</c:v>
                </c:pt>
                <c:pt idx="5975">
                  <c:v>0.95</c:v>
                </c:pt>
                <c:pt idx="5976">
                  <c:v>0.9486</c:v>
                </c:pt>
                <c:pt idx="5977">
                  <c:v>0.95299999999999996</c:v>
                </c:pt>
                <c:pt idx="5978">
                  <c:v>0.95499999999999996</c:v>
                </c:pt>
                <c:pt idx="5979">
                  <c:v>0.95169999999999999</c:v>
                </c:pt>
                <c:pt idx="5980">
                  <c:v>0.94710000000000005</c:v>
                </c:pt>
                <c:pt idx="5981">
                  <c:v>0.94930000000000003</c:v>
                </c:pt>
                <c:pt idx="5982">
                  <c:v>0.94889999999999997</c:v>
                </c:pt>
                <c:pt idx="5983">
                  <c:v>0.94040000000000001</c:v>
                </c:pt>
                <c:pt idx="5984">
                  <c:v>0.93610000000000004</c:v>
                </c:pt>
                <c:pt idx="5985">
                  <c:v>0.94069999999999998</c:v>
                </c:pt>
                <c:pt idx="5986">
                  <c:v>0.9446</c:v>
                </c:pt>
                <c:pt idx="5987">
                  <c:v>0.94259999999999999</c:v>
                </c:pt>
                <c:pt idx="5988">
                  <c:v>0.94130000000000003</c:v>
                </c:pt>
                <c:pt idx="5989">
                  <c:v>0.94279999999999997</c:v>
                </c:pt>
                <c:pt idx="5990">
                  <c:v>0.94369999999999998</c:v>
                </c:pt>
                <c:pt idx="5991">
                  <c:v>0.94179999999999997</c:v>
                </c:pt>
                <c:pt idx="5992">
                  <c:v>0.93989999999999996</c:v>
                </c:pt>
                <c:pt idx="5993">
                  <c:v>0.93969999999999998</c:v>
                </c:pt>
                <c:pt idx="5994">
                  <c:v>0.94220000000000004</c:v>
                </c:pt>
                <c:pt idx="5995">
                  <c:v>0.93789999999999996</c:v>
                </c:pt>
                <c:pt idx="5996">
                  <c:v>0.93410000000000004</c:v>
                </c:pt>
                <c:pt idx="5997">
                  <c:v>0.93759999999999999</c:v>
                </c:pt>
                <c:pt idx="5998">
                  <c:v>0.94750000000000001</c:v>
                </c:pt>
                <c:pt idx="5999">
                  <c:v>0.94310000000000005</c:v>
                </c:pt>
                <c:pt idx="6000">
                  <c:v>0.95020000000000004</c:v>
                </c:pt>
                <c:pt idx="6001">
                  <c:v>0.93920000000000003</c:v>
                </c:pt>
                <c:pt idx="6002">
                  <c:v>0.93179999999999996</c:v>
                </c:pt>
                <c:pt idx="6003">
                  <c:v>0.93130000000000002</c:v>
                </c:pt>
                <c:pt idx="6004">
                  <c:v>0.92949999999999999</c:v>
                </c:pt>
                <c:pt idx="6005">
                  <c:v>0.92149999999999999</c:v>
                </c:pt>
                <c:pt idx="6006">
                  <c:v>0.92320000000000002</c:v>
                </c:pt>
                <c:pt idx="6007">
                  <c:v>0.92420000000000002</c:v>
                </c:pt>
                <c:pt idx="6008">
                  <c:v>0.92689999999999995</c:v>
                </c:pt>
                <c:pt idx="6009">
                  <c:v>0.92630000000000001</c:v>
                </c:pt>
                <c:pt idx="6010">
                  <c:v>0.92330000000000001</c:v>
                </c:pt>
                <c:pt idx="6011">
                  <c:v>0.92100000000000004</c:v>
                </c:pt>
                <c:pt idx="6012">
                  <c:v>0.91979999999999995</c:v>
                </c:pt>
                <c:pt idx="6013">
                  <c:v>0.91890000000000005</c:v>
                </c:pt>
                <c:pt idx="6014">
                  <c:v>0.91579999999999995</c:v>
                </c:pt>
                <c:pt idx="6015">
                  <c:v>0.91800000000000004</c:v>
                </c:pt>
                <c:pt idx="6016">
                  <c:v>0.91990000000000005</c:v>
                </c:pt>
                <c:pt idx="6017">
                  <c:v>0.92179999999999995</c:v>
                </c:pt>
                <c:pt idx="6018">
                  <c:v>0.92049999999999998</c:v>
                </c:pt>
                <c:pt idx="6019">
                  <c:v>0.90980000000000005</c:v>
                </c:pt>
                <c:pt idx="6020">
                  <c:v>0.9163</c:v>
                </c:pt>
                <c:pt idx="6021">
                  <c:v>0.92620000000000002</c:v>
                </c:pt>
                <c:pt idx="6022">
                  <c:v>0.93159999999999998</c:v>
                </c:pt>
                <c:pt idx="6023">
                  <c:v>0.93210000000000004</c:v>
                </c:pt>
                <c:pt idx="6024">
                  <c:v>0.93340000000000001</c:v>
                </c:pt>
                <c:pt idx="6025">
                  <c:v>0.93110000000000004</c:v>
                </c:pt>
                <c:pt idx="6026">
                  <c:v>0.93620000000000003</c:v>
                </c:pt>
                <c:pt idx="6027">
                  <c:v>0.93259999999999998</c:v>
                </c:pt>
                <c:pt idx="6028">
                  <c:v>0.93120000000000003</c:v>
                </c:pt>
                <c:pt idx="6029">
                  <c:v>0.93540000000000001</c:v>
                </c:pt>
                <c:pt idx="6030">
                  <c:v>0.93700000000000006</c:v>
                </c:pt>
                <c:pt idx="6031">
                  <c:v>0.93500000000000005</c:v>
                </c:pt>
                <c:pt idx="6032">
                  <c:v>0.93579999999999997</c:v>
                </c:pt>
                <c:pt idx="6033">
                  <c:v>0.93899999999999995</c:v>
                </c:pt>
                <c:pt idx="6034">
                  <c:v>0.94299999999999995</c:v>
                </c:pt>
                <c:pt idx="6035">
                  <c:v>0.94359999999999999</c:v>
                </c:pt>
                <c:pt idx="6036">
                  <c:v>0.94789999999999996</c:v>
                </c:pt>
                <c:pt idx="6037">
                  <c:v>0.94240000000000002</c:v>
                </c:pt>
                <c:pt idx="6038">
                  <c:v>0.94520000000000004</c:v>
                </c:pt>
                <c:pt idx="6039">
                  <c:v>0.93710000000000004</c:v>
                </c:pt>
                <c:pt idx="6040">
                  <c:v>0.94340000000000002</c:v>
                </c:pt>
                <c:pt idx="6041">
                  <c:v>0.94020000000000004</c:v>
                </c:pt>
                <c:pt idx="6042">
                  <c:v>0.93630000000000002</c:v>
                </c:pt>
                <c:pt idx="6043">
                  <c:v>0.94779999999999998</c:v>
                </c:pt>
                <c:pt idx="6044">
                  <c:v>0.94799999999999995</c:v>
                </c:pt>
                <c:pt idx="6045">
                  <c:v>0.94479999999999997</c:v>
                </c:pt>
                <c:pt idx="6046">
                  <c:v>0.93940000000000001</c:v>
                </c:pt>
                <c:pt idx="6047">
                  <c:v>0.93169999999999997</c:v>
                </c:pt>
                <c:pt idx="6048">
                  <c:v>0.93169999999999997</c:v>
                </c:pt>
                <c:pt idx="6049">
                  <c:v>0.94530000000000003</c:v>
                </c:pt>
                <c:pt idx="6050">
                  <c:v>0.94259999999999999</c:v>
                </c:pt>
                <c:pt idx="6051">
                  <c:v>0.93720000000000003</c:v>
                </c:pt>
                <c:pt idx="6052">
                  <c:v>0.93259999999999998</c:v>
                </c:pt>
                <c:pt idx="6053">
                  <c:v>0.92830000000000001</c:v>
                </c:pt>
                <c:pt idx="6054">
                  <c:v>0.92090000000000005</c:v>
                </c:pt>
                <c:pt idx="6055">
                  <c:v>0.92300000000000004</c:v>
                </c:pt>
                <c:pt idx="6056">
                  <c:v>0.92910000000000004</c:v>
                </c:pt>
                <c:pt idx="6057">
                  <c:v>0.92600000000000005</c:v>
                </c:pt>
                <c:pt idx="6058">
                  <c:v>0.92210000000000003</c:v>
                </c:pt>
                <c:pt idx="6059">
                  <c:v>0.92190000000000005</c:v>
                </c:pt>
                <c:pt idx="6060">
                  <c:v>0.91700000000000004</c:v>
                </c:pt>
                <c:pt idx="6061">
                  <c:v>0.92230000000000001</c:v>
                </c:pt>
                <c:pt idx="6062">
                  <c:v>0.91759999999999997</c:v>
                </c:pt>
                <c:pt idx="6063">
                  <c:v>0.91290000000000004</c:v>
                </c:pt>
                <c:pt idx="6064">
                  <c:v>0.91679999999999995</c:v>
                </c:pt>
                <c:pt idx="6065">
                  <c:v>0.9153</c:v>
                </c:pt>
                <c:pt idx="6066">
                  <c:v>0.9173</c:v>
                </c:pt>
                <c:pt idx="6067">
                  <c:v>0.92059999999999997</c:v>
                </c:pt>
                <c:pt idx="6068">
                  <c:v>0.91620000000000001</c:v>
                </c:pt>
                <c:pt idx="6069">
                  <c:v>0.90969999999999995</c:v>
                </c:pt>
                <c:pt idx="6070">
                  <c:v>0.90539999999999998</c:v>
                </c:pt>
                <c:pt idx="6071">
                  <c:v>0.90880000000000005</c:v>
                </c:pt>
                <c:pt idx="6072">
                  <c:v>0.91510000000000002</c:v>
                </c:pt>
                <c:pt idx="6073">
                  <c:v>0.91120000000000001</c:v>
                </c:pt>
                <c:pt idx="6074">
                  <c:v>0.91269999999999996</c:v>
                </c:pt>
                <c:pt idx="6075">
                  <c:v>0.91149999999999998</c:v>
                </c:pt>
                <c:pt idx="6076">
                  <c:v>0.90980000000000005</c:v>
                </c:pt>
                <c:pt idx="6077">
                  <c:v>0.90539999999999998</c:v>
                </c:pt>
                <c:pt idx="6078">
                  <c:v>0.9113</c:v>
                </c:pt>
                <c:pt idx="6079">
                  <c:v>0.90549999999999997</c:v>
                </c:pt>
                <c:pt idx="6080">
                  <c:v>0.90649999999999997</c:v>
                </c:pt>
                <c:pt idx="6081">
                  <c:v>0.90710000000000002</c:v>
                </c:pt>
                <c:pt idx="6082">
                  <c:v>0.91080000000000005</c:v>
                </c:pt>
                <c:pt idx="6083">
                  <c:v>0.90880000000000005</c:v>
                </c:pt>
                <c:pt idx="6084">
                  <c:v>0.90390000000000004</c:v>
                </c:pt>
                <c:pt idx="6085">
                  <c:v>0.90790000000000004</c:v>
                </c:pt>
                <c:pt idx="6086">
                  <c:v>0.90739999999999998</c:v>
                </c:pt>
                <c:pt idx="6087">
                  <c:v>0.90839999999999999</c:v>
                </c:pt>
                <c:pt idx="6088">
                  <c:v>0.91210000000000002</c:v>
                </c:pt>
                <c:pt idx="6089">
                  <c:v>0.91039999999999999</c:v>
                </c:pt>
                <c:pt idx="6090">
                  <c:v>0.91579999999999995</c:v>
                </c:pt>
                <c:pt idx="6091">
                  <c:v>0.92149999999999999</c:v>
                </c:pt>
                <c:pt idx="6092">
                  <c:v>0.91949999999999998</c:v>
                </c:pt>
                <c:pt idx="6093">
                  <c:v>0.9204</c:v>
                </c:pt>
                <c:pt idx="6094">
                  <c:v>0.92230000000000001</c:v>
                </c:pt>
                <c:pt idx="6095">
                  <c:v>0.92820000000000003</c:v>
                </c:pt>
                <c:pt idx="6096">
                  <c:v>0.9254</c:v>
                </c:pt>
                <c:pt idx="6097">
                  <c:v>0.92459999999999998</c:v>
                </c:pt>
                <c:pt idx="6098">
                  <c:v>0.9284</c:v>
                </c:pt>
                <c:pt idx="6099">
                  <c:v>0.93010000000000004</c:v>
                </c:pt>
                <c:pt idx="6100">
                  <c:v>0.93259999999999998</c:v>
                </c:pt>
                <c:pt idx="6101">
                  <c:v>0.93230000000000002</c:v>
                </c:pt>
                <c:pt idx="6102">
                  <c:v>0.93379999999999996</c:v>
                </c:pt>
                <c:pt idx="6103">
                  <c:v>0.93140000000000001</c:v>
                </c:pt>
                <c:pt idx="6104">
                  <c:v>0.93530000000000002</c:v>
                </c:pt>
                <c:pt idx="6105">
                  <c:v>0.92900000000000005</c:v>
                </c:pt>
                <c:pt idx="6106">
                  <c:v>0.93369999999999997</c:v>
                </c:pt>
                <c:pt idx="6107">
                  <c:v>0.93320000000000003</c:v>
                </c:pt>
                <c:pt idx="6108">
                  <c:v>0.93510000000000004</c:v>
                </c:pt>
                <c:pt idx="6109">
                  <c:v>0.9345</c:v>
                </c:pt>
                <c:pt idx="6110">
                  <c:v>0.92720000000000002</c:v>
                </c:pt>
                <c:pt idx="6111">
                  <c:v>0.93010000000000004</c:v>
                </c:pt>
                <c:pt idx="6112">
                  <c:v>0.92949999999999999</c:v>
                </c:pt>
                <c:pt idx="6113">
                  <c:v>0.9264</c:v>
                </c:pt>
                <c:pt idx="6114">
                  <c:v>0.92290000000000005</c:v>
                </c:pt>
                <c:pt idx="6115">
                  <c:v>0.91349999999999998</c:v>
                </c:pt>
                <c:pt idx="6116">
                  <c:v>0.91400000000000003</c:v>
                </c:pt>
                <c:pt idx="6117">
                  <c:v>0.91539999999999999</c:v>
                </c:pt>
                <c:pt idx="6118">
                  <c:v>0.91579999999999995</c:v>
                </c:pt>
                <c:pt idx="6119">
                  <c:v>0.91010000000000002</c:v>
                </c:pt>
                <c:pt idx="6120">
                  <c:v>0.91249999999999998</c:v>
                </c:pt>
                <c:pt idx="6121">
                  <c:v>0.91800000000000004</c:v>
                </c:pt>
                <c:pt idx="6122">
                  <c:v>0.91679999999999995</c:v>
                </c:pt>
                <c:pt idx="6123">
                  <c:v>0.91220000000000001</c:v>
                </c:pt>
                <c:pt idx="6124">
                  <c:v>0.91620000000000001</c:v>
                </c:pt>
                <c:pt idx="6125">
                  <c:v>0.92010000000000003</c:v>
                </c:pt>
                <c:pt idx="6126">
                  <c:v>0.9163</c:v>
                </c:pt>
                <c:pt idx="6127">
                  <c:v>0.9163</c:v>
                </c:pt>
                <c:pt idx="6128">
                  <c:v>0.91900000000000004</c:v>
                </c:pt>
                <c:pt idx="6129">
                  <c:v>0.92110000000000003</c:v>
                </c:pt>
                <c:pt idx="6130">
                  <c:v>0.91820000000000002</c:v>
                </c:pt>
                <c:pt idx="6131">
                  <c:v>0.91149999999999998</c:v>
                </c:pt>
                <c:pt idx="6132">
                  <c:v>0.90880000000000005</c:v>
                </c:pt>
                <c:pt idx="6133">
                  <c:v>0.9083</c:v>
                </c:pt>
                <c:pt idx="6134">
                  <c:v>0.89829999999999999</c:v>
                </c:pt>
                <c:pt idx="6135">
                  <c:v>0.89059999999999995</c:v>
                </c:pt>
                <c:pt idx="6136">
                  <c:v>0.89039999999999997</c:v>
                </c:pt>
                <c:pt idx="6137">
                  <c:v>0.88980000000000004</c:v>
                </c:pt>
                <c:pt idx="6138">
                  <c:v>0.89059999999999995</c:v>
                </c:pt>
                <c:pt idx="6139">
                  <c:v>0.89270000000000005</c:v>
                </c:pt>
                <c:pt idx="6140">
                  <c:v>0.89829999999999999</c:v>
                </c:pt>
                <c:pt idx="6141">
                  <c:v>0.89890000000000003</c:v>
                </c:pt>
                <c:pt idx="6142">
                  <c:v>0.90369999999999995</c:v>
                </c:pt>
                <c:pt idx="6143">
                  <c:v>0.90439999999999998</c:v>
                </c:pt>
                <c:pt idx="6144">
                  <c:v>0.90200000000000002</c:v>
                </c:pt>
                <c:pt idx="6145">
                  <c:v>0.91100000000000003</c:v>
                </c:pt>
                <c:pt idx="6146">
                  <c:v>0.90769999999999995</c:v>
                </c:pt>
                <c:pt idx="6147">
                  <c:v>0.9093</c:v>
                </c:pt>
                <c:pt idx="6148">
                  <c:v>0.91020000000000001</c:v>
                </c:pt>
                <c:pt idx="6149">
                  <c:v>0.91410000000000002</c:v>
                </c:pt>
                <c:pt idx="6150">
                  <c:v>0.91339999999999999</c:v>
                </c:pt>
                <c:pt idx="6151">
                  <c:v>0.90810000000000002</c:v>
                </c:pt>
                <c:pt idx="6152">
                  <c:v>0.90839999999999999</c:v>
                </c:pt>
                <c:pt idx="6153">
                  <c:v>0.91259999999999997</c:v>
                </c:pt>
                <c:pt idx="6154">
                  <c:v>0.91100000000000003</c:v>
                </c:pt>
                <c:pt idx="6155">
                  <c:v>0.91049999999999998</c:v>
                </c:pt>
                <c:pt idx="6156">
                  <c:v>0.91339999999999999</c:v>
                </c:pt>
                <c:pt idx="6157">
                  <c:v>0.91679999999999995</c:v>
                </c:pt>
                <c:pt idx="6158">
                  <c:v>0.91690000000000005</c:v>
                </c:pt>
                <c:pt idx="6159">
                  <c:v>0.91910000000000003</c:v>
                </c:pt>
                <c:pt idx="6160">
                  <c:v>0.91949999999999998</c:v>
                </c:pt>
                <c:pt idx="6161">
                  <c:v>0.91990000000000005</c:v>
                </c:pt>
                <c:pt idx="6162">
                  <c:v>0.91790000000000005</c:v>
                </c:pt>
                <c:pt idx="6163">
                  <c:v>0.92179999999999995</c:v>
                </c:pt>
                <c:pt idx="6164">
                  <c:v>0.92059999999999997</c:v>
                </c:pt>
                <c:pt idx="6165">
                  <c:v>0.92479999999999996</c:v>
                </c:pt>
                <c:pt idx="6166">
                  <c:v>0.92559999999999998</c:v>
                </c:pt>
                <c:pt idx="6167">
                  <c:v>0.92410000000000003</c:v>
                </c:pt>
                <c:pt idx="6168">
                  <c:v>0.91890000000000005</c:v>
                </c:pt>
                <c:pt idx="6169">
                  <c:v>0.91510000000000002</c:v>
                </c:pt>
                <c:pt idx="6170">
                  <c:v>0.92210000000000003</c:v>
                </c:pt>
                <c:pt idx="6171">
                  <c:v>0.92789999999999995</c:v>
                </c:pt>
                <c:pt idx="6172">
                  <c:v>0.9264</c:v>
                </c:pt>
                <c:pt idx="6173">
                  <c:v>0.93189999999999995</c:v>
                </c:pt>
                <c:pt idx="6174">
                  <c:v>0.93210000000000004</c:v>
                </c:pt>
                <c:pt idx="6175">
                  <c:v>0.93430000000000002</c:v>
                </c:pt>
                <c:pt idx="6176">
                  <c:v>0.93440000000000001</c:v>
                </c:pt>
                <c:pt idx="6177">
                  <c:v>0.93010000000000004</c:v>
                </c:pt>
                <c:pt idx="6178">
                  <c:v>0.92959999999999998</c:v>
                </c:pt>
                <c:pt idx="6179">
                  <c:v>0.93200000000000005</c:v>
                </c:pt>
                <c:pt idx="6180">
                  <c:v>0.93940000000000001</c:v>
                </c:pt>
                <c:pt idx="6181">
                  <c:v>0.93820000000000003</c:v>
                </c:pt>
                <c:pt idx="6182">
                  <c:v>0.93510000000000004</c:v>
                </c:pt>
                <c:pt idx="6183">
                  <c:v>0.93620000000000003</c:v>
                </c:pt>
                <c:pt idx="6184">
                  <c:v>0.93779999999999997</c:v>
                </c:pt>
                <c:pt idx="6185">
                  <c:v>0.93789999999999996</c:v>
                </c:pt>
                <c:pt idx="6186">
                  <c:v>0.93840000000000001</c:v>
                </c:pt>
                <c:pt idx="6187">
                  <c:v>0.94389999999999996</c:v>
                </c:pt>
                <c:pt idx="6188">
                  <c:v>0.94569999999999999</c:v>
                </c:pt>
                <c:pt idx="6189">
                  <c:v>0.95199999999999996</c:v>
                </c:pt>
                <c:pt idx="6190">
                  <c:v>0.94669999999999999</c:v>
                </c:pt>
                <c:pt idx="6191">
                  <c:v>0.94569999999999999</c:v>
                </c:pt>
                <c:pt idx="6192">
                  <c:v>0.95420000000000005</c:v>
                </c:pt>
                <c:pt idx="6193">
                  <c:v>0.95520000000000005</c:v>
                </c:pt>
                <c:pt idx="6194">
                  <c:v>0.95169999999999999</c:v>
                </c:pt>
                <c:pt idx="6195">
                  <c:v>0.94769999999999999</c:v>
                </c:pt>
                <c:pt idx="6196">
                  <c:v>0.94440000000000002</c:v>
                </c:pt>
                <c:pt idx="6197">
                  <c:v>0.94620000000000004</c:v>
                </c:pt>
                <c:pt idx="6198">
                  <c:v>0.94279999999999997</c:v>
                </c:pt>
                <c:pt idx="6199">
                  <c:v>0.9415</c:v>
                </c:pt>
                <c:pt idx="6200">
                  <c:v>0.94969999999999999</c:v>
                </c:pt>
                <c:pt idx="6201">
                  <c:v>0.95120000000000005</c:v>
                </c:pt>
                <c:pt idx="6202">
                  <c:v>0.94679999999999997</c:v>
                </c:pt>
                <c:pt idx="6203">
                  <c:v>0.94530000000000003</c:v>
                </c:pt>
                <c:pt idx="6204">
                  <c:v>0.94889999999999997</c:v>
                </c:pt>
                <c:pt idx="6205">
                  <c:v>0.94469999999999998</c:v>
                </c:pt>
                <c:pt idx="6206">
                  <c:v>0.94379999999999997</c:v>
                </c:pt>
                <c:pt idx="6207">
                  <c:v>0.93700000000000006</c:v>
                </c:pt>
                <c:pt idx="6208">
                  <c:v>0.94410000000000005</c:v>
                </c:pt>
                <c:pt idx="6209">
                  <c:v>0.94630000000000003</c:v>
                </c:pt>
                <c:pt idx="6210">
                  <c:v>0.9466</c:v>
                </c:pt>
                <c:pt idx="6211">
                  <c:v>0.94630000000000003</c:v>
                </c:pt>
                <c:pt idx="6212">
                  <c:v>0.94189999999999996</c:v>
                </c:pt>
                <c:pt idx="6213">
                  <c:v>0.94520000000000004</c:v>
                </c:pt>
                <c:pt idx="6214">
                  <c:v>0.94589999999999996</c:v>
                </c:pt>
                <c:pt idx="6215">
                  <c:v>0.94130000000000003</c:v>
                </c:pt>
                <c:pt idx="6216">
                  <c:v>0.93169999999999997</c:v>
                </c:pt>
                <c:pt idx="6217">
                  <c:v>0.93300000000000005</c:v>
                </c:pt>
                <c:pt idx="6218">
                  <c:v>0.9345</c:v>
                </c:pt>
                <c:pt idx="6219">
                  <c:v>0.93389999999999995</c:v>
                </c:pt>
                <c:pt idx="6220">
                  <c:v>0.93720000000000003</c:v>
                </c:pt>
                <c:pt idx="6221">
                  <c:v>0.93589999999999995</c:v>
                </c:pt>
                <c:pt idx="6222">
                  <c:v>0.93459999999999999</c:v>
                </c:pt>
                <c:pt idx="6223">
                  <c:v>0.91910000000000003</c:v>
                </c:pt>
                <c:pt idx="6224">
                  <c:v>0.92169999999999996</c:v>
                </c:pt>
                <c:pt idx="6225">
                  <c:v>0.92130000000000001</c:v>
                </c:pt>
                <c:pt idx="6226">
                  <c:v>0.91649999999999998</c:v>
                </c:pt>
                <c:pt idx="6227">
                  <c:v>0.91390000000000005</c:v>
                </c:pt>
                <c:pt idx="6228">
                  <c:v>0.9163</c:v>
                </c:pt>
                <c:pt idx="6229">
                  <c:v>0.91820000000000002</c:v>
                </c:pt>
                <c:pt idx="6230">
                  <c:v>0.91679999999999995</c:v>
                </c:pt>
                <c:pt idx="6231">
                  <c:v>0.91379999999999995</c:v>
                </c:pt>
                <c:pt idx="6232">
                  <c:v>0.91279999999999994</c:v>
                </c:pt>
                <c:pt idx="6233">
                  <c:v>0.90959999999999996</c:v>
                </c:pt>
                <c:pt idx="6234">
                  <c:v>0.91139999999999999</c:v>
                </c:pt>
                <c:pt idx="6235">
                  <c:v>0.91839999999999999</c:v>
                </c:pt>
                <c:pt idx="6236">
                  <c:v>0.91879999999999995</c:v>
                </c:pt>
                <c:pt idx="6237">
                  <c:v>0.92279999999999995</c:v>
                </c:pt>
                <c:pt idx="6238">
                  <c:v>0.92600000000000005</c:v>
                </c:pt>
                <c:pt idx="6239">
                  <c:v>0.92889999999999995</c:v>
                </c:pt>
                <c:pt idx="6240">
                  <c:v>0.92630000000000001</c:v>
                </c:pt>
                <c:pt idx="6241">
                  <c:v>0.92889999999999995</c:v>
                </c:pt>
                <c:pt idx="6242">
                  <c:v>0.92879999999999996</c:v>
                </c:pt>
                <c:pt idx="6243">
                  <c:v>0.92630000000000001</c:v>
                </c:pt>
                <c:pt idx="6244">
                  <c:v>0.9194</c:v>
                </c:pt>
                <c:pt idx="6245">
                  <c:v>0.90949999999999998</c:v>
                </c:pt>
                <c:pt idx="6246">
                  <c:v>0.91769999999999996</c:v>
                </c:pt>
                <c:pt idx="6247">
                  <c:v>0.91520000000000001</c:v>
                </c:pt>
                <c:pt idx="6248">
                  <c:v>0.91039999999999999</c:v>
                </c:pt>
                <c:pt idx="6249">
                  <c:v>0.91390000000000005</c:v>
                </c:pt>
                <c:pt idx="6250">
                  <c:v>0.90810000000000002</c:v>
                </c:pt>
                <c:pt idx="6251">
                  <c:v>0.90790000000000004</c:v>
                </c:pt>
                <c:pt idx="6252">
                  <c:v>0.90820000000000001</c:v>
                </c:pt>
                <c:pt idx="6253">
                  <c:v>0.90529999999999999</c:v>
                </c:pt>
                <c:pt idx="6254">
                  <c:v>0.90029999999999999</c:v>
                </c:pt>
                <c:pt idx="6255">
                  <c:v>0.90390000000000004</c:v>
                </c:pt>
                <c:pt idx="6256">
                  <c:v>0.90600000000000003</c:v>
                </c:pt>
                <c:pt idx="6257">
                  <c:v>0.90529999999999999</c:v>
                </c:pt>
                <c:pt idx="6258">
                  <c:v>0.91369999999999996</c:v>
                </c:pt>
                <c:pt idx="6259">
                  <c:v>0.91559999999999997</c:v>
                </c:pt>
                <c:pt idx="6260">
                  <c:v>0.91349999999999998</c:v>
                </c:pt>
                <c:pt idx="6261">
                  <c:v>0.91379999999999995</c:v>
                </c:pt>
                <c:pt idx="6262">
                  <c:v>0.91300000000000003</c:v>
                </c:pt>
                <c:pt idx="6263">
                  <c:v>0.91469999999999996</c:v>
                </c:pt>
                <c:pt idx="6264">
                  <c:v>0.91120000000000001</c:v>
                </c:pt>
                <c:pt idx="6265">
                  <c:v>0.91120000000000001</c:v>
                </c:pt>
                <c:pt idx="6266">
                  <c:v>0.91300000000000003</c:v>
                </c:pt>
                <c:pt idx="6267">
                  <c:v>0.91310000000000002</c:v>
                </c:pt>
                <c:pt idx="6268">
                  <c:v>0.91930000000000001</c:v>
                </c:pt>
                <c:pt idx="6269">
                  <c:v>0.91869999999999996</c:v>
                </c:pt>
                <c:pt idx="6270">
                  <c:v>0.91930000000000001</c:v>
                </c:pt>
                <c:pt idx="6271">
                  <c:v>0.91749999999999998</c:v>
                </c:pt>
                <c:pt idx="6272">
                  <c:v>0.91869999999999996</c:v>
                </c:pt>
                <c:pt idx="6273">
                  <c:v>0.92159999999999997</c:v>
                </c:pt>
                <c:pt idx="6274">
                  <c:v>0.91849999999999998</c:v>
                </c:pt>
                <c:pt idx="6275">
                  <c:v>0.92190000000000005</c:v>
                </c:pt>
                <c:pt idx="6276">
                  <c:v>0.92110000000000003</c:v>
                </c:pt>
                <c:pt idx="6277">
                  <c:v>0.92290000000000005</c:v>
                </c:pt>
                <c:pt idx="6278">
                  <c:v>0.92179999999999995</c:v>
                </c:pt>
                <c:pt idx="6279">
                  <c:v>0.92420000000000002</c:v>
                </c:pt>
                <c:pt idx="6280">
                  <c:v>0.91959999999999997</c:v>
                </c:pt>
                <c:pt idx="6281">
                  <c:v>0.92700000000000005</c:v>
                </c:pt>
                <c:pt idx="6282">
                  <c:v>0.93069999999999997</c:v>
                </c:pt>
                <c:pt idx="6283">
                  <c:v>0.92979999999999996</c:v>
                </c:pt>
                <c:pt idx="6284">
                  <c:v>0.92810000000000004</c:v>
                </c:pt>
                <c:pt idx="6285">
                  <c:v>0.92759999999999998</c:v>
                </c:pt>
                <c:pt idx="6286">
                  <c:v>0.92710000000000004</c:v>
                </c:pt>
                <c:pt idx="6287">
                  <c:v>0.92820000000000003</c:v>
                </c:pt>
                <c:pt idx="6288">
                  <c:v>0.93359999999999999</c:v>
                </c:pt>
                <c:pt idx="6289">
                  <c:v>0.93210000000000004</c:v>
                </c:pt>
                <c:pt idx="6290">
                  <c:v>0.92810000000000004</c:v>
                </c:pt>
                <c:pt idx="6291">
                  <c:v>0.92779999999999996</c:v>
                </c:pt>
                <c:pt idx="6292">
                  <c:v>0.92759999999999998</c:v>
                </c:pt>
                <c:pt idx="6293">
                  <c:v>0.92530000000000001</c:v>
                </c:pt>
                <c:pt idx="6294">
                  <c:v>0.92410000000000003</c:v>
                </c:pt>
                <c:pt idx="6295">
                  <c:v>0.92359999999999998</c:v>
                </c:pt>
                <c:pt idx="6296">
                  <c:v>0.92400000000000004</c:v>
                </c:pt>
                <c:pt idx="6297">
                  <c:v>0.9214</c:v>
                </c:pt>
                <c:pt idx="6298">
                  <c:v>0.92179999999999995</c:v>
                </c:pt>
                <c:pt idx="6299">
                  <c:v>0.92249999999999999</c:v>
                </c:pt>
                <c:pt idx="6300">
                  <c:v>0.92530000000000001</c:v>
                </c:pt>
                <c:pt idx="6301">
                  <c:v>0.9224</c:v>
                </c:pt>
                <c:pt idx="6302">
                  <c:v>0.92100000000000004</c:v>
                </c:pt>
                <c:pt idx="6303">
                  <c:v>0.92090000000000005</c:v>
                </c:pt>
                <c:pt idx="6304">
                  <c:v>0.9173</c:v>
                </c:pt>
                <c:pt idx="6305">
                  <c:v>0.91320000000000001</c:v>
                </c:pt>
                <c:pt idx="6306">
                  <c:v>0.91400000000000003</c:v>
                </c:pt>
                <c:pt idx="6307">
                  <c:v>0.91520000000000001</c:v>
                </c:pt>
                <c:pt idx="6308">
                  <c:v>0.91510000000000002</c:v>
                </c:pt>
                <c:pt idx="6309">
                  <c:v>0.9133</c:v>
                </c:pt>
                <c:pt idx="6310">
                  <c:v>0.91869999999999996</c:v>
                </c:pt>
                <c:pt idx="6311">
                  <c:v>0.91820000000000002</c:v>
                </c:pt>
                <c:pt idx="6312">
                  <c:v>0.91949999999999998</c:v>
                </c:pt>
                <c:pt idx="6313">
                  <c:v>0.92020000000000002</c:v>
                </c:pt>
                <c:pt idx="6314">
                  <c:v>0.91559999999999997</c:v>
                </c:pt>
                <c:pt idx="6315">
                  <c:v>0.92069999999999996</c:v>
                </c:pt>
                <c:pt idx="6316">
                  <c:v>0.92520000000000002</c:v>
                </c:pt>
                <c:pt idx="6317">
                  <c:v>0.92259999999999998</c:v>
                </c:pt>
                <c:pt idx="6318">
                  <c:v>0.92300000000000004</c:v>
                </c:pt>
                <c:pt idx="6319">
                  <c:v>0.9234</c:v>
                </c:pt>
                <c:pt idx="6320">
                  <c:v>0.92669999999999997</c:v>
                </c:pt>
                <c:pt idx="6321">
                  <c:v>0.9264</c:v>
                </c:pt>
                <c:pt idx="6322">
                  <c:v>0.93079999999999996</c:v>
                </c:pt>
                <c:pt idx="6323">
                  <c:v>0.9284</c:v>
                </c:pt>
                <c:pt idx="6324">
                  <c:v>0.92279999999999995</c:v>
                </c:pt>
                <c:pt idx="6325">
                  <c:v>0.92259999999999998</c:v>
                </c:pt>
                <c:pt idx="6326">
                  <c:v>0.92259999999999998</c:v>
                </c:pt>
                <c:pt idx="6327">
                  <c:v>0.92069999999999996</c:v>
                </c:pt>
                <c:pt idx="6328">
                  <c:v>0.92090000000000005</c:v>
                </c:pt>
                <c:pt idx="6329">
                  <c:v>0.93079999999999996</c:v>
                </c:pt>
                <c:pt idx="6330">
                  <c:v>0.93210000000000004</c:v>
                </c:pt>
                <c:pt idx="6331">
                  <c:v>0.93930000000000002</c:v>
                </c:pt>
                <c:pt idx="6332">
                  <c:v>0.94110000000000005</c:v>
                </c:pt>
                <c:pt idx="6333">
                  <c:v>0.9415</c:v>
                </c:pt>
                <c:pt idx="6334">
                  <c:v>0.93679999999999997</c:v>
                </c:pt>
                <c:pt idx="6335">
                  <c:v>0.93940000000000001</c:v>
                </c:pt>
                <c:pt idx="6336">
                  <c:v>0.93840000000000001</c:v>
                </c:pt>
                <c:pt idx="6337">
                  <c:v>0.93840000000000001</c:v>
                </c:pt>
                <c:pt idx="6338">
                  <c:v>0.93430000000000002</c:v>
                </c:pt>
                <c:pt idx="6339">
                  <c:v>0.9345</c:v>
                </c:pt>
                <c:pt idx="6340">
                  <c:v>0.93200000000000005</c:v>
                </c:pt>
                <c:pt idx="6341">
                  <c:v>0.93489999999999995</c:v>
                </c:pt>
                <c:pt idx="6342">
                  <c:v>0.93259999999999998</c:v>
                </c:pt>
                <c:pt idx="6343">
                  <c:v>0.93740000000000001</c:v>
                </c:pt>
                <c:pt idx="6344">
                  <c:v>0.93340000000000001</c:v>
                </c:pt>
                <c:pt idx="6345">
                  <c:v>0.93210000000000004</c:v>
                </c:pt>
                <c:pt idx="6346">
                  <c:v>0.92920000000000003</c:v>
                </c:pt>
                <c:pt idx="6347">
                  <c:v>0.92849999999999999</c:v>
                </c:pt>
                <c:pt idx="6348">
                  <c:v>0.92959999999999998</c:v>
                </c:pt>
                <c:pt idx="6349">
                  <c:v>0.93020000000000003</c:v>
                </c:pt>
                <c:pt idx="6350">
                  <c:v>0.9274</c:v>
                </c:pt>
                <c:pt idx="6351">
                  <c:v>0.92820000000000003</c:v>
                </c:pt>
                <c:pt idx="6352">
                  <c:v>0.92669999999999997</c:v>
                </c:pt>
                <c:pt idx="6353">
                  <c:v>0.92400000000000004</c:v>
                </c:pt>
                <c:pt idx="6354">
                  <c:v>0.91859999999999997</c:v>
                </c:pt>
                <c:pt idx="6355">
                  <c:v>0.92</c:v>
                </c:pt>
                <c:pt idx="6356">
                  <c:v>0.91959999999999997</c:v>
                </c:pt>
                <c:pt idx="6357">
                  <c:v>0.92090000000000005</c:v>
                </c:pt>
                <c:pt idx="6358">
                  <c:v>0.92120000000000002</c:v>
                </c:pt>
                <c:pt idx="6359">
                  <c:v>0.92379999999999995</c:v>
                </c:pt>
                <c:pt idx="6360">
                  <c:v>0.92459999999999998</c:v>
                </c:pt>
                <c:pt idx="6361">
                  <c:v>0.92169999999999996</c:v>
                </c:pt>
                <c:pt idx="6362">
                  <c:v>0.92090000000000005</c:v>
                </c:pt>
                <c:pt idx="6363">
                  <c:v>0.92090000000000005</c:v>
                </c:pt>
                <c:pt idx="6364">
                  <c:v>0.92559999999999998</c:v>
                </c:pt>
                <c:pt idx="6365">
                  <c:v>0.92300000000000004</c:v>
                </c:pt>
                <c:pt idx="6366">
                  <c:v>0.92210000000000003</c:v>
                </c:pt>
                <c:pt idx="6367">
                  <c:v>0.91690000000000005</c:v>
                </c:pt>
                <c:pt idx="6368">
                  <c:v>0.91890000000000005</c:v>
                </c:pt>
                <c:pt idx="6369">
                  <c:v>0.91990000000000005</c:v>
                </c:pt>
                <c:pt idx="6370">
                  <c:v>0.91810000000000003</c:v>
                </c:pt>
                <c:pt idx="6371">
                  <c:v>0.92559999999999998</c:v>
                </c:pt>
                <c:pt idx="6372">
                  <c:v>0.92879999999999996</c:v>
                </c:pt>
                <c:pt idx="6373">
                  <c:v>0.93100000000000005</c:v>
                </c:pt>
                <c:pt idx="6374">
                  <c:v>0.92500000000000004</c:v>
                </c:pt>
                <c:pt idx="6375">
                  <c:v>0.93120000000000003</c:v>
                </c:pt>
                <c:pt idx="6376">
                  <c:v>0.93420000000000003</c:v>
                </c:pt>
                <c:pt idx="6377">
                  <c:v>0.93149999999999999</c:v>
                </c:pt>
                <c:pt idx="6378">
                  <c:v>0.93089999999999995</c:v>
                </c:pt>
                <c:pt idx="6379">
                  <c:v>0.93049999999999999</c:v>
                </c:pt>
                <c:pt idx="6380">
                  <c:v>0.93420000000000003</c:v>
                </c:pt>
                <c:pt idx="6381">
                  <c:v>0.93500000000000005</c:v>
                </c:pt>
                <c:pt idx="6382">
                  <c:v>0.93159999999999998</c:v>
                </c:pt>
                <c:pt idx="6383">
                  <c:v>0.93320000000000003</c:v>
                </c:pt>
                <c:pt idx="6384">
                  <c:v>0.93620000000000003</c:v>
                </c:pt>
                <c:pt idx="6385">
                  <c:v>0.93410000000000004</c:v>
                </c:pt>
                <c:pt idx="6386">
                  <c:v>0.93310000000000004</c:v>
                </c:pt>
                <c:pt idx="6387">
                  <c:v>0.93089999999999995</c:v>
                </c:pt>
                <c:pt idx="6388">
                  <c:v>0.93049999999999999</c:v>
                </c:pt>
                <c:pt idx="6389">
                  <c:v>0.92700000000000005</c:v>
                </c:pt>
                <c:pt idx="6390">
                  <c:v>0.92490000000000006</c:v>
                </c:pt>
                <c:pt idx="6391">
                  <c:v>0.92249999999999999</c:v>
                </c:pt>
                <c:pt idx="6392">
                  <c:v>0.92369999999999997</c:v>
                </c:pt>
                <c:pt idx="6393">
                  <c:v>0.92459999999999998</c:v>
                </c:pt>
                <c:pt idx="6394">
                  <c:v>0.92330000000000001</c:v>
                </c:pt>
                <c:pt idx="6395">
                  <c:v>0.92</c:v>
                </c:pt>
                <c:pt idx="6396">
                  <c:v>0.91669999999999996</c:v>
                </c:pt>
                <c:pt idx="6397">
                  <c:v>0.91790000000000005</c:v>
                </c:pt>
                <c:pt idx="6398">
                  <c:v>0.9173</c:v>
                </c:pt>
                <c:pt idx="6399">
                  <c:v>0.91400000000000003</c:v>
                </c:pt>
                <c:pt idx="6400">
                  <c:v>0.91779999999999995</c:v>
                </c:pt>
                <c:pt idx="6401">
                  <c:v>0.91900000000000004</c:v>
                </c:pt>
                <c:pt idx="6402">
                  <c:v>0.91790000000000005</c:v>
                </c:pt>
                <c:pt idx="6403">
                  <c:v>0.92120000000000002</c:v>
                </c:pt>
                <c:pt idx="6404">
                  <c:v>0.92230000000000001</c:v>
                </c:pt>
                <c:pt idx="6405">
                  <c:v>0.92179999999999995</c:v>
                </c:pt>
                <c:pt idx="6406">
                  <c:v>0.92079999999999995</c:v>
                </c:pt>
                <c:pt idx="6407">
                  <c:v>0.92400000000000004</c:v>
                </c:pt>
                <c:pt idx="6408">
                  <c:v>0.92459999999999998</c:v>
                </c:pt>
                <c:pt idx="6409">
                  <c:v>0.92369999999999997</c:v>
                </c:pt>
                <c:pt idx="6410">
                  <c:v>0.92659999999999998</c:v>
                </c:pt>
                <c:pt idx="6411">
                  <c:v>0.91639999999999999</c:v>
                </c:pt>
                <c:pt idx="6412">
                  <c:v>0.91279999999999994</c:v>
                </c:pt>
                <c:pt idx="6413">
                  <c:v>0.91469999999999996</c:v>
                </c:pt>
                <c:pt idx="6414">
                  <c:v>0.91549999999999998</c:v>
                </c:pt>
                <c:pt idx="6415">
                  <c:v>0.91579999999999995</c:v>
                </c:pt>
                <c:pt idx="6416">
                  <c:v>0.91600000000000004</c:v>
                </c:pt>
                <c:pt idx="6417">
                  <c:v>0.91469999999999996</c:v>
                </c:pt>
                <c:pt idx="6418">
                  <c:v>0.90959999999999996</c:v>
                </c:pt>
                <c:pt idx="6419">
                  <c:v>0.90800000000000003</c:v>
                </c:pt>
                <c:pt idx="6420">
                  <c:v>0.9113</c:v>
                </c:pt>
                <c:pt idx="6421">
                  <c:v>0.90669999999999995</c:v>
                </c:pt>
                <c:pt idx="6422">
                  <c:v>0.90200000000000002</c:v>
                </c:pt>
                <c:pt idx="6423">
                  <c:v>0.89839999999999998</c:v>
                </c:pt>
                <c:pt idx="6424">
                  <c:v>0.89680000000000004</c:v>
                </c:pt>
                <c:pt idx="6425">
                  <c:v>0.89980000000000004</c:v>
                </c:pt>
                <c:pt idx="6426">
                  <c:v>0.89339999999999997</c:v>
                </c:pt>
                <c:pt idx="6427">
                  <c:v>0.89590000000000003</c:v>
                </c:pt>
                <c:pt idx="6428">
                  <c:v>0.89410000000000001</c:v>
                </c:pt>
                <c:pt idx="6429">
                  <c:v>0.8992</c:v>
                </c:pt>
                <c:pt idx="6430">
                  <c:v>0.90269999999999995</c:v>
                </c:pt>
                <c:pt idx="6431">
                  <c:v>0.90510000000000002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1-1A45-9AF4-136EF4D7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261343"/>
        <c:axId val="339251439"/>
      </c:lineChart>
      <c:dateAx>
        <c:axId val="3392613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251439"/>
        <c:crosses val="autoZero"/>
        <c:auto val="1"/>
        <c:lblOffset val="100"/>
        <c:baseTimeUnit val="days"/>
      </c:dateAx>
      <c:valAx>
        <c:axId val="339251439"/>
        <c:scaling>
          <c:orientation val="minMax"/>
          <c:max val="1.2"/>
          <c:min val="0.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26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165100</xdr:rowOff>
    </xdr:from>
    <xdr:to>
      <xdr:col>14</xdr:col>
      <xdr:colOff>615950</xdr:colOff>
      <xdr:row>22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E900C1-8178-4E02-82B8-6932D52E5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0442-3590-4254-8737-46F26157CFB2}">
  <dimension ref="A1:L75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35.1640625" customWidth="1"/>
    <col min="2" max="2" width="0" hidden="1" customWidth="1"/>
    <col min="3" max="12" width="11.83203125" customWidth="1"/>
  </cols>
  <sheetData>
    <row r="1" spans="1:12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20" x14ac:dyDescent="0.2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">
      <c r="A4" s="30" t="s">
        <v>1</v>
      </c>
      <c r="B4" s="30"/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1" t="s">
        <v>8</v>
      </c>
      <c r="J4" s="31" t="s">
        <v>9</v>
      </c>
      <c r="K4" s="31" t="s">
        <v>10</v>
      </c>
      <c r="L4" s="31" t="s">
        <v>11</v>
      </c>
    </row>
    <row r="5" spans="1:12" x14ac:dyDescent="0.2">
      <c r="A5" s="36" t="s">
        <v>12</v>
      </c>
      <c r="B5" s="36"/>
      <c r="C5" s="32" t="s">
        <v>13</v>
      </c>
      <c r="D5" s="32" t="s">
        <v>14</v>
      </c>
      <c r="E5" s="32" t="s">
        <v>15</v>
      </c>
      <c r="F5" s="32" t="s">
        <v>16</v>
      </c>
      <c r="G5" s="32" t="s">
        <v>17</v>
      </c>
      <c r="H5" s="32" t="s">
        <v>18</v>
      </c>
      <c r="I5" s="32" t="s">
        <v>19</v>
      </c>
      <c r="J5" s="32" t="s">
        <v>20</v>
      </c>
      <c r="K5" s="32" t="s">
        <v>21</v>
      </c>
      <c r="L5" s="32" t="s">
        <v>22</v>
      </c>
    </row>
    <row r="6" spans="1:12" x14ac:dyDescent="0.2">
      <c r="A6" s="33" t="s">
        <v>23</v>
      </c>
      <c r="B6" s="33" t="s">
        <v>24</v>
      </c>
      <c r="C6" s="42">
        <v>23491</v>
      </c>
      <c r="D6" s="42">
        <v>25784</v>
      </c>
      <c r="E6" s="42">
        <v>28518</v>
      </c>
      <c r="F6" s="42">
        <v>28695</v>
      </c>
      <c r="G6" s="42">
        <v>33138</v>
      </c>
      <c r="H6" s="42">
        <v>37637</v>
      </c>
      <c r="I6" s="42">
        <v>40530</v>
      </c>
      <c r="J6" s="45">
        <v>39556</v>
      </c>
      <c r="K6" s="42">
        <v>39195.199999999997</v>
      </c>
      <c r="L6" s="42">
        <v>42222.8</v>
      </c>
    </row>
    <row r="7" spans="1:12" x14ac:dyDescent="0.2">
      <c r="A7" s="37" t="s">
        <v>25</v>
      </c>
      <c r="B7" s="37" t="s">
        <v>26</v>
      </c>
      <c r="C7" s="39">
        <v>23491</v>
      </c>
      <c r="D7" s="39">
        <v>25784</v>
      </c>
      <c r="E7" s="39">
        <v>28518</v>
      </c>
      <c r="F7" s="39">
        <v>28695</v>
      </c>
      <c r="G7" s="39">
        <v>33138</v>
      </c>
      <c r="H7" s="39">
        <v>34345</v>
      </c>
      <c r="I7" s="39">
        <v>37086</v>
      </c>
      <c r="J7" s="40">
        <v>39556</v>
      </c>
      <c r="K7" s="39"/>
      <c r="L7" s="39"/>
    </row>
    <row r="8" spans="1:12" x14ac:dyDescent="0.2">
      <c r="A8" s="37" t="s">
        <v>27</v>
      </c>
      <c r="B8" s="37" t="s">
        <v>28</v>
      </c>
      <c r="C8" s="39" t="s">
        <v>149</v>
      </c>
      <c r="D8" s="39" t="s">
        <v>149</v>
      </c>
      <c r="E8" s="39" t="s">
        <v>149</v>
      </c>
      <c r="F8" s="39" t="s">
        <v>149</v>
      </c>
      <c r="G8" s="39" t="s">
        <v>149</v>
      </c>
      <c r="H8" s="39">
        <v>3292</v>
      </c>
      <c r="I8" s="39">
        <v>3444</v>
      </c>
      <c r="J8" s="40"/>
      <c r="K8" s="39"/>
      <c r="L8" s="39"/>
    </row>
    <row r="9" spans="1:12" x14ac:dyDescent="0.2">
      <c r="A9" s="37" t="s">
        <v>29</v>
      </c>
      <c r="B9" s="37" t="s">
        <v>30</v>
      </c>
      <c r="C9" s="39">
        <v>16688</v>
      </c>
      <c r="D9" s="39">
        <v>18629</v>
      </c>
      <c r="E9" s="39">
        <v>21256</v>
      </c>
      <c r="F9" s="39">
        <v>21598</v>
      </c>
      <c r="G9" s="39">
        <v>24281</v>
      </c>
      <c r="H9" s="39">
        <v>27089</v>
      </c>
      <c r="I9" s="39">
        <v>28924</v>
      </c>
      <c r="J9" s="40">
        <v>28653</v>
      </c>
      <c r="K9" s="39"/>
      <c r="L9" s="39"/>
    </row>
    <row r="10" spans="1:12" x14ac:dyDescent="0.2">
      <c r="A10" s="37" t="s">
        <v>31</v>
      </c>
      <c r="B10" s="37" t="s">
        <v>32</v>
      </c>
      <c r="C10" s="39">
        <v>16688</v>
      </c>
      <c r="D10" s="39">
        <v>18629</v>
      </c>
      <c r="E10" s="39">
        <v>21256</v>
      </c>
      <c r="F10" s="39">
        <v>21598</v>
      </c>
      <c r="G10" s="39">
        <v>24281</v>
      </c>
      <c r="H10" s="39">
        <v>26050</v>
      </c>
      <c r="I10" s="39">
        <v>27569</v>
      </c>
      <c r="J10" s="40">
        <v>28653</v>
      </c>
      <c r="K10" s="39"/>
      <c r="L10" s="39"/>
    </row>
    <row r="11" spans="1:12" x14ac:dyDescent="0.2">
      <c r="A11" s="37" t="s">
        <v>33</v>
      </c>
      <c r="B11" s="37" t="s">
        <v>34</v>
      </c>
      <c r="C11" s="39" t="s">
        <v>149</v>
      </c>
      <c r="D11" s="39" t="s">
        <v>149</v>
      </c>
      <c r="E11" s="39" t="s">
        <v>149</v>
      </c>
      <c r="F11" s="39" t="s">
        <v>149</v>
      </c>
      <c r="G11" s="39" t="s">
        <v>149</v>
      </c>
      <c r="H11" s="39">
        <v>1039</v>
      </c>
      <c r="I11" s="39">
        <v>1355</v>
      </c>
      <c r="J11" s="40"/>
      <c r="K11" s="39"/>
      <c r="L11" s="39"/>
    </row>
    <row r="12" spans="1:12" x14ac:dyDescent="0.2">
      <c r="A12" s="33" t="s">
        <v>35</v>
      </c>
      <c r="B12" s="33" t="s">
        <v>36</v>
      </c>
      <c r="C12" s="42">
        <v>6803</v>
      </c>
      <c r="D12" s="42">
        <v>7155</v>
      </c>
      <c r="E12" s="42">
        <v>7262</v>
      </c>
      <c r="F12" s="42">
        <v>7097</v>
      </c>
      <c r="G12" s="42">
        <v>8857</v>
      </c>
      <c r="H12" s="42">
        <v>10548</v>
      </c>
      <c r="I12" s="42">
        <v>11606</v>
      </c>
      <c r="J12" s="45">
        <v>10903</v>
      </c>
      <c r="K12" s="42">
        <v>10158.219983999999</v>
      </c>
      <c r="L12" s="42">
        <v>11830.82856</v>
      </c>
    </row>
    <row r="13" spans="1:12" x14ac:dyDescent="0.2">
      <c r="A13" s="37" t="s">
        <v>37</v>
      </c>
      <c r="B13" s="37" t="s">
        <v>38</v>
      </c>
      <c r="C13" s="39">
        <v>1142</v>
      </c>
      <c r="D13" s="39">
        <v>813</v>
      </c>
      <c r="E13" s="39">
        <v>846</v>
      </c>
      <c r="F13" s="39">
        <v>953</v>
      </c>
      <c r="G13" s="39">
        <v>1079</v>
      </c>
      <c r="H13" s="39">
        <v>1894</v>
      </c>
      <c r="I13" s="39">
        <v>1496</v>
      </c>
      <c r="J13" s="40">
        <v>1642</v>
      </c>
      <c r="K13" s="39"/>
      <c r="L13" s="39"/>
    </row>
    <row r="14" spans="1:12" x14ac:dyDescent="0.2">
      <c r="A14" s="37" t="s">
        <v>39</v>
      </c>
      <c r="B14" s="37" t="s">
        <v>40</v>
      </c>
      <c r="C14" s="39">
        <v>3776</v>
      </c>
      <c r="D14" s="39">
        <v>3633</v>
      </c>
      <c r="E14" s="39">
        <v>3701</v>
      </c>
      <c r="F14" s="39">
        <v>3824</v>
      </c>
      <c r="G14" s="39">
        <v>4587</v>
      </c>
      <c r="H14" s="39">
        <v>5670</v>
      </c>
      <c r="I14" s="39">
        <v>5818</v>
      </c>
      <c r="J14" s="40">
        <v>6052</v>
      </c>
      <c r="K14" s="39"/>
      <c r="L14" s="39"/>
    </row>
    <row r="15" spans="1:12" x14ac:dyDescent="0.2">
      <c r="A15" s="37" t="s">
        <v>41</v>
      </c>
      <c r="B15" s="37" t="s">
        <v>42</v>
      </c>
      <c r="C15" s="39">
        <v>2884</v>
      </c>
      <c r="D15" s="39">
        <v>3004</v>
      </c>
      <c r="E15" s="39">
        <v>3073</v>
      </c>
      <c r="F15" s="39">
        <v>2976</v>
      </c>
      <c r="G15" s="39">
        <v>3537</v>
      </c>
      <c r="H15" s="39">
        <v>4008</v>
      </c>
      <c r="I15" s="39">
        <v>4656</v>
      </c>
      <c r="J15" s="40">
        <v>4819</v>
      </c>
      <c r="K15" s="39"/>
      <c r="L15" s="39"/>
    </row>
    <row r="16" spans="1:12" x14ac:dyDescent="0.2">
      <c r="A16" s="38" t="s">
        <v>43</v>
      </c>
      <c r="B16" s="38" t="s">
        <v>44</v>
      </c>
      <c r="C16" s="47">
        <v>1856</v>
      </c>
      <c r="D16" s="47">
        <v>1901</v>
      </c>
      <c r="E16" s="47">
        <v>2044</v>
      </c>
      <c r="F16" s="47">
        <v>1881</v>
      </c>
      <c r="G16" s="47">
        <v>2111</v>
      </c>
      <c r="H16" s="47">
        <v>2353</v>
      </c>
      <c r="I16" s="47">
        <v>2869</v>
      </c>
      <c r="J16" s="48">
        <v>2955</v>
      </c>
      <c r="K16" s="47"/>
      <c r="L16" s="47"/>
    </row>
    <row r="17" spans="1:12" x14ac:dyDescent="0.2">
      <c r="A17" s="38" t="s">
        <v>45</v>
      </c>
      <c r="B17" s="38" t="s">
        <v>46</v>
      </c>
      <c r="C17" s="47">
        <v>1028</v>
      </c>
      <c r="D17" s="47">
        <v>1103</v>
      </c>
      <c r="E17" s="47">
        <v>1029</v>
      </c>
      <c r="F17" s="47">
        <v>1095</v>
      </c>
      <c r="G17" s="47">
        <v>1426</v>
      </c>
      <c r="H17" s="47">
        <v>1655</v>
      </c>
      <c r="I17" s="47">
        <v>1787</v>
      </c>
      <c r="J17" s="48">
        <v>1864</v>
      </c>
      <c r="K17" s="47"/>
      <c r="L17" s="47"/>
    </row>
    <row r="18" spans="1:12" x14ac:dyDescent="0.2">
      <c r="A18" s="37" t="s">
        <v>47</v>
      </c>
      <c r="B18" s="37" t="s">
        <v>48</v>
      </c>
      <c r="C18" s="39">
        <v>2320</v>
      </c>
      <c r="D18" s="39">
        <v>2200</v>
      </c>
      <c r="E18" s="39" t="s">
        <v>149</v>
      </c>
      <c r="F18" s="39">
        <v>1990</v>
      </c>
      <c r="G18" s="39">
        <v>1784</v>
      </c>
      <c r="H18" s="39">
        <v>2651</v>
      </c>
      <c r="I18" s="39">
        <v>2834</v>
      </c>
      <c r="J18" s="40">
        <v>3191</v>
      </c>
      <c r="K18" s="39"/>
      <c r="L18" s="39"/>
    </row>
    <row r="19" spans="1:12" x14ac:dyDescent="0.2">
      <c r="A19" s="37" t="s">
        <v>49</v>
      </c>
      <c r="B19" s="37" t="s">
        <v>50</v>
      </c>
      <c r="C19" s="39">
        <v>-1428</v>
      </c>
      <c r="D19" s="39">
        <v>-1571</v>
      </c>
      <c r="E19" s="39">
        <v>628</v>
      </c>
      <c r="F19" s="39">
        <v>-1142</v>
      </c>
      <c r="G19" s="39">
        <v>-734</v>
      </c>
      <c r="H19" s="39">
        <v>-989</v>
      </c>
      <c r="I19" s="39">
        <v>-1672</v>
      </c>
      <c r="J19" s="40">
        <v>-1958</v>
      </c>
      <c r="K19" s="39"/>
      <c r="L19" s="39"/>
    </row>
    <row r="20" spans="1:12" x14ac:dyDescent="0.2">
      <c r="A20" s="33" t="s">
        <v>51</v>
      </c>
      <c r="B20" s="33" t="s">
        <v>52</v>
      </c>
      <c r="C20" s="42">
        <v>4169</v>
      </c>
      <c r="D20" s="42">
        <v>4335</v>
      </c>
      <c r="E20" s="42">
        <v>4407</v>
      </c>
      <c r="F20" s="42">
        <v>4226</v>
      </c>
      <c r="G20" s="42">
        <v>5349</v>
      </c>
      <c r="H20" s="42">
        <v>6772</v>
      </c>
      <c r="I20" s="42">
        <v>7284</v>
      </c>
      <c r="J20" s="45">
        <v>6493</v>
      </c>
      <c r="K20" s="42">
        <v>5752.9549999999999</v>
      </c>
      <c r="L20" s="42">
        <v>7072.0420000000004</v>
      </c>
    </row>
    <row r="21" spans="1:12" x14ac:dyDescent="0.2">
      <c r="A21" s="37" t="s">
        <v>53</v>
      </c>
      <c r="B21" s="37" t="s">
        <v>54</v>
      </c>
      <c r="C21" s="39">
        <v>98</v>
      </c>
      <c r="D21" s="39">
        <v>-263</v>
      </c>
      <c r="E21" s="39">
        <v>-192</v>
      </c>
      <c r="F21" s="39">
        <v>-220</v>
      </c>
      <c r="G21" s="39">
        <v>-415</v>
      </c>
      <c r="H21" s="39">
        <v>-309</v>
      </c>
      <c r="I21" s="39">
        <v>-91</v>
      </c>
      <c r="J21" s="40">
        <v>6</v>
      </c>
      <c r="K21" s="39"/>
      <c r="L21" s="39"/>
    </row>
    <row r="22" spans="1:12" x14ac:dyDescent="0.2">
      <c r="A22" s="37" t="s">
        <v>55</v>
      </c>
      <c r="B22" s="37" t="s">
        <v>56</v>
      </c>
      <c r="C22" s="39">
        <v>-327</v>
      </c>
      <c r="D22" s="39">
        <v>-316</v>
      </c>
      <c r="E22" s="39">
        <v>-268</v>
      </c>
      <c r="F22" s="39">
        <v>-277</v>
      </c>
      <c r="G22" s="39">
        <v>-308</v>
      </c>
      <c r="H22" s="39">
        <v>-459</v>
      </c>
      <c r="I22" s="39">
        <v>-245</v>
      </c>
      <c r="J22" s="40"/>
      <c r="K22" s="39"/>
      <c r="L22" s="39"/>
    </row>
    <row r="23" spans="1:12" x14ac:dyDescent="0.2">
      <c r="A23" s="38" t="s">
        <v>57</v>
      </c>
      <c r="B23" s="38" t="s">
        <v>58</v>
      </c>
      <c r="C23" s="47">
        <v>68</v>
      </c>
      <c r="D23" s="47">
        <v>92</v>
      </c>
      <c r="E23" s="47">
        <v>148</v>
      </c>
      <c r="F23" s="47">
        <v>129</v>
      </c>
      <c r="G23" s="47">
        <v>113</v>
      </c>
      <c r="H23" s="47">
        <v>2</v>
      </c>
      <c r="I23" s="47">
        <v>19</v>
      </c>
      <c r="J23" s="48"/>
      <c r="K23" s="47"/>
      <c r="L23" s="47"/>
    </row>
    <row r="24" spans="1:12" x14ac:dyDescent="0.2">
      <c r="A24" s="38" t="s">
        <v>59</v>
      </c>
      <c r="B24" s="38" t="s">
        <v>60</v>
      </c>
      <c r="C24" s="47">
        <v>395</v>
      </c>
      <c r="D24" s="47">
        <v>408</v>
      </c>
      <c r="E24" s="47">
        <v>416</v>
      </c>
      <c r="F24" s="47">
        <v>406</v>
      </c>
      <c r="G24" s="47">
        <v>421</v>
      </c>
      <c r="H24" s="47">
        <v>461</v>
      </c>
      <c r="I24" s="47">
        <v>264</v>
      </c>
      <c r="J24" s="48"/>
      <c r="K24" s="47"/>
      <c r="L24" s="47"/>
    </row>
    <row r="25" spans="1:12" x14ac:dyDescent="0.2">
      <c r="A25" s="37" t="s">
        <v>61</v>
      </c>
      <c r="B25" s="37" t="s">
        <v>62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40"/>
      <c r="K25" s="39"/>
      <c r="L25" s="39"/>
    </row>
    <row r="26" spans="1:12" x14ac:dyDescent="0.2">
      <c r="A26" s="37" t="s">
        <v>63</v>
      </c>
      <c r="B26" s="37" t="s">
        <v>64</v>
      </c>
      <c r="C26" s="39">
        <v>-4</v>
      </c>
      <c r="D26" s="39">
        <v>-3</v>
      </c>
      <c r="E26" s="39">
        <v>1</v>
      </c>
      <c r="F26" s="39">
        <v>10</v>
      </c>
      <c r="G26" s="39">
        <v>22</v>
      </c>
      <c r="H26" s="39">
        <v>7</v>
      </c>
      <c r="I26" s="39">
        <v>9</v>
      </c>
      <c r="J26" s="40"/>
      <c r="K26" s="39"/>
      <c r="L26" s="39"/>
    </row>
    <row r="27" spans="1:12" x14ac:dyDescent="0.2">
      <c r="A27" s="37" t="s">
        <v>65</v>
      </c>
      <c r="B27" s="37" t="s">
        <v>66</v>
      </c>
      <c r="C27" s="39">
        <v>429</v>
      </c>
      <c r="D27" s="39">
        <v>56</v>
      </c>
      <c r="E27" s="39">
        <v>75</v>
      </c>
      <c r="F27" s="39">
        <v>47</v>
      </c>
      <c r="G27" s="39">
        <v>-129</v>
      </c>
      <c r="H27" s="39">
        <v>143</v>
      </c>
      <c r="I27" s="39">
        <v>145</v>
      </c>
      <c r="J27" s="40">
        <v>40</v>
      </c>
      <c r="K27" s="39"/>
      <c r="L27" s="39"/>
    </row>
    <row r="28" spans="1:12" x14ac:dyDescent="0.2">
      <c r="A28" s="33" t="s">
        <v>67</v>
      </c>
      <c r="B28" s="33" t="s">
        <v>68</v>
      </c>
      <c r="C28" s="42">
        <v>4071</v>
      </c>
      <c r="D28" s="42">
        <v>4598</v>
      </c>
      <c r="E28" s="42">
        <v>4599</v>
      </c>
      <c r="F28" s="42">
        <v>4446</v>
      </c>
      <c r="G28" s="42">
        <v>5764</v>
      </c>
      <c r="H28" s="42">
        <v>7081</v>
      </c>
      <c r="I28" s="42">
        <v>7375</v>
      </c>
      <c r="J28" s="45">
        <v>6487</v>
      </c>
      <c r="K28" s="42">
        <v>5783.0910000000003</v>
      </c>
      <c r="L28" s="42">
        <v>7186.2730000000001</v>
      </c>
    </row>
    <row r="29" spans="1:12" x14ac:dyDescent="0.2">
      <c r="A29" s="37" t="s">
        <v>69</v>
      </c>
      <c r="B29" s="37" t="s">
        <v>70</v>
      </c>
      <c r="C29" s="39">
        <v>25</v>
      </c>
      <c r="D29" s="39">
        <v>46</v>
      </c>
      <c r="E29" s="39">
        <v>545</v>
      </c>
      <c r="F29" s="39">
        <v>49</v>
      </c>
      <c r="G29" s="39">
        <v>35</v>
      </c>
      <c r="H29" s="39">
        <v>0</v>
      </c>
      <c r="I29" s="39">
        <v>0</v>
      </c>
      <c r="J29" s="40">
        <v>0</v>
      </c>
      <c r="K29" s="39"/>
      <c r="L29" s="39"/>
    </row>
    <row r="30" spans="1:12" x14ac:dyDescent="0.2">
      <c r="A30" s="37" t="s">
        <v>71</v>
      </c>
      <c r="B30" s="37" t="s">
        <v>72</v>
      </c>
      <c r="C30" s="39">
        <v>25</v>
      </c>
      <c r="D30" s="39">
        <v>46</v>
      </c>
      <c r="E30" s="39">
        <v>10</v>
      </c>
      <c r="F30" s="39">
        <v>49</v>
      </c>
      <c r="G30" s="39">
        <v>35</v>
      </c>
      <c r="H30" s="39" t="s">
        <v>149</v>
      </c>
      <c r="I30" s="39" t="s">
        <v>149</v>
      </c>
      <c r="J30" s="40"/>
      <c r="K30" s="39"/>
      <c r="L30" s="39"/>
    </row>
    <row r="31" spans="1:12" x14ac:dyDescent="0.2">
      <c r="A31" s="37" t="s">
        <v>73</v>
      </c>
      <c r="B31" s="37" t="s">
        <v>74</v>
      </c>
      <c r="C31" s="39" t="s">
        <v>149</v>
      </c>
      <c r="D31" s="39" t="s">
        <v>149</v>
      </c>
      <c r="E31" s="39">
        <v>535</v>
      </c>
      <c r="F31" s="39" t="s">
        <v>149</v>
      </c>
      <c r="G31" s="39" t="s">
        <v>149</v>
      </c>
      <c r="H31" s="39" t="s">
        <v>149</v>
      </c>
      <c r="I31" s="39" t="s">
        <v>149</v>
      </c>
      <c r="J31" s="40"/>
      <c r="K31" s="39"/>
      <c r="L31" s="39"/>
    </row>
    <row r="32" spans="1:12" x14ac:dyDescent="0.2">
      <c r="A32" s="33" t="s">
        <v>75</v>
      </c>
      <c r="B32" s="33" t="s">
        <v>68</v>
      </c>
      <c r="C32" s="42">
        <v>4046</v>
      </c>
      <c r="D32" s="42">
        <v>4552</v>
      </c>
      <c r="E32" s="42">
        <v>4054</v>
      </c>
      <c r="F32" s="42">
        <v>4397</v>
      </c>
      <c r="G32" s="42">
        <v>5729</v>
      </c>
      <c r="H32" s="42">
        <v>7081</v>
      </c>
      <c r="I32" s="42">
        <v>7375</v>
      </c>
      <c r="J32" s="45">
        <v>6487</v>
      </c>
      <c r="K32" s="42">
        <v>5783.0910000000003</v>
      </c>
      <c r="L32" s="42">
        <v>7186.2730000000001</v>
      </c>
    </row>
    <row r="33" spans="1:12" x14ac:dyDescent="0.2">
      <c r="A33" s="37" t="s">
        <v>76</v>
      </c>
      <c r="B33" s="37" t="s">
        <v>77</v>
      </c>
      <c r="C33" s="39">
        <v>1030</v>
      </c>
      <c r="D33" s="39">
        <v>1434</v>
      </c>
      <c r="E33" s="39">
        <v>1253</v>
      </c>
      <c r="F33" s="39">
        <v>1231</v>
      </c>
      <c r="G33" s="39">
        <v>1691</v>
      </c>
      <c r="H33" s="39">
        <v>2114</v>
      </c>
      <c r="I33" s="39">
        <v>2218</v>
      </c>
      <c r="J33" s="40">
        <v>1946</v>
      </c>
      <c r="K33" s="39"/>
      <c r="L33" s="39"/>
    </row>
    <row r="34" spans="1:12" x14ac:dyDescent="0.2">
      <c r="A34" s="37" t="s">
        <v>78</v>
      </c>
      <c r="B34" s="37" t="s">
        <v>79</v>
      </c>
      <c r="C34" s="39">
        <v>1234</v>
      </c>
      <c r="D34" s="39">
        <v>1427</v>
      </c>
      <c r="E34" s="39">
        <v>1268</v>
      </c>
      <c r="F34" s="39">
        <v>998</v>
      </c>
      <c r="G34" s="39">
        <v>1528</v>
      </c>
      <c r="H34" s="39">
        <v>1929</v>
      </c>
      <c r="I34" s="39">
        <v>1987</v>
      </c>
      <c r="J34" s="40"/>
      <c r="K34" s="39"/>
      <c r="L34" s="39"/>
    </row>
    <row r="35" spans="1:12" x14ac:dyDescent="0.2">
      <c r="A35" s="37" t="s">
        <v>80</v>
      </c>
      <c r="B35" s="37" t="s">
        <v>81</v>
      </c>
      <c r="C35" s="39">
        <v>-204</v>
      </c>
      <c r="D35" s="39">
        <v>7</v>
      </c>
      <c r="E35" s="39">
        <v>-15</v>
      </c>
      <c r="F35" s="39">
        <v>233</v>
      </c>
      <c r="G35" s="39">
        <v>163</v>
      </c>
      <c r="H35" s="39">
        <v>185</v>
      </c>
      <c r="I35" s="39">
        <v>231</v>
      </c>
      <c r="J35" s="40"/>
      <c r="K35" s="39"/>
      <c r="L35" s="39"/>
    </row>
    <row r="36" spans="1:12" x14ac:dyDescent="0.2">
      <c r="A36" s="33" t="s">
        <v>82</v>
      </c>
      <c r="B36" s="33" t="s">
        <v>83</v>
      </c>
      <c r="C36" s="42">
        <v>3016</v>
      </c>
      <c r="D36" s="42">
        <v>3118</v>
      </c>
      <c r="E36" s="42">
        <v>2801</v>
      </c>
      <c r="F36" s="42">
        <v>3166</v>
      </c>
      <c r="G36" s="42">
        <v>4038</v>
      </c>
      <c r="H36" s="42">
        <v>4967</v>
      </c>
      <c r="I36" s="42">
        <v>5157</v>
      </c>
      <c r="J36" s="45">
        <v>4541</v>
      </c>
      <c r="K36" s="42">
        <v>4296.5709999999999</v>
      </c>
      <c r="L36" s="42">
        <v>5107</v>
      </c>
    </row>
    <row r="37" spans="1:12" x14ac:dyDescent="0.2">
      <c r="A37" s="37" t="s">
        <v>84</v>
      </c>
      <c r="B37" s="37" t="s">
        <v>85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40">
        <v>0</v>
      </c>
      <c r="K37" s="39"/>
      <c r="L37" s="39"/>
    </row>
    <row r="38" spans="1:12" x14ac:dyDescent="0.2">
      <c r="A38" s="37" t="s">
        <v>86</v>
      </c>
      <c r="B38" s="37" t="s">
        <v>87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40">
        <v>0</v>
      </c>
      <c r="K38" s="39"/>
      <c r="L38" s="39"/>
    </row>
    <row r="39" spans="1:12" x14ac:dyDescent="0.2">
      <c r="A39" s="37" t="s">
        <v>88</v>
      </c>
      <c r="B39" s="37" t="s">
        <v>89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40">
        <v>0</v>
      </c>
      <c r="K39" s="39"/>
      <c r="L39" s="39"/>
    </row>
    <row r="40" spans="1:12" x14ac:dyDescent="0.2">
      <c r="A40" s="33" t="s">
        <v>90</v>
      </c>
      <c r="B40" s="33" t="s">
        <v>91</v>
      </c>
      <c r="C40" s="42">
        <v>3016</v>
      </c>
      <c r="D40" s="42">
        <v>3118</v>
      </c>
      <c r="E40" s="42">
        <v>2801</v>
      </c>
      <c r="F40" s="42">
        <v>3166</v>
      </c>
      <c r="G40" s="42">
        <v>4038</v>
      </c>
      <c r="H40" s="42">
        <v>4967</v>
      </c>
      <c r="I40" s="42">
        <v>5157</v>
      </c>
      <c r="J40" s="45">
        <v>4541</v>
      </c>
      <c r="K40" s="42"/>
      <c r="L40" s="42"/>
    </row>
    <row r="41" spans="1:12" x14ac:dyDescent="0.2">
      <c r="A41" s="37" t="s">
        <v>92</v>
      </c>
      <c r="B41" s="37" t="s">
        <v>93</v>
      </c>
      <c r="C41" s="39">
        <v>0</v>
      </c>
      <c r="D41" s="39">
        <v>5</v>
      </c>
      <c r="E41" s="39">
        <v>5</v>
      </c>
      <c r="F41" s="39">
        <v>4</v>
      </c>
      <c r="G41" s="39">
        <v>6</v>
      </c>
      <c r="H41" s="39">
        <v>7</v>
      </c>
      <c r="I41" s="39">
        <v>0</v>
      </c>
      <c r="J41" s="40">
        <v>-1</v>
      </c>
      <c r="K41" s="39"/>
      <c r="L41" s="39"/>
    </row>
    <row r="42" spans="1:12" x14ac:dyDescent="0.2">
      <c r="A42" s="33" t="s">
        <v>94</v>
      </c>
      <c r="B42" s="33" t="s">
        <v>95</v>
      </c>
      <c r="C42" s="42">
        <v>3016</v>
      </c>
      <c r="D42" s="42">
        <v>3113</v>
      </c>
      <c r="E42" s="42">
        <v>2796</v>
      </c>
      <c r="F42" s="42">
        <v>3162</v>
      </c>
      <c r="G42" s="42">
        <v>4032</v>
      </c>
      <c r="H42" s="42">
        <v>4960</v>
      </c>
      <c r="I42" s="42">
        <v>5157</v>
      </c>
      <c r="J42" s="45">
        <v>4542</v>
      </c>
      <c r="K42" s="42">
        <v>4296.5709999999999</v>
      </c>
      <c r="L42" s="42">
        <v>5107</v>
      </c>
    </row>
    <row r="43" spans="1:12" x14ac:dyDescent="0.2">
      <c r="A43" s="37" t="s">
        <v>96</v>
      </c>
      <c r="B43" s="37" t="s">
        <v>97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40">
        <v>0</v>
      </c>
      <c r="K43" s="39"/>
      <c r="L43" s="39"/>
    </row>
    <row r="44" spans="1:12" x14ac:dyDescent="0.2">
      <c r="A44" s="37" t="s">
        <v>98</v>
      </c>
      <c r="B44" s="37" t="s">
        <v>99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40">
        <v>0</v>
      </c>
      <c r="K44" s="39"/>
      <c r="L44" s="39"/>
    </row>
    <row r="45" spans="1:12" x14ac:dyDescent="0.2">
      <c r="A45" s="33" t="s">
        <v>100</v>
      </c>
      <c r="B45" s="33" t="s">
        <v>101</v>
      </c>
      <c r="C45" s="42">
        <v>3016</v>
      </c>
      <c r="D45" s="42">
        <v>3113</v>
      </c>
      <c r="E45" s="42">
        <v>2796</v>
      </c>
      <c r="F45" s="42">
        <v>3162</v>
      </c>
      <c r="G45" s="42">
        <v>4032</v>
      </c>
      <c r="H45" s="42">
        <v>4960</v>
      </c>
      <c r="I45" s="42">
        <v>5157</v>
      </c>
      <c r="J45" s="45">
        <v>4542</v>
      </c>
      <c r="K45" s="42">
        <v>4296.5709999999999</v>
      </c>
      <c r="L45" s="42">
        <v>5107</v>
      </c>
    </row>
    <row r="46" spans="1:12" x14ac:dyDescent="0.2">
      <c r="A46" s="33"/>
      <c r="B46" s="41"/>
      <c r="C46" s="41"/>
      <c r="D46" s="41"/>
      <c r="E46" s="41"/>
      <c r="F46" s="41"/>
      <c r="G46" s="41"/>
      <c r="H46" s="41"/>
      <c r="I46" s="41"/>
      <c r="J46" s="44"/>
      <c r="K46" s="41"/>
      <c r="L46" s="41"/>
    </row>
    <row r="47" spans="1:12" x14ac:dyDescent="0.2">
      <c r="A47" s="33" t="s">
        <v>102</v>
      </c>
      <c r="B47" s="33" t="s">
        <v>101</v>
      </c>
      <c r="C47" s="42">
        <v>3034.75</v>
      </c>
      <c r="D47" s="42">
        <v>3144.28</v>
      </c>
      <c r="E47" s="42">
        <v>3172.05</v>
      </c>
      <c r="F47" s="42">
        <v>3197.28</v>
      </c>
      <c r="G47" s="42">
        <v>4056.5</v>
      </c>
      <c r="H47" s="42">
        <v>4960</v>
      </c>
      <c r="I47" s="42">
        <v>5157</v>
      </c>
      <c r="J47" s="45">
        <v>4542</v>
      </c>
      <c r="K47" s="42">
        <v>4105.3040000000001</v>
      </c>
      <c r="L47" s="42">
        <v>5055.75</v>
      </c>
    </row>
    <row r="48" spans="1:12" x14ac:dyDescent="0.2">
      <c r="A48" s="37" t="s">
        <v>103</v>
      </c>
      <c r="B48" s="37" t="s">
        <v>104</v>
      </c>
      <c r="C48" s="39">
        <v>18.75</v>
      </c>
      <c r="D48" s="39">
        <v>31.28</v>
      </c>
      <c r="E48" s="39">
        <v>376.05</v>
      </c>
      <c r="F48" s="39">
        <v>35.28</v>
      </c>
      <c r="G48" s="39">
        <v>24.5</v>
      </c>
      <c r="H48" s="39">
        <v>0</v>
      </c>
      <c r="I48" s="39">
        <v>0</v>
      </c>
      <c r="J48" s="40">
        <v>0</v>
      </c>
      <c r="K48" s="39"/>
      <c r="L48" s="39"/>
    </row>
    <row r="49" spans="1:12" x14ac:dyDescent="0.2">
      <c r="A49" s="37" t="s">
        <v>105</v>
      </c>
      <c r="B49" s="37" t="s">
        <v>85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40">
        <v>0</v>
      </c>
      <c r="K49" s="39"/>
      <c r="L49" s="39"/>
    </row>
    <row r="50" spans="1:12" x14ac:dyDescent="0.2">
      <c r="A50" s="33"/>
      <c r="B50" s="41"/>
      <c r="C50" s="41"/>
      <c r="D50" s="41"/>
      <c r="E50" s="41"/>
      <c r="F50" s="41"/>
      <c r="G50" s="41"/>
      <c r="H50" s="41"/>
      <c r="I50" s="41"/>
      <c r="J50" s="44"/>
      <c r="K50" s="41"/>
      <c r="L50" s="41"/>
    </row>
    <row r="51" spans="1:12" x14ac:dyDescent="0.2">
      <c r="A51" s="37" t="s">
        <v>106</v>
      </c>
      <c r="B51" s="37" t="s">
        <v>107</v>
      </c>
      <c r="C51" s="39" t="s">
        <v>149</v>
      </c>
      <c r="D51" s="39" t="s">
        <v>149</v>
      </c>
      <c r="E51" s="39" t="s">
        <v>149</v>
      </c>
      <c r="F51" s="39" t="s">
        <v>149</v>
      </c>
      <c r="G51" s="39">
        <v>455.5</v>
      </c>
      <c r="H51" s="39">
        <v>911</v>
      </c>
      <c r="I51" s="39">
        <v>911</v>
      </c>
      <c r="J51" s="40">
        <v>1366.5</v>
      </c>
      <c r="K51" s="39"/>
      <c r="L51" s="39"/>
    </row>
    <row r="52" spans="1:12" x14ac:dyDescent="0.2">
      <c r="A52" s="33" t="s">
        <v>108</v>
      </c>
      <c r="B52" s="33" t="s">
        <v>109</v>
      </c>
      <c r="C52" s="43" t="s">
        <v>149</v>
      </c>
      <c r="D52" s="43" t="s">
        <v>149</v>
      </c>
      <c r="E52" s="43" t="s">
        <v>149</v>
      </c>
      <c r="F52" s="43" t="s">
        <v>149</v>
      </c>
      <c r="G52" s="43">
        <v>4.42</v>
      </c>
      <c r="H52" s="43">
        <v>5.44</v>
      </c>
      <c r="I52" s="43">
        <v>5.66</v>
      </c>
      <c r="J52" s="46">
        <v>4.5295759999999996</v>
      </c>
      <c r="K52" s="43">
        <v>4.476</v>
      </c>
      <c r="L52" s="43">
        <v>5.5359999999999996</v>
      </c>
    </row>
    <row r="53" spans="1:12" x14ac:dyDescent="0.2">
      <c r="A53" s="33" t="s">
        <v>110</v>
      </c>
      <c r="B53" s="33" t="s">
        <v>111</v>
      </c>
      <c r="C53" s="43" t="s">
        <v>149</v>
      </c>
      <c r="D53" s="43" t="s">
        <v>149</v>
      </c>
      <c r="E53" s="43" t="s">
        <v>149</v>
      </c>
      <c r="F53" s="43" t="s">
        <v>149</v>
      </c>
      <c r="G53" s="43">
        <v>4.42</v>
      </c>
      <c r="H53" s="43">
        <v>5.44</v>
      </c>
      <c r="I53" s="43">
        <v>5.66</v>
      </c>
      <c r="J53" s="46">
        <v>4.5295759999999996</v>
      </c>
      <c r="K53" s="43">
        <v>4.476</v>
      </c>
      <c r="L53" s="43">
        <v>5.5359999999999996</v>
      </c>
    </row>
    <row r="54" spans="1:12" x14ac:dyDescent="0.2">
      <c r="A54" s="33" t="s">
        <v>112</v>
      </c>
      <c r="B54" s="33" t="s">
        <v>113</v>
      </c>
      <c r="C54" s="43" t="s">
        <v>149</v>
      </c>
      <c r="D54" s="43" t="s">
        <v>149</v>
      </c>
      <c r="E54" s="43" t="s">
        <v>149</v>
      </c>
      <c r="F54" s="43" t="s">
        <v>149</v>
      </c>
      <c r="G54" s="43">
        <v>4.4737999999999998</v>
      </c>
      <c r="H54" s="43">
        <v>5.44</v>
      </c>
      <c r="I54" s="43">
        <v>5.66</v>
      </c>
      <c r="J54" s="46">
        <v>4.5295759999999996</v>
      </c>
      <c r="K54" s="43">
        <v>4.5149999999999997</v>
      </c>
      <c r="L54" s="43">
        <v>5.5659999999999998</v>
      </c>
    </row>
    <row r="55" spans="1:12" x14ac:dyDescent="0.2">
      <c r="A55" s="33"/>
      <c r="B55" s="41"/>
      <c r="C55" s="41"/>
      <c r="D55" s="41"/>
      <c r="E55" s="41"/>
      <c r="F55" s="41"/>
      <c r="G55" s="41"/>
      <c r="H55" s="41"/>
      <c r="I55" s="41"/>
      <c r="J55" s="44"/>
      <c r="K55" s="41"/>
      <c r="L55" s="41"/>
    </row>
    <row r="56" spans="1:12" x14ac:dyDescent="0.2">
      <c r="A56" s="37" t="s">
        <v>114</v>
      </c>
      <c r="B56" s="37" t="s">
        <v>115</v>
      </c>
      <c r="C56" s="39" t="s">
        <v>149</v>
      </c>
      <c r="D56" s="39" t="s">
        <v>149</v>
      </c>
      <c r="E56" s="39" t="s">
        <v>149</v>
      </c>
      <c r="F56" s="39" t="s">
        <v>149</v>
      </c>
      <c r="G56" s="39">
        <v>455.5</v>
      </c>
      <c r="H56" s="39">
        <v>911</v>
      </c>
      <c r="I56" s="39">
        <v>911</v>
      </c>
      <c r="J56" s="40">
        <v>1366.5</v>
      </c>
      <c r="K56" s="39"/>
      <c r="L56" s="39"/>
    </row>
    <row r="57" spans="1:12" x14ac:dyDescent="0.2">
      <c r="A57" s="33" t="s">
        <v>116</v>
      </c>
      <c r="B57" s="33" t="s">
        <v>117</v>
      </c>
      <c r="C57" s="43" t="s">
        <v>149</v>
      </c>
      <c r="D57" s="43" t="s">
        <v>149</v>
      </c>
      <c r="E57" s="43" t="s">
        <v>149</v>
      </c>
      <c r="F57" s="43" t="s">
        <v>149</v>
      </c>
      <c r="G57" s="43">
        <v>4.42</v>
      </c>
      <c r="H57" s="43">
        <v>5.44</v>
      </c>
      <c r="I57" s="43">
        <v>5.66</v>
      </c>
      <c r="J57" s="46">
        <v>4.5295759999999996</v>
      </c>
      <c r="K57" s="43">
        <v>4.476</v>
      </c>
      <c r="L57" s="43">
        <v>5.5359999999999996</v>
      </c>
    </row>
    <row r="58" spans="1:12" x14ac:dyDescent="0.2">
      <c r="A58" s="33" t="s">
        <v>118</v>
      </c>
      <c r="B58" s="33" t="s">
        <v>119</v>
      </c>
      <c r="C58" s="43" t="s">
        <v>149</v>
      </c>
      <c r="D58" s="43" t="s">
        <v>149</v>
      </c>
      <c r="E58" s="43" t="s">
        <v>149</v>
      </c>
      <c r="F58" s="43" t="s">
        <v>149</v>
      </c>
      <c r="G58" s="43">
        <v>4.42</v>
      </c>
      <c r="H58" s="43">
        <v>5.44</v>
      </c>
      <c r="I58" s="43">
        <v>5.66</v>
      </c>
      <c r="J58" s="46">
        <v>4.5295759999999996</v>
      </c>
      <c r="K58" s="43">
        <v>4.476</v>
      </c>
      <c r="L58" s="43">
        <v>5.5359999999999996</v>
      </c>
    </row>
    <row r="59" spans="1:12" x14ac:dyDescent="0.2">
      <c r="A59" s="33" t="s">
        <v>120</v>
      </c>
      <c r="B59" s="33" t="s">
        <v>121</v>
      </c>
      <c r="C59" s="43" t="s">
        <v>149</v>
      </c>
      <c r="D59" s="43" t="s">
        <v>149</v>
      </c>
      <c r="E59" s="43" t="s">
        <v>149</v>
      </c>
      <c r="F59" s="43" t="s">
        <v>149</v>
      </c>
      <c r="G59" s="43">
        <v>4.4737999999999998</v>
      </c>
      <c r="H59" s="43">
        <v>5.44</v>
      </c>
      <c r="I59" s="43">
        <v>5.66</v>
      </c>
      <c r="J59" s="46">
        <v>4.5295759999999996</v>
      </c>
      <c r="K59" s="43">
        <v>4.5149999999999997</v>
      </c>
      <c r="L59" s="43">
        <v>5.5659999999999998</v>
      </c>
    </row>
    <row r="60" spans="1:12" x14ac:dyDescent="0.2">
      <c r="A60" s="33"/>
      <c r="B60" s="41"/>
      <c r="C60" s="41"/>
      <c r="D60" s="41"/>
      <c r="E60" s="41"/>
      <c r="F60" s="41"/>
      <c r="G60" s="41"/>
      <c r="H60" s="41"/>
      <c r="I60" s="41"/>
      <c r="J60" s="44"/>
      <c r="K60" s="41"/>
      <c r="L60" s="41"/>
    </row>
    <row r="61" spans="1:12" x14ac:dyDescent="0.2">
      <c r="A61" s="33" t="s">
        <v>122</v>
      </c>
      <c r="B61" s="41"/>
      <c r="C61" s="41"/>
      <c r="D61" s="41"/>
      <c r="E61" s="41"/>
      <c r="F61" s="41"/>
      <c r="G61" s="41"/>
      <c r="H61" s="41"/>
      <c r="I61" s="41"/>
      <c r="J61" s="44"/>
      <c r="K61" s="41"/>
      <c r="L61" s="41"/>
    </row>
    <row r="62" spans="1:12" x14ac:dyDescent="0.2">
      <c r="A62" s="33" t="s">
        <v>123</v>
      </c>
      <c r="B62" s="33" t="s">
        <v>124</v>
      </c>
      <c r="C62" s="41" t="s">
        <v>125</v>
      </c>
      <c r="D62" s="41" t="s">
        <v>125</v>
      </c>
      <c r="E62" s="41" t="s">
        <v>125</v>
      </c>
      <c r="F62" s="41" t="s">
        <v>125</v>
      </c>
      <c r="G62" s="41" t="s">
        <v>125</v>
      </c>
      <c r="H62" s="41" t="s">
        <v>125</v>
      </c>
      <c r="I62" s="41" t="s">
        <v>125</v>
      </c>
      <c r="J62" s="44"/>
      <c r="K62" s="41"/>
      <c r="L62" s="41"/>
    </row>
    <row r="63" spans="1:12" x14ac:dyDescent="0.2">
      <c r="A63" s="33" t="s">
        <v>126</v>
      </c>
      <c r="B63" s="33" t="s">
        <v>126</v>
      </c>
      <c r="C63" s="42">
        <v>6445</v>
      </c>
      <c r="D63" s="42">
        <v>6902</v>
      </c>
      <c r="E63" s="42">
        <v>7451</v>
      </c>
      <c r="F63" s="42">
        <v>7583</v>
      </c>
      <c r="G63" s="42">
        <v>8563</v>
      </c>
      <c r="H63" s="42">
        <v>9961</v>
      </c>
      <c r="I63" s="42">
        <v>10812</v>
      </c>
      <c r="J63" s="45">
        <v>10234</v>
      </c>
      <c r="K63" s="42">
        <v>9396.25</v>
      </c>
      <c r="L63" s="42">
        <v>10901.833000000001</v>
      </c>
    </row>
    <row r="64" spans="1:12" x14ac:dyDescent="0.2">
      <c r="A64" s="33" t="s">
        <v>127</v>
      </c>
      <c r="B64" s="33" t="s">
        <v>128</v>
      </c>
      <c r="C64" s="43">
        <v>27.436</v>
      </c>
      <c r="D64" s="43">
        <v>26.7685</v>
      </c>
      <c r="E64" s="43">
        <v>26.127400000000002</v>
      </c>
      <c r="F64" s="43">
        <v>26.426200000000001</v>
      </c>
      <c r="G64" s="43">
        <v>25.840399999999999</v>
      </c>
      <c r="H64" s="43">
        <v>26.466000000000001</v>
      </c>
      <c r="I64" s="43">
        <v>26.676500000000001</v>
      </c>
      <c r="J64" s="46">
        <v>25.872181211447099</v>
      </c>
      <c r="K64" s="43">
        <v>23.972960974813201</v>
      </c>
      <c r="L64" s="43">
        <v>25.819777466203099</v>
      </c>
    </row>
    <row r="65" spans="1:12" x14ac:dyDescent="0.2">
      <c r="A65" s="33" t="s">
        <v>129</v>
      </c>
      <c r="B65" s="33" t="s">
        <v>129</v>
      </c>
      <c r="C65" s="42" t="s">
        <v>149</v>
      </c>
      <c r="D65" s="42" t="s">
        <v>149</v>
      </c>
      <c r="E65" s="42" t="s">
        <v>149</v>
      </c>
      <c r="F65" s="42" t="s">
        <v>149</v>
      </c>
      <c r="G65" s="42" t="s">
        <v>149</v>
      </c>
      <c r="H65" s="42">
        <v>7842</v>
      </c>
      <c r="I65" s="42">
        <v>8664</v>
      </c>
      <c r="J65" s="45"/>
      <c r="K65" s="42"/>
      <c r="L65" s="42"/>
    </row>
    <row r="66" spans="1:12" x14ac:dyDescent="0.2">
      <c r="A66" s="33" t="s">
        <v>130</v>
      </c>
      <c r="B66" s="33" t="s">
        <v>130</v>
      </c>
      <c r="C66" s="42">
        <v>4169</v>
      </c>
      <c r="D66" s="42">
        <v>4335</v>
      </c>
      <c r="E66" s="42">
        <v>4407</v>
      </c>
      <c r="F66" s="42">
        <v>4226</v>
      </c>
      <c r="G66" s="42">
        <v>5349</v>
      </c>
      <c r="H66" s="42">
        <v>6772</v>
      </c>
      <c r="I66" s="42">
        <v>7284</v>
      </c>
      <c r="J66" s="45">
        <v>6493</v>
      </c>
      <c r="K66" s="42">
        <v>5752.9549999999999</v>
      </c>
      <c r="L66" s="42">
        <v>7072.0420000000004</v>
      </c>
    </row>
    <row r="67" spans="1:12" x14ac:dyDescent="0.2">
      <c r="A67" s="33" t="s">
        <v>131</v>
      </c>
      <c r="B67" s="33" t="s">
        <v>132</v>
      </c>
      <c r="C67" s="43">
        <v>28.96</v>
      </c>
      <c r="D67" s="43">
        <v>27.7498</v>
      </c>
      <c r="E67" s="43">
        <v>25.464600000000001</v>
      </c>
      <c r="F67" s="43">
        <v>24.732500000000002</v>
      </c>
      <c r="G67" s="43">
        <v>26.727599999999999</v>
      </c>
      <c r="H67" s="43">
        <v>28.025600000000001</v>
      </c>
      <c r="I67" s="43">
        <v>28.6356</v>
      </c>
      <c r="J67" s="46">
        <v>27.5634543432096</v>
      </c>
      <c r="K67" s="43">
        <v>25.917000000000002</v>
      </c>
      <c r="L67" s="43">
        <v>28.02</v>
      </c>
    </row>
    <row r="68" spans="1:12" x14ac:dyDescent="0.2">
      <c r="A68" s="33" t="s">
        <v>133</v>
      </c>
      <c r="B68" s="33" t="s">
        <v>134</v>
      </c>
      <c r="C68" s="43">
        <v>17.747199999999999</v>
      </c>
      <c r="D68" s="43">
        <v>16.812799999999999</v>
      </c>
      <c r="E68" s="43">
        <v>15.4534</v>
      </c>
      <c r="F68" s="43">
        <v>14.7273</v>
      </c>
      <c r="G68" s="43">
        <v>16.1416</v>
      </c>
      <c r="H68" s="43">
        <v>17.992899999999999</v>
      </c>
      <c r="I68" s="43">
        <v>17.971900000000002</v>
      </c>
      <c r="J68" s="46">
        <v>16.414703205582001</v>
      </c>
      <c r="K68" s="43">
        <v>14.6777028819855</v>
      </c>
      <c r="L68" s="43">
        <v>16.7493439563459</v>
      </c>
    </row>
    <row r="69" spans="1:12" x14ac:dyDescent="0.2">
      <c r="A69" s="33" t="s">
        <v>135</v>
      </c>
      <c r="B69" s="33" t="s">
        <v>136</v>
      </c>
      <c r="C69" s="43">
        <v>12.918799999999999</v>
      </c>
      <c r="D69" s="43">
        <v>12.194699999999999</v>
      </c>
      <c r="E69" s="43">
        <v>11.122999999999999</v>
      </c>
      <c r="F69" s="43">
        <v>11.142300000000001</v>
      </c>
      <c r="G69" s="43">
        <v>12.241199999999999</v>
      </c>
      <c r="H69" s="43">
        <v>13.1785</v>
      </c>
      <c r="I69" s="43">
        <v>12.7239</v>
      </c>
      <c r="J69" s="46">
        <v>11.4824552533118</v>
      </c>
      <c r="K69" s="43">
        <v>10.4739968159366</v>
      </c>
      <c r="L69" s="43">
        <v>11.973980882366901</v>
      </c>
    </row>
    <row r="70" spans="1:12" x14ac:dyDescent="0.2">
      <c r="A70" s="33" t="s">
        <v>137</v>
      </c>
      <c r="B70" s="33" t="s">
        <v>138</v>
      </c>
      <c r="C70" s="43">
        <v>788897.47120000003</v>
      </c>
      <c r="D70" s="43">
        <v>797648.87860000005</v>
      </c>
      <c r="E70" s="43">
        <v>804933.81129999994</v>
      </c>
      <c r="F70" s="43">
        <v>789213.12470000004</v>
      </c>
      <c r="G70" s="43">
        <v>895718.45600000001</v>
      </c>
      <c r="H70" s="43">
        <v>961059.19</v>
      </c>
      <c r="I70" s="43">
        <v>961794.01989999996</v>
      </c>
      <c r="J70" s="46"/>
      <c r="K70" s="43"/>
      <c r="L70" s="43"/>
    </row>
    <row r="71" spans="1:12" x14ac:dyDescent="0.2">
      <c r="A71" s="33" t="s">
        <v>139</v>
      </c>
      <c r="B71" s="33" t="s">
        <v>140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2.0099999999999998</v>
      </c>
      <c r="I71" s="43">
        <v>4.6100000000000003</v>
      </c>
      <c r="J71" s="46"/>
      <c r="K71" s="43">
        <v>2.113</v>
      </c>
      <c r="L71" s="43">
        <v>2.5270000000000001</v>
      </c>
    </row>
    <row r="72" spans="1:12" x14ac:dyDescent="0.2">
      <c r="A72" s="33" t="s">
        <v>141</v>
      </c>
      <c r="B72" s="33" t="s">
        <v>142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1831.11</v>
      </c>
      <c r="I72" s="42">
        <v>4199.71</v>
      </c>
      <c r="J72" s="45"/>
      <c r="K72" s="42"/>
      <c r="L72" s="42"/>
    </row>
    <row r="73" spans="1:12" x14ac:dyDescent="0.2">
      <c r="A73" s="33" t="s">
        <v>143</v>
      </c>
      <c r="B73" s="33" t="s">
        <v>144</v>
      </c>
      <c r="C73" s="42" t="s">
        <v>149</v>
      </c>
      <c r="D73" s="42" t="s">
        <v>149</v>
      </c>
      <c r="E73" s="42">
        <v>4003</v>
      </c>
      <c r="F73" s="42">
        <v>4230</v>
      </c>
      <c r="G73" s="42">
        <v>4478</v>
      </c>
      <c r="H73" s="42">
        <v>4961</v>
      </c>
      <c r="I73" s="42">
        <v>5149</v>
      </c>
      <c r="J73" s="45"/>
      <c r="K73" s="42"/>
      <c r="L73" s="42"/>
    </row>
    <row r="74" spans="1:12" x14ac:dyDescent="0.2">
      <c r="A74" s="33" t="s">
        <v>145</v>
      </c>
      <c r="B74" s="33" t="s">
        <v>146</v>
      </c>
      <c r="C74" s="42" t="s">
        <v>149</v>
      </c>
      <c r="D74" s="42" t="s">
        <v>149</v>
      </c>
      <c r="E74" s="42" t="s">
        <v>149</v>
      </c>
      <c r="F74" s="42" t="s">
        <v>149</v>
      </c>
      <c r="G74" s="42" t="s">
        <v>149</v>
      </c>
      <c r="H74" s="42">
        <v>2119</v>
      </c>
      <c r="I74" s="42">
        <v>2148</v>
      </c>
      <c r="J74" s="45"/>
      <c r="K74" s="42"/>
      <c r="L74" s="42"/>
    </row>
    <row r="75" spans="1:12" x14ac:dyDescent="0.2">
      <c r="A75" s="34" t="s">
        <v>147</v>
      </c>
      <c r="B75" s="34"/>
      <c r="C75" s="34" t="s">
        <v>148</v>
      </c>
      <c r="D75" s="34"/>
      <c r="E75" s="34"/>
      <c r="F75" s="34"/>
      <c r="G75" s="34"/>
      <c r="H75" s="34"/>
      <c r="I75" s="34"/>
      <c r="J75" s="34"/>
      <c r="K75" s="34"/>
      <c r="L75" s="3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83EE-2B7B-48CC-A15A-1243D27DE0D2}">
  <dimension ref="A1:L95"/>
  <sheetViews>
    <sheetView workbookViewId="0">
      <selection activeCell="M8" sqref="M8"/>
    </sheetView>
  </sheetViews>
  <sheetFormatPr baseColWidth="10" defaultColWidth="9.1640625" defaultRowHeight="15" x14ac:dyDescent="0.2"/>
  <cols>
    <col min="1" max="1" width="35.1640625" style="26" customWidth="1"/>
    <col min="2" max="2" width="0" style="26" hidden="1" customWidth="1"/>
    <col min="3" max="12" width="11.83203125" style="26" customWidth="1"/>
    <col min="13" max="16384" width="9.1640625" style="26"/>
  </cols>
  <sheetData>
    <row r="1" spans="1:12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20" x14ac:dyDescent="0.2">
      <c r="A2" s="25" t="s">
        <v>150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x14ac:dyDescent="0.2">
      <c r="A4" s="23" t="s">
        <v>1</v>
      </c>
      <c r="B4" s="23"/>
      <c r="C4" s="22" t="s">
        <v>151</v>
      </c>
      <c r="D4" s="22" t="s">
        <v>152</v>
      </c>
      <c r="E4" s="22" t="s">
        <v>153</v>
      </c>
      <c r="F4" s="22" t="s">
        <v>2</v>
      </c>
      <c r="G4" s="22" t="s">
        <v>3</v>
      </c>
      <c r="H4" s="22" t="s">
        <v>4</v>
      </c>
      <c r="I4" s="22" t="s">
        <v>5</v>
      </c>
      <c r="J4" s="22" t="s">
        <v>6</v>
      </c>
      <c r="K4" s="22" t="s">
        <v>7</v>
      </c>
      <c r="L4" s="22" t="s">
        <v>8</v>
      </c>
    </row>
    <row r="5" spans="1:12" x14ac:dyDescent="0.2">
      <c r="A5" s="21" t="s">
        <v>12</v>
      </c>
      <c r="B5" s="21"/>
      <c r="C5" s="20" t="s">
        <v>154</v>
      </c>
      <c r="D5" s="20" t="s">
        <v>155</v>
      </c>
      <c r="E5" s="20" t="s">
        <v>156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x14ac:dyDescent="0.2">
      <c r="A6" s="19" t="s">
        <v>157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x14ac:dyDescent="0.2">
      <c r="A7" s="17" t="s">
        <v>158</v>
      </c>
      <c r="B7" s="17" t="s">
        <v>159</v>
      </c>
      <c r="C7" s="16">
        <v>1599</v>
      </c>
      <c r="D7" s="16">
        <v>3528</v>
      </c>
      <c r="E7" s="16">
        <v>4285</v>
      </c>
      <c r="F7" s="16">
        <v>4970</v>
      </c>
      <c r="G7" s="16">
        <v>5224</v>
      </c>
      <c r="H7" s="16">
        <v>6377</v>
      </c>
      <c r="I7" s="16">
        <v>7913</v>
      </c>
      <c r="J7" s="16">
        <v>11021</v>
      </c>
      <c r="K7" s="16">
        <v>10717</v>
      </c>
      <c r="L7" s="16">
        <v>9025</v>
      </c>
    </row>
    <row r="8" spans="1:12" x14ac:dyDescent="0.2">
      <c r="A8" s="17" t="s">
        <v>160</v>
      </c>
      <c r="B8" s="17" t="s">
        <v>161</v>
      </c>
      <c r="C8" s="16">
        <v>1560</v>
      </c>
      <c r="D8" s="16">
        <v>2485</v>
      </c>
      <c r="E8" s="16">
        <v>2889</v>
      </c>
      <c r="F8" s="16">
        <v>3067</v>
      </c>
      <c r="G8" s="16">
        <v>2635</v>
      </c>
      <c r="H8" s="16">
        <v>3511</v>
      </c>
      <c r="I8" s="16">
        <v>4500</v>
      </c>
      <c r="J8" s="16">
        <v>4686</v>
      </c>
      <c r="K8" s="16">
        <v>3719</v>
      </c>
      <c r="L8" s="16">
        <v>5820</v>
      </c>
    </row>
    <row r="9" spans="1:12" x14ac:dyDescent="0.2">
      <c r="A9" s="17" t="s">
        <v>162</v>
      </c>
      <c r="B9" s="17" t="s">
        <v>163</v>
      </c>
      <c r="C9" s="16">
        <v>39</v>
      </c>
      <c r="D9" s="16">
        <v>1043</v>
      </c>
      <c r="E9" s="16">
        <v>1396</v>
      </c>
      <c r="F9" s="16">
        <v>1903</v>
      </c>
      <c r="G9" s="16">
        <v>2589</v>
      </c>
      <c r="H9" s="16">
        <v>2866</v>
      </c>
      <c r="I9" s="16">
        <v>3413</v>
      </c>
      <c r="J9" s="16">
        <v>6335</v>
      </c>
      <c r="K9" s="16">
        <v>6998</v>
      </c>
      <c r="L9" s="16">
        <v>3205</v>
      </c>
    </row>
    <row r="10" spans="1:12" x14ac:dyDescent="0.2">
      <c r="A10" s="17" t="s">
        <v>164</v>
      </c>
      <c r="B10" s="17" t="s">
        <v>165</v>
      </c>
      <c r="C10" s="16">
        <v>522</v>
      </c>
      <c r="D10" s="16">
        <v>1084</v>
      </c>
      <c r="E10" s="16">
        <v>1238</v>
      </c>
      <c r="F10" s="16">
        <v>593</v>
      </c>
      <c r="G10" s="16">
        <v>759</v>
      </c>
      <c r="H10" s="16">
        <v>842</v>
      </c>
      <c r="I10" s="16">
        <v>1081</v>
      </c>
      <c r="J10" s="16">
        <v>2280</v>
      </c>
      <c r="K10" s="16">
        <v>2806</v>
      </c>
      <c r="L10" s="16">
        <v>3118</v>
      </c>
    </row>
    <row r="11" spans="1:12" x14ac:dyDescent="0.2">
      <c r="A11" s="17" t="s">
        <v>166</v>
      </c>
      <c r="B11" s="17" t="s">
        <v>167</v>
      </c>
      <c r="C11" s="16">
        <v>522</v>
      </c>
      <c r="D11" s="16">
        <v>486</v>
      </c>
      <c r="E11" s="16">
        <v>591</v>
      </c>
      <c r="F11" s="16">
        <v>593</v>
      </c>
      <c r="G11" s="16">
        <v>759</v>
      </c>
      <c r="H11" s="16">
        <v>842</v>
      </c>
      <c r="I11" s="16">
        <v>1081</v>
      </c>
      <c r="J11" s="16">
        <v>1199</v>
      </c>
      <c r="K11" s="16">
        <v>1268</v>
      </c>
      <c r="L11" s="16">
        <v>1449</v>
      </c>
    </row>
    <row r="12" spans="1:12" x14ac:dyDescent="0.2">
      <c r="A12" s="17" t="s">
        <v>168</v>
      </c>
      <c r="B12" s="17" t="s">
        <v>169</v>
      </c>
      <c r="C12" s="16" t="s">
        <v>149</v>
      </c>
      <c r="D12" s="16">
        <v>598</v>
      </c>
      <c r="E12" s="16">
        <v>647</v>
      </c>
      <c r="F12" s="16">
        <v>0</v>
      </c>
      <c r="G12" s="16">
        <v>0</v>
      </c>
      <c r="H12" s="16">
        <v>0</v>
      </c>
      <c r="I12" s="16">
        <v>0</v>
      </c>
      <c r="J12" s="16">
        <v>1081</v>
      </c>
      <c r="K12" s="16">
        <v>1538</v>
      </c>
      <c r="L12" s="16">
        <v>1669</v>
      </c>
    </row>
    <row r="13" spans="1:12" x14ac:dyDescent="0.2">
      <c r="A13" s="17" t="s">
        <v>170</v>
      </c>
      <c r="B13" s="17" t="s">
        <v>171</v>
      </c>
      <c r="C13" s="16">
        <v>2157</v>
      </c>
      <c r="D13" s="16">
        <v>2509</v>
      </c>
      <c r="E13" s="16">
        <v>2536</v>
      </c>
      <c r="F13" s="16">
        <v>3051</v>
      </c>
      <c r="G13" s="16">
        <v>3889</v>
      </c>
      <c r="H13" s="16">
        <v>4013</v>
      </c>
      <c r="I13" s="16">
        <v>4108</v>
      </c>
      <c r="J13" s="16">
        <v>4517</v>
      </c>
      <c r="K13" s="16">
        <v>5503</v>
      </c>
      <c r="L13" s="16">
        <v>5947</v>
      </c>
    </row>
    <row r="14" spans="1:12" x14ac:dyDescent="0.2">
      <c r="A14" s="17" t="s">
        <v>172</v>
      </c>
      <c r="B14" s="17" t="s">
        <v>173</v>
      </c>
      <c r="C14" s="16" t="s">
        <v>149</v>
      </c>
      <c r="D14" s="16" t="s">
        <v>149</v>
      </c>
      <c r="E14" s="16" t="s">
        <v>149</v>
      </c>
      <c r="F14" s="16" t="s">
        <v>149</v>
      </c>
      <c r="G14" s="16" t="s">
        <v>149</v>
      </c>
      <c r="H14" s="16" t="s">
        <v>149</v>
      </c>
      <c r="I14" s="16" t="s">
        <v>149</v>
      </c>
      <c r="J14" s="16" t="s">
        <v>149</v>
      </c>
      <c r="K14" s="16">
        <v>481</v>
      </c>
      <c r="L14" s="16">
        <v>400</v>
      </c>
    </row>
    <row r="15" spans="1:12" x14ac:dyDescent="0.2">
      <c r="A15" s="17" t="s">
        <v>174</v>
      </c>
      <c r="B15" s="17" t="s">
        <v>175</v>
      </c>
      <c r="C15" s="16" t="s">
        <v>149</v>
      </c>
      <c r="D15" s="16" t="s">
        <v>149</v>
      </c>
      <c r="E15" s="16" t="s">
        <v>149</v>
      </c>
      <c r="F15" s="16" t="s">
        <v>149</v>
      </c>
      <c r="G15" s="16" t="s">
        <v>149</v>
      </c>
      <c r="H15" s="16" t="s">
        <v>149</v>
      </c>
      <c r="I15" s="16" t="s">
        <v>149</v>
      </c>
      <c r="J15" s="16" t="s">
        <v>149</v>
      </c>
      <c r="K15" s="16">
        <v>387</v>
      </c>
      <c r="L15" s="16">
        <v>325</v>
      </c>
    </row>
    <row r="16" spans="1:12" x14ac:dyDescent="0.2">
      <c r="A16" s="17" t="s">
        <v>176</v>
      </c>
      <c r="B16" s="17" t="s">
        <v>177</v>
      </c>
      <c r="C16" s="16" t="s">
        <v>149</v>
      </c>
      <c r="D16" s="16" t="s">
        <v>149</v>
      </c>
      <c r="E16" s="16" t="s">
        <v>149</v>
      </c>
      <c r="F16" s="16" t="s">
        <v>149</v>
      </c>
      <c r="G16" s="16" t="s">
        <v>149</v>
      </c>
      <c r="H16" s="16" t="s">
        <v>149</v>
      </c>
      <c r="I16" s="16" t="s">
        <v>149</v>
      </c>
      <c r="J16" s="16" t="s">
        <v>149</v>
      </c>
      <c r="K16" s="16">
        <v>4362</v>
      </c>
      <c r="L16" s="16">
        <v>4839</v>
      </c>
    </row>
    <row r="17" spans="1:12" x14ac:dyDescent="0.2">
      <c r="A17" s="17" t="s">
        <v>178</v>
      </c>
      <c r="B17" s="17" t="s">
        <v>179</v>
      </c>
      <c r="C17" s="16" t="s">
        <v>149</v>
      </c>
      <c r="D17" s="16" t="s">
        <v>149</v>
      </c>
      <c r="E17" s="16" t="s">
        <v>149</v>
      </c>
      <c r="F17" s="16" t="s">
        <v>149</v>
      </c>
      <c r="G17" s="16" t="s">
        <v>149</v>
      </c>
      <c r="H17" s="16" t="s">
        <v>149</v>
      </c>
      <c r="I17" s="16" t="s">
        <v>149</v>
      </c>
      <c r="J17" s="16" t="s">
        <v>149</v>
      </c>
      <c r="K17" s="16">
        <v>273</v>
      </c>
      <c r="L17" s="16">
        <v>383</v>
      </c>
    </row>
    <row r="18" spans="1:12" x14ac:dyDescent="0.2">
      <c r="A18" s="17" t="s">
        <v>180</v>
      </c>
      <c r="B18" s="17" t="s">
        <v>181</v>
      </c>
      <c r="C18" s="16">
        <v>2001</v>
      </c>
      <c r="D18" s="16">
        <v>474</v>
      </c>
      <c r="E18" s="16">
        <v>584</v>
      </c>
      <c r="F18" s="16">
        <v>1158</v>
      </c>
      <c r="G18" s="16">
        <v>1279</v>
      </c>
      <c r="H18" s="16">
        <v>1427</v>
      </c>
      <c r="I18" s="16">
        <v>1994</v>
      </c>
      <c r="J18" s="16">
        <v>734</v>
      </c>
      <c r="K18" s="16">
        <v>1128</v>
      </c>
      <c r="L18" s="16">
        <v>1950</v>
      </c>
    </row>
    <row r="19" spans="1:12" x14ac:dyDescent="0.2">
      <c r="A19" s="17" t="s">
        <v>182</v>
      </c>
      <c r="B19" s="17" t="s">
        <v>183</v>
      </c>
      <c r="C19" s="16" t="s">
        <v>149</v>
      </c>
      <c r="D19" s="16" t="s">
        <v>149</v>
      </c>
      <c r="E19" s="16" t="s">
        <v>149</v>
      </c>
      <c r="F19" s="16" t="s">
        <v>149</v>
      </c>
      <c r="G19" s="16" t="s">
        <v>149</v>
      </c>
      <c r="H19" s="16" t="s">
        <v>149</v>
      </c>
      <c r="I19" s="16">
        <v>103</v>
      </c>
      <c r="J19" s="16" t="s">
        <v>149</v>
      </c>
      <c r="K19" s="16">
        <v>281</v>
      </c>
      <c r="L19" s="16">
        <v>631</v>
      </c>
    </row>
    <row r="20" spans="1:12" x14ac:dyDescent="0.2">
      <c r="A20" s="17" t="s">
        <v>184</v>
      </c>
      <c r="B20" s="17" t="s">
        <v>185</v>
      </c>
      <c r="C20" s="16" t="s">
        <v>149</v>
      </c>
      <c r="D20" s="16" t="s">
        <v>149</v>
      </c>
      <c r="E20" s="16" t="s">
        <v>149</v>
      </c>
      <c r="F20" s="16" t="s">
        <v>149</v>
      </c>
      <c r="G20" s="16" t="s">
        <v>149</v>
      </c>
      <c r="H20" s="16" t="s">
        <v>149</v>
      </c>
      <c r="I20" s="16" t="s">
        <v>149</v>
      </c>
      <c r="J20" s="16" t="s">
        <v>149</v>
      </c>
      <c r="K20" s="16">
        <v>31</v>
      </c>
      <c r="L20" s="16">
        <v>6</v>
      </c>
    </row>
    <row r="21" spans="1:12" x14ac:dyDescent="0.2">
      <c r="A21" s="17" t="s">
        <v>186</v>
      </c>
      <c r="B21" s="17" t="s">
        <v>187</v>
      </c>
      <c r="C21" s="16">
        <v>141</v>
      </c>
      <c r="D21" s="16">
        <v>145</v>
      </c>
      <c r="E21" s="16">
        <v>194</v>
      </c>
      <c r="F21" s="16">
        <v>51</v>
      </c>
      <c r="G21" s="16">
        <v>81</v>
      </c>
      <c r="H21" s="16">
        <v>95</v>
      </c>
      <c r="I21" s="16">
        <v>163</v>
      </c>
      <c r="J21" s="16">
        <v>155</v>
      </c>
      <c r="K21" s="16">
        <v>87</v>
      </c>
      <c r="L21" s="16">
        <v>235</v>
      </c>
    </row>
    <row r="22" spans="1:12" x14ac:dyDescent="0.2">
      <c r="A22" s="17" t="s">
        <v>188</v>
      </c>
      <c r="B22" s="17" t="s">
        <v>189</v>
      </c>
      <c r="C22" s="16">
        <v>1860</v>
      </c>
      <c r="D22" s="16">
        <v>329</v>
      </c>
      <c r="E22" s="16">
        <v>390</v>
      </c>
      <c r="F22" s="16">
        <v>1107</v>
      </c>
      <c r="G22" s="16">
        <v>1198</v>
      </c>
      <c r="H22" s="16">
        <v>1332</v>
      </c>
      <c r="I22" s="16">
        <v>1728</v>
      </c>
      <c r="J22" s="16">
        <v>579</v>
      </c>
      <c r="K22" s="16">
        <v>729</v>
      </c>
      <c r="L22" s="16">
        <v>1078</v>
      </c>
    </row>
    <row r="23" spans="1:12" x14ac:dyDescent="0.2">
      <c r="A23" s="19" t="s">
        <v>190</v>
      </c>
      <c r="B23" s="19" t="s">
        <v>191</v>
      </c>
      <c r="C23" s="15">
        <v>6279</v>
      </c>
      <c r="D23" s="15">
        <v>7595</v>
      </c>
      <c r="E23" s="15">
        <v>8643</v>
      </c>
      <c r="F23" s="15">
        <v>9772</v>
      </c>
      <c r="G23" s="15">
        <v>11151</v>
      </c>
      <c r="H23" s="15">
        <v>12659</v>
      </c>
      <c r="I23" s="15">
        <v>15096</v>
      </c>
      <c r="J23" s="15">
        <v>18552</v>
      </c>
      <c r="K23" s="15">
        <v>20154</v>
      </c>
      <c r="L23" s="15">
        <v>20040</v>
      </c>
    </row>
    <row r="24" spans="1:12" x14ac:dyDescent="0.2">
      <c r="A24" s="17" t="s">
        <v>192</v>
      </c>
      <c r="B24" s="17" t="s">
        <v>193</v>
      </c>
      <c r="C24" s="16">
        <v>6381</v>
      </c>
      <c r="D24" s="16">
        <v>7341</v>
      </c>
      <c r="E24" s="16">
        <v>8489</v>
      </c>
      <c r="F24" s="16">
        <v>9358</v>
      </c>
      <c r="G24" s="16">
        <v>10704</v>
      </c>
      <c r="H24" s="16">
        <v>12453</v>
      </c>
      <c r="I24" s="16">
        <v>12309</v>
      </c>
      <c r="J24" s="16">
        <v>12717</v>
      </c>
      <c r="K24" s="16">
        <v>12778</v>
      </c>
      <c r="L24" s="16">
        <v>13584</v>
      </c>
    </row>
    <row r="25" spans="1:12" x14ac:dyDescent="0.2">
      <c r="A25" s="17" t="s">
        <v>194</v>
      </c>
      <c r="B25" s="17" t="s">
        <v>195</v>
      </c>
      <c r="C25" s="16" t="s">
        <v>149</v>
      </c>
      <c r="D25" s="16" t="s">
        <v>149</v>
      </c>
      <c r="E25" s="16" t="s">
        <v>149</v>
      </c>
      <c r="F25" s="16" t="s">
        <v>149</v>
      </c>
      <c r="G25" s="16" t="s">
        <v>149</v>
      </c>
      <c r="H25" s="16" t="s">
        <v>149</v>
      </c>
      <c r="I25" s="16" t="s">
        <v>149</v>
      </c>
      <c r="J25" s="16" t="s">
        <v>149</v>
      </c>
      <c r="K25" s="16">
        <v>23571</v>
      </c>
      <c r="L25" s="16">
        <v>25512</v>
      </c>
    </row>
    <row r="26" spans="1:12" x14ac:dyDescent="0.2">
      <c r="A26" s="17" t="s">
        <v>196</v>
      </c>
      <c r="B26" s="17" t="s">
        <v>197</v>
      </c>
      <c r="C26" s="16" t="s">
        <v>149</v>
      </c>
      <c r="D26" s="16" t="s">
        <v>149</v>
      </c>
      <c r="E26" s="16" t="s">
        <v>149</v>
      </c>
      <c r="F26" s="16" t="s">
        <v>149</v>
      </c>
      <c r="G26" s="16" t="s">
        <v>149</v>
      </c>
      <c r="H26" s="16" t="s">
        <v>149</v>
      </c>
      <c r="I26" s="16" t="s">
        <v>149</v>
      </c>
      <c r="J26" s="16" t="s">
        <v>149</v>
      </c>
      <c r="K26" s="16">
        <v>10793</v>
      </c>
      <c r="L26" s="16">
        <v>11928</v>
      </c>
    </row>
    <row r="27" spans="1:12" x14ac:dyDescent="0.2">
      <c r="A27" s="17" t="s">
        <v>198</v>
      </c>
      <c r="B27" s="17" t="s">
        <v>199</v>
      </c>
      <c r="C27" s="16">
        <v>1163</v>
      </c>
      <c r="D27" s="16">
        <v>1339</v>
      </c>
      <c r="E27" s="16">
        <v>9841</v>
      </c>
      <c r="F27" s="16">
        <v>10320</v>
      </c>
      <c r="G27" s="16">
        <v>10054</v>
      </c>
      <c r="H27" s="16">
        <v>10191</v>
      </c>
      <c r="I27" s="16">
        <v>10764</v>
      </c>
      <c r="J27" s="16">
        <v>12057</v>
      </c>
      <c r="K27" s="16">
        <v>4626</v>
      </c>
      <c r="L27" s="16">
        <v>5286</v>
      </c>
    </row>
    <row r="28" spans="1:12" x14ac:dyDescent="0.2">
      <c r="A28" s="17" t="s">
        <v>200</v>
      </c>
      <c r="B28" s="17" t="s">
        <v>201</v>
      </c>
      <c r="C28" s="16">
        <v>23</v>
      </c>
      <c r="D28" s="16">
        <v>50</v>
      </c>
      <c r="E28" s="16">
        <v>8478</v>
      </c>
      <c r="F28" s="16">
        <v>8903</v>
      </c>
      <c r="G28" s="16">
        <v>8398</v>
      </c>
      <c r="H28" s="16">
        <v>8350</v>
      </c>
      <c r="I28" s="16">
        <v>8350</v>
      </c>
      <c r="J28" s="16">
        <v>8596</v>
      </c>
      <c r="K28" s="16">
        <v>243</v>
      </c>
      <c r="L28" s="16">
        <v>609</v>
      </c>
    </row>
    <row r="29" spans="1:12" x14ac:dyDescent="0.2">
      <c r="A29" s="17" t="s">
        <v>202</v>
      </c>
      <c r="B29" s="17" t="s">
        <v>203</v>
      </c>
      <c r="C29" s="16">
        <v>1140</v>
      </c>
      <c r="D29" s="16">
        <v>1289</v>
      </c>
      <c r="E29" s="16">
        <v>1363</v>
      </c>
      <c r="F29" s="16">
        <v>1417</v>
      </c>
      <c r="G29" s="16">
        <v>1656</v>
      </c>
      <c r="H29" s="16">
        <v>1841</v>
      </c>
      <c r="I29" s="16">
        <v>2414</v>
      </c>
      <c r="J29" s="16">
        <v>3461</v>
      </c>
      <c r="K29" s="16">
        <v>4383</v>
      </c>
      <c r="L29" s="16">
        <v>4677</v>
      </c>
    </row>
    <row r="30" spans="1:12" x14ac:dyDescent="0.2">
      <c r="A30" s="17" t="s">
        <v>204</v>
      </c>
      <c r="B30" s="17" t="s">
        <v>205</v>
      </c>
      <c r="C30" s="16">
        <v>12237</v>
      </c>
      <c r="D30" s="16">
        <v>12868</v>
      </c>
      <c r="E30" s="16">
        <v>5262</v>
      </c>
      <c r="F30" s="16">
        <v>5569</v>
      </c>
      <c r="G30" s="16">
        <v>6250</v>
      </c>
      <c r="H30" s="16">
        <v>7063</v>
      </c>
      <c r="I30" s="16">
        <v>7322</v>
      </c>
      <c r="J30" s="16">
        <v>8056</v>
      </c>
      <c r="K30" s="16">
        <v>10084</v>
      </c>
      <c r="L30" s="16">
        <v>11537</v>
      </c>
    </row>
    <row r="31" spans="1:12" x14ac:dyDescent="0.2">
      <c r="A31" s="17" t="s">
        <v>206</v>
      </c>
      <c r="B31" s="17" t="s">
        <v>207</v>
      </c>
      <c r="C31" s="16">
        <v>2953</v>
      </c>
      <c r="D31" s="16">
        <v>3286</v>
      </c>
      <c r="E31" s="16">
        <v>3965</v>
      </c>
      <c r="F31" s="16">
        <v>4646</v>
      </c>
      <c r="G31" s="16">
        <v>4929</v>
      </c>
      <c r="H31" s="16">
        <v>5085</v>
      </c>
      <c r="I31" s="16">
        <v>5437</v>
      </c>
      <c r="J31" s="16">
        <v>6190</v>
      </c>
      <c r="K31" s="16">
        <v>7473</v>
      </c>
      <c r="L31" s="16">
        <v>8554</v>
      </c>
    </row>
    <row r="32" spans="1:12" x14ac:dyDescent="0.2">
      <c r="A32" s="14" t="s">
        <v>208</v>
      </c>
      <c r="B32" s="14" t="s">
        <v>209</v>
      </c>
      <c r="C32" s="13" t="s">
        <v>149</v>
      </c>
      <c r="D32" s="13">
        <v>0</v>
      </c>
      <c r="E32" s="13" t="s">
        <v>149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19</v>
      </c>
      <c r="L32" s="13">
        <v>19</v>
      </c>
    </row>
    <row r="33" spans="1:12" x14ac:dyDescent="0.2">
      <c r="A33" s="14" t="s">
        <v>210</v>
      </c>
      <c r="B33" s="14" t="s">
        <v>211</v>
      </c>
      <c r="C33" s="13">
        <v>2953</v>
      </c>
      <c r="D33" s="13">
        <v>3286</v>
      </c>
      <c r="E33" s="13">
        <v>3965</v>
      </c>
      <c r="F33" s="13">
        <v>4646</v>
      </c>
      <c r="G33" s="13">
        <v>4929</v>
      </c>
      <c r="H33" s="13">
        <v>5085</v>
      </c>
      <c r="I33" s="13">
        <v>5437</v>
      </c>
      <c r="J33" s="13">
        <v>6190</v>
      </c>
      <c r="K33" s="13">
        <v>7454</v>
      </c>
      <c r="L33" s="13">
        <v>8535</v>
      </c>
    </row>
    <row r="34" spans="1:12" x14ac:dyDescent="0.2">
      <c r="A34" s="17" t="s">
        <v>212</v>
      </c>
      <c r="B34" s="17" t="s">
        <v>213</v>
      </c>
      <c r="C34" s="16">
        <v>562</v>
      </c>
      <c r="D34" s="16">
        <v>727</v>
      </c>
      <c r="E34" s="16">
        <v>879</v>
      </c>
      <c r="F34" s="16">
        <v>370</v>
      </c>
      <c r="G34" s="16">
        <v>730</v>
      </c>
      <c r="H34" s="16">
        <v>1355</v>
      </c>
      <c r="I34" s="16">
        <v>817</v>
      </c>
      <c r="J34" s="16">
        <v>867</v>
      </c>
      <c r="K34" s="16">
        <v>742</v>
      </c>
      <c r="L34" s="16">
        <v>627</v>
      </c>
    </row>
    <row r="35" spans="1:12" x14ac:dyDescent="0.2">
      <c r="A35" s="17" t="s">
        <v>182</v>
      </c>
      <c r="B35" s="17" t="s">
        <v>214</v>
      </c>
      <c r="C35" s="16" t="s">
        <v>149</v>
      </c>
      <c r="D35" s="16" t="s">
        <v>149</v>
      </c>
      <c r="E35" s="16" t="s">
        <v>149</v>
      </c>
      <c r="F35" s="16">
        <v>0</v>
      </c>
      <c r="G35" s="16" t="s">
        <v>149</v>
      </c>
      <c r="H35" s="16" t="s">
        <v>149</v>
      </c>
      <c r="I35" s="16">
        <v>520</v>
      </c>
      <c r="J35" s="16" t="s">
        <v>149</v>
      </c>
      <c r="K35" s="16">
        <v>511</v>
      </c>
      <c r="L35" s="16">
        <v>813</v>
      </c>
    </row>
    <row r="36" spans="1:12" x14ac:dyDescent="0.2">
      <c r="A36" s="17" t="s">
        <v>215</v>
      </c>
      <c r="B36" s="17" t="s">
        <v>216</v>
      </c>
      <c r="C36" s="16">
        <v>334</v>
      </c>
      <c r="D36" s="16">
        <v>332</v>
      </c>
      <c r="E36" s="16">
        <v>387</v>
      </c>
      <c r="F36" s="16">
        <v>400</v>
      </c>
      <c r="G36" s="16">
        <v>466</v>
      </c>
      <c r="H36" s="16">
        <v>444</v>
      </c>
      <c r="I36" s="16">
        <v>384</v>
      </c>
      <c r="J36" s="16">
        <v>313</v>
      </c>
      <c r="K36" s="16">
        <v>1259</v>
      </c>
      <c r="L36" s="16">
        <v>1465</v>
      </c>
    </row>
    <row r="37" spans="1:12" x14ac:dyDescent="0.2">
      <c r="A37" s="17" t="s">
        <v>217</v>
      </c>
      <c r="B37" s="17" t="s">
        <v>218</v>
      </c>
      <c r="C37" s="16">
        <v>8388</v>
      </c>
      <c r="D37" s="16">
        <v>8523</v>
      </c>
      <c r="E37" s="16">
        <v>31</v>
      </c>
      <c r="F37" s="16">
        <v>153</v>
      </c>
      <c r="G37" s="16">
        <v>125</v>
      </c>
      <c r="H37" s="16">
        <v>179</v>
      </c>
      <c r="I37" s="16">
        <v>164</v>
      </c>
      <c r="J37" s="16">
        <v>686</v>
      </c>
      <c r="K37" s="16">
        <v>99</v>
      </c>
      <c r="L37" s="16">
        <v>78</v>
      </c>
    </row>
    <row r="38" spans="1:12" x14ac:dyDescent="0.2">
      <c r="A38" s="19" t="s">
        <v>219</v>
      </c>
      <c r="B38" s="19" t="s">
        <v>220</v>
      </c>
      <c r="C38" s="15">
        <v>19781</v>
      </c>
      <c r="D38" s="15">
        <v>21548</v>
      </c>
      <c r="E38" s="15">
        <v>23592</v>
      </c>
      <c r="F38" s="15">
        <v>25247</v>
      </c>
      <c r="G38" s="15">
        <v>27008</v>
      </c>
      <c r="H38" s="15">
        <v>29707</v>
      </c>
      <c r="I38" s="15">
        <v>30395</v>
      </c>
      <c r="J38" s="15">
        <v>32830</v>
      </c>
      <c r="K38" s="15">
        <v>27488</v>
      </c>
      <c r="L38" s="15">
        <v>30407</v>
      </c>
    </row>
    <row r="39" spans="1:12" x14ac:dyDescent="0.2">
      <c r="A39" s="19" t="s">
        <v>157</v>
      </c>
      <c r="B39" s="19" t="s">
        <v>221</v>
      </c>
      <c r="C39" s="15">
        <v>26060</v>
      </c>
      <c r="D39" s="15">
        <v>29143</v>
      </c>
      <c r="E39" s="15">
        <v>32235</v>
      </c>
      <c r="F39" s="15">
        <v>35019</v>
      </c>
      <c r="G39" s="15">
        <v>38159</v>
      </c>
      <c r="H39" s="15">
        <v>42366</v>
      </c>
      <c r="I39" s="15">
        <v>45491</v>
      </c>
      <c r="J39" s="15">
        <v>51382</v>
      </c>
      <c r="K39" s="15">
        <v>47642</v>
      </c>
      <c r="L39" s="15">
        <v>50447</v>
      </c>
    </row>
    <row r="40" spans="1:12" x14ac:dyDescent="0.2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pans="1:12" x14ac:dyDescent="0.2">
      <c r="A41" s="19" t="s">
        <v>222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1:12" x14ac:dyDescent="0.2">
      <c r="A42" s="17" t="s">
        <v>223</v>
      </c>
      <c r="B42" s="17" t="s">
        <v>224</v>
      </c>
      <c r="C42" s="16">
        <v>2422</v>
      </c>
      <c r="D42" s="16">
        <v>2766</v>
      </c>
      <c r="E42" s="16">
        <v>3223</v>
      </c>
      <c r="F42" s="16">
        <v>3214</v>
      </c>
      <c r="G42" s="16">
        <v>3323</v>
      </c>
      <c r="H42" s="16">
        <v>2783</v>
      </c>
      <c r="I42" s="16">
        <v>2489</v>
      </c>
      <c r="J42" s="16">
        <v>2512</v>
      </c>
      <c r="K42" s="16">
        <v>2963</v>
      </c>
      <c r="L42" s="16">
        <v>3521</v>
      </c>
    </row>
    <row r="43" spans="1:12" x14ac:dyDescent="0.2">
      <c r="A43" s="17" t="s">
        <v>225</v>
      </c>
      <c r="B43" s="17" t="s">
        <v>226</v>
      </c>
      <c r="C43" s="16">
        <v>1856</v>
      </c>
      <c r="D43" s="16">
        <v>2214</v>
      </c>
      <c r="E43" s="16">
        <v>2589</v>
      </c>
      <c r="F43" s="16">
        <v>3048</v>
      </c>
      <c r="G43" s="16">
        <v>3134</v>
      </c>
      <c r="H43" s="16">
        <v>2582</v>
      </c>
      <c r="I43" s="16">
        <v>2335</v>
      </c>
      <c r="J43" s="16">
        <v>2447</v>
      </c>
      <c r="K43" s="16">
        <v>2899</v>
      </c>
      <c r="L43" s="16">
        <v>3490</v>
      </c>
    </row>
    <row r="44" spans="1:12" x14ac:dyDescent="0.2">
      <c r="A44" s="17" t="s">
        <v>227</v>
      </c>
      <c r="B44" s="17" t="s">
        <v>228</v>
      </c>
      <c r="C44" s="16">
        <v>566</v>
      </c>
      <c r="D44" s="16">
        <v>552</v>
      </c>
      <c r="E44" s="16">
        <v>634</v>
      </c>
      <c r="F44" s="16">
        <v>166</v>
      </c>
      <c r="G44" s="16">
        <v>189</v>
      </c>
      <c r="H44" s="16">
        <v>201</v>
      </c>
      <c r="I44" s="16">
        <v>154</v>
      </c>
      <c r="J44" s="16">
        <v>65</v>
      </c>
      <c r="K44" s="16">
        <v>64</v>
      </c>
      <c r="L44" s="16">
        <v>31</v>
      </c>
    </row>
    <row r="45" spans="1:12" x14ac:dyDescent="0.2">
      <c r="A45" s="17" t="s">
        <v>229</v>
      </c>
      <c r="B45" s="17" t="s">
        <v>230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</row>
    <row r="46" spans="1:12" x14ac:dyDescent="0.2">
      <c r="A46" s="17" t="s">
        <v>231</v>
      </c>
      <c r="B46" s="17" t="s">
        <v>232</v>
      </c>
      <c r="C46" s="16">
        <v>1884</v>
      </c>
      <c r="D46" s="16">
        <v>2768</v>
      </c>
      <c r="E46" s="16">
        <v>1830</v>
      </c>
      <c r="F46" s="16">
        <v>1770</v>
      </c>
      <c r="G46" s="16">
        <v>2215</v>
      </c>
      <c r="H46" s="16">
        <v>2239</v>
      </c>
      <c r="I46" s="16">
        <v>2657</v>
      </c>
      <c r="J46" s="16">
        <v>3128</v>
      </c>
      <c r="K46" s="16">
        <v>8097</v>
      </c>
      <c r="L46" s="16">
        <v>4745</v>
      </c>
    </row>
    <row r="47" spans="1:12" x14ac:dyDescent="0.2">
      <c r="A47" s="17" t="s">
        <v>233</v>
      </c>
      <c r="B47" s="17" t="s">
        <v>234</v>
      </c>
      <c r="C47" s="16">
        <v>1884</v>
      </c>
      <c r="D47" s="16">
        <v>2768</v>
      </c>
      <c r="E47" s="16">
        <v>1830</v>
      </c>
      <c r="F47" s="16">
        <v>1770</v>
      </c>
      <c r="G47" s="16">
        <v>2215</v>
      </c>
      <c r="H47" s="16">
        <v>2239</v>
      </c>
      <c r="I47" s="16">
        <v>2657</v>
      </c>
      <c r="J47" s="16">
        <v>3128</v>
      </c>
      <c r="K47" s="16">
        <v>7991</v>
      </c>
      <c r="L47" s="16">
        <v>4632</v>
      </c>
    </row>
    <row r="48" spans="1:12" x14ac:dyDescent="0.2">
      <c r="A48" s="17" t="s">
        <v>235</v>
      </c>
      <c r="B48" s="17" t="s">
        <v>236</v>
      </c>
      <c r="C48" s="16" t="s">
        <v>149</v>
      </c>
      <c r="D48" s="16">
        <v>0</v>
      </c>
      <c r="E48" s="16" t="s">
        <v>149</v>
      </c>
      <c r="F48" s="16">
        <v>0</v>
      </c>
      <c r="G48" s="16">
        <v>0</v>
      </c>
      <c r="H48" s="16" t="s">
        <v>149</v>
      </c>
      <c r="I48" s="16" t="s">
        <v>149</v>
      </c>
      <c r="J48" s="16" t="s">
        <v>149</v>
      </c>
      <c r="K48" s="16">
        <v>106</v>
      </c>
      <c r="L48" s="16">
        <v>113</v>
      </c>
    </row>
    <row r="49" spans="1:12" x14ac:dyDescent="0.2">
      <c r="A49" s="14" t="s">
        <v>237</v>
      </c>
      <c r="B49" s="14" t="s">
        <v>238</v>
      </c>
      <c r="C49" s="13" t="s">
        <v>149</v>
      </c>
      <c r="D49" s="13">
        <v>0</v>
      </c>
      <c r="E49" s="13" t="s">
        <v>149</v>
      </c>
      <c r="F49" s="13">
        <v>0</v>
      </c>
      <c r="G49" s="13">
        <v>0</v>
      </c>
      <c r="H49" s="13" t="s">
        <v>149</v>
      </c>
      <c r="I49" s="13" t="s">
        <v>149</v>
      </c>
      <c r="J49" s="13" t="s">
        <v>149</v>
      </c>
      <c r="K49" s="13" t="s">
        <v>149</v>
      </c>
      <c r="L49" s="13" t="s">
        <v>149</v>
      </c>
    </row>
    <row r="50" spans="1:12" x14ac:dyDescent="0.2">
      <c r="A50" s="17" t="s">
        <v>239</v>
      </c>
      <c r="B50" s="17" t="s">
        <v>240</v>
      </c>
      <c r="C50" s="16">
        <v>4205</v>
      </c>
      <c r="D50" s="16">
        <v>5437</v>
      </c>
      <c r="E50" s="16">
        <v>5756</v>
      </c>
      <c r="F50" s="16">
        <v>5751</v>
      </c>
      <c r="G50" s="16">
        <v>6479</v>
      </c>
      <c r="H50" s="16">
        <v>6277</v>
      </c>
      <c r="I50" s="16">
        <v>6139</v>
      </c>
      <c r="J50" s="16">
        <v>7439</v>
      </c>
      <c r="K50" s="16">
        <v>5519</v>
      </c>
      <c r="L50" s="16">
        <v>5301</v>
      </c>
    </row>
    <row r="51" spans="1:12" x14ac:dyDescent="0.2">
      <c r="A51" s="17" t="s">
        <v>241</v>
      </c>
      <c r="B51" s="17" t="s">
        <v>242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</row>
    <row r="52" spans="1:12" x14ac:dyDescent="0.2">
      <c r="A52" s="17" t="s">
        <v>243</v>
      </c>
      <c r="B52" s="17" t="s">
        <v>244</v>
      </c>
      <c r="C52" s="16" t="s">
        <v>149</v>
      </c>
      <c r="D52" s="16" t="s">
        <v>149</v>
      </c>
      <c r="E52" s="16" t="s">
        <v>149</v>
      </c>
      <c r="F52" s="16">
        <v>0</v>
      </c>
      <c r="G52" s="16" t="s">
        <v>149</v>
      </c>
      <c r="H52" s="16" t="s">
        <v>149</v>
      </c>
      <c r="I52" s="16">
        <v>255</v>
      </c>
      <c r="J52" s="16" t="s">
        <v>149</v>
      </c>
      <c r="K52" s="16">
        <v>654</v>
      </c>
      <c r="L52" s="16">
        <v>368</v>
      </c>
    </row>
    <row r="53" spans="1:12" x14ac:dyDescent="0.2">
      <c r="A53" s="17" t="s">
        <v>245</v>
      </c>
      <c r="B53" s="17" t="s">
        <v>246</v>
      </c>
      <c r="C53" s="16" t="s">
        <v>149</v>
      </c>
      <c r="D53" s="16" t="s">
        <v>149</v>
      </c>
      <c r="E53" s="16" t="s">
        <v>149</v>
      </c>
      <c r="F53" s="16" t="s">
        <v>149</v>
      </c>
      <c r="G53" s="16" t="s">
        <v>149</v>
      </c>
      <c r="H53" s="16" t="s">
        <v>149</v>
      </c>
      <c r="I53" s="16" t="s">
        <v>149</v>
      </c>
      <c r="J53" s="16">
        <v>126</v>
      </c>
      <c r="K53" s="16">
        <v>167</v>
      </c>
      <c r="L53" s="16">
        <v>128</v>
      </c>
    </row>
    <row r="54" spans="1:12" x14ac:dyDescent="0.2">
      <c r="A54" s="17" t="s">
        <v>247</v>
      </c>
      <c r="B54" s="17" t="s">
        <v>248</v>
      </c>
      <c r="C54" s="16">
        <v>4205</v>
      </c>
      <c r="D54" s="16">
        <v>5437</v>
      </c>
      <c r="E54" s="16">
        <v>5756</v>
      </c>
      <c r="F54" s="16">
        <v>5751</v>
      </c>
      <c r="G54" s="16">
        <v>6479</v>
      </c>
      <c r="H54" s="16">
        <v>6277</v>
      </c>
      <c r="I54" s="16">
        <v>5884</v>
      </c>
      <c r="J54" s="16">
        <v>7313</v>
      </c>
      <c r="K54" s="16">
        <v>4698</v>
      </c>
      <c r="L54" s="16">
        <v>4805</v>
      </c>
    </row>
    <row r="55" spans="1:12" x14ac:dyDescent="0.2">
      <c r="A55" s="19" t="s">
        <v>249</v>
      </c>
      <c r="B55" s="19" t="s">
        <v>250</v>
      </c>
      <c r="C55" s="15">
        <v>8511</v>
      </c>
      <c r="D55" s="15">
        <v>10971</v>
      </c>
      <c r="E55" s="15">
        <v>10809</v>
      </c>
      <c r="F55" s="15">
        <v>10735</v>
      </c>
      <c r="G55" s="15">
        <v>12017</v>
      </c>
      <c r="H55" s="15">
        <v>11299</v>
      </c>
      <c r="I55" s="15">
        <v>11285</v>
      </c>
      <c r="J55" s="15">
        <v>13079</v>
      </c>
      <c r="K55" s="15">
        <v>16579</v>
      </c>
      <c r="L55" s="15">
        <v>13567</v>
      </c>
    </row>
    <row r="56" spans="1:12" x14ac:dyDescent="0.2">
      <c r="A56" s="17" t="s">
        <v>251</v>
      </c>
      <c r="B56" s="17" t="s">
        <v>252</v>
      </c>
      <c r="C56" s="16">
        <v>3469</v>
      </c>
      <c r="D56" s="16">
        <v>2549</v>
      </c>
      <c r="E56" s="16">
        <v>3669</v>
      </c>
      <c r="F56" s="16">
        <v>3687</v>
      </c>
      <c r="G56" s="16">
        <v>3644</v>
      </c>
      <c r="H56" s="16">
        <v>5375</v>
      </c>
      <c r="I56" s="16">
        <v>5668</v>
      </c>
      <c r="J56" s="16">
        <v>6599</v>
      </c>
      <c r="K56" s="16">
        <v>6258</v>
      </c>
      <c r="L56" s="16">
        <v>6602</v>
      </c>
    </row>
    <row r="57" spans="1:12" x14ac:dyDescent="0.2">
      <c r="A57" s="17" t="s">
        <v>253</v>
      </c>
      <c r="B57" s="17" t="s">
        <v>254</v>
      </c>
      <c r="C57" s="16">
        <v>3469</v>
      </c>
      <c r="D57" s="16">
        <v>2549</v>
      </c>
      <c r="E57" s="16">
        <v>3669</v>
      </c>
      <c r="F57" s="16">
        <v>3687</v>
      </c>
      <c r="G57" s="16">
        <v>3644</v>
      </c>
      <c r="H57" s="16">
        <v>5375</v>
      </c>
      <c r="I57" s="16">
        <v>5668</v>
      </c>
      <c r="J57" s="16">
        <v>6599</v>
      </c>
      <c r="K57" s="16">
        <v>5318</v>
      </c>
      <c r="L57" s="16">
        <v>5668</v>
      </c>
    </row>
    <row r="58" spans="1:12" x14ac:dyDescent="0.2">
      <c r="A58" s="17" t="s">
        <v>255</v>
      </c>
      <c r="B58" s="17" t="s">
        <v>256</v>
      </c>
      <c r="C58" s="16" t="s">
        <v>149</v>
      </c>
      <c r="D58" s="16">
        <v>0</v>
      </c>
      <c r="E58" s="16" t="s">
        <v>149</v>
      </c>
      <c r="F58" s="16">
        <v>0</v>
      </c>
      <c r="G58" s="16">
        <v>0</v>
      </c>
      <c r="H58" s="16" t="s">
        <v>149</v>
      </c>
      <c r="I58" s="16" t="s">
        <v>149</v>
      </c>
      <c r="J58" s="16" t="s">
        <v>149</v>
      </c>
      <c r="K58" s="16">
        <v>940</v>
      </c>
      <c r="L58" s="16">
        <v>934</v>
      </c>
    </row>
    <row r="59" spans="1:12" x14ac:dyDescent="0.2">
      <c r="A59" s="14" t="s">
        <v>257</v>
      </c>
      <c r="B59" s="14" t="s">
        <v>258</v>
      </c>
      <c r="C59" s="13" t="s">
        <v>149</v>
      </c>
      <c r="D59" s="13">
        <v>0</v>
      </c>
      <c r="E59" s="13" t="s">
        <v>149</v>
      </c>
      <c r="F59" s="13">
        <v>0</v>
      </c>
      <c r="G59" s="13">
        <v>0</v>
      </c>
      <c r="H59" s="13" t="s">
        <v>149</v>
      </c>
      <c r="I59" s="13" t="s">
        <v>149</v>
      </c>
      <c r="J59" s="13" t="s">
        <v>149</v>
      </c>
      <c r="K59" s="13" t="s">
        <v>149</v>
      </c>
      <c r="L59" s="13" t="s">
        <v>149</v>
      </c>
    </row>
    <row r="60" spans="1:12" x14ac:dyDescent="0.2">
      <c r="A60" s="17" t="s">
        <v>259</v>
      </c>
      <c r="B60" s="17" t="s">
        <v>260</v>
      </c>
      <c r="C60" s="16">
        <v>4481</v>
      </c>
      <c r="D60" s="16">
        <v>4923</v>
      </c>
      <c r="E60" s="16">
        <v>5777</v>
      </c>
      <c r="F60" s="16">
        <v>5397</v>
      </c>
      <c r="G60" s="16">
        <v>6021</v>
      </c>
      <c r="H60" s="16">
        <v>8264</v>
      </c>
      <c r="I60" s="16">
        <v>8314</v>
      </c>
      <c r="J60" s="16">
        <v>8769</v>
      </c>
      <c r="K60" s="16">
        <v>7770</v>
      </c>
      <c r="L60" s="16">
        <v>8610</v>
      </c>
    </row>
    <row r="61" spans="1:12" x14ac:dyDescent="0.2">
      <c r="A61" s="17" t="s">
        <v>261</v>
      </c>
      <c r="B61" s="17" t="s">
        <v>262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</row>
    <row r="62" spans="1:12" x14ac:dyDescent="0.2">
      <c r="A62" s="17" t="s">
        <v>263</v>
      </c>
      <c r="B62" s="17" t="s">
        <v>264</v>
      </c>
      <c r="C62" s="16">
        <v>2361</v>
      </c>
      <c r="D62" s="16">
        <v>2361</v>
      </c>
      <c r="E62" s="16">
        <v>3213</v>
      </c>
      <c r="F62" s="16">
        <v>3466</v>
      </c>
      <c r="G62" s="16">
        <v>3792</v>
      </c>
      <c r="H62" s="16">
        <v>5438</v>
      </c>
      <c r="I62" s="16">
        <v>5932</v>
      </c>
      <c r="J62" s="16">
        <v>5525</v>
      </c>
      <c r="K62" s="16">
        <v>3667</v>
      </c>
      <c r="L62" s="16">
        <v>4315</v>
      </c>
    </row>
    <row r="63" spans="1:12" x14ac:dyDescent="0.2">
      <c r="A63" s="17" t="s">
        <v>241</v>
      </c>
      <c r="B63" s="17" t="s">
        <v>265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</row>
    <row r="64" spans="1:12" x14ac:dyDescent="0.2">
      <c r="A64" s="17" t="s">
        <v>245</v>
      </c>
      <c r="B64" s="17" t="s">
        <v>266</v>
      </c>
      <c r="C64" s="16">
        <v>684</v>
      </c>
      <c r="D64" s="16">
        <v>749</v>
      </c>
      <c r="E64" s="16">
        <v>864</v>
      </c>
      <c r="F64" s="16">
        <v>614</v>
      </c>
      <c r="G64" s="16">
        <v>650</v>
      </c>
      <c r="H64" s="16">
        <v>681</v>
      </c>
      <c r="I64" s="16">
        <v>685</v>
      </c>
      <c r="J64" s="16">
        <v>782</v>
      </c>
      <c r="K64" s="16">
        <v>1607</v>
      </c>
      <c r="L64" s="16">
        <v>2010</v>
      </c>
    </row>
    <row r="65" spans="1:12" x14ac:dyDescent="0.2">
      <c r="A65" s="17" t="s">
        <v>243</v>
      </c>
      <c r="B65" s="17" t="s">
        <v>267</v>
      </c>
      <c r="C65" s="16" t="s">
        <v>149</v>
      </c>
      <c r="D65" s="16" t="s">
        <v>149</v>
      </c>
      <c r="E65" s="16" t="s">
        <v>149</v>
      </c>
      <c r="F65" s="16">
        <v>0</v>
      </c>
      <c r="G65" s="16" t="s">
        <v>149</v>
      </c>
      <c r="H65" s="16" t="s">
        <v>149</v>
      </c>
      <c r="I65" s="16">
        <v>321</v>
      </c>
      <c r="J65" s="16" t="s">
        <v>149</v>
      </c>
      <c r="K65" s="16">
        <v>631</v>
      </c>
      <c r="L65" s="16">
        <v>299</v>
      </c>
    </row>
    <row r="66" spans="1:12" x14ac:dyDescent="0.2">
      <c r="A66" s="17" t="s">
        <v>268</v>
      </c>
      <c r="B66" s="17" t="s">
        <v>269</v>
      </c>
      <c r="C66" s="16">
        <v>1436</v>
      </c>
      <c r="D66" s="16">
        <v>1813</v>
      </c>
      <c r="E66" s="16">
        <v>1700</v>
      </c>
      <c r="F66" s="16">
        <v>1317</v>
      </c>
      <c r="G66" s="16">
        <v>1579</v>
      </c>
      <c r="H66" s="16">
        <v>2145</v>
      </c>
      <c r="I66" s="16">
        <v>1376</v>
      </c>
      <c r="J66" s="16">
        <v>2462</v>
      </c>
      <c r="K66" s="16">
        <v>1865</v>
      </c>
      <c r="L66" s="16">
        <v>1986</v>
      </c>
    </row>
    <row r="67" spans="1:12" x14ac:dyDescent="0.2">
      <c r="A67" s="19" t="s">
        <v>270</v>
      </c>
      <c r="B67" s="19" t="s">
        <v>271</v>
      </c>
      <c r="C67" s="15">
        <v>7950</v>
      </c>
      <c r="D67" s="15">
        <v>7472</v>
      </c>
      <c r="E67" s="15">
        <v>9446</v>
      </c>
      <c r="F67" s="15">
        <v>9084</v>
      </c>
      <c r="G67" s="15">
        <v>9665</v>
      </c>
      <c r="H67" s="15">
        <v>13639</v>
      </c>
      <c r="I67" s="15">
        <v>13982</v>
      </c>
      <c r="J67" s="15">
        <v>15368</v>
      </c>
      <c r="K67" s="15">
        <v>14028</v>
      </c>
      <c r="L67" s="15">
        <v>15212</v>
      </c>
    </row>
    <row r="68" spans="1:12" x14ac:dyDescent="0.2">
      <c r="A68" s="19" t="s">
        <v>272</v>
      </c>
      <c r="B68" s="19" t="s">
        <v>273</v>
      </c>
      <c r="C68" s="15">
        <v>16461</v>
      </c>
      <c r="D68" s="15">
        <v>18443</v>
      </c>
      <c r="E68" s="15">
        <v>20255</v>
      </c>
      <c r="F68" s="15">
        <v>19819</v>
      </c>
      <c r="G68" s="15">
        <v>21682</v>
      </c>
      <c r="H68" s="15">
        <v>24938</v>
      </c>
      <c r="I68" s="15">
        <v>25267</v>
      </c>
      <c r="J68" s="15">
        <v>28447</v>
      </c>
      <c r="K68" s="15">
        <v>30607</v>
      </c>
      <c r="L68" s="15">
        <v>28779</v>
      </c>
    </row>
    <row r="69" spans="1:12" x14ac:dyDescent="0.2">
      <c r="A69" s="17" t="s">
        <v>274</v>
      </c>
      <c r="B69" s="17" t="s">
        <v>275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</row>
    <row r="70" spans="1:12" x14ac:dyDescent="0.2">
      <c r="A70" s="17" t="s">
        <v>276</v>
      </c>
      <c r="B70" s="17" t="s">
        <v>277</v>
      </c>
      <c r="C70" s="16">
        <v>45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911</v>
      </c>
      <c r="L70" s="16">
        <v>911</v>
      </c>
    </row>
    <row r="71" spans="1:12" x14ac:dyDescent="0.2">
      <c r="A71" s="17" t="s">
        <v>278</v>
      </c>
      <c r="B71" s="17" t="s">
        <v>279</v>
      </c>
      <c r="C71" s="16">
        <v>45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911</v>
      </c>
      <c r="L71" s="16">
        <v>911</v>
      </c>
    </row>
    <row r="72" spans="1:12" x14ac:dyDescent="0.2">
      <c r="A72" s="17" t="s">
        <v>280</v>
      </c>
      <c r="B72" s="17" t="s">
        <v>281</v>
      </c>
      <c r="C72" s="16" t="s">
        <v>149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</row>
    <row r="73" spans="1:12" x14ac:dyDescent="0.2">
      <c r="A73" s="17" t="s">
        <v>282</v>
      </c>
      <c r="B73" s="17" t="s">
        <v>283</v>
      </c>
      <c r="C73" s="16">
        <v>3375</v>
      </c>
      <c r="D73" s="16">
        <v>3806</v>
      </c>
      <c r="E73" s="16">
        <v>4076</v>
      </c>
      <c r="F73" s="16">
        <v>4023</v>
      </c>
      <c r="G73" s="16">
        <v>4876</v>
      </c>
      <c r="H73" s="16">
        <v>4991</v>
      </c>
      <c r="I73" s="16">
        <v>6302</v>
      </c>
      <c r="J73" s="16">
        <v>9146</v>
      </c>
      <c r="K73" s="16">
        <v>12395</v>
      </c>
      <c r="L73" s="16">
        <v>16305</v>
      </c>
    </row>
    <row r="74" spans="1:12" x14ac:dyDescent="0.2">
      <c r="A74" s="17" t="s">
        <v>284</v>
      </c>
      <c r="B74" s="17" t="s">
        <v>285</v>
      </c>
      <c r="C74" s="16">
        <v>6176</v>
      </c>
      <c r="D74" s="16">
        <v>6847</v>
      </c>
      <c r="E74" s="16">
        <v>7858</v>
      </c>
      <c r="F74" s="16">
        <v>11132</v>
      </c>
      <c r="G74" s="16">
        <v>11550</v>
      </c>
      <c r="H74" s="16">
        <v>12387</v>
      </c>
      <c r="I74" s="16">
        <v>13872</v>
      </c>
      <c r="J74" s="16">
        <v>13736</v>
      </c>
      <c r="K74" s="16">
        <v>3721</v>
      </c>
      <c r="L74" s="16">
        <v>4451</v>
      </c>
    </row>
    <row r="75" spans="1:12" x14ac:dyDescent="0.2">
      <c r="A75" s="19" t="s">
        <v>286</v>
      </c>
      <c r="B75" s="19" t="s">
        <v>287</v>
      </c>
      <c r="C75" s="15">
        <v>9596</v>
      </c>
      <c r="D75" s="15">
        <v>10698</v>
      </c>
      <c r="E75" s="15">
        <v>11979</v>
      </c>
      <c r="F75" s="15">
        <v>15200</v>
      </c>
      <c r="G75" s="15">
        <v>16471</v>
      </c>
      <c r="H75" s="15">
        <v>17423</v>
      </c>
      <c r="I75" s="15">
        <v>20219</v>
      </c>
      <c r="J75" s="15">
        <v>22927</v>
      </c>
      <c r="K75" s="15">
        <v>17027</v>
      </c>
      <c r="L75" s="15">
        <v>21667</v>
      </c>
    </row>
    <row r="76" spans="1:12" x14ac:dyDescent="0.2">
      <c r="A76" s="17" t="s">
        <v>288</v>
      </c>
      <c r="B76" s="17" t="s">
        <v>289</v>
      </c>
      <c r="C76" s="16">
        <v>3</v>
      </c>
      <c r="D76" s="16">
        <v>2</v>
      </c>
      <c r="E76" s="16">
        <v>1</v>
      </c>
      <c r="F76" s="16">
        <v>0</v>
      </c>
      <c r="G76" s="16">
        <v>6</v>
      </c>
      <c r="H76" s="16">
        <v>5</v>
      </c>
      <c r="I76" s="16">
        <v>5</v>
      </c>
      <c r="J76" s="16">
        <v>8</v>
      </c>
      <c r="K76" s="16">
        <v>8</v>
      </c>
      <c r="L76" s="16">
        <v>1</v>
      </c>
    </row>
    <row r="77" spans="1:12" x14ac:dyDescent="0.2">
      <c r="A77" s="19" t="s">
        <v>290</v>
      </c>
      <c r="B77" s="19" t="s">
        <v>291</v>
      </c>
      <c r="C77" s="15">
        <v>9599</v>
      </c>
      <c r="D77" s="15">
        <v>10700</v>
      </c>
      <c r="E77" s="15">
        <v>11980</v>
      </c>
      <c r="F77" s="15">
        <v>15200</v>
      </c>
      <c r="G77" s="15">
        <v>16477</v>
      </c>
      <c r="H77" s="15">
        <v>17428</v>
      </c>
      <c r="I77" s="15">
        <v>20224</v>
      </c>
      <c r="J77" s="15">
        <v>22935</v>
      </c>
      <c r="K77" s="15">
        <v>17035</v>
      </c>
      <c r="L77" s="15">
        <v>21668</v>
      </c>
    </row>
    <row r="78" spans="1:12" x14ac:dyDescent="0.2">
      <c r="A78" s="19" t="s">
        <v>292</v>
      </c>
      <c r="B78" s="19" t="s">
        <v>293</v>
      </c>
      <c r="C78" s="15">
        <v>26060</v>
      </c>
      <c r="D78" s="15">
        <v>29143</v>
      </c>
      <c r="E78" s="15">
        <v>32235</v>
      </c>
      <c r="F78" s="15">
        <v>35019</v>
      </c>
      <c r="G78" s="15">
        <v>38159</v>
      </c>
      <c r="H78" s="15">
        <v>42366</v>
      </c>
      <c r="I78" s="15">
        <v>45491</v>
      </c>
      <c r="J78" s="15">
        <v>51382</v>
      </c>
      <c r="K78" s="15">
        <v>47642</v>
      </c>
      <c r="L78" s="15">
        <v>50447</v>
      </c>
    </row>
    <row r="79" spans="1:12" x14ac:dyDescent="0.2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</row>
    <row r="80" spans="1:12" x14ac:dyDescent="0.2">
      <c r="A80" s="19" t="s">
        <v>122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</row>
    <row r="81" spans="1:12" x14ac:dyDescent="0.2">
      <c r="A81" s="19" t="s">
        <v>123</v>
      </c>
      <c r="B81" s="19" t="s">
        <v>124</v>
      </c>
      <c r="C81" s="18" t="s">
        <v>125</v>
      </c>
      <c r="D81" s="18" t="s">
        <v>125</v>
      </c>
      <c r="E81" s="18" t="s">
        <v>125</v>
      </c>
      <c r="F81" s="18" t="s">
        <v>125</v>
      </c>
      <c r="G81" s="18" t="s">
        <v>125</v>
      </c>
      <c r="H81" s="18" t="s">
        <v>125</v>
      </c>
      <c r="I81" s="18" t="s">
        <v>125</v>
      </c>
      <c r="J81" s="18" t="s">
        <v>125</v>
      </c>
      <c r="K81" s="18" t="s">
        <v>125</v>
      </c>
      <c r="L81" s="18" t="s">
        <v>125</v>
      </c>
    </row>
    <row r="82" spans="1:12" x14ac:dyDescent="0.2">
      <c r="A82" s="19" t="s">
        <v>294</v>
      </c>
      <c r="B82" s="19" t="s">
        <v>295</v>
      </c>
      <c r="C82" s="15" t="s">
        <v>149</v>
      </c>
      <c r="D82" s="15" t="s">
        <v>149</v>
      </c>
      <c r="E82" s="15" t="s">
        <v>149</v>
      </c>
      <c r="F82" s="15" t="s">
        <v>149</v>
      </c>
      <c r="G82" s="15" t="s">
        <v>149</v>
      </c>
      <c r="H82" s="15" t="s">
        <v>149</v>
      </c>
      <c r="I82" s="15" t="s">
        <v>149</v>
      </c>
      <c r="J82" s="15" t="s">
        <v>149</v>
      </c>
      <c r="K82" s="15">
        <v>911</v>
      </c>
      <c r="L82" s="15">
        <v>911</v>
      </c>
    </row>
    <row r="83" spans="1:12" x14ac:dyDescent="0.2">
      <c r="A83" s="19" t="s">
        <v>296</v>
      </c>
      <c r="B83" s="19" t="s">
        <v>297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</row>
    <row r="84" spans="1:12" x14ac:dyDescent="0.2">
      <c r="A84" s="19" t="s">
        <v>298</v>
      </c>
      <c r="B84" s="19" t="s">
        <v>299</v>
      </c>
      <c r="C84" s="15">
        <v>2361</v>
      </c>
      <c r="D84" s="15">
        <v>2361</v>
      </c>
      <c r="E84" s="15">
        <v>3213</v>
      </c>
      <c r="F84" s="15">
        <v>3466</v>
      </c>
      <c r="G84" s="15">
        <v>3792</v>
      </c>
      <c r="H84" s="15">
        <v>5438</v>
      </c>
      <c r="I84" s="15">
        <v>5932</v>
      </c>
      <c r="J84" s="15">
        <v>5525</v>
      </c>
      <c r="K84" s="15">
        <v>3667</v>
      </c>
      <c r="L84" s="15">
        <v>4315</v>
      </c>
    </row>
    <row r="85" spans="1:12" x14ac:dyDescent="0.2">
      <c r="A85" s="19" t="s">
        <v>300</v>
      </c>
      <c r="B85" s="19" t="s">
        <v>301</v>
      </c>
      <c r="C85" s="15" t="s">
        <v>149</v>
      </c>
      <c r="D85" s="15">
        <v>0</v>
      </c>
      <c r="E85" s="15" t="s">
        <v>149</v>
      </c>
      <c r="F85" s="15" t="s">
        <v>149</v>
      </c>
      <c r="G85" s="15" t="s">
        <v>149</v>
      </c>
      <c r="H85" s="15" t="s">
        <v>149</v>
      </c>
      <c r="I85" s="15" t="s">
        <v>149</v>
      </c>
      <c r="J85" s="15" t="s">
        <v>149</v>
      </c>
      <c r="K85" s="15" t="s">
        <v>149</v>
      </c>
      <c r="L85" s="15" t="s">
        <v>149</v>
      </c>
    </row>
    <row r="86" spans="1:12" x14ac:dyDescent="0.2">
      <c r="A86" s="19" t="s">
        <v>302</v>
      </c>
      <c r="B86" s="19" t="s">
        <v>303</v>
      </c>
      <c r="C86" s="15" t="s">
        <v>149</v>
      </c>
      <c r="D86" s="15">
        <v>0</v>
      </c>
      <c r="E86" s="15" t="s">
        <v>149</v>
      </c>
      <c r="F86" s="15">
        <v>0</v>
      </c>
      <c r="G86" s="15">
        <v>0</v>
      </c>
      <c r="H86" s="15" t="s">
        <v>149</v>
      </c>
      <c r="I86" s="15" t="s">
        <v>149</v>
      </c>
      <c r="J86" s="15" t="s">
        <v>149</v>
      </c>
      <c r="K86" s="15" t="s">
        <v>149</v>
      </c>
      <c r="L86" s="15" t="s">
        <v>149</v>
      </c>
    </row>
    <row r="87" spans="1:12" x14ac:dyDescent="0.2">
      <c r="A87" s="19" t="s">
        <v>304</v>
      </c>
      <c r="B87" s="19" t="s">
        <v>305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 t="s">
        <v>149</v>
      </c>
      <c r="I87" s="15" t="s">
        <v>149</v>
      </c>
      <c r="J87" s="15" t="s">
        <v>149</v>
      </c>
      <c r="K87" s="15" t="s">
        <v>149</v>
      </c>
      <c r="L87" s="15" t="s">
        <v>149</v>
      </c>
    </row>
    <row r="88" spans="1:12" x14ac:dyDescent="0.2">
      <c r="A88" s="19" t="s">
        <v>306</v>
      </c>
      <c r="B88" s="19" t="s">
        <v>307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 t="s">
        <v>149</v>
      </c>
      <c r="I88" s="15" t="s">
        <v>149</v>
      </c>
      <c r="J88" s="15" t="s">
        <v>149</v>
      </c>
      <c r="K88" s="15" t="s">
        <v>149</v>
      </c>
      <c r="L88" s="15" t="s">
        <v>149</v>
      </c>
    </row>
    <row r="89" spans="1:12" x14ac:dyDescent="0.2">
      <c r="A89" s="19" t="s">
        <v>308</v>
      </c>
      <c r="B89" s="19" t="s">
        <v>309</v>
      </c>
      <c r="C89" s="15">
        <v>3754</v>
      </c>
      <c r="D89" s="15">
        <v>1789</v>
      </c>
      <c r="E89" s="15">
        <v>1214</v>
      </c>
      <c r="F89" s="15">
        <v>487</v>
      </c>
      <c r="G89" s="15">
        <v>635</v>
      </c>
      <c r="H89" s="15">
        <v>1237</v>
      </c>
      <c r="I89" s="15">
        <v>412</v>
      </c>
      <c r="J89" s="15">
        <v>-1294</v>
      </c>
      <c r="K89" s="15">
        <v>3638</v>
      </c>
      <c r="L89" s="15">
        <v>2322</v>
      </c>
    </row>
    <row r="90" spans="1:12" x14ac:dyDescent="0.2">
      <c r="A90" s="19" t="s">
        <v>310</v>
      </c>
      <c r="B90" s="19" t="s">
        <v>311</v>
      </c>
      <c r="C90" s="12">
        <v>39.108199999999997</v>
      </c>
      <c r="D90" s="12">
        <v>16.7196</v>
      </c>
      <c r="E90" s="12">
        <v>10.133599999999999</v>
      </c>
      <c r="F90" s="12">
        <v>3.2039</v>
      </c>
      <c r="G90" s="12">
        <v>3.8538999999999999</v>
      </c>
      <c r="H90" s="12">
        <v>7.0978000000000003</v>
      </c>
      <c r="I90" s="12">
        <v>2.0371999999999999</v>
      </c>
      <c r="J90" s="12">
        <v>-5.6420000000000003</v>
      </c>
      <c r="K90" s="12">
        <v>21.356000000000002</v>
      </c>
      <c r="L90" s="12">
        <v>10.7163</v>
      </c>
    </row>
    <row r="91" spans="1:12" x14ac:dyDescent="0.2">
      <c r="A91" s="19" t="s">
        <v>312</v>
      </c>
      <c r="B91" s="19" t="s">
        <v>313</v>
      </c>
      <c r="C91" s="12">
        <v>28.748899999999999</v>
      </c>
      <c r="D91" s="12">
        <v>28.665400000000002</v>
      </c>
      <c r="E91" s="12">
        <v>28.348099999999999</v>
      </c>
      <c r="F91" s="12">
        <v>34.747999999999998</v>
      </c>
      <c r="G91" s="12">
        <v>34.733699999999999</v>
      </c>
      <c r="H91" s="12">
        <v>33.0946</v>
      </c>
      <c r="I91" s="12">
        <v>36.905200000000001</v>
      </c>
      <c r="J91" s="12">
        <v>37.035299999999999</v>
      </c>
      <c r="K91" s="12">
        <v>23.784500000000001</v>
      </c>
      <c r="L91" s="12">
        <v>31.301200000000001</v>
      </c>
    </row>
    <row r="92" spans="1:12" x14ac:dyDescent="0.2">
      <c r="A92" s="19" t="s">
        <v>314</v>
      </c>
      <c r="B92" s="19" t="s">
        <v>315</v>
      </c>
      <c r="C92" s="12">
        <v>0.73780000000000001</v>
      </c>
      <c r="D92" s="12">
        <v>0.69230000000000003</v>
      </c>
      <c r="E92" s="12">
        <v>0.79959999999999998</v>
      </c>
      <c r="F92" s="12">
        <v>0.9103</v>
      </c>
      <c r="G92" s="12">
        <v>0.92789999999999995</v>
      </c>
      <c r="H92" s="12">
        <v>1.1204000000000001</v>
      </c>
      <c r="I92" s="12">
        <v>1.3376999999999999</v>
      </c>
      <c r="J92" s="12">
        <v>1.4185000000000001</v>
      </c>
      <c r="K92" s="12">
        <v>1.2156</v>
      </c>
      <c r="L92" s="12">
        <v>1.4771000000000001</v>
      </c>
    </row>
    <row r="93" spans="1:12" x14ac:dyDescent="0.2">
      <c r="A93" s="19" t="s">
        <v>316</v>
      </c>
      <c r="B93" s="19" t="s">
        <v>317</v>
      </c>
      <c r="C93" s="12">
        <v>17.768899999999999</v>
      </c>
      <c r="D93" s="12">
        <v>21.727799999999998</v>
      </c>
      <c r="E93" s="12">
        <v>21.9117</v>
      </c>
      <c r="F93" s="12">
        <v>15.5236</v>
      </c>
      <c r="G93" s="12">
        <v>19.6023</v>
      </c>
      <c r="H93" s="12">
        <v>29.2988</v>
      </c>
      <c r="I93" s="12">
        <v>39.593699999999998</v>
      </c>
      <c r="J93" s="12">
        <v>47.99</v>
      </c>
      <c r="K93" s="12">
        <v>57.415599999999998</v>
      </c>
      <c r="L93" s="12">
        <v>59.217399999999998</v>
      </c>
    </row>
    <row r="94" spans="1:12" x14ac:dyDescent="0.2">
      <c r="A94" s="19" t="s">
        <v>318</v>
      </c>
      <c r="B94" s="19" t="s">
        <v>319</v>
      </c>
      <c r="C94" s="12">
        <v>22401</v>
      </c>
      <c r="D94" s="12">
        <v>24481</v>
      </c>
      <c r="E94" s="12">
        <v>27612</v>
      </c>
      <c r="F94" s="12">
        <v>29777</v>
      </c>
      <c r="G94" s="12">
        <v>32325</v>
      </c>
      <c r="H94" s="12">
        <v>35429</v>
      </c>
      <c r="I94" s="12">
        <v>36359</v>
      </c>
      <c r="J94" s="12">
        <v>36996</v>
      </c>
      <c r="K94" s="12">
        <v>39162</v>
      </c>
      <c r="L94" s="12">
        <v>42140</v>
      </c>
    </row>
    <row r="95" spans="1:12" x14ac:dyDescent="0.2">
      <c r="A95" s="11" t="s">
        <v>147</v>
      </c>
      <c r="B95" s="11"/>
      <c r="C95" s="11" t="s">
        <v>148</v>
      </c>
      <c r="D95" s="11"/>
      <c r="E95" s="11"/>
      <c r="F95" s="11"/>
      <c r="G95" s="11"/>
      <c r="H95" s="11"/>
      <c r="I95" s="11"/>
      <c r="J95" s="11"/>
      <c r="K95" s="11"/>
      <c r="L95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B8BE-ED9F-4FE1-A2A7-B1EFA798E1B7}">
  <dimension ref="A1:P24"/>
  <sheetViews>
    <sheetView workbookViewId="0">
      <selection sqref="A1:P24"/>
    </sheetView>
  </sheetViews>
  <sheetFormatPr baseColWidth="10" defaultColWidth="9.1640625" defaultRowHeight="15" x14ac:dyDescent="0.2"/>
  <cols>
    <col min="1" max="1" width="48.83203125" style="26" bestFit="1" customWidth="1"/>
    <col min="2" max="2" width="0" style="26" hidden="1" customWidth="1"/>
    <col min="3" max="3" width="10.1640625" style="26" bestFit="1" customWidth="1"/>
    <col min="4" max="4" width="8" style="26" bestFit="1" customWidth="1"/>
    <col min="5" max="5" width="10.1640625" style="26" bestFit="1" customWidth="1"/>
    <col min="6" max="6" width="8" style="26" bestFit="1" customWidth="1"/>
    <col min="7" max="7" width="10.1640625" style="26" bestFit="1" customWidth="1"/>
    <col min="8" max="8" width="8" style="26" bestFit="1" customWidth="1"/>
    <col min="9" max="9" width="10.1640625" style="26" bestFit="1" customWidth="1"/>
    <col min="10" max="10" width="8" style="26" bestFit="1" customWidth="1"/>
    <col min="11" max="11" width="8.1640625" style="26" bestFit="1" customWidth="1"/>
    <col min="12" max="12" width="7" style="26" customWidth="1"/>
    <col min="13" max="13" width="10.1640625" style="26" bestFit="1" customWidth="1"/>
    <col min="14" max="14" width="8" style="26" bestFit="1" customWidth="1"/>
    <col min="15" max="15" width="10.1640625" style="26" bestFit="1" customWidth="1"/>
    <col min="16" max="16" width="8" style="26" bestFit="1" customWidth="1"/>
    <col min="17" max="16384" width="9.1640625" style="26"/>
  </cols>
  <sheetData>
    <row r="1" spans="1:16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20" x14ac:dyDescent="0.2">
      <c r="A2" s="25" t="s">
        <v>320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2">
      <c r="A4" s="23" t="s">
        <v>1</v>
      </c>
      <c r="B4" s="23"/>
      <c r="C4" s="10" t="s">
        <v>2</v>
      </c>
      <c r="D4" s="10"/>
      <c r="E4" s="10" t="s">
        <v>3</v>
      </c>
      <c r="F4" s="10"/>
      <c r="G4" s="10" t="s">
        <v>4</v>
      </c>
      <c r="H4" s="10"/>
      <c r="I4" s="10" t="s">
        <v>5</v>
      </c>
      <c r="J4" s="10"/>
      <c r="K4" s="10" t="s">
        <v>6</v>
      </c>
      <c r="L4" s="10"/>
      <c r="M4" s="10" t="s">
        <v>7</v>
      </c>
      <c r="N4" s="10"/>
      <c r="O4" s="10" t="s">
        <v>8</v>
      </c>
      <c r="P4" s="10"/>
    </row>
    <row r="5" spans="1:16" x14ac:dyDescent="0.2">
      <c r="A5" s="21" t="s">
        <v>12</v>
      </c>
      <c r="B5" s="21"/>
      <c r="C5" s="9" t="s">
        <v>13</v>
      </c>
      <c r="D5" s="9"/>
      <c r="E5" s="9" t="s">
        <v>14</v>
      </c>
      <c r="F5" s="9"/>
      <c r="G5" s="9" t="s">
        <v>15</v>
      </c>
      <c r="H5" s="9"/>
      <c r="I5" s="9" t="s">
        <v>16</v>
      </c>
      <c r="J5" s="9"/>
      <c r="K5" s="9" t="s">
        <v>17</v>
      </c>
      <c r="L5" s="9"/>
      <c r="M5" s="9" t="s">
        <v>18</v>
      </c>
      <c r="N5" s="9"/>
      <c r="O5" s="9" t="s">
        <v>19</v>
      </c>
      <c r="P5" s="9"/>
    </row>
    <row r="6" spans="1:16" x14ac:dyDescent="0.2">
      <c r="A6" s="19" t="s">
        <v>23</v>
      </c>
      <c r="B6" s="19"/>
      <c r="C6" s="8" t="s">
        <v>149</v>
      </c>
      <c r="D6" s="7"/>
      <c r="E6" s="8" t="s">
        <v>149</v>
      </c>
      <c r="F6" s="7"/>
      <c r="G6" s="8" t="s">
        <v>149</v>
      </c>
      <c r="H6" s="7"/>
      <c r="I6" s="8" t="s">
        <v>149</v>
      </c>
      <c r="J6" s="7"/>
      <c r="K6" s="8">
        <v>33138</v>
      </c>
      <c r="L6" s="7">
        <v>1</v>
      </c>
      <c r="M6" s="8">
        <v>37638</v>
      </c>
      <c r="N6" s="7">
        <v>1</v>
      </c>
      <c r="O6" s="8">
        <v>40529</v>
      </c>
      <c r="P6" s="7">
        <v>1</v>
      </c>
    </row>
    <row r="7" spans="1:16" x14ac:dyDescent="0.2">
      <c r="A7" s="17" t="s">
        <v>321</v>
      </c>
      <c r="B7" s="17"/>
      <c r="C7" s="6" t="s">
        <v>149</v>
      </c>
      <c r="D7" s="5"/>
      <c r="E7" s="6" t="s">
        <v>149</v>
      </c>
      <c r="F7" s="5"/>
      <c r="G7" s="6" t="s">
        <v>149</v>
      </c>
      <c r="H7" s="5"/>
      <c r="I7" s="6" t="s">
        <v>149</v>
      </c>
      <c r="J7" s="5"/>
      <c r="K7" s="6">
        <v>8673</v>
      </c>
      <c r="L7" s="5">
        <v>0.26172370088719898</v>
      </c>
      <c r="M7" s="6">
        <v>10576</v>
      </c>
      <c r="N7" s="5">
        <v>0.28099261384770702</v>
      </c>
      <c r="O7" s="6">
        <v>11969</v>
      </c>
      <c r="P7" s="5">
        <v>0.29531940092279602</v>
      </c>
    </row>
    <row r="8" spans="1:16" x14ac:dyDescent="0.2">
      <c r="A8" s="17" t="s">
        <v>322</v>
      </c>
      <c r="B8" s="17"/>
      <c r="C8" s="6" t="s">
        <v>149</v>
      </c>
      <c r="D8" s="5"/>
      <c r="E8" s="6" t="s">
        <v>149</v>
      </c>
      <c r="F8" s="5"/>
      <c r="G8" s="6" t="s">
        <v>149</v>
      </c>
      <c r="H8" s="5"/>
      <c r="I8" s="6" t="s">
        <v>149</v>
      </c>
      <c r="J8" s="5"/>
      <c r="K8" s="6">
        <v>10333</v>
      </c>
      <c r="L8" s="5">
        <v>0.31181724907960701</v>
      </c>
      <c r="M8" s="6">
        <v>11764</v>
      </c>
      <c r="N8" s="5">
        <v>0.312556458897922</v>
      </c>
      <c r="O8" s="6">
        <v>9547</v>
      </c>
      <c r="P8" s="5">
        <v>0.23555972266771899</v>
      </c>
    </row>
    <row r="9" spans="1:16" x14ac:dyDescent="0.2">
      <c r="A9" s="17" t="s">
        <v>323</v>
      </c>
      <c r="B9" s="17"/>
      <c r="C9" s="6" t="s">
        <v>149</v>
      </c>
      <c r="D9" s="5"/>
      <c r="E9" s="6" t="s">
        <v>149</v>
      </c>
      <c r="F9" s="5"/>
      <c r="G9" s="6" t="s">
        <v>149</v>
      </c>
      <c r="H9" s="5"/>
      <c r="I9" s="6" t="s">
        <v>149</v>
      </c>
      <c r="J9" s="5"/>
      <c r="K9" s="6">
        <v>6701</v>
      </c>
      <c r="L9" s="5">
        <v>0.20221497978152</v>
      </c>
      <c r="M9" s="6">
        <v>7379</v>
      </c>
      <c r="N9" s="5">
        <v>0.19605186247940901</v>
      </c>
      <c r="O9" s="6">
        <v>8779</v>
      </c>
      <c r="P9" s="5">
        <v>0.21661032840682001</v>
      </c>
    </row>
    <row r="10" spans="1:16" x14ac:dyDescent="0.2">
      <c r="A10" s="17" t="s">
        <v>324</v>
      </c>
      <c r="B10" s="17"/>
      <c r="C10" s="6" t="s">
        <v>149</v>
      </c>
      <c r="D10" s="5"/>
      <c r="E10" s="6" t="s">
        <v>149</v>
      </c>
      <c r="F10" s="5"/>
      <c r="G10" s="6" t="s">
        <v>149</v>
      </c>
      <c r="H10" s="5"/>
      <c r="I10" s="6" t="s">
        <v>149</v>
      </c>
      <c r="J10" s="5"/>
      <c r="K10" s="6">
        <v>3697</v>
      </c>
      <c r="L10" s="5">
        <v>0.11156376365501799</v>
      </c>
      <c r="M10" s="6">
        <v>4566</v>
      </c>
      <c r="N10" s="5">
        <v>0.12131356607683701</v>
      </c>
      <c r="O10" s="6">
        <v>5781</v>
      </c>
      <c r="P10" s="5">
        <v>0.14263860445606799</v>
      </c>
    </row>
    <row r="11" spans="1:16" x14ac:dyDescent="0.2">
      <c r="A11" s="17" t="s">
        <v>325</v>
      </c>
      <c r="B11" s="17"/>
      <c r="C11" s="6" t="s">
        <v>149</v>
      </c>
      <c r="D11" s="5"/>
      <c r="E11" s="6" t="s">
        <v>149</v>
      </c>
      <c r="F11" s="5"/>
      <c r="G11" s="6" t="s">
        <v>149</v>
      </c>
      <c r="H11" s="5"/>
      <c r="I11" s="6" t="s">
        <v>149</v>
      </c>
      <c r="J11" s="5"/>
      <c r="K11" s="6">
        <v>4034</v>
      </c>
      <c r="L11" s="5">
        <v>0.121733357474802</v>
      </c>
      <c r="M11" s="6">
        <v>4643</v>
      </c>
      <c r="N11" s="5">
        <v>0.12335937084861</v>
      </c>
      <c r="O11" s="6">
        <v>4877</v>
      </c>
      <c r="P11" s="5">
        <v>0.12033358829480099</v>
      </c>
    </row>
    <row r="12" spans="1:16" x14ac:dyDescent="0.2">
      <c r="A12" s="17" t="s">
        <v>326</v>
      </c>
      <c r="B12" s="17"/>
      <c r="C12" s="6" t="s">
        <v>149</v>
      </c>
      <c r="D12" s="5"/>
      <c r="E12" s="6" t="s">
        <v>149</v>
      </c>
      <c r="F12" s="5"/>
      <c r="G12" s="6" t="s">
        <v>149</v>
      </c>
      <c r="H12" s="5"/>
      <c r="I12" s="6" t="s">
        <v>149</v>
      </c>
      <c r="J12" s="5"/>
      <c r="K12" s="6">
        <v>-300</v>
      </c>
      <c r="L12" s="5">
        <v>-9.0530508781459292E-3</v>
      </c>
      <c r="M12" s="6">
        <v>-1290</v>
      </c>
      <c r="N12" s="5">
        <v>-3.4273872150486197E-2</v>
      </c>
      <c r="O12" s="6">
        <v>-424</v>
      </c>
      <c r="P12" s="5">
        <v>-1.0461644748205001E-2</v>
      </c>
    </row>
    <row r="13" spans="1:16" x14ac:dyDescent="0.2">
      <c r="A13" s="19" t="s">
        <v>327</v>
      </c>
      <c r="B13" s="19"/>
      <c r="C13" s="4">
        <v>246375</v>
      </c>
      <c r="D13" s="3">
        <v>1</v>
      </c>
      <c r="E13" s="4">
        <v>256255</v>
      </c>
      <c r="F13" s="3">
        <v>1</v>
      </c>
      <c r="G13" s="4">
        <v>280800</v>
      </c>
      <c r="H13" s="3">
        <v>1</v>
      </c>
      <c r="I13" s="4">
        <v>272162</v>
      </c>
      <c r="J13" s="3">
        <v>1</v>
      </c>
      <c r="K13" s="4" t="s">
        <v>149</v>
      </c>
      <c r="L13" s="3"/>
      <c r="M13" s="4">
        <v>309884</v>
      </c>
      <c r="N13" s="3">
        <v>1</v>
      </c>
      <c r="O13" s="4">
        <v>320221</v>
      </c>
      <c r="P13" s="3">
        <v>1</v>
      </c>
    </row>
    <row r="14" spans="1:16" x14ac:dyDescent="0.2">
      <c r="A14" s="17" t="s">
        <v>321</v>
      </c>
      <c r="B14" s="17"/>
      <c r="C14" s="2">
        <v>55240</v>
      </c>
      <c r="D14" s="1">
        <v>0.224211060375444</v>
      </c>
      <c r="E14" s="2">
        <v>57202</v>
      </c>
      <c r="F14" s="1">
        <v>0.22322296150318999</v>
      </c>
      <c r="G14" s="2">
        <v>61568</v>
      </c>
      <c r="H14" s="1">
        <v>0.21925925925925899</v>
      </c>
      <c r="I14" s="2">
        <v>57294</v>
      </c>
      <c r="J14" s="1">
        <v>0.21051432602641101</v>
      </c>
      <c r="K14" s="2" t="s">
        <v>149</v>
      </c>
      <c r="L14" s="1"/>
      <c r="M14" s="2">
        <v>79260</v>
      </c>
      <c r="N14" s="1">
        <v>0.255773128009191</v>
      </c>
      <c r="O14" s="2">
        <v>86059</v>
      </c>
      <c r="P14" s="1">
        <v>0.26874877038045603</v>
      </c>
    </row>
    <row r="15" spans="1:16" x14ac:dyDescent="0.2">
      <c r="A15" s="17" t="s">
        <v>322</v>
      </c>
      <c r="B15" s="17"/>
      <c r="C15" s="2">
        <v>71508</v>
      </c>
      <c r="D15" s="1">
        <v>0.29024048706240502</v>
      </c>
      <c r="E15" s="2">
        <v>80108</v>
      </c>
      <c r="F15" s="1">
        <v>0.31261048564906102</v>
      </c>
      <c r="G15" s="2">
        <v>86752</v>
      </c>
      <c r="H15" s="1">
        <v>0.30894586894586901</v>
      </c>
      <c r="I15" s="2">
        <v>88968</v>
      </c>
      <c r="J15" s="1">
        <v>0.32689354134669801</v>
      </c>
      <c r="K15" s="2" t="s">
        <v>149</v>
      </c>
      <c r="L15" s="1"/>
      <c r="M15" s="2">
        <v>93286</v>
      </c>
      <c r="N15" s="1">
        <v>0.30103522608459898</v>
      </c>
      <c r="O15" s="2">
        <v>79283</v>
      </c>
      <c r="P15" s="1">
        <v>0.24758838427211199</v>
      </c>
    </row>
    <row r="16" spans="1:16" x14ac:dyDescent="0.2">
      <c r="A16" s="17" t="s">
        <v>323</v>
      </c>
      <c r="B16" s="17"/>
      <c r="C16" s="2">
        <v>51945</v>
      </c>
      <c r="D16" s="1">
        <v>0.21083713850837099</v>
      </c>
      <c r="E16" s="2">
        <v>49675</v>
      </c>
      <c r="F16" s="1">
        <v>0.193849876099979</v>
      </c>
      <c r="G16" s="2">
        <v>57876</v>
      </c>
      <c r="H16" s="1">
        <v>0.206111111111111</v>
      </c>
      <c r="I16" s="2">
        <v>25312</v>
      </c>
      <c r="J16" s="1">
        <v>9.3003431779601894E-2</v>
      </c>
      <c r="K16" s="2" t="s">
        <v>149</v>
      </c>
      <c r="L16" s="1"/>
      <c r="M16" s="2">
        <v>62685</v>
      </c>
      <c r="N16" s="1">
        <v>0.202285371300228</v>
      </c>
      <c r="O16" s="2">
        <v>70229</v>
      </c>
      <c r="P16" s="1">
        <v>0.219314161157451</v>
      </c>
    </row>
    <row r="17" spans="1:16" x14ac:dyDescent="0.2">
      <c r="A17" s="17" t="s">
        <v>324</v>
      </c>
      <c r="B17" s="17"/>
      <c r="C17" s="2" t="s">
        <v>149</v>
      </c>
      <c r="D17" s="1"/>
      <c r="E17" s="2" t="s">
        <v>149</v>
      </c>
      <c r="F17" s="1"/>
      <c r="G17" s="2" t="s">
        <v>149</v>
      </c>
      <c r="H17" s="1"/>
      <c r="I17" s="2" t="s">
        <v>149</v>
      </c>
      <c r="J17" s="1"/>
      <c r="K17" s="2" t="s">
        <v>149</v>
      </c>
      <c r="L17" s="1"/>
      <c r="M17" s="2">
        <v>45141</v>
      </c>
      <c r="N17" s="1">
        <v>0.145670638045204</v>
      </c>
      <c r="O17" s="2">
        <v>52220</v>
      </c>
      <c r="P17" s="1">
        <v>0.16307487641347701</v>
      </c>
    </row>
    <row r="18" spans="1:16" x14ac:dyDescent="0.2">
      <c r="A18" s="17" t="s">
        <v>325</v>
      </c>
      <c r="B18" s="17"/>
      <c r="C18" s="2">
        <v>28317</v>
      </c>
      <c r="D18" s="1">
        <v>0.114934550989346</v>
      </c>
      <c r="E18" s="2">
        <v>27541</v>
      </c>
      <c r="F18" s="1">
        <v>0.107474976098027</v>
      </c>
      <c r="G18" s="2">
        <v>31618</v>
      </c>
      <c r="H18" s="1">
        <v>0.112599715099715</v>
      </c>
      <c r="I18" s="2">
        <v>55580</v>
      </c>
      <c r="J18" s="1">
        <v>0.204216606285962</v>
      </c>
      <c r="K18" s="2" t="s">
        <v>149</v>
      </c>
      <c r="L18" s="1"/>
      <c r="M18" s="2">
        <v>29512</v>
      </c>
      <c r="N18" s="1">
        <v>9.5235636560777603E-2</v>
      </c>
      <c r="O18" s="2">
        <v>32430</v>
      </c>
      <c r="P18" s="1">
        <v>0.10127380777650399</v>
      </c>
    </row>
    <row r="19" spans="1:16" x14ac:dyDescent="0.2">
      <c r="A19" s="17" t="s">
        <v>328</v>
      </c>
      <c r="B19" s="17"/>
      <c r="C19" s="2">
        <v>98399</v>
      </c>
      <c r="D19" s="1">
        <v>0.39938711314053799</v>
      </c>
      <c r="E19" s="2">
        <v>108578</v>
      </c>
      <c r="F19" s="1">
        <v>0.42371075686328102</v>
      </c>
      <c r="G19" s="2">
        <v>115939</v>
      </c>
      <c r="H19" s="1">
        <v>0.41288817663817701</v>
      </c>
      <c r="I19" s="2">
        <v>121641</v>
      </c>
      <c r="J19" s="1">
        <v>0.44694336461372303</v>
      </c>
      <c r="K19" s="2" t="s">
        <v>149</v>
      </c>
      <c r="L19" s="1"/>
      <c r="M19" s="2" t="s">
        <v>149</v>
      </c>
      <c r="N19" s="1"/>
      <c r="O19" s="2" t="s">
        <v>149</v>
      </c>
      <c r="P19" s="1"/>
    </row>
    <row r="20" spans="1:16" x14ac:dyDescent="0.2">
      <c r="A20" s="17" t="s">
        <v>329</v>
      </c>
      <c r="B20" s="17"/>
      <c r="C20" s="2">
        <v>26891</v>
      </c>
      <c r="D20" s="1">
        <v>0.109146626078133</v>
      </c>
      <c r="E20" s="2">
        <v>28470</v>
      </c>
      <c r="F20" s="1">
        <v>0.11110027121422</v>
      </c>
      <c r="G20" s="2">
        <v>29187</v>
      </c>
      <c r="H20" s="1">
        <v>0.103942307692308</v>
      </c>
      <c r="I20" s="2">
        <v>32673</v>
      </c>
      <c r="J20" s="1">
        <v>0.120049823267025</v>
      </c>
      <c r="K20" s="2" t="s">
        <v>149</v>
      </c>
      <c r="L20" s="1"/>
      <c r="M20" s="2" t="s">
        <v>149</v>
      </c>
      <c r="N20" s="1"/>
      <c r="O20" s="2" t="s">
        <v>149</v>
      </c>
      <c r="P20" s="1"/>
    </row>
    <row r="21" spans="1:16" x14ac:dyDescent="0.2">
      <c r="A21" s="17" t="s">
        <v>330</v>
      </c>
      <c r="B21" s="17"/>
      <c r="C21" s="2">
        <v>67714</v>
      </c>
      <c r="D21" s="1">
        <v>0.274841197361745</v>
      </c>
      <c r="E21" s="2">
        <v>70461</v>
      </c>
      <c r="F21" s="1">
        <v>0.274964390938713</v>
      </c>
      <c r="G21" s="2">
        <v>75367</v>
      </c>
      <c r="H21" s="1">
        <v>0.26840099715099702</v>
      </c>
      <c r="I21" s="2">
        <v>69629</v>
      </c>
      <c r="J21" s="1">
        <v>0.25583659732071301</v>
      </c>
      <c r="K21" s="2" t="s">
        <v>149</v>
      </c>
      <c r="L21" s="1"/>
      <c r="M21" s="2" t="s">
        <v>149</v>
      </c>
      <c r="N21" s="1"/>
      <c r="O21" s="2" t="s">
        <v>149</v>
      </c>
      <c r="P21" s="1"/>
    </row>
    <row r="22" spans="1:16" x14ac:dyDescent="0.2">
      <c r="A22" s="17" t="s">
        <v>331</v>
      </c>
      <c r="B22" s="17"/>
      <c r="C22" s="2">
        <v>12474</v>
      </c>
      <c r="D22" s="1">
        <v>5.0630136986301401E-2</v>
      </c>
      <c r="E22" s="2">
        <v>13259</v>
      </c>
      <c r="F22" s="1">
        <v>5.1741429435523199E-2</v>
      </c>
      <c r="G22" s="2">
        <v>13799</v>
      </c>
      <c r="H22" s="1">
        <v>4.9141737891737897E-2</v>
      </c>
      <c r="I22" s="2">
        <v>12335</v>
      </c>
      <c r="J22" s="1">
        <v>4.5322271294302698E-2</v>
      </c>
      <c r="K22" s="2" t="s">
        <v>149</v>
      </c>
      <c r="L22" s="1"/>
      <c r="M22" s="2" t="s">
        <v>149</v>
      </c>
      <c r="N22" s="1"/>
      <c r="O22" s="2" t="s">
        <v>149</v>
      </c>
      <c r="P22" s="1"/>
    </row>
    <row r="23" spans="1:16" x14ac:dyDescent="0.2">
      <c r="A23" s="17" t="s">
        <v>332</v>
      </c>
      <c r="B23" s="17"/>
      <c r="C23" s="2">
        <v>80262</v>
      </c>
      <c r="D23" s="1">
        <v>0.32577168949771701</v>
      </c>
      <c r="E23" s="2">
        <v>77216</v>
      </c>
      <c r="F23" s="1">
        <v>0.30132485219800598</v>
      </c>
      <c r="G23" s="2">
        <v>89494</v>
      </c>
      <c r="H23" s="1">
        <v>0.31871082621082603</v>
      </c>
      <c r="I23" s="2">
        <v>80892</v>
      </c>
      <c r="J23" s="1">
        <v>0.29722003806556402</v>
      </c>
      <c r="K23" s="2" t="s">
        <v>149</v>
      </c>
      <c r="L23" s="1"/>
      <c r="M23" s="2" t="s">
        <v>149</v>
      </c>
      <c r="N23" s="1"/>
      <c r="O23" s="2" t="s">
        <v>149</v>
      </c>
      <c r="P23" s="1"/>
    </row>
    <row r="24" spans="1:16" x14ac:dyDescent="0.2">
      <c r="A24" s="11" t="s">
        <v>147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C370-C95B-154F-A75D-A30D27B5D13C}">
  <dimension ref="A1:K6433"/>
  <sheetViews>
    <sheetView workbookViewId="0">
      <selection activeCell="K28" sqref="K28"/>
    </sheetView>
  </sheetViews>
  <sheetFormatPr baseColWidth="10" defaultRowHeight="15" x14ac:dyDescent="0.2"/>
  <cols>
    <col min="7" max="7" width="25.5" bestFit="1" customWidth="1"/>
  </cols>
  <sheetData>
    <row r="1" spans="1:4" x14ac:dyDescent="0.2">
      <c r="A1" s="49" t="s">
        <v>333</v>
      </c>
      <c r="B1" s="49" t="s">
        <v>335</v>
      </c>
      <c r="C1" s="49" t="s">
        <v>334</v>
      </c>
      <c r="D1" s="49"/>
    </row>
    <row r="2" spans="1:4" x14ac:dyDescent="0.2">
      <c r="A2" s="50">
        <v>36528</v>
      </c>
      <c r="B2" s="49">
        <v>0.97430000000000005</v>
      </c>
      <c r="D2" s="52"/>
    </row>
    <row r="3" spans="1:4" x14ac:dyDescent="0.2">
      <c r="A3" s="50">
        <v>36529</v>
      </c>
      <c r="B3" s="49">
        <v>0.97</v>
      </c>
      <c r="C3" s="51">
        <f>B3/B2-1</f>
        <v>-4.413425023093609E-3</v>
      </c>
      <c r="D3" s="52"/>
    </row>
    <row r="4" spans="1:4" x14ac:dyDescent="0.2">
      <c r="A4" s="50">
        <v>36530</v>
      </c>
      <c r="B4" s="49">
        <v>0.96930000000000005</v>
      </c>
      <c r="C4" s="51">
        <f t="shared" ref="C4:C66" si="0">B4/B3-1</f>
        <v>-7.216494845360133E-4</v>
      </c>
      <c r="D4" s="52"/>
    </row>
    <row r="5" spans="1:4" x14ac:dyDescent="0.2">
      <c r="A5" s="50">
        <v>36531</v>
      </c>
      <c r="B5" s="49">
        <v>0.96879999999999999</v>
      </c>
      <c r="C5" s="51">
        <f t="shared" si="0"/>
        <v>-5.1583617043238217E-4</v>
      </c>
      <c r="D5" s="52"/>
    </row>
    <row r="6" spans="1:4" x14ac:dyDescent="0.2">
      <c r="A6" s="50">
        <v>36532</v>
      </c>
      <c r="B6" s="49">
        <v>0.97170000000000001</v>
      </c>
      <c r="C6" s="51">
        <f t="shared" si="0"/>
        <v>2.9933938893476064E-3</v>
      </c>
      <c r="D6" s="52"/>
    </row>
    <row r="7" spans="1:4" x14ac:dyDescent="0.2">
      <c r="A7" s="50">
        <v>36535</v>
      </c>
      <c r="B7" s="49">
        <v>0.97529999999999994</v>
      </c>
      <c r="C7" s="51">
        <f t="shared" si="0"/>
        <v>3.7048471750540379E-3</v>
      </c>
      <c r="D7" s="52"/>
    </row>
    <row r="8" spans="1:4" x14ac:dyDescent="0.2">
      <c r="A8" s="50">
        <v>36536</v>
      </c>
      <c r="B8" s="49">
        <v>0.96750000000000003</v>
      </c>
      <c r="C8" s="51">
        <f t="shared" si="0"/>
        <v>-7.9975392187018324E-3</v>
      </c>
      <c r="D8" s="52"/>
    </row>
    <row r="9" spans="1:4" x14ac:dyDescent="0.2">
      <c r="A9" s="50">
        <v>36537</v>
      </c>
      <c r="B9" s="49">
        <v>0.9698</v>
      </c>
      <c r="C9" s="51">
        <f t="shared" si="0"/>
        <v>2.3772609819121548E-3</v>
      </c>
      <c r="D9" s="52"/>
    </row>
    <row r="10" spans="1:4" x14ac:dyDescent="0.2">
      <c r="A10" s="50">
        <v>36538</v>
      </c>
      <c r="B10" s="49">
        <v>0.97509999999999997</v>
      </c>
      <c r="C10" s="51">
        <f t="shared" si="0"/>
        <v>5.465044339038938E-3</v>
      </c>
      <c r="D10" s="52"/>
    </row>
    <row r="11" spans="1:4" x14ac:dyDescent="0.2">
      <c r="A11" s="50">
        <v>36539</v>
      </c>
      <c r="B11" s="49">
        <v>0.98740000000000006</v>
      </c>
      <c r="C11" s="51">
        <f t="shared" si="0"/>
        <v>1.2614090862475669E-2</v>
      </c>
      <c r="D11" s="52"/>
    </row>
    <row r="12" spans="1:4" x14ac:dyDescent="0.2">
      <c r="A12" s="50">
        <v>36542</v>
      </c>
      <c r="B12" s="49">
        <v>0.98809999999999998</v>
      </c>
      <c r="C12" s="51">
        <f t="shared" si="0"/>
        <v>7.0893255013149137E-4</v>
      </c>
      <c r="D12" s="52"/>
    </row>
    <row r="13" spans="1:4" x14ac:dyDescent="0.2">
      <c r="A13" s="50">
        <v>36543</v>
      </c>
      <c r="B13" s="49">
        <v>0.98719999999999997</v>
      </c>
      <c r="C13" s="51">
        <f t="shared" si="0"/>
        <v>-9.1083898390853513E-4</v>
      </c>
      <c r="D13" s="52"/>
    </row>
    <row r="14" spans="1:4" x14ac:dyDescent="0.2">
      <c r="A14" s="50">
        <v>36544</v>
      </c>
      <c r="B14" s="49">
        <v>0.9879</v>
      </c>
      <c r="C14" s="51">
        <f t="shared" si="0"/>
        <v>7.090761750405683E-4</v>
      </c>
      <c r="D14" s="52"/>
    </row>
    <row r="15" spans="1:4" x14ac:dyDescent="0.2">
      <c r="A15" s="50">
        <v>36545</v>
      </c>
      <c r="B15" s="49">
        <v>0.9829</v>
      </c>
      <c r="C15" s="51">
        <f t="shared" si="0"/>
        <v>-5.0612410162972354E-3</v>
      </c>
      <c r="D15" s="52"/>
    </row>
    <row r="16" spans="1:4" x14ac:dyDescent="0.2">
      <c r="A16" s="50">
        <v>36546</v>
      </c>
      <c r="B16" s="49">
        <v>0.9909</v>
      </c>
      <c r="C16" s="51">
        <f t="shared" si="0"/>
        <v>8.1391799776173723E-3</v>
      </c>
      <c r="D16" s="52"/>
    </row>
    <row r="17" spans="1:11" x14ac:dyDescent="0.2">
      <c r="A17" s="50">
        <v>36549</v>
      </c>
      <c r="B17" s="49">
        <v>0.99239999999999995</v>
      </c>
      <c r="C17" s="51">
        <f t="shared" si="0"/>
        <v>1.5137753557370459E-3</v>
      </c>
      <c r="D17" s="52"/>
    </row>
    <row r="18" spans="1:11" x14ac:dyDescent="0.2">
      <c r="A18" s="50">
        <v>36550</v>
      </c>
      <c r="B18" s="49">
        <v>0.99929999999999997</v>
      </c>
      <c r="C18" s="51">
        <f t="shared" si="0"/>
        <v>6.9528415961306322E-3</v>
      </c>
      <c r="D18" s="52"/>
    </row>
    <row r="19" spans="1:11" x14ac:dyDescent="0.2">
      <c r="A19" s="50">
        <v>36551</v>
      </c>
      <c r="B19" s="49">
        <v>0.99919999999999998</v>
      </c>
      <c r="C19" s="51">
        <f t="shared" si="0"/>
        <v>-1.000700490343398E-4</v>
      </c>
      <c r="D19" s="52"/>
    </row>
    <row r="20" spans="1:11" x14ac:dyDescent="0.2">
      <c r="A20" s="50">
        <v>36552</v>
      </c>
      <c r="B20" s="49">
        <v>1.0116000000000001</v>
      </c>
      <c r="C20" s="51">
        <f t="shared" si="0"/>
        <v>1.240992794235396E-2</v>
      </c>
      <c r="D20" s="52"/>
    </row>
    <row r="21" spans="1:11" x14ac:dyDescent="0.2">
      <c r="A21" s="50">
        <v>36553</v>
      </c>
      <c r="B21" s="49">
        <v>1.0259</v>
      </c>
      <c r="C21" s="51">
        <f t="shared" si="0"/>
        <v>1.4136022143139471E-2</v>
      </c>
      <c r="D21" s="52"/>
    </row>
    <row r="22" spans="1:11" x14ac:dyDescent="0.2">
      <c r="A22" s="50">
        <v>36556</v>
      </c>
      <c r="B22" s="49">
        <v>1.0313000000000001</v>
      </c>
      <c r="C22" s="51">
        <f t="shared" si="0"/>
        <v>5.2636709230919898E-3</v>
      </c>
      <c r="D22" s="52"/>
    </row>
    <row r="23" spans="1:11" x14ac:dyDescent="0.2">
      <c r="A23" s="50">
        <v>36557</v>
      </c>
      <c r="B23" s="49">
        <v>1.0282</v>
      </c>
      <c r="C23" s="51">
        <f t="shared" si="0"/>
        <v>-3.005914864733894E-3</v>
      </c>
      <c r="D23" s="52"/>
    </row>
    <row r="24" spans="1:11" x14ac:dyDescent="0.2">
      <c r="A24" s="50">
        <v>36558</v>
      </c>
      <c r="B24" s="49">
        <v>1.0242</v>
      </c>
      <c r="C24" s="51">
        <f t="shared" si="0"/>
        <v>-3.8902937171756413E-3</v>
      </c>
      <c r="D24" s="52"/>
    </row>
    <row r="25" spans="1:11" x14ac:dyDescent="0.2">
      <c r="A25" s="50">
        <v>36559</v>
      </c>
      <c r="B25" s="49">
        <v>1.0095000000000001</v>
      </c>
      <c r="C25" s="51">
        <f t="shared" si="0"/>
        <v>-1.4352665495020456E-2</v>
      </c>
      <c r="D25" s="52"/>
    </row>
    <row r="26" spans="1:11" x14ac:dyDescent="0.2">
      <c r="A26" s="50">
        <v>36560</v>
      </c>
      <c r="B26" s="49">
        <v>1.0169999999999999</v>
      </c>
      <c r="C26" s="51">
        <f t="shared" si="0"/>
        <v>7.4294205052003459E-3</v>
      </c>
      <c r="D26" s="52"/>
      <c r="G26" s="62" t="s">
        <v>339</v>
      </c>
      <c r="H26" s="63" t="s">
        <v>8</v>
      </c>
      <c r="I26" s="63" t="s">
        <v>8</v>
      </c>
      <c r="J26" s="70" t="s">
        <v>340</v>
      </c>
      <c r="K26" s="70" t="s">
        <v>341</v>
      </c>
    </row>
    <row r="27" spans="1:11" x14ac:dyDescent="0.2">
      <c r="A27" s="50">
        <v>36563</v>
      </c>
      <c r="B27" s="49">
        <v>1.0194000000000001</v>
      </c>
      <c r="C27" s="51">
        <f t="shared" si="0"/>
        <v>2.3598820058998715E-3</v>
      </c>
      <c r="D27" s="52"/>
      <c r="G27" s="64" t="s">
        <v>12</v>
      </c>
      <c r="H27" s="65" t="s">
        <v>19</v>
      </c>
      <c r="I27" s="65" t="s">
        <v>338</v>
      </c>
      <c r="J27" s="71">
        <v>1.4751446842454152</v>
      </c>
      <c r="K27" s="71">
        <f>1/AVERAGE(B5999:B6258)</f>
        <v>1.0815370804988047</v>
      </c>
    </row>
    <row r="28" spans="1:11" x14ac:dyDescent="0.2">
      <c r="A28" s="50">
        <v>36564</v>
      </c>
      <c r="B28" s="49">
        <v>1.0145</v>
      </c>
      <c r="C28" s="51">
        <f t="shared" si="0"/>
        <v>-4.80674906807943E-3</v>
      </c>
      <c r="D28" s="52"/>
      <c r="G28" s="53" t="s">
        <v>23</v>
      </c>
      <c r="H28" s="54">
        <f>SUM(H29:H31)</f>
        <v>40529.765599999999</v>
      </c>
      <c r="I28" s="54">
        <f>SUM(I29:I31)</f>
        <v>33246.000000458909</v>
      </c>
      <c r="J28" s="72"/>
      <c r="K28" s="72"/>
    </row>
    <row r="29" spans="1:11" x14ac:dyDescent="0.2">
      <c r="A29" s="50">
        <v>36565</v>
      </c>
      <c r="B29" s="49">
        <v>1.006</v>
      </c>
      <c r="C29" s="51">
        <f t="shared" si="0"/>
        <v>-8.3785115820600442E-3</v>
      </c>
      <c r="D29" s="52"/>
      <c r="G29" s="69" t="s">
        <v>342</v>
      </c>
      <c r="H29" s="56">
        <v>13656</v>
      </c>
      <c r="I29" s="56">
        <v>13656</v>
      </c>
      <c r="J29" s="72"/>
      <c r="K29" s="72"/>
    </row>
    <row r="30" spans="1:11" x14ac:dyDescent="0.2">
      <c r="A30" s="50">
        <v>36566</v>
      </c>
      <c r="B30" s="49">
        <v>1.0149999999999999</v>
      </c>
      <c r="C30" s="51">
        <f t="shared" si="0"/>
        <v>8.9463220675942701E-3</v>
      </c>
      <c r="D30" s="52"/>
      <c r="G30" s="68" t="s">
        <v>343</v>
      </c>
      <c r="H30" s="66">
        <v>27297.765599999999</v>
      </c>
      <c r="I30" s="67">
        <f>(H30*K27)/J27</f>
        <v>20014.000000458913</v>
      </c>
      <c r="J30" s="72"/>
      <c r="K30" s="72"/>
    </row>
    <row r="31" spans="1:11" x14ac:dyDescent="0.2">
      <c r="A31" s="50">
        <v>36567</v>
      </c>
      <c r="B31" s="49">
        <v>1.0133000000000001</v>
      </c>
      <c r="C31" s="51">
        <f t="shared" si="0"/>
        <v>-1.6748768472905073E-3</v>
      </c>
      <c r="D31" s="52"/>
      <c r="G31" s="57" t="s">
        <v>326</v>
      </c>
      <c r="H31" s="6">
        <v>-424</v>
      </c>
      <c r="I31" s="58">
        <v>-424</v>
      </c>
      <c r="J31" s="72"/>
      <c r="K31" s="72"/>
    </row>
    <row r="32" spans="1:11" x14ac:dyDescent="0.2">
      <c r="A32" s="50">
        <v>36570</v>
      </c>
      <c r="B32" s="49">
        <v>1.0219</v>
      </c>
      <c r="C32" s="51">
        <f t="shared" si="0"/>
        <v>8.487121286884447E-3</v>
      </c>
      <c r="D32" s="52"/>
      <c r="G32" s="59" t="s">
        <v>29</v>
      </c>
      <c r="H32" s="56">
        <v>28924</v>
      </c>
      <c r="I32" s="56">
        <v>28924</v>
      </c>
      <c r="J32" s="72"/>
      <c r="K32" s="72"/>
    </row>
    <row r="33" spans="1:11" x14ac:dyDescent="0.2">
      <c r="A33" s="50">
        <v>36571</v>
      </c>
      <c r="B33" s="49">
        <v>1.0189999999999999</v>
      </c>
      <c r="C33" s="51">
        <f t="shared" si="0"/>
        <v>-2.8378510617478314E-3</v>
      </c>
      <c r="D33" s="52"/>
      <c r="G33" s="55" t="s">
        <v>31</v>
      </c>
      <c r="H33" s="56">
        <v>27569</v>
      </c>
      <c r="I33" s="56">
        <v>27569</v>
      </c>
      <c r="J33" s="72"/>
      <c r="K33" s="72"/>
    </row>
    <row r="34" spans="1:11" x14ac:dyDescent="0.2">
      <c r="A34" s="50">
        <v>36572</v>
      </c>
      <c r="B34" s="49">
        <v>1.0135000000000001</v>
      </c>
      <c r="C34" s="51">
        <f t="shared" si="0"/>
        <v>-5.3974484789007793E-3</v>
      </c>
      <c r="D34" s="52"/>
      <c r="G34" s="55" t="s">
        <v>33</v>
      </c>
      <c r="H34" s="56">
        <v>1355</v>
      </c>
      <c r="I34" s="56">
        <v>1355</v>
      </c>
      <c r="J34" s="72"/>
      <c r="K34" s="72"/>
    </row>
    <row r="35" spans="1:11" x14ac:dyDescent="0.2">
      <c r="A35" s="50">
        <v>36573</v>
      </c>
      <c r="B35" s="49">
        <v>1.0122</v>
      </c>
      <c r="C35" s="51">
        <f t="shared" si="0"/>
        <v>-1.282683769116999E-3</v>
      </c>
      <c r="D35" s="52"/>
      <c r="G35" s="53" t="s">
        <v>35</v>
      </c>
      <c r="H35" s="54">
        <f>H28-H32</f>
        <v>11605.765599999999</v>
      </c>
      <c r="I35" s="54">
        <f>I28-I32</f>
        <v>4322.0000004589092</v>
      </c>
      <c r="J35" s="72"/>
      <c r="K35" s="72"/>
    </row>
    <row r="36" spans="1:11" x14ac:dyDescent="0.2">
      <c r="A36" s="50">
        <v>36574</v>
      </c>
      <c r="B36" s="49">
        <v>1.0137</v>
      </c>
      <c r="C36" s="51">
        <f t="shared" si="0"/>
        <v>1.4819205690574933E-3</v>
      </c>
      <c r="D36" s="52"/>
      <c r="G36" s="55" t="s">
        <v>37</v>
      </c>
      <c r="H36" s="56">
        <v>1496</v>
      </c>
      <c r="I36" s="56">
        <v>1496</v>
      </c>
      <c r="J36" s="72"/>
      <c r="K36" s="72"/>
    </row>
    <row r="37" spans="1:11" x14ac:dyDescent="0.2">
      <c r="A37" s="50">
        <v>36577</v>
      </c>
      <c r="B37" s="49">
        <v>1.0127999999999999</v>
      </c>
      <c r="C37" s="51">
        <f t="shared" si="0"/>
        <v>-8.8783663805869217E-4</v>
      </c>
      <c r="D37" s="52"/>
      <c r="G37" s="55" t="s">
        <v>39</v>
      </c>
      <c r="H37" s="56">
        <v>5818</v>
      </c>
      <c r="I37" s="56">
        <v>5818</v>
      </c>
      <c r="J37" s="72"/>
      <c r="K37" s="72"/>
    </row>
    <row r="38" spans="1:11" x14ac:dyDescent="0.2">
      <c r="A38" s="50">
        <v>36578</v>
      </c>
      <c r="B38" s="49">
        <v>0.99609999999999999</v>
      </c>
      <c r="C38" s="51">
        <f t="shared" si="0"/>
        <v>-1.6488941548183145E-2</v>
      </c>
      <c r="D38" s="52"/>
      <c r="G38" s="60" t="s">
        <v>51</v>
      </c>
      <c r="H38" s="61">
        <f>H28-H32+H36-H37</f>
        <v>7283.7655999999988</v>
      </c>
      <c r="I38" s="61">
        <f>I28-I32+I36-I37</f>
        <v>4.5890919864177704E-7</v>
      </c>
      <c r="J38" s="72"/>
      <c r="K38" s="72"/>
    </row>
    <row r="39" spans="1:11" x14ac:dyDescent="0.2">
      <c r="A39" s="50">
        <v>36579</v>
      </c>
      <c r="B39" s="49">
        <v>0.99650000000000005</v>
      </c>
      <c r="C39" s="51">
        <f t="shared" si="0"/>
        <v>4.0156610782049462E-4</v>
      </c>
      <c r="D39" s="52"/>
    </row>
    <row r="40" spans="1:11" x14ac:dyDescent="0.2">
      <c r="A40" s="50">
        <v>36580</v>
      </c>
      <c r="B40" s="49">
        <v>1.0066999999999999</v>
      </c>
      <c r="C40" s="51">
        <f t="shared" si="0"/>
        <v>1.0235825388860809E-2</v>
      </c>
      <c r="D40" s="52"/>
    </row>
    <row r="41" spans="1:11" x14ac:dyDescent="0.2">
      <c r="A41" s="50">
        <v>36581</v>
      </c>
      <c r="B41" s="49">
        <v>1.0266</v>
      </c>
      <c r="C41" s="51">
        <f t="shared" si="0"/>
        <v>1.9767557365650168E-2</v>
      </c>
      <c r="D41" s="52"/>
    </row>
    <row r="42" spans="1:11" x14ac:dyDescent="0.2">
      <c r="A42" s="50">
        <v>36584</v>
      </c>
      <c r="B42" s="49">
        <v>1.0284</v>
      </c>
      <c r="C42" s="51">
        <f t="shared" si="0"/>
        <v>1.753360607831711E-3</v>
      </c>
      <c r="D42" s="52"/>
    </row>
    <row r="43" spans="1:11" x14ac:dyDescent="0.2">
      <c r="A43" s="50">
        <v>36585</v>
      </c>
      <c r="B43" s="49">
        <v>1.0367</v>
      </c>
      <c r="C43" s="51">
        <f t="shared" si="0"/>
        <v>8.0707895760403492E-3</v>
      </c>
      <c r="D43" s="52"/>
    </row>
    <row r="44" spans="1:11" x14ac:dyDescent="0.2">
      <c r="A44" s="50">
        <v>36586</v>
      </c>
      <c r="B44" s="49">
        <v>1.0269999999999999</v>
      </c>
      <c r="C44" s="51">
        <f t="shared" si="0"/>
        <v>-9.3566123275778956E-3</v>
      </c>
      <c r="D44" s="52"/>
    </row>
    <row r="45" spans="1:11" x14ac:dyDescent="0.2">
      <c r="A45" s="50">
        <v>36587</v>
      </c>
      <c r="B45" s="49">
        <v>1.0367999999999999</v>
      </c>
      <c r="C45" s="51">
        <f t="shared" si="0"/>
        <v>9.5423563777994325E-3</v>
      </c>
      <c r="D45" s="52"/>
    </row>
    <row r="46" spans="1:11" x14ac:dyDescent="0.2">
      <c r="A46" s="50">
        <v>36588</v>
      </c>
      <c r="B46" s="49">
        <v>1.0415000000000001</v>
      </c>
      <c r="C46" s="51">
        <f t="shared" si="0"/>
        <v>4.5331790123457338E-3</v>
      </c>
      <c r="D46" s="52"/>
    </row>
    <row r="47" spans="1:11" x14ac:dyDescent="0.2">
      <c r="A47" s="50">
        <v>36591</v>
      </c>
      <c r="B47" s="49">
        <v>1.0426</v>
      </c>
      <c r="C47" s="51">
        <f t="shared" si="0"/>
        <v>1.0561689870378643E-3</v>
      </c>
      <c r="D47" s="52"/>
    </row>
    <row r="48" spans="1:11" x14ac:dyDescent="0.2">
      <c r="A48" s="50">
        <v>36592</v>
      </c>
      <c r="B48" s="49">
        <v>1.0423</v>
      </c>
      <c r="C48" s="51">
        <f t="shared" si="0"/>
        <v>-2.8774218300398058E-4</v>
      </c>
      <c r="D48" s="52"/>
    </row>
    <row r="49" spans="1:4" x14ac:dyDescent="0.2">
      <c r="A49" s="50">
        <v>36593</v>
      </c>
      <c r="B49" s="49">
        <v>1.0407999999999999</v>
      </c>
      <c r="C49" s="51">
        <f t="shared" si="0"/>
        <v>-1.4391250119927257E-3</v>
      </c>
      <c r="D49" s="52"/>
    </row>
    <row r="50" spans="1:4" x14ac:dyDescent="0.2">
      <c r="A50" s="50">
        <v>36594</v>
      </c>
      <c r="B50" s="49">
        <v>1.0348999999999999</v>
      </c>
      <c r="C50" s="51">
        <f t="shared" si="0"/>
        <v>-5.6687163720214873E-3</v>
      </c>
      <c r="D50" s="52"/>
    </row>
    <row r="51" spans="1:4" x14ac:dyDescent="0.2">
      <c r="A51" s="50">
        <v>36595</v>
      </c>
      <c r="B51" s="49">
        <v>1.0383</v>
      </c>
      <c r="C51" s="51">
        <f t="shared" si="0"/>
        <v>3.2853415788964835E-3</v>
      </c>
      <c r="D51" s="52"/>
    </row>
    <row r="52" spans="1:4" x14ac:dyDescent="0.2">
      <c r="A52" s="50">
        <v>36598</v>
      </c>
      <c r="B52" s="49">
        <v>1.0366</v>
      </c>
      <c r="C52" s="51">
        <f t="shared" si="0"/>
        <v>-1.637291726861223E-3</v>
      </c>
      <c r="D52" s="52"/>
    </row>
    <row r="53" spans="1:4" x14ac:dyDescent="0.2">
      <c r="A53" s="50">
        <v>36599</v>
      </c>
      <c r="B53" s="49">
        <v>1.0327999999999999</v>
      </c>
      <c r="C53" s="51">
        <f t="shared" si="0"/>
        <v>-3.6658306000386665E-3</v>
      </c>
      <c r="D53" s="52"/>
    </row>
    <row r="54" spans="1:4" x14ac:dyDescent="0.2">
      <c r="A54" s="50">
        <v>36600</v>
      </c>
      <c r="B54" s="49">
        <v>1.0335000000000001</v>
      </c>
      <c r="C54" s="51">
        <f t="shared" si="0"/>
        <v>6.7776917118522739E-4</v>
      </c>
      <c r="D54" s="52"/>
    </row>
    <row r="55" spans="1:4" x14ac:dyDescent="0.2">
      <c r="A55" s="50">
        <v>36601</v>
      </c>
      <c r="B55" s="49">
        <v>1.0293000000000001</v>
      </c>
      <c r="C55" s="51">
        <f t="shared" si="0"/>
        <v>-4.0638606676342004E-3</v>
      </c>
      <c r="D55" s="52"/>
    </row>
    <row r="56" spans="1:4" x14ac:dyDescent="0.2">
      <c r="A56" s="50">
        <v>36602</v>
      </c>
      <c r="B56" s="49">
        <v>1.0284</v>
      </c>
      <c r="C56" s="51">
        <f t="shared" si="0"/>
        <v>-8.7438064704181695E-4</v>
      </c>
      <c r="D56" s="52"/>
    </row>
    <row r="57" spans="1:4" x14ac:dyDescent="0.2">
      <c r="A57" s="50">
        <v>36605</v>
      </c>
      <c r="B57" s="49">
        <v>1.0274000000000001</v>
      </c>
      <c r="C57" s="51">
        <f t="shared" si="0"/>
        <v>-9.7238428626977846E-4</v>
      </c>
      <c r="D57" s="52"/>
    </row>
    <row r="58" spans="1:4" x14ac:dyDescent="0.2">
      <c r="A58" s="50">
        <v>36606</v>
      </c>
      <c r="B58" s="49">
        <v>1.0373000000000001</v>
      </c>
      <c r="C58" s="51">
        <f t="shared" si="0"/>
        <v>9.6359743040685952E-3</v>
      </c>
      <c r="D58" s="52"/>
    </row>
    <row r="59" spans="1:4" x14ac:dyDescent="0.2">
      <c r="A59" s="50">
        <v>36607</v>
      </c>
      <c r="B59" s="49">
        <v>1.0402</v>
      </c>
      <c r="C59" s="51">
        <f t="shared" si="0"/>
        <v>2.7957196568011433E-3</v>
      </c>
      <c r="D59" s="52"/>
    </row>
    <row r="60" spans="1:4" x14ac:dyDescent="0.2">
      <c r="A60" s="50">
        <v>36608</v>
      </c>
      <c r="B60" s="49">
        <v>1.0288999999999999</v>
      </c>
      <c r="C60" s="51">
        <f t="shared" si="0"/>
        <v>-1.0863295520092353E-2</v>
      </c>
      <c r="D60" s="52"/>
    </row>
    <row r="61" spans="1:4" x14ac:dyDescent="0.2">
      <c r="A61" s="50">
        <v>36609</v>
      </c>
      <c r="B61" s="49">
        <v>1.0232000000000001</v>
      </c>
      <c r="C61" s="51">
        <f t="shared" si="0"/>
        <v>-5.5398969773542417E-3</v>
      </c>
      <c r="D61" s="52"/>
    </row>
    <row r="62" spans="1:4" x14ac:dyDescent="0.2">
      <c r="A62" s="50">
        <v>36612</v>
      </c>
      <c r="B62" s="49">
        <v>1.0345</v>
      </c>
      <c r="C62" s="51">
        <f t="shared" si="0"/>
        <v>1.1043784206411056E-2</v>
      </c>
      <c r="D62" s="52"/>
    </row>
    <row r="63" spans="1:4" x14ac:dyDescent="0.2">
      <c r="A63" s="50">
        <v>36613</v>
      </c>
      <c r="B63" s="49">
        <v>1.0409999999999999</v>
      </c>
      <c r="C63" s="51">
        <f t="shared" si="0"/>
        <v>6.2832286128564618E-3</v>
      </c>
      <c r="D63" s="52"/>
    </row>
    <row r="64" spans="1:4" x14ac:dyDescent="0.2">
      <c r="A64" s="50">
        <v>36614</v>
      </c>
      <c r="B64" s="49">
        <v>1.0508999999999999</v>
      </c>
      <c r="C64" s="51">
        <f t="shared" si="0"/>
        <v>9.5100864553314679E-3</v>
      </c>
      <c r="D64" s="52"/>
    </row>
    <row r="65" spans="1:4" x14ac:dyDescent="0.2">
      <c r="A65" s="50">
        <v>36615</v>
      </c>
      <c r="B65" s="49">
        <v>1.0406</v>
      </c>
      <c r="C65" s="51">
        <f t="shared" si="0"/>
        <v>-9.8011228470834544E-3</v>
      </c>
      <c r="D65" s="52"/>
    </row>
    <row r="66" spans="1:4" x14ac:dyDescent="0.2">
      <c r="A66" s="50">
        <v>36616</v>
      </c>
      <c r="B66" s="49">
        <v>1.0459000000000001</v>
      </c>
      <c r="C66" s="51">
        <f t="shared" si="0"/>
        <v>5.093215452623534E-3</v>
      </c>
      <c r="D66" s="52"/>
    </row>
    <row r="67" spans="1:4" x14ac:dyDescent="0.2">
      <c r="A67" s="50">
        <v>36619</v>
      </c>
      <c r="B67" s="49">
        <v>1.0470999999999999</v>
      </c>
      <c r="C67" s="51">
        <f t="shared" ref="C67:C130" si="1">B67/B66-1</f>
        <v>1.1473372215315969E-3</v>
      </c>
      <c r="D67" s="52"/>
    </row>
    <row r="68" spans="1:4" x14ac:dyDescent="0.2">
      <c r="A68" s="50">
        <v>36620</v>
      </c>
      <c r="B68" s="49">
        <v>1.0410999999999999</v>
      </c>
      <c r="C68" s="51">
        <f t="shared" si="1"/>
        <v>-5.7301117371788557E-3</v>
      </c>
      <c r="D68" s="52"/>
    </row>
    <row r="69" spans="1:4" x14ac:dyDescent="0.2">
      <c r="A69" s="50">
        <v>36621</v>
      </c>
      <c r="B69" s="49">
        <v>1.0395000000000001</v>
      </c>
      <c r="C69" s="51">
        <f t="shared" si="1"/>
        <v>-1.5368360388049451E-3</v>
      </c>
      <c r="D69" s="52"/>
    </row>
    <row r="70" spans="1:4" x14ac:dyDescent="0.2">
      <c r="A70" s="50">
        <v>36622</v>
      </c>
      <c r="B70" s="49">
        <v>1.0438000000000001</v>
      </c>
      <c r="C70" s="51">
        <f t="shared" si="1"/>
        <v>4.1366041366042161E-3</v>
      </c>
      <c r="D70" s="52"/>
    </row>
    <row r="71" spans="1:4" x14ac:dyDescent="0.2">
      <c r="A71" s="50">
        <v>36623</v>
      </c>
      <c r="B71" s="49">
        <v>1.0469999999999999</v>
      </c>
      <c r="C71" s="51">
        <f t="shared" si="1"/>
        <v>3.0657214025673341E-3</v>
      </c>
      <c r="D71" s="52"/>
    </row>
    <row r="72" spans="1:4" x14ac:dyDescent="0.2">
      <c r="A72" s="50">
        <v>36626</v>
      </c>
      <c r="B72" s="49">
        <v>1.0385</v>
      </c>
      <c r="C72" s="51">
        <f t="shared" si="1"/>
        <v>-8.1184336198661944E-3</v>
      </c>
      <c r="D72" s="52"/>
    </row>
    <row r="73" spans="1:4" x14ac:dyDescent="0.2">
      <c r="A73" s="50">
        <v>36627</v>
      </c>
      <c r="B73" s="49">
        <v>1.0427</v>
      </c>
      <c r="C73" s="51">
        <f t="shared" si="1"/>
        <v>4.0442946557535109E-3</v>
      </c>
      <c r="D73" s="52"/>
    </row>
    <row r="74" spans="1:4" x14ac:dyDescent="0.2">
      <c r="A74" s="50">
        <v>36628</v>
      </c>
      <c r="B74" s="49">
        <v>1.0429999999999999</v>
      </c>
      <c r="C74" s="51">
        <f t="shared" si="1"/>
        <v>2.8771458712961717E-4</v>
      </c>
      <c r="D74" s="52"/>
    </row>
    <row r="75" spans="1:4" x14ac:dyDescent="0.2">
      <c r="A75" s="50">
        <v>36629</v>
      </c>
      <c r="B75" s="49">
        <v>1.0499000000000001</v>
      </c>
      <c r="C75" s="51">
        <f t="shared" si="1"/>
        <v>6.6155321188878791E-3</v>
      </c>
      <c r="D75" s="52"/>
    </row>
    <row r="76" spans="1:4" x14ac:dyDescent="0.2">
      <c r="A76" s="50">
        <v>36630</v>
      </c>
      <c r="B76" s="49">
        <v>1.0392999999999999</v>
      </c>
      <c r="C76" s="51">
        <f t="shared" si="1"/>
        <v>-1.0096199638060965E-2</v>
      </c>
      <c r="D76" s="52"/>
    </row>
    <row r="77" spans="1:4" x14ac:dyDescent="0.2">
      <c r="A77" s="50">
        <v>36633</v>
      </c>
      <c r="B77" s="49">
        <v>1.0501</v>
      </c>
      <c r="C77" s="51">
        <f t="shared" si="1"/>
        <v>1.0391609737323337E-2</v>
      </c>
      <c r="D77" s="52"/>
    </row>
    <row r="78" spans="1:4" x14ac:dyDescent="0.2">
      <c r="A78" s="50">
        <v>36634</v>
      </c>
      <c r="B78" s="49">
        <v>1.0572999999999999</v>
      </c>
      <c r="C78" s="51">
        <f t="shared" si="1"/>
        <v>6.8564898581087164E-3</v>
      </c>
      <c r="D78" s="52"/>
    </row>
    <row r="79" spans="1:4" x14ac:dyDescent="0.2">
      <c r="A79" s="50">
        <v>36635</v>
      </c>
      <c r="B79" s="49">
        <v>1.0630999999999999</v>
      </c>
      <c r="C79" s="51">
        <f t="shared" si="1"/>
        <v>5.4856710488981886E-3</v>
      </c>
      <c r="D79" s="52"/>
    </row>
    <row r="80" spans="1:4" x14ac:dyDescent="0.2">
      <c r="A80" s="50">
        <v>36636</v>
      </c>
      <c r="B80" s="49">
        <v>1.0663</v>
      </c>
      <c r="C80" s="51">
        <f t="shared" si="1"/>
        <v>3.0100649045246008E-3</v>
      </c>
      <c r="D80" s="52"/>
    </row>
    <row r="81" spans="1:4" x14ac:dyDescent="0.2">
      <c r="A81" s="50">
        <v>36637</v>
      </c>
      <c r="B81" s="49">
        <v>1.0657000000000001</v>
      </c>
      <c r="C81" s="51">
        <f t="shared" si="1"/>
        <v>-5.6269342586512394E-4</v>
      </c>
      <c r="D81" s="52"/>
    </row>
    <row r="82" spans="1:4" x14ac:dyDescent="0.2">
      <c r="A82" s="50">
        <v>36640</v>
      </c>
      <c r="B82" s="49">
        <v>1.0654999999999999</v>
      </c>
      <c r="C82" s="51">
        <f t="shared" si="1"/>
        <v>-1.8767007600661856E-4</v>
      </c>
      <c r="D82" s="52"/>
    </row>
    <row r="83" spans="1:4" x14ac:dyDescent="0.2">
      <c r="A83" s="50">
        <v>36641</v>
      </c>
      <c r="B83" s="49">
        <v>1.0855999999999999</v>
      </c>
      <c r="C83" s="51">
        <f t="shared" si="1"/>
        <v>1.8864382918817535E-2</v>
      </c>
      <c r="D83" s="52"/>
    </row>
    <row r="84" spans="1:4" x14ac:dyDescent="0.2">
      <c r="A84" s="50">
        <v>36642</v>
      </c>
      <c r="B84" s="49">
        <v>1.0826</v>
      </c>
      <c r="C84" s="51">
        <f t="shared" si="1"/>
        <v>-2.7634487840824118E-3</v>
      </c>
      <c r="D84" s="52"/>
    </row>
    <row r="85" spans="1:4" x14ac:dyDescent="0.2">
      <c r="A85" s="50">
        <v>36643</v>
      </c>
      <c r="B85" s="49">
        <v>1.099</v>
      </c>
      <c r="C85" s="51">
        <f t="shared" si="1"/>
        <v>1.5148716053944078E-2</v>
      </c>
      <c r="D85" s="52"/>
    </row>
    <row r="86" spans="1:4" x14ac:dyDescent="0.2">
      <c r="A86" s="50">
        <v>36644</v>
      </c>
      <c r="B86" s="49">
        <v>1.0959000000000001</v>
      </c>
      <c r="C86" s="51">
        <f t="shared" si="1"/>
        <v>-2.8207461328478844E-3</v>
      </c>
      <c r="D86" s="52"/>
    </row>
    <row r="87" spans="1:4" x14ac:dyDescent="0.2">
      <c r="A87" s="50">
        <v>36647</v>
      </c>
      <c r="B87" s="49">
        <v>1.0916999999999999</v>
      </c>
      <c r="C87" s="51">
        <f t="shared" si="1"/>
        <v>-3.8324664659186158E-3</v>
      </c>
      <c r="D87" s="52"/>
    </row>
    <row r="88" spans="1:4" x14ac:dyDescent="0.2">
      <c r="A88" s="50">
        <v>36648</v>
      </c>
      <c r="B88" s="49">
        <v>1.0987</v>
      </c>
      <c r="C88" s="51">
        <f t="shared" si="1"/>
        <v>6.4120179536504285E-3</v>
      </c>
      <c r="D88" s="52"/>
    </row>
    <row r="89" spans="1:4" x14ac:dyDescent="0.2">
      <c r="A89" s="50">
        <v>36649</v>
      </c>
      <c r="B89" s="49">
        <v>1.1158999999999999</v>
      </c>
      <c r="C89" s="51">
        <f t="shared" si="1"/>
        <v>1.5654864840265681E-2</v>
      </c>
      <c r="D89" s="52"/>
    </row>
    <row r="90" spans="1:4" x14ac:dyDescent="0.2">
      <c r="A90" s="50">
        <v>36650</v>
      </c>
      <c r="B90" s="49">
        <v>1.1225000000000001</v>
      </c>
      <c r="C90" s="51">
        <f t="shared" si="1"/>
        <v>5.9145084685008342E-3</v>
      </c>
      <c r="D90" s="52"/>
    </row>
    <row r="91" spans="1:4" x14ac:dyDescent="0.2">
      <c r="A91" s="50">
        <v>36651</v>
      </c>
      <c r="B91" s="49">
        <v>1.1151</v>
      </c>
      <c r="C91" s="51">
        <f t="shared" si="1"/>
        <v>-6.5924276169265772E-3</v>
      </c>
      <c r="D91" s="52"/>
    </row>
    <row r="92" spans="1:4" x14ac:dyDescent="0.2">
      <c r="A92" s="50">
        <v>36654</v>
      </c>
      <c r="B92" s="49">
        <v>1.1143000000000001</v>
      </c>
      <c r="C92" s="51">
        <f t="shared" si="1"/>
        <v>-7.1742444623790202E-4</v>
      </c>
      <c r="D92" s="52"/>
    </row>
    <row r="93" spans="1:4" x14ac:dyDescent="0.2">
      <c r="A93" s="50">
        <v>36655</v>
      </c>
      <c r="B93" s="49">
        <v>1.1019000000000001</v>
      </c>
      <c r="C93" s="51">
        <f t="shared" si="1"/>
        <v>-1.1128062460737609E-2</v>
      </c>
      <c r="D93" s="52"/>
    </row>
    <row r="94" spans="1:4" x14ac:dyDescent="0.2">
      <c r="A94" s="50">
        <v>36656</v>
      </c>
      <c r="B94" s="49">
        <v>1.1026</v>
      </c>
      <c r="C94" s="51">
        <f t="shared" si="1"/>
        <v>6.3526635810862153E-4</v>
      </c>
      <c r="D94" s="52"/>
    </row>
    <row r="95" spans="1:4" x14ac:dyDescent="0.2">
      <c r="A95" s="50">
        <v>36657</v>
      </c>
      <c r="B95" s="49">
        <v>1.1092</v>
      </c>
      <c r="C95" s="51">
        <f t="shared" si="1"/>
        <v>5.9858516234354564E-3</v>
      </c>
      <c r="D95" s="52"/>
    </row>
    <row r="96" spans="1:4" x14ac:dyDescent="0.2">
      <c r="A96" s="50">
        <v>36658</v>
      </c>
      <c r="B96" s="49">
        <v>1.0872999999999999</v>
      </c>
      <c r="C96" s="51">
        <f t="shared" si="1"/>
        <v>-1.9743959610530104E-2</v>
      </c>
      <c r="D96" s="52"/>
    </row>
    <row r="97" spans="1:4" x14ac:dyDescent="0.2">
      <c r="A97" s="50">
        <v>36661</v>
      </c>
      <c r="B97" s="49">
        <v>1.0973999999999999</v>
      </c>
      <c r="C97" s="51">
        <f t="shared" si="1"/>
        <v>9.2890646555687795E-3</v>
      </c>
      <c r="D97" s="52"/>
    </row>
    <row r="98" spans="1:4" x14ac:dyDescent="0.2">
      <c r="A98" s="50">
        <v>36662</v>
      </c>
      <c r="B98" s="49">
        <v>1.1109</v>
      </c>
      <c r="C98" s="51">
        <f t="shared" si="1"/>
        <v>1.230180426462546E-2</v>
      </c>
      <c r="D98" s="52"/>
    </row>
    <row r="99" spans="1:4" x14ac:dyDescent="0.2">
      <c r="A99" s="50">
        <v>36663</v>
      </c>
      <c r="B99" s="49">
        <v>1.117</v>
      </c>
      <c r="C99" s="51">
        <f t="shared" si="1"/>
        <v>5.4910432982266943E-3</v>
      </c>
      <c r="D99" s="52"/>
    </row>
    <row r="100" spans="1:4" x14ac:dyDescent="0.2">
      <c r="A100" s="50">
        <v>36664</v>
      </c>
      <c r="B100" s="49">
        <v>1.1180000000000001</v>
      </c>
      <c r="C100" s="51">
        <f t="shared" si="1"/>
        <v>8.9525514771726655E-4</v>
      </c>
      <c r="D100" s="52"/>
    </row>
    <row r="101" spans="1:4" x14ac:dyDescent="0.2">
      <c r="A101" s="50">
        <v>36665</v>
      </c>
      <c r="B101" s="49">
        <v>1.1149</v>
      </c>
      <c r="C101" s="51">
        <f t="shared" si="1"/>
        <v>-2.7728085867622099E-3</v>
      </c>
      <c r="D101" s="52"/>
    </row>
    <row r="102" spans="1:4" x14ac:dyDescent="0.2">
      <c r="A102" s="50">
        <v>36668</v>
      </c>
      <c r="B102" s="49">
        <v>1.1074999999999999</v>
      </c>
      <c r="C102" s="51">
        <f t="shared" si="1"/>
        <v>-6.6373665799623893E-3</v>
      </c>
      <c r="D102" s="52"/>
    </row>
    <row r="103" spans="1:4" x14ac:dyDescent="0.2">
      <c r="A103" s="50">
        <v>36669</v>
      </c>
      <c r="B103" s="49">
        <v>1.1016999999999999</v>
      </c>
      <c r="C103" s="51">
        <f t="shared" si="1"/>
        <v>-5.23702031602713E-3</v>
      </c>
      <c r="D103" s="52"/>
    </row>
    <row r="104" spans="1:4" x14ac:dyDescent="0.2">
      <c r="A104" s="50">
        <v>36670</v>
      </c>
      <c r="B104" s="49">
        <v>1.1071</v>
      </c>
      <c r="C104" s="51">
        <f t="shared" si="1"/>
        <v>4.9015158391576552E-3</v>
      </c>
      <c r="D104" s="52"/>
    </row>
    <row r="105" spans="1:4" x14ac:dyDescent="0.2">
      <c r="A105" s="50">
        <v>36671</v>
      </c>
      <c r="B105" s="49">
        <v>1.0955999999999999</v>
      </c>
      <c r="C105" s="51">
        <f t="shared" si="1"/>
        <v>-1.038749887092405E-2</v>
      </c>
      <c r="D105" s="52"/>
    </row>
    <row r="106" spans="1:4" x14ac:dyDescent="0.2">
      <c r="A106" s="50">
        <v>36672</v>
      </c>
      <c r="B106" s="49">
        <v>1.0737000000000001</v>
      </c>
      <c r="C106" s="51">
        <f t="shared" si="1"/>
        <v>-1.9989047097480617E-2</v>
      </c>
      <c r="D106" s="52"/>
    </row>
    <row r="107" spans="1:4" x14ac:dyDescent="0.2">
      <c r="A107" s="50">
        <v>36675</v>
      </c>
      <c r="B107" s="49">
        <v>1.0791999999999999</v>
      </c>
      <c r="C107" s="51">
        <f t="shared" si="1"/>
        <v>5.122473689112228E-3</v>
      </c>
      <c r="D107" s="52"/>
    </row>
    <row r="108" spans="1:4" x14ac:dyDescent="0.2">
      <c r="A108" s="50">
        <v>36676</v>
      </c>
      <c r="B108" s="49">
        <v>1.0754999999999999</v>
      </c>
      <c r="C108" s="51">
        <f t="shared" si="1"/>
        <v>-3.4284655300222955E-3</v>
      </c>
      <c r="D108" s="52"/>
    </row>
    <row r="109" spans="1:4" x14ac:dyDescent="0.2">
      <c r="A109" s="50">
        <v>36677</v>
      </c>
      <c r="B109" s="49">
        <v>1.0662</v>
      </c>
      <c r="C109" s="51">
        <f t="shared" si="1"/>
        <v>-8.6471408647139647E-3</v>
      </c>
      <c r="D109" s="52"/>
    </row>
    <row r="110" spans="1:4" x14ac:dyDescent="0.2">
      <c r="A110" s="50">
        <v>36678</v>
      </c>
      <c r="B110" s="49">
        <v>1.0736000000000001</v>
      </c>
      <c r="C110" s="51">
        <f t="shared" si="1"/>
        <v>6.9405364847121565E-3</v>
      </c>
      <c r="D110" s="52"/>
    </row>
    <row r="111" spans="1:4" x14ac:dyDescent="0.2">
      <c r="A111" s="50">
        <v>36679</v>
      </c>
      <c r="B111" s="49">
        <v>1.0566</v>
      </c>
      <c r="C111" s="51">
        <f t="shared" si="1"/>
        <v>-1.5834575260804895E-2</v>
      </c>
      <c r="D111" s="52"/>
    </row>
    <row r="112" spans="1:4" x14ac:dyDescent="0.2">
      <c r="A112" s="50">
        <v>36682</v>
      </c>
      <c r="B112" s="49">
        <v>1.0548999999999999</v>
      </c>
      <c r="C112" s="51">
        <f t="shared" si="1"/>
        <v>-1.6089343176225457E-3</v>
      </c>
      <c r="D112" s="52"/>
    </row>
    <row r="113" spans="1:4" x14ac:dyDescent="0.2">
      <c r="A113" s="50">
        <v>36683</v>
      </c>
      <c r="B113" s="49">
        <v>1.0477000000000001</v>
      </c>
      <c r="C113" s="51">
        <f t="shared" si="1"/>
        <v>-6.825291496824204E-3</v>
      </c>
      <c r="D113" s="52"/>
    </row>
    <row r="114" spans="1:4" x14ac:dyDescent="0.2">
      <c r="A114" s="50">
        <v>36684</v>
      </c>
      <c r="B114" s="49">
        <v>1.0395000000000001</v>
      </c>
      <c r="C114" s="51">
        <f t="shared" si="1"/>
        <v>-7.8266679392955396E-3</v>
      </c>
      <c r="D114" s="52"/>
    </row>
    <row r="115" spans="1:4" x14ac:dyDescent="0.2">
      <c r="A115" s="50">
        <v>36685</v>
      </c>
      <c r="B115" s="49">
        <v>1.0459000000000001</v>
      </c>
      <c r="C115" s="51">
        <f t="shared" si="1"/>
        <v>6.1568061568060273E-3</v>
      </c>
      <c r="D115" s="52"/>
    </row>
    <row r="116" spans="1:4" x14ac:dyDescent="0.2">
      <c r="A116" s="50">
        <v>36686</v>
      </c>
      <c r="B116" s="49">
        <v>1.0490999999999999</v>
      </c>
      <c r="C116" s="51">
        <f t="shared" si="1"/>
        <v>3.0595659240844064E-3</v>
      </c>
      <c r="D116" s="52"/>
    </row>
    <row r="117" spans="1:4" x14ac:dyDescent="0.2">
      <c r="A117" s="50">
        <v>36689</v>
      </c>
      <c r="B117" s="49">
        <v>1.0488</v>
      </c>
      <c r="C117" s="51">
        <f t="shared" si="1"/>
        <v>-2.859593937660776E-4</v>
      </c>
      <c r="D117" s="52"/>
    </row>
    <row r="118" spans="1:4" x14ac:dyDescent="0.2">
      <c r="A118" s="50">
        <v>36690</v>
      </c>
      <c r="B118" s="49">
        <v>1.0427</v>
      </c>
      <c r="C118" s="51">
        <f t="shared" si="1"/>
        <v>-5.8161708619374197E-3</v>
      </c>
      <c r="D118" s="52"/>
    </row>
    <row r="119" spans="1:4" x14ac:dyDescent="0.2">
      <c r="A119" s="50">
        <v>36691</v>
      </c>
      <c r="B119" s="49">
        <v>1.044</v>
      </c>
      <c r="C119" s="51">
        <f t="shared" si="1"/>
        <v>1.2467632108947857E-3</v>
      </c>
      <c r="D119" s="52"/>
    </row>
    <row r="120" spans="1:4" x14ac:dyDescent="0.2">
      <c r="A120" s="50">
        <v>36692</v>
      </c>
      <c r="B120" s="49">
        <v>1.0479000000000001</v>
      </c>
      <c r="C120" s="51">
        <f t="shared" si="1"/>
        <v>3.7356321839081552E-3</v>
      </c>
      <c r="D120" s="52"/>
    </row>
    <row r="121" spans="1:4" x14ac:dyDescent="0.2">
      <c r="A121" s="50">
        <v>36693</v>
      </c>
      <c r="B121" s="49">
        <v>1.036</v>
      </c>
      <c r="C121" s="51">
        <f t="shared" si="1"/>
        <v>-1.1356045424181671E-2</v>
      </c>
      <c r="D121" s="52"/>
    </row>
    <row r="122" spans="1:4" x14ac:dyDescent="0.2">
      <c r="A122" s="50">
        <v>36696</v>
      </c>
      <c r="B122" s="49">
        <v>1.0449999999999999</v>
      </c>
      <c r="C122" s="51">
        <f t="shared" si="1"/>
        <v>8.6872586872586144E-3</v>
      </c>
      <c r="D122" s="52"/>
    </row>
    <row r="123" spans="1:4" x14ac:dyDescent="0.2">
      <c r="A123" s="50">
        <v>36697</v>
      </c>
      <c r="B123" s="49">
        <v>1.0476000000000001</v>
      </c>
      <c r="C123" s="51">
        <f t="shared" si="1"/>
        <v>2.4880382775120946E-3</v>
      </c>
      <c r="D123" s="52"/>
    </row>
    <row r="124" spans="1:4" x14ac:dyDescent="0.2">
      <c r="A124" s="50">
        <v>36698</v>
      </c>
      <c r="B124" s="49">
        <v>1.0589</v>
      </c>
      <c r="C124" s="51">
        <f t="shared" si="1"/>
        <v>1.0786559755631808E-2</v>
      </c>
      <c r="D124" s="52"/>
    </row>
    <row r="125" spans="1:4" x14ac:dyDescent="0.2">
      <c r="A125" s="50">
        <v>36699</v>
      </c>
      <c r="B125" s="49">
        <v>1.0682</v>
      </c>
      <c r="C125" s="51">
        <f t="shared" si="1"/>
        <v>8.782699027292562E-3</v>
      </c>
      <c r="D125" s="52"/>
    </row>
    <row r="126" spans="1:4" x14ac:dyDescent="0.2">
      <c r="A126" s="50">
        <v>36700</v>
      </c>
      <c r="B126" s="49">
        <v>1.0684</v>
      </c>
      <c r="C126" s="51">
        <f t="shared" si="1"/>
        <v>1.8723085564498199E-4</v>
      </c>
      <c r="D126" s="52"/>
    </row>
    <row r="127" spans="1:4" x14ac:dyDescent="0.2">
      <c r="A127" s="50">
        <v>36703</v>
      </c>
      <c r="B127" s="49">
        <v>1.0672999999999999</v>
      </c>
      <c r="C127" s="51">
        <f t="shared" si="1"/>
        <v>-1.0295769374767394E-3</v>
      </c>
      <c r="D127" s="52"/>
    </row>
    <row r="128" spans="1:4" x14ac:dyDescent="0.2">
      <c r="A128" s="50">
        <v>36704</v>
      </c>
      <c r="B128" s="49">
        <v>1.0571999999999999</v>
      </c>
      <c r="C128" s="51">
        <f t="shared" si="1"/>
        <v>-9.4631312658108868E-3</v>
      </c>
      <c r="D128" s="52"/>
    </row>
    <row r="129" spans="1:4" x14ac:dyDescent="0.2">
      <c r="A129" s="50">
        <v>36705</v>
      </c>
      <c r="B129" s="49">
        <v>1.0619000000000001</v>
      </c>
      <c r="C129" s="51">
        <f t="shared" si="1"/>
        <v>4.4457056375333259E-3</v>
      </c>
      <c r="D129" s="52"/>
    </row>
    <row r="130" spans="1:4" x14ac:dyDescent="0.2">
      <c r="A130" s="50">
        <v>36706</v>
      </c>
      <c r="B130" s="49">
        <v>1.0505</v>
      </c>
      <c r="C130" s="51">
        <f t="shared" si="1"/>
        <v>-1.0735474150108337E-2</v>
      </c>
      <c r="D130" s="52"/>
    </row>
    <row r="131" spans="1:4" x14ac:dyDescent="0.2">
      <c r="A131" s="50">
        <v>36707</v>
      </c>
      <c r="B131" s="49">
        <v>1.0498000000000001</v>
      </c>
      <c r="C131" s="51">
        <f t="shared" ref="C131:C194" si="2">B131/B130-1</f>
        <v>-6.663493574488033E-4</v>
      </c>
      <c r="D131" s="52"/>
    </row>
    <row r="132" spans="1:4" x14ac:dyDescent="0.2">
      <c r="A132" s="50">
        <v>36710</v>
      </c>
      <c r="B132" s="49">
        <v>1.0522</v>
      </c>
      <c r="C132" s="51">
        <f t="shared" si="2"/>
        <v>2.2861497428081634E-3</v>
      </c>
      <c r="D132" s="52"/>
    </row>
    <row r="133" spans="1:4" x14ac:dyDescent="0.2">
      <c r="A133" s="50">
        <v>36711</v>
      </c>
      <c r="B133" s="49">
        <v>1.0516000000000001</v>
      </c>
      <c r="C133" s="51">
        <f t="shared" si="2"/>
        <v>-5.7023379585618983E-4</v>
      </c>
      <c r="D133" s="52"/>
    </row>
    <row r="134" spans="1:4" x14ac:dyDescent="0.2">
      <c r="A134" s="50">
        <v>36712</v>
      </c>
      <c r="B134" s="49">
        <v>1.0488</v>
      </c>
      <c r="C134" s="51">
        <f t="shared" si="2"/>
        <v>-2.6626093571701093E-3</v>
      </c>
      <c r="D134" s="52"/>
    </row>
    <row r="135" spans="1:4" x14ac:dyDescent="0.2">
      <c r="A135" s="50">
        <v>36713</v>
      </c>
      <c r="B135" s="49">
        <v>1.052</v>
      </c>
      <c r="C135" s="51">
        <f t="shared" si="2"/>
        <v>3.0511060259343914E-3</v>
      </c>
      <c r="D135" s="52"/>
    </row>
    <row r="136" spans="1:4" x14ac:dyDescent="0.2">
      <c r="A136" s="50">
        <v>36714</v>
      </c>
      <c r="B136" s="49">
        <v>1.0544</v>
      </c>
      <c r="C136" s="51">
        <f t="shared" si="2"/>
        <v>2.2813688212928174E-3</v>
      </c>
      <c r="D136" s="52"/>
    </row>
    <row r="137" spans="1:4" x14ac:dyDescent="0.2">
      <c r="A137" s="50">
        <v>36717</v>
      </c>
      <c r="B137" s="49">
        <v>1.0468</v>
      </c>
      <c r="C137" s="51">
        <f t="shared" si="2"/>
        <v>-7.2078907435508821E-3</v>
      </c>
      <c r="D137" s="52"/>
    </row>
    <row r="138" spans="1:4" x14ac:dyDescent="0.2">
      <c r="A138" s="50">
        <v>36718</v>
      </c>
      <c r="B138" s="49">
        <v>1.05</v>
      </c>
      <c r="C138" s="51">
        <f t="shared" si="2"/>
        <v>3.056935422239393E-3</v>
      </c>
      <c r="D138" s="52"/>
    </row>
    <row r="139" spans="1:4" x14ac:dyDescent="0.2">
      <c r="A139" s="50">
        <v>36719</v>
      </c>
      <c r="B139" s="49">
        <v>1.0610999999999999</v>
      </c>
      <c r="C139" s="51">
        <f t="shared" si="2"/>
        <v>1.0571428571428454E-2</v>
      </c>
      <c r="D139" s="52"/>
    </row>
    <row r="140" spans="1:4" x14ac:dyDescent="0.2">
      <c r="A140" s="50">
        <v>36720</v>
      </c>
      <c r="B140" s="49">
        <v>1.0669999999999999</v>
      </c>
      <c r="C140" s="51">
        <f t="shared" si="2"/>
        <v>5.5602676467816359E-3</v>
      </c>
      <c r="D140" s="52"/>
    </row>
    <row r="141" spans="1:4" x14ac:dyDescent="0.2">
      <c r="A141" s="50">
        <v>36721</v>
      </c>
      <c r="B141" s="49">
        <v>1.0657000000000001</v>
      </c>
      <c r="C141" s="51">
        <f t="shared" si="2"/>
        <v>-1.2183692596062778E-3</v>
      </c>
      <c r="D141" s="52"/>
    </row>
    <row r="142" spans="1:4" x14ac:dyDescent="0.2">
      <c r="A142" s="50">
        <v>36724</v>
      </c>
      <c r="B142" s="49">
        <v>1.0666</v>
      </c>
      <c r="C142" s="51">
        <f t="shared" si="2"/>
        <v>8.4451534202867329E-4</v>
      </c>
      <c r="D142" s="52"/>
    </row>
    <row r="143" spans="1:4" x14ac:dyDescent="0.2">
      <c r="A143" s="50">
        <v>36725</v>
      </c>
      <c r="B143" s="49">
        <v>1.0817000000000001</v>
      </c>
      <c r="C143" s="51">
        <f t="shared" si="2"/>
        <v>1.4157134820926398E-2</v>
      </c>
      <c r="D143" s="52"/>
    </row>
    <row r="144" spans="1:4" x14ac:dyDescent="0.2">
      <c r="A144" s="50">
        <v>36726</v>
      </c>
      <c r="B144" s="49">
        <v>1.0817000000000001</v>
      </c>
      <c r="C144" s="51">
        <f t="shared" si="2"/>
        <v>0</v>
      </c>
      <c r="D144" s="52"/>
    </row>
    <row r="145" spans="1:4" x14ac:dyDescent="0.2">
      <c r="A145" s="50">
        <v>36727</v>
      </c>
      <c r="B145" s="49">
        <v>1.0717000000000001</v>
      </c>
      <c r="C145" s="51">
        <f t="shared" si="2"/>
        <v>-9.2447074050105993E-3</v>
      </c>
      <c r="D145" s="52"/>
    </row>
    <row r="146" spans="1:4" x14ac:dyDescent="0.2">
      <c r="A146" s="50">
        <v>36728</v>
      </c>
      <c r="B146" s="49">
        <v>1.0672999999999999</v>
      </c>
      <c r="C146" s="51">
        <f t="shared" si="2"/>
        <v>-4.1056265746012288E-3</v>
      </c>
      <c r="D146" s="52"/>
    </row>
    <row r="147" spans="1:4" x14ac:dyDescent="0.2">
      <c r="A147" s="50">
        <v>36731</v>
      </c>
      <c r="B147" s="49">
        <v>1.0709</v>
      </c>
      <c r="C147" s="51">
        <f t="shared" si="2"/>
        <v>3.3729972828633326E-3</v>
      </c>
      <c r="D147" s="52"/>
    </row>
    <row r="148" spans="1:4" x14ac:dyDescent="0.2">
      <c r="A148" s="50">
        <v>36732</v>
      </c>
      <c r="B148" s="49">
        <v>1.0657000000000001</v>
      </c>
      <c r="C148" s="51">
        <f t="shared" si="2"/>
        <v>-4.8557288262207621E-3</v>
      </c>
      <c r="D148" s="52"/>
    </row>
    <row r="149" spans="1:4" x14ac:dyDescent="0.2">
      <c r="A149" s="50">
        <v>36733</v>
      </c>
      <c r="B149" s="49">
        <v>1.0601</v>
      </c>
      <c r="C149" s="51">
        <f t="shared" si="2"/>
        <v>-5.2547621281786583E-3</v>
      </c>
      <c r="D149" s="52"/>
    </row>
    <row r="150" spans="1:4" x14ac:dyDescent="0.2">
      <c r="A150" s="50">
        <v>36734</v>
      </c>
      <c r="B150" s="49">
        <v>1.073</v>
      </c>
      <c r="C150" s="51">
        <f t="shared" si="2"/>
        <v>1.2168663333647745E-2</v>
      </c>
      <c r="D150" s="52"/>
    </row>
    <row r="151" spans="1:4" x14ac:dyDescent="0.2">
      <c r="A151" s="50">
        <v>36735</v>
      </c>
      <c r="B151" s="49">
        <v>1.083</v>
      </c>
      <c r="C151" s="51">
        <f t="shared" si="2"/>
        <v>9.3196644920783278E-3</v>
      </c>
      <c r="D151" s="52"/>
    </row>
    <row r="152" spans="1:4" x14ac:dyDescent="0.2">
      <c r="A152" s="50">
        <v>36738</v>
      </c>
      <c r="B152" s="49">
        <v>1.0795999999999999</v>
      </c>
      <c r="C152" s="51">
        <f t="shared" si="2"/>
        <v>-3.1394275161589213E-3</v>
      </c>
      <c r="D152" s="52"/>
    </row>
    <row r="153" spans="1:4" x14ac:dyDescent="0.2">
      <c r="A153" s="50">
        <v>36739</v>
      </c>
      <c r="B153" s="49">
        <v>1.0939000000000001</v>
      </c>
      <c r="C153" s="51">
        <f t="shared" si="2"/>
        <v>1.3245646535754219E-2</v>
      </c>
      <c r="D153" s="52"/>
    </row>
    <row r="154" spans="1:4" x14ac:dyDescent="0.2">
      <c r="A154" s="50">
        <v>36740</v>
      </c>
      <c r="B154" s="49">
        <v>1.095</v>
      </c>
      <c r="C154" s="51">
        <f t="shared" si="2"/>
        <v>1.0055763780965066E-3</v>
      </c>
      <c r="D154" s="52"/>
    </row>
    <row r="155" spans="1:4" x14ac:dyDescent="0.2">
      <c r="A155" s="50">
        <v>36741</v>
      </c>
      <c r="B155" s="49">
        <v>1.1027</v>
      </c>
      <c r="C155" s="51">
        <f t="shared" si="2"/>
        <v>7.0319634703197575E-3</v>
      </c>
      <c r="D155" s="52"/>
    </row>
    <row r="156" spans="1:4" x14ac:dyDescent="0.2">
      <c r="A156" s="50">
        <v>36742</v>
      </c>
      <c r="B156" s="49">
        <v>1.1012999999999999</v>
      </c>
      <c r="C156" s="51">
        <f t="shared" si="2"/>
        <v>-1.2696109549288348E-3</v>
      </c>
      <c r="D156" s="52"/>
    </row>
    <row r="157" spans="1:4" x14ac:dyDescent="0.2">
      <c r="A157" s="50">
        <v>36745</v>
      </c>
      <c r="B157" s="49">
        <v>1.1020000000000001</v>
      </c>
      <c r="C157" s="51">
        <f t="shared" si="2"/>
        <v>6.3561245800425326E-4</v>
      </c>
      <c r="D157" s="52"/>
    </row>
    <row r="158" spans="1:4" x14ac:dyDescent="0.2">
      <c r="A158" s="50">
        <v>36746</v>
      </c>
      <c r="B158" s="49">
        <v>1.1086</v>
      </c>
      <c r="C158" s="51">
        <f t="shared" si="2"/>
        <v>5.9891107078038353E-3</v>
      </c>
      <c r="D158" s="52"/>
    </row>
    <row r="159" spans="1:4" x14ac:dyDescent="0.2">
      <c r="A159" s="50">
        <v>36747</v>
      </c>
      <c r="B159" s="49">
        <v>1.1093999999999999</v>
      </c>
      <c r="C159" s="51">
        <f t="shared" si="2"/>
        <v>7.2163088580179391E-4</v>
      </c>
      <c r="D159" s="52"/>
    </row>
    <row r="160" spans="1:4" x14ac:dyDescent="0.2">
      <c r="A160" s="50">
        <v>36748</v>
      </c>
      <c r="B160" s="49">
        <v>1.1013999999999999</v>
      </c>
      <c r="C160" s="51">
        <f t="shared" si="2"/>
        <v>-7.2111051018568517E-3</v>
      </c>
      <c r="D160" s="52"/>
    </row>
    <row r="161" spans="1:4" x14ac:dyDescent="0.2">
      <c r="A161" s="50">
        <v>36749</v>
      </c>
      <c r="B161" s="49">
        <v>1.1080000000000001</v>
      </c>
      <c r="C161" s="51">
        <f t="shared" si="2"/>
        <v>5.9923733430180537E-3</v>
      </c>
      <c r="D161" s="52"/>
    </row>
    <row r="162" spans="1:4" x14ac:dyDescent="0.2">
      <c r="A162" s="50">
        <v>36752</v>
      </c>
      <c r="B162" s="49">
        <v>1.1042000000000001</v>
      </c>
      <c r="C162" s="51">
        <f t="shared" si="2"/>
        <v>-3.4296028880866913E-3</v>
      </c>
      <c r="D162" s="52"/>
    </row>
    <row r="163" spans="1:4" x14ac:dyDescent="0.2">
      <c r="A163" s="50">
        <v>36753</v>
      </c>
      <c r="B163" s="49">
        <v>1.0958000000000001</v>
      </c>
      <c r="C163" s="51">
        <f t="shared" si="2"/>
        <v>-7.607317514942924E-3</v>
      </c>
      <c r="D163" s="52"/>
    </row>
    <row r="164" spans="1:4" x14ac:dyDescent="0.2">
      <c r="A164" s="50">
        <v>36754</v>
      </c>
      <c r="B164" s="49">
        <v>1.0914999999999999</v>
      </c>
      <c r="C164" s="51">
        <f t="shared" si="2"/>
        <v>-3.9240737360833888E-3</v>
      </c>
      <c r="D164" s="52"/>
    </row>
    <row r="165" spans="1:4" x14ac:dyDescent="0.2">
      <c r="A165" s="50">
        <v>36755</v>
      </c>
      <c r="B165" s="49">
        <v>1.0912999999999999</v>
      </c>
      <c r="C165" s="51">
        <f t="shared" si="2"/>
        <v>-1.832340815391964E-4</v>
      </c>
      <c r="D165" s="52"/>
    </row>
    <row r="166" spans="1:4" x14ac:dyDescent="0.2">
      <c r="A166" s="50">
        <v>36756</v>
      </c>
      <c r="B166" s="49">
        <v>1.1031</v>
      </c>
      <c r="C166" s="51">
        <f t="shared" si="2"/>
        <v>1.081279208283692E-2</v>
      </c>
      <c r="D166" s="52"/>
    </row>
    <row r="167" spans="1:4" x14ac:dyDescent="0.2">
      <c r="A167" s="50">
        <v>36759</v>
      </c>
      <c r="B167" s="49">
        <v>1.1086</v>
      </c>
      <c r="C167" s="51">
        <f t="shared" si="2"/>
        <v>4.9859486900554195E-3</v>
      </c>
      <c r="D167" s="52"/>
    </row>
    <row r="168" spans="1:4" x14ac:dyDescent="0.2">
      <c r="A168" s="50">
        <v>36760</v>
      </c>
      <c r="B168" s="49">
        <v>1.115</v>
      </c>
      <c r="C168" s="51">
        <f t="shared" si="2"/>
        <v>5.7730470864152394E-3</v>
      </c>
      <c r="D168" s="52"/>
    </row>
    <row r="169" spans="1:4" x14ac:dyDescent="0.2">
      <c r="A169" s="50">
        <v>36761</v>
      </c>
      <c r="B169" s="49">
        <v>1.1096999999999999</v>
      </c>
      <c r="C169" s="51">
        <f t="shared" si="2"/>
        <v>-4.7533632286996808E-3</v>
      </c>
      <c r="D169" s="52"/>
    </row>
    <row r="170" spans="1:4" x14ac:dyDescent="0.2">
      <c r="A170" s="50">
        <v>36762</v>
      </c>
      <c r="B170" s="49">
        <v>1.1084000000000001</v>
      </c>
      <c r="C170" s="51">
        <f t="shared" si="2"/>
        <v>-1.171487789492498E-3</v>
      </c>
      <c r="D170" s="52"/>
    </row>
    <row r="171" spans="1:4" x14ac:dyDescent="0.2">
      <c r="A171" s="50">
        <v>36763</v>
      </c>
      <c r="B171" s="49">
        <v>1.1084000000000001</v>
      </c>
      <c r="C171" s="51">
        <f t="shared" si="2"/>
        <v>0</v>
      </c>
      <c r="D171" s="52"/>
    </row>
    <row r="172" spans="1:4" x14ac:dyDescent="0.2">
      <c r="A172" s="50">
        <v>36766</v>
      </c>
      <c r="B172" s="49">
        <v>1.1113</v>
      </c>
      <c r="C172" s="51">
        <f t="shared" si="2"/>
        <v>2.616383976903558E-3</v>
      </c>
      <c r="D172" s="52"/>
    </row>
    <row r="173" spans="1:4" x14ac:dyDescent="0.2">
      <c r="A173" s="50">
        <v>36767</v>
      </c>
      <c r="B173" s="49">
        <v>1.1207</v>
      </c>
      <c r="C173" s="51">
        <f t="shared" si="2"/>
        <v>8.4585620444526111E-3</v>
      </c>
      <c r="D173" s="52"/>
    </row>
    <row r="174" spans="1:4" x14ac:dyDescent="0.2">
      <c r="A174" s="50">
        <v>36768</v>
      </c>
      <c r="B174" s="49">
        <v>1.1178999999999999</v>
      </c>
      <c r="C174" s="51">
        <f t="shared" si="2"/>
        <v>-2.4984384759526579E-3</v>
      </c>
      <c r="D174" s="52"/>
    </row>
    <row r="175" spans="1:4" x14ac:dyDescent="0.2">
      <c r="A175" s="50">
        <v>36769</v>
      </c>
      <c r="B175" s="49">
        <v>1.1254</v>
      </c>
      <c r="C175" s="51">
        <f t="shared" si="2"/>
        <v>6.7090079613560949E-3</v>
      </c>
      <c r="D175" s="52"/>
    </row>
    <row r="176" spans="1:4" x14ac:dyDescent="0.2">
      <c r="A176" s="50">
        <v>36770</v>
      </c>
      <c r="B176" s="49">
        <v>1.1114999999999999</v>
      </c>
      <c r="C176" s="51">
        <f t="shared" si="2"/>
        <v>-1.2351164030566908E-2</v>
      </c>
      <c r="D176" s="52"/>
    </row>
    <row r="177" spans="1:4" x14ac:dyDescent="0.2">
      <c r="A177" s="50">
        <v>36773</v>
      </c>
      <c r="B177" s="49">
        <v>1.1138999999999999</v>
      </c>
      <c r="C177" s="51">
        <f t="shared" si="2"/>
        <v>2.1592442645073096E-3</v>
      </c>
      <c r="D177" s="52"/>
    </row>
    <row r="178" spans="1:4" x14ac:dyDescent="0.2">
      <c r="A178" s="50">
        <v>36774</v>
      </c>
      <c r="B178" s="49">
        <v>1.1240000000000001</v>
      </c>
      <c r="C178" s="51">
        <f t="shared" si="2"/>
        <v>9.0672412245267342E-3</v>
      </c>
      <c r="D178" s="52"/>
    </row>
    <row r="179" spans="1:4" x14ac:dyDescent="0.2">
      <c r="A179" s="50">
        <v>36775</v>
      </c>
      <c r="B179" s="49">
        <v>1.1495</v>
      </c>
      <c r="C179" s="51">
        <f t="shared" si="2"/>
        <v>2.2686832740213436E-2</v>
      </c>
      <c r="D179" s="52"/>
    </row>
    <row r="180" spans="1:4" x14ac:dyDescent="0.2">
      <c r="A180" s="50">
        <v>36776</v>
      </c>
      <c r="B180" s="49">
        <v>1.1465000000000001</v>
      </c>
      <c r="C180" s="51">
        <f t="shared" si="2"/>
        <v>-2.6098303610264662E-3</v>
      </c>
      <c r="D180" s="52"/>
    </row>
    <row r="181" spans="1:4" x14ac:dyDescent="0.2">
      <c r="A181" s="50">
        <v>36777</v>
      </c>
      <c r="B181" s="49">
        <v>1.1544000000000001</v>
      </c>
      <c r="C181" s="51">
        <f t="shared" si="2"/>
        <v>6.8905364151765625E-3</v>
      </c>
      <c r="D181" s="52"/>
    </row>
    <row r="182" spans="1:4" x14ac:dyDescent="0.2">
      <c r="A182" s="50">
        <v>36780</v>
      </c>
      <c r="B182" s="49">
        <v>1.1656</v>
      </c>
      <c r="C182" s="51">
        <f t="shared" si="2"/>
        <v>9.7020097020095175E-3</v>
      </c>
      <c r="D182" s="52"/>
    </row>
    <row r="183" spans="1:4" x14ac:dyDescent="0.2">
      <c r="A183" s="50">
        <v>36781</v>
      </c>
      <c r="B183" s="49">
        <v>1.1577999999999999</v>
      </c>
      <c r="C183" s="51">
        <f t="shared" si="2"/>
        <v>-6.6918325326013051E-3</v>
      </c>
      <c r="D183" s="52"/>
    </row>
    <row r="184" spans="1:4" x14ac:dyDescent="0.2">
      <c r="A184" s="50">
        <v>36782</v>
      </c>
      <c r="B184" s="49">
        <v>1.1635</v>
      </c>
      <c r="C184" s="51">
        <f t="shared" si="2"/>
        <v>4.9231300742789141E-3</v>
      </c>
      <c r="D184" s="52"/>
    </row>
    <row r="185" spans="1:4" x14ac:dyDescent="0.2">
      <c r="A185" s="50">
        <v>36783</v>
      </c>
      <c r="B185" s="49">
        <v>1.1565000000000001</v>
      </c>
      <c r="C185" s="51">
        <f t="shared" si="2"/>
        <v>-6.0163300386762986E-3</v>
      </c>
      <c r="D185" s="52"/>
    </row>
    <row r="186" spans="1:4" x14ac:dyDescent="0.2">
      <c r="A186" s="50">
        <v>36784</v>
      </c>
      <c r="B186" s="49">
        <v>1.1717</v>
      </c>
      <c r="C186" s="51">
        <f t="shared" si="2"/>
        <v>1.3143104193687805E-2</v>
      </c>
      <c r="D186" s="52"/>
    </row>
    <row r="187" spans="1:4" x14ac:dyDescent="0.2">
      <c r="A187" s="50">
        <v>36787</v>
      </c>
      <c r="B187" s="49">
        <v>1.1722999999999999</v>
      </c>
      <c r="C187" s="51">
        <f t="shared" si="2"/>
        <v>5.1207647008610913E-4</v>
      </c>
      <c r="D187" s="52"/>
    </row>
    <row r="188" spans="1:4" x14ac:dyDescent="0.2">
      <c r="A188" s="50">
        <v>36788</v>
      </c>
      <c r="B188" s="49">
        <v>1.1744000000000001</v>
      </c>
      <c r="C188" s="51">
        <f t="shared" si="2"/>
        <v>1.7913503369446637E-3</v>
      </c>
      <c r="D188" s="52"/>
    </row>
    <row r="189" spans="1:4" x14ac:dyDescent="0.2">
      <c r="A189" s="50">
        <v>36789</v>
      </c>
      <c r="B189" s="49">
        <v>1.1779999999999999</v>
      </c>
      <c r="C189" s="51">
        <f t="shared" si="2"/>
        <v>3.065395095367629E-3</v>
      </c>
      <c r="D189" s="52"/>
    </row>
    <row r="190" spans="1:4" x14ac:dyDescent="0.2">
      <c r="A190" s="50">
        <v>36790</v>
      </c>
      <c r="B190" s="49">
        <v>1.1604000000000001</v>
      </c>
      <c r="C190" s="51">
        <f t="shared" si="2"/>
        <v>-1.4940577249575426E-2</v>
      </c>
      <c r="D190" s="52"/>
    </row>
    <row r="191" spans="1:4" x14ac:dyDescent="0.2">
      <c r="A191" s="50">
        <v>36791</v>
      </c>
      <c r="B191" s="49">
        <v>1.1414</v>
      </c>
      <c r="C191" s="51">
        <f t="shared" si="2"/>
        <v>-1.6373664253705678E-2</v>
      </c>
      <c r="D191" s="52"/>
    </row>
    <row r="192" spans="1:4" x14ac:dyDescent="0.2">
      <c r="A192" s="50">
        <v>36794</v>
      </c>
      <c r="B192" s="49">
        <v>1.1427</v>
      </c>
      <c r="C192" s="51">
        <f t="shared" si="2"/>
        <v>1.138952164009277E-3</v>
      </c>
      <c r="D192" s="52"/>
    </row>
    <row r="193" spans="1:4" x14ac:dyDescent="0.2">
      <c r="A193" s="50">
        <v>36795</v>
      </c>
      <c r="B193" s="49">
        <v>1.1328</v>
      </c>
      <c r="C193" s="51">
        <f t="shared" si="2"/>
        <v>-8.6636912575479563E-3</v>
      </c>
      <c r="D193" s="52"/>
    </row>
    <row r="194" spans="1:4" x14ac:dyDescent="0.2">
      <c r="A194" s="50">
        <v>36796</v>
      </c>
      <c r="B194" s="49">
        <v>1.1322000000000001</v>
      </c>
      <c r="C194" s="51">
        <f t="shared" si="2"/>
        <v>-5.2966101694906786E-4</v>
      </c>
      <c r="D194" s="52"/>
    </row>
    <row r="195" spans="1:4" x14ac:dyDescent="0.2">
      <c r="A195" s="50">
        <v>36797</v>
      </c>
      <c r="B195" s="49">
        <v>1.1366000000000001</v>
      </c>
      <c r="C195" s="51">
        <f t="shared" ref="C195:C258" si="3">B195/B194-1</f>
        <v>3.8862391803566876E-3</v>
      </c>
      <c r="D195" s="52"/>
    </row>
    <row r="196" spans="1:4" x14ac:dyDescent="0.2">
      <c r="A196" s="50">
        <v>36798</v>
      </c>
      <c r="B196" s="49">
        <v>1.1313</v>
      </c>
      <c r="C196" s="51">
        <f t="shared" si="3"/>
        <v>-4.6630300897414489E-3</v>
      </c>
      <c r="D196" s="52"/>
    </row>
    <row r="197" spans="1:4" x14ac:dyDescent="0.2">
      <c r="A197" s="50">
        <v>36801</v>
      </c>
      <c r="B197" s="49">
        <v>1.1395</v>
      </c>
      <c r="C197" s="51">
        <f t="shared" si="3"/>
        <v>7.2482984177495435E-3</v>
      </c>
      <c r="D197" s="52"/>
    </row>
    <row r="198" spans="1:4" x14ac:dyDescent="0.2">
      <c r="A198" s="50">
        <v>36802</v>
      </c>
      <c r="B198" s="49">
        <v>1.1420999999999999</v>
      </c>
      <c r="C198" s="51">
        <f t="shared" si="3"/>
        <v>2.2817025010968273E-3</v>
      </c>
      <c r="D198" s="52"/>
    </row>
    <row r="199" spans="1:4" x14ac:dyDescent="0.2">
      <c r="A199" s="50">
        <v>36803</v>
      </c>
      <c r="B199" s="49">
        <v>1.1427</v>
      </c>
      <c r="C199" s="51">
        <f t="shared" si="3"/>
        <v>5.2534804307868832E-4</v>
      </c>
      <c r="D199" s="52"/>
    </row>
    <row r="200" spans="1:4" x14ac:dyDescent="0.2">
      <c r="A200" s="50">
        <v>36804</v>
      </c>
      <c r="B200" s="49">
        <v>1.1507000000000001</v>
      </c>
      <c r="C200" s="51">
        <f t="shared" si="3"/>
        <v>7.0009626323619401E-3</v>
      </c>
      <c r="D200" s="52"/>
    </row>
    <row r="201" spans="1:4" x14ac:dyDescent="0.2">
      <c r="A201" s="50">
        <v>36805</v>
      </c>
      <c r="B201" s="49">
        <v>1.1517999999999999</v>
      </c>
      <c r="C201" s="51">
        <f t="shared" si="3"/>
        <v>9.5593986269215669E-4</v>
      </c>
      <c r="D201" s="52"/>
    </row>
    <row r="202" spans="1:4" x14ac:dyDescent="0.2">
      <c r="A202" s="50">
        <v>36808</v>
      </c>
      <c r="B202" s="49">
        <v>1.1518999999999999</v>
      </c>
      <c r="C202" s="51">
        <f t="shared" si="3"/>
        <v>8.6820628581341097E-5</v>
      </c>
      <c r="D202" s="52"/>
    </row>
    <row r="203" spans="1:4" x14ac:dyDescent="0.2">
      <c r="A203" s="50">
        <v>36809</v>
      </c>
      <c r="B203" s="49">
        <v>1.1471</v>
      </c>
      <c r="C203" s="51">
        <f t="shared" si="3"/>
        <v>-4.1670283878808556E-3</v>
      </c>
      <c r="D203" s="52"/>
    </row>
    <row r="204" spans="1:4" x14ac:dyDescent="0.2">
      <c r="A204" s="50">
        <v>36810</v>
      </c>
      <c r="B204" s="49">
        <v>1.1566000000000001</v>
      </c>
      <c r="C204" s="51">
        <f t="shared" si="3"/>
        <v>8.2817539883184299E-3</v>
      </c>
      <c r="D204" s="52"/>
    </row>
    <row r="205" spans="1:4" x14ac:dyDescent="0.2">
      <c r="A205" s="50">
        <v>36811</v>
      </c>
      <c r="B205" s="49">
        <v>1.1593</v>
      </c>
      <c r="C205" s="51">
        <f t="shared" si="3"/>
        <v>2.3344284973196849E-3</v>
      </c>
      <c r="D205" s="52"/>
    </row>
    <row r="206" spans="1:4" x14ac:dyDescent="0.2">
      <c r="A206" s="50">
        <v>36812</v>
      </c>
      <c r="B206" s="49">
        <v>1.1685000000000001</v>
      </c>
      <c r="C206" s="51">
        <f t="shared" si="3"/>
        <v>7.935823341671755E-3</v>
      </c>
      <c r="D206" s="52"/>
    </row>
    <row r="207" spans="1:4" x14ac:dyDescent="0.2">
      <c r="A207" s="50">
        <v>36815</v>
      </c>
      <c r="B207" s="49">
        <v>1.1766000000000001</v>
      </c>
      <c r="C207" s="51">
        <f t="shared" si="3"/>
        <v>6.9319640564826646E-3</v>
      </c>
      <c r="D207" s="52"/>
    </row>
    <row r="208" spans="1:4" x14ac:dyDescent="0.2">
      <c r="A208" s="50">
        <v>36816</v>
      </c>
      <c r="B208" s="49">
        <v>1.1707000000000001</v>
      </c>
      <c r="C208" s="51">
        <f t="shared" si="3"/>
        <v>-5.0144484106748877E-3</v>
      </c>
      <c r="D208" s="52"/>
    </row>
    <row r="209" spans="1:4" x14ac:dyDescent="0.2">
      <c r="A209" s="50">
        <v>36817</v>
      </c>
      <c r="B209" s="49">
        <v>1.1916</v>
      </c>
      <c r="C209" s="51">
        <f t="shared" si="3"/>
        <v>1.7852566840351747E-2</v>
      </c>
      <c r="D209" s="52"/>
    </row>
    <row r="210" spans="1:4" x14ac:dyDescent="0.2">
      <c r="A210" s="50">
        <v>36818</v>
      </c>
      <c r="B210" s="49">
        <v>1.1858</v>
      </c>
      <c r="C210" s="51">
        <f t="shared" si="3"/>
        <v>-4.8674051695200005E-3</v>
      </c>
      <c r="D210" s="52"/>
    </row>
    <row r="211" spans="1:4" x14ac:dyDescent="0.2">
      <c r="A211" s="50">
        <v>36819</v>
      </c>
      <c r="B211" s="49">
        <v>1.1873</v>
      </c>
      <c r="C211" s="51">
        <f t="shared" si="3"/>
        <v>1.2649687974364276E-3</v>
      </c>
      <c r="D211" s="52"/>
    </row>
    <row r="212" spans="1:4" x14ac:dyDescent="0.2">
      <c r="A212" s="50">
        <v>36822</v>
      </c>
      <c r="B212" s="49">
        <v>1.1964999999999999</v>
      </c>
      <c r="C212" s="51">
        <f t="shared" si="3"/>
        <v>7.7486734607932206E-3</v>
      </c>
      <c r="D212" s="52"/>
    </row>
    <row r="213" spans="1:4" x14ac:dyDescent="0.2">
      <c r="A213" s="50">
        <v>36823</v>
      </c>
      <c r="B213" s="49">
        <v>1.196</v>
      </c>
      <c r="C213" s="51">
        <f t="shared" si="3"/>
        <v>-4.1788549937316066E-4</v>
      </c>
      <c r="D213" s="52"/>
    </row>
    <row r="214" spans="1:4" x14ac:dyDescent="0.2">
      <c r="A214" s="50">
        <v>36824</v>
      </c>
      <c r="B214" s="49">
        <v>1.2089000000000001</v>
      </c>
      <c r="C214" s="51">
        <f t="shared" si="3"/>
        <v>1.0785953177257612E-2</v>
      </c>
      <c r="D214" s="52"/>
    </row>
    <row r="215" spans="1:4" x14ac:dyDescent="0.2">
      <c r="A215" s="50">
        <v>36825</v>
      </c>
      <c r="B215" s="49">
        <v>1.2042999999999999</v>
      </c>
      <c r="C215" s="51">
        <f t="shared" si="3"/>
        <v>-3.8051120853670461E-3</v>
      </c>
      <c r="D215" s="52"/>
    </row>
    <row r="216" spans="1:4" x14ac:dyDescent="0.2">
      <c r="A216" s="50">
        <v>36826</v>
      </c>
      <c r="B216" s="49">
        <v>1.1911</v>
      </c>
      <c r="C216" s="51">
        <f t="shared" si="3"/>
        <v>-1.0960724072074934E-2</v>
      </c>
      <c r="D216" s="52"/>
    </row>
    <row r="217" spans="1:4" x14ac:dyDescent="0.2">
      <c r="A217" s="50">
        <v>36829</v>
      </c>
      <c r="B217" s="49">
        <v>1.1904999999999999</v>
      </c>
      <c r="C217" s="51">
        <f t="shared" si="3"/>
        <v>-5.0373604231390701E-4</v>
      </c>
      <c r="D217" s="52"/>
    </row>
    <row r="218" spans="1:4" x14ac:dyDescent="0.2">
      <c r="A218" s="50">
        <v>36830</v>
      </c>
      <c r="B218" s="49">
        <v>1.1778</v>
      </c>
      <c r="C218" s="51">
        <f t="shared" si="3"/>
        <v>-1.0667786644267041E-2</v>
      </c>
      <c r="D218" s="52"/>
    </row>
    <row r="219" spans="1:4" x14ac:dyDescent="0.2">
      <c r="A219" s="50">
        <v>36831</v>
      </c>
      <c r="B219" s="49">
        <v>1.161</v>
      </c>
      <c r="C219" s="51">
        <f t="shared" si="3"/>
        <v>-1.426388181355065E-2</v>
      </c>
      <c r="D219" s="52"/>
    </row>
    <row r="220" spans="1:4" x14ac:dyDescent="0.2">
      <c r="A220" s="50">
        <v>36832</v>
      </c>
      <c r="B220" s="49">
        <v>1.1633</v>
      </c>
      <c r="C220" s="51">
        <f t="shared" si="3"/>
        <v>1.981050818260055E-3</v>
      </c>
      <c r="D220" s="52"/>
    </row>
    <row r="221" spans="1:4" x14ac:dyDescent="0.2">
      <c r="A221" s="50">
        <v>36833</v>
      </c>
      <c r="B221" s="49">
        <v>1.1539999999999999</v>
      </c>
      <c r="C221" s="51">
        <f t="shared" si="3"/>
        <v>-7.994498409696682E-3</v>
      </c>
      <c r="D221" s="52"/>
    </row>
    <row r="222" spans="1:4" x14ac:dyDescent="0.2">
      <c r="A222" s="50">
        <v>36836</v>
      </c>
      <c r="B222" s="49">
        <v>1.161</v>
      </c>
      <c r="C222" s="51">
        <f t="shared" si="3"/>
        <v>6.0658578856154222E-3</v>
      </c>
      <c r="D222" s="52"/>
    </row>
    <row r="223" spans="1:4" x14ac:dyDescent="0.2">
      <c r="A223" s="50">
        <v>36837</v>
      </c>
      <c r="B223" s="49">
        <v>1.1620999999999999</v>
      </c>
      <c r="C223" s="51">
        <f t="shared" si="3"/>
        <v>9.4745908699378489E-4</v>
      </c>
      <c r="D223" s="52"/>
    </row>
    <row r="224" spans="1:4" x14ac:dyDescent="0.2">
      <c r="A224" s="50">
        <v>36838</v>
      </c>
      <c r="B224" s="49">
        <v>1.1682999999999999</v>
      </c>
      <c r="C224" s="51">
        <f t="shared" si="3"/>
        <v>5.3351690904397397E-3</v>
      </c>
      <c r="D224" s="52"/>
    </row>
    <row r="225" spans="1:4" x14ac:dyDescent="0.2">
      <c r="A225" s="50">
        <v>36839</v>
      </c>
      <c r="B225" s="49">
        <v>1.1539999999999999</v>
      </c>
      <c r="C225" s="51">
        <f t="shared" si="3"/>
        <v>-1.2240006847556217E-2</v>
      </c>
      <c r="D225" s="52"/>
    </row>
    <row r="226" spans="1:4" x14ac:dyDescent="0.2">
      <c r="A226" s="50">
        <v>36840</v>
      </c>
      <c r="B226" s="49">
        <v>1.1623000000000001</v>
      </c>
      <c r="C226" s="51">
        <f t="shared" si="3"/>
        <v>7.1923743500867943E-3</v>
      </c>
      <c r="D226" s="52"/>
    </row>
    <row r="227" spans="1:4" x14ac:dyDescent="0.2">
      <c r="A227" s="50">
        <v>36843</v>
      </c>
      <c r="B227" s="49">
        <v>1.1634</v>
      </c>
      <c r="C227" s="51">
        <f t="shared" si="3"/>
        <v>9.4639938053853179E-4</v>
      </c>
      <c r="D227" s="52"/>
    </row>
    <row r="228" spans="1:4" x14ac:dyDescent="0.2">
      <c r="A228" s="50">
        <v>36844</v>
      </c>
      <c r="B228" s="49">
        <v>1.1654</v>
      </c>
      <c r="C228" s="51">
        <f t="shared" si="3"/>
        <v>1.7190991920232879E-3</v>
      </c>
      <c r="D228" s="52"/>
    </row>
    <row r="229" spans="1:4" x14ac:dyDescent="0.2">
      <c r="A229" s="50">
        <v>36845</v>
      </c>
      <c r="B229" s="49">
        <v>1.1660999999999999</v>
      </c>
      <c r="C229" s="51">
        <f t="shared" si="3"/>
        <v>6.0065213660531747E-4</v>
      </c>
      <c r="D229" s="52"/>
    </row>
    <row r="230" spans="1:4" x14ac:dyDescent="0.2">
      <c r="A230" s="50">
        <v>36846</v>
      </c>
      <c r="B230" s="49">
        <v>1.1738</v>
      </c>
      <c r="C230" s="51">
        <f t="shared" si="3"/>
        <v>6.6032072721036172E-3</v>
      </c>
      <c r="D230" s="52"/>
    </row>
    <row r="231" spans="1:4" x14ac:dyDescent="0.2">
      <c r="A231" s="50">
        <v>36847</v>
      </c>
      <c r="B231" s="49">
        <v>1.1766000000000001</v>
      </c>
      <c r="C231" s="51">
        <f t="shared" si="3"/>
        <v>2.3854148918045492E-3</v>
      </c>
      <c r="D231" s="52"/>
    </row>
    <row r="232" spans="1:4" x14ac:dyDescent="0.2">
      <c r="A232" s="50">
        <v>36850</v>
      </c>
      <c r="B232" s="49">
        <v>1.1742999999999999</v>
      </c>
      <c r="C232" s="51">
        <f t="shared" si="3"/>
        <v>-1.9547849736530898E-3</v>
      </c>
      <c r="D232" s="52"/>
    </row>
    <row r="233" spans="1:4" x14ac:dyDescent="0.2">
      <c r="A233" s="50">
        <v>36851</v>
      </c>
      <c r="B233" s="49">
        <v>1.1858</v>
      </c>
      <c r="C233" s="51">
        <f t="shared" si="3"/>
        <v>9.7930682108491318E-3</v>
      </c>
      <c r="D233" s="52"/>
    </row>
    <row r="234" spans="1:4" x14ac:dyDescent="0.2">
      <c r="A234" s="50">
        <v>36852</v>
      </c>
      <c r="B234" s="49">
        <v>1.1843999999999999</v>
      </c>
      <c r="C234" s="51">
        <f t="shared" si="3"/>
        <v>-1.1806375442739991E-3</v>
      </c>
      <c r="D234" s="52"/>
    </row>
    <row r="235" spans="1:4" x14ac:dyDescent="0.2">
      <c r="A235" s="50">
        <v>36853</v>
      </c>
      <c r="B235" s="49">
        <v>1.1919999999999999</v>
      </c>
      <c r="C235" s="51">
        <f t="shared" si="3"/>
        <v>6.4167510976023134E-3</v>
      </c>
      <c r="D235" s="52"/>
    </row>
    <row r="236" spans="1:4" x14ac:dyDescent="0.2">
      <c r="A236" s="50">
        <v>36854</v>
      </c>
      <c r="B236" s="49">
        <v>1.1926000000000001</v>
      </c>
      <c r="C236" s="51">
        <f t="shared" si="3"/>
        <v>5.0335570469806079E-4</v>
      </c>
      <c r="D236" s="52"/>
    </row>
    <row r="237" spans="1:4" x14ac:dyDescent="0.2">
      <c r="A237" s="50">
        <v>36857</v>
      </c>
      <c r="B237" s="49">
        <v>1.1740999999999999</v>
      </c>
      <c r="C237" s="51">
        <f t="shared" si="3"/>
        <v>-1.5512326010397648E-2</v>
      </c>
      <c r="D237" s="52"/>
    </row>
    <row r="238" spans="1:4" x14ac:dyDescent="0.2">
      <c r="A238" s="50">
        <v>36858</v>
      </c>
      <c r="B238" s="49">
        <v>1.1675</v>
      </c>
      <c r="C238" s="51">
        <f t="shared" si="3"/>
        <v>-5.6213269738523142E-3</v>
      </c>
      <c r="D238" s="52"/>
    </row>
    <row r="239" spans="1:4" x14ac:dyDescent="0.2">
      <c r="A239" s="50">
        <v>36859</v>
      </c>
      <c r="B239" s="49">
        <v>1.1659999999999999</v>
      </c>
      <c r="C239" s="51">
        <f t="shared" si="3"/>
        <v>-1.2847965738758127E-3</v>
      </c>
      <c r="D239" s="52"/>
    </row>
    <row r="240" spans="1:4" x14ac:dyDescent="0.2">
      <c r="A240" s="50">
        <v>36860</v>
      </c>
      <c r="B240" s="49">
        <v>1.1464000000000001</v>
      </c>
      <c r="C240" s="51">
        <f t="shared" si="3"/>
        <v>-1.6809605488850687E-2</v>
      </c>
      <c r="D240" s="52"/>
    </row>
    <row r="241" spans="1:4" x14ac:dyDescent="0.2">
      <c r="A241" s="50">
        <v>36861</v>
      </c>
      <c r="B241" s="49">
        <v>1.1378999999999999</v>
      </c>
      <c r="C241" s="51">
        <f t="shared" si="3"/>
        <v>-7.4145150034893303E-3</v>
      </c>
      <c r="D241" s="52"/>
    </row>
    <row r="242" spans="1:4" x14ac:dyDescent="0.2">
      <c r="A242" s="50">
        <v>36864</v>
      </c>
      <c r="B242" s="49">
        <v>1.1246</v>
      </c>
      <c r="C242" s="51">
        <f t="shared" si="3"/>
        <v>-1.1688197556902979E-2</v>
      </c>
      <c r="D242" s="52"/>
    </row>
    <row r="243" spans="1:4" x14ac:dyDescent="0.2">
      <c r="A243" s="50">
        <v>36865</v>
      </c>
      <c r="B243" s="49">
        <v>1.1372</v>
      </c>
      <c r="C243" s="51">
        <f t="shared" si="3"/>
        <v>1.1203983638627069E-2</v>
      </c>
      <c r="D243" s="52"/>
    </row>
    <row r="244" spans="1:4" x14ac:dyDescent="0.2">
      <c r="A244" s="50">
        <v>36866</v>
      </c>
      <c r="B244" s="49">
        <v>1.1214</v>
      </c>
      <c r="C244" s="51">
        <f t="shared" si="3"/>
        <v>-1.3893774182201946E-2</v>
      </c>
      <c r="D244" s="52"/>
    </row>
    <row r="245" spans="1:4" x14ac:dyDescent="0.2">
      <c r="A245" s="50">
        <v>36867</v>
      </c>
      <c r="B245" s="49">
        <v>1.1236999999999999</v>
      </c>
      <c r="C245" s="51">
        <f t="shared" si="3"/>
        <v>2.0510076689852497E-3</v>
      </c>
      <c r="D245" s="52"/>
    </row>
    <row r="246" spans="1:4" x14ac:dyDescent="0.2">
      <c r="A246" s="50">
        <v>36868</v>
      </c>
      <c r="B246" s="49">
        <v>1.1274999999999999</v>
      </c>
      <c r="C246" s="51">
        <f t="shared" si="3"/>
        <v>3.381685503248244E-3</v>
      </c>
      <c r="D246" s="52"/>
    </row>
    <row r="247" spans="1:4" x14ac:dyDescent="0.2">
      <c r="A247" s="50">
        <v>36871</v>
      </c>
      <c r="B247" s="49">
        <v>1.1412</v>
      </c>
      <c r="C247" s="51">
        <f t="shared" si="3"/>
        <v>1.2150776053215129E-2</v>
      </c>
      <c r="D247" s="52"/>
    </row>
    <row r="248" spans="1:4" x14ac:dyDescent="0.2">
      <c r="A248" s="50">
        <v>36872</v>
      </c>
      <c r="B248" s="49">
        <v>1.1374</v>
      </c>
      <c r="C248" s="51">
        <f t="shared" si="3"/>
        <v>-3.329828250963951E-3</v>
      </c>
      <c r="D248" s="52"/>
    </row>
    <row r="249" spans="1:4" x14ac:dyDescent="0.2">
      <c r="A249" s="50">
        <v>36873</v>
      </c>
      <c r="B249" s="49">
        <v>1.1400999999999999</v>
      </c>
      <c r="C249" s="51">
        <f t="shared" si="3"/>
        <v>2.3738350624229465E-3</v>
      </c>
      <c r="D249" s="52"/>
    </row>
    <row r="250" spans="1:4" x14ac:dyDescent="0.2">
      <c r="A250" s="50">
        <v>36874</v>
      </c>
      <c r="B250" s="49">
        <v>1.1228</v>
      </c>
      <c r="C250" s="51">
        <f t="shared" si="3"/>
        <v>-1.5174107534426717E-2</v>
      </c>
      <c r="D250" s="52"/>
    </row>
    <row r="251" spans="1:4" x14ac:dyDescent="0.2">
      <c r="A251" s="50">
        <v>36875</v>
      </c>
      <c r="B251" s="49">
        <v>1.1166</v>
      </c>
      <c r="C251" s="51">
        <f t="shared" si="3"/>
        <v>-5.5219095119344308E-3</v>
      </c>
      <c r="D251" s="52"/>
    </row>
    <row r="252" spans="1:4" x14ac:dyDescent="0.2">
      <c r="A252" s="50">
        <v>36878</v>
      </c>
      <c r="B252" s="49">
        <v>1.1189</v>
      </c>
      <c r="C252" s="51">
        <f t="shared" si="3"/>
        <v>2.0598244671323762E-3</v>
      </c>
      <c r="D252" s="52"/>
    </row>
    <row r="253" spans="1:4" x14ac:dyDescent="0.2">
      <c r="A253" s="50">
        <v>36879</v>
      </c>
      <c r="B253" s="49">
        <v>1.117</v>
      </c>
      <c r="C253" s="51">
        <f t="shared" si="3"/>
        <v>-1.6980963446241448E-3</v>
      </c>
      <c r="D253" s="52"/>
    </row>
    <row r="254" spans="1:4" x14ac:dyDescent="0.2">
      <c r="A254" s="50">
        <v>36880</v>
      </c>
      <c r="B254" s="49">
        <v>1.0995999999999999</v>
      </c>
      <c r="C254" s="51">
        <f t="shared" si="3"/>
        <v>-1.5577439570277574E-2</v>
      </c>
      <c r="D254" s="52"/>
    </row>
    <row r="255" spans="1:4" x14ac:dyDescent="0.2">
      <c r="A255" s="50">
        <v>36881</v>
      </c>
      <c r="B255" s="49">
        <v>1.0912999999999999</v>
      </c>
      <c r="C255" s="51">
        <f t="shared" si="3"/>
        <v>-7.5481993452164442E-3</v>
      </c>
      <c r="D255" s="52"/>
    </row>
    <row r="256" spans="1:4" x14ac:dyDescent="0.2">
      <c r="A256" s="50">
        <v>36882</v>
      </c>
      <c r="B256" s="49">
        <v>1.0821000000000001</v>
      </c>
      <c r="C256" s="51">
        <f t="shared" si="3"/>
        <v>-8.4303124713642763E-3</v>
      </c>
      <c r="D256" s="52"/>
    </row>
    <row r="257" spans="1:4" x14ac:dyDescent="0.2">
      <c r="A257" s="50">
        <v>36885</v>
      </c>
      <c r="B257" s="49">
        <v>1.0808</v>
      </c>
      <c r="C257" s="51">
        <f t="shared" si="3"/>
        <v>-1.2013677109324883E-3</v>
      </c>
      <c r="D257" s="52"/>
    </row>
    <row r="258" spans="1:4" x14ac:dyDescent="0.2">
      <c r="A258" s="50">
        <v>36886</v>
      </c>
      <c r="B258" s="49">
        <v>1.0737000000000001</v>
      </c>
      <c r="C258" s="51">
        <f t="shared" si="3"/>
        <v>-6.569207994078341E-3</v>
      </c>
      <c r="D258" s="52"/>
    </row>
    <row r="259" spans="1:4" x14ac:dyDescent="0.2">
      <c r="A259" s="50">
        <v>36887</v>
      </c>
      <c r="B259" s="49">
        <v>1.0746</v>
      </c>
      <c r="C259" s="51">
        <f t="shared" ref="C259:C322" si="4">B259/B258-1</f>
        <v>8.3822296730917678E-4</v>
      </c>
      <c r="D259" s="52"/>
    </row>
    <row r="260" spans="1:4" x14ac:dyDescent="0.2">
      <c r="A260" s="50">
        <v>36888</v>
      </c>
      <c r="B260" s="49">
        <v>1.0754999999999999</v>
      </c>
      <c r="C260" s="51">
        <f t="shared" si="4"/>
        <v>8.3752093802336169E-4</v>
      </c>
      <c r="D260" s="52"/>
    </row>
    <row r="261" spans="1:4" x14ac:dyDescent="0.2">
      <c r="A261" s="50">
        <v>36889</v>
      </c>
      <c r="B261" s="49">
        <v>1.0610999999999999</v>
      </c>
      <c r="C261" s="51">
        <f t="shared" si="4"/>
        <v>-1.3389121338912124E-2</v>
      </c>
      <c r="D261" s="52"/>
    </row>
    <row r="262" spans="1:4" x14ac:dyDescent="0.2">
      <c r="A262" s="50">
        <v>36893</v>
      </c>
      <c r="B262" s="49">
        <v>1.0528999999999999</v>
      </c>
      <c r="C262" s="51">
        <f t="shared" si="4"/>
        <v>-7.7278296107812228E-3</v>
      </c>
      <c r="D262" s="52"/>
    </row>
    <row r="263" spans="1:4" x14ac:dyDescent="0.2">
      <c r="A263" s="50">
        <v>36894</v>
      </c>
      <c r="B263" s="49">
        <v>1.0773999999999999</v>
      </c>
      <c r="C263" s="51">
        <f t="shared" si="4"/>
        <v>2.3269066388071025E-2</v>
      </c>
      <c r="D263" s="52"/>
    </row>
    <row r="264" spans="1:4" x14ac:dyDescent="0.2">
      <c r="A264" s="50">
        <v>36895</v>
      </c>
      <c r="B264" s="49">
        <v>1.0533999999999999</v>
      </c>
      <c r="C264" s="51">
        <f t="shared" si="4"/>
        <v>-2.22758492667533E-2</v>
      </c>
      <c r="D264" s="52"/>
    </row>
    <row r="265" spans="1:4" x14ac:dyDescent="0.2">
      <c r="A265" s="50">
        <v>36896</v>
      </c>
      <c r="B265" s="49">
        <v>1.0441</v>
      </c>
      <c r="C265" s="51">
        <f t="shared" si="4"/>
        <v>-8.8285551547369057E-3</v>
      </c>
      <c r="D265" s="52"/>
    </row>
    <row r="266" spans="1:4" x14ac:dyDescent="0.2">
      <c r="A266" s="50">
        <v>36899</v>
      </c>
      <c r="B266" s="49">
        <v>1.0553999999999999</v>
      </c>
      <c r="C266" s="51">
        <f t="shared" si="4"/>
        <v>1.0822718130447218E-2</v>
      </c>
      <c r="D266" s="52"/>
    </row>
    <row r="267" spans="1:4" x14ac:dyDescent="0.2">
      <c r="A267" s="50">
        <v>36900</v>
      </c>
      <c r="B267" s="49">
        <v>1.0578000000000001</v>
      </c>
      <c r="C267" s="51">
        <f t="shared" si="4"/>
        <v>2.2740193291643784E-3</v>
      </c>
      <c r="D267" s="52"/>
    </row>
    <row r="268" spans="1:4" x14ac:dyDescent="0.2">
      <c r="A268" s="50">
        <v>36901</v>
      </c>
      <c r="B268" s="49">
        <v>1.0672999999999999</v>
      </c>
      <c r="C268" s="51">
        <f t="shared" si="4"/>
        <v>8.9809037625259158E-3</v>
      </c>
      <c r="D268" s="52"/>
    </row>
    <row r="269" spans="1:4" x14ac:dyDescent="0.2">
      <c r="A269" s="50">
        <v>36902</v>
      </c>
      <c r="B269" s="49">
        <v>1.0494000000000001</v>
      </c>
      <c r="C269" s="51">
        <f t="shared" si="4"/>
        <v>-1.6771292045347885E-2</v>
      </c>
      <c r="D269" s="52"/>
    </row>
    <row r="270" spans="1:4" x14ac:dyDescent="0.2">
      <c r="A270" s="50">
        <v>36903</v>
      </c>
      <c r="B270" s="49">
        <v>1.0508</v>
      </c>
      <c r="C270" s="51">
        <f t="shared" si="4"/>
        <v>1.3340956737182275E-3</v>
      </c>
      <c r="D270" s="52"/>
    </row>
    <row r="271" spans="1:4" x14ac:dyDescent="0.2">
      <c r="A271" s="50">
        <v>36906</v>
      </c>
      <c r="B271" s="49">
        <v>1.0609999999999999</v>
      </c>
      <c r="C271" s="51">
        <f t="shared" si="4"/>
        <v>9.7068899885801585E-3</v>
      </c>
      <c r="D271" s="52"/>
    </row>
    <row r="272" spans="1:4" x14ac:dyDescent="0.2">
      <c r="A272" s="50">
        <v>36907</v>
      </c>
      <c r="B272" s="49">
        <v>1.0619000000000001</v>
      </c>
      <c r="C272" s="51">
        <f t="shared" si="4"/>
        <v>8.4825636192276122E-4</v>
      </c>
      <c r="D272" s="52"/>
    </row>
    <row r="273" spans="1:4" x14ac:dyDescent="0.2">
      <c r="A273" s="50">
        <v>36908</v>
      </c>
      <c r="B273" s="49">
        <v>1.0688</v>
      </c>
      <c r="C273" s="51">
        <f t="shared" si="4"/>
        <v>6.4977869855917803E-3</v>
      </c>
      <c r="D273" s="52"/>
    </row>
    <row r="274" spans="1:4" x14ac:dyDescent="0.2">
      <c r="A274" s="50">
        <v>36909</v>
      </c>
      <c r="B274" s="49">
        <v>1.0589</v>
      </c>
      <c r="C274" s="51">
        <f t="shared" si="4"/>
        <v>-9.2627245508982714E-3</v>
      </c>
      <c r="D274" s="52"/>
    </row>
    <row r="275" spans="1:4" x14ac:dyDescent="0.2">
      <c r="A275" s="50">
        <v>36910</v>
      </c>
      <c r="B275" s="49">
        <v>1.0709</v>
      </c>
      <c r="C275" s="51">
        <f t="shared" si="4"/>
        <v>1.1332514873925836E-2</v>
      </c>
      <c r="D275" s="52"/>
    </row>
    <row r="276" spans="1:4" x14ac:dyDescent="0.2">
      <c r="A276" s="50">
        <v>36913</v>
      </c>
      <c r="B276" s="49">
        <v>1.0644</v>
      </c>
      <c r="C276" s="51">
        <f t="shared" si="4"/>
        <v>-6.0696610327761746E-3</v>
      </c>
      <c r="D276" s="52"/>
    </row>
    <row r="277" spans="1:4" x14ac:dyDescent="0.2">
      <c r="A277" s="50">
        <v>36914</v>
      </c>
      <c r="B277" s="49">
        <v>1.0664</v>
      </c>
      <c r="C277" s="51">
        <f t="shared" si="4"/>
        <v>1.8789928598270667E-3</v>
      </c>
      <c r="D277" s="52"/>
    </row>
    <row r="278" spans="1:4" x14ac:dyDescent="0.2">
      <c r="A278" s="50">
        <v>36915</v>
      </c>
      <c r="B278" s="49">
        <v>1.0857000000000001</v>
      </c>
      <c r="C278" s="51">
        <f t="shared" si="4"/>
        <v>1.8098274568642214E-2</v>
      </c>
      <c r="D278" s="52"/>
    </row>
    <row r="279" spans="1:4" x14ac:dyDescent="0.2">
      <c r="A279" s="50">
        <v>36916</v>
      </c>
      <c r="B279" s="49">
        <v>1.0815999999999999</v>
      </c>
      <c r="C279" s="51">
        <f t="shared" si="4"/>
        <v>-3.7763654784933598E-3</v>
      </c>
      <c r="D279" s="52"/>
    </row>
    <row r="280" spans="1:4" x14ac:dyDescent="0.2">
      <c r="A280" s="50">
        <v>36917</v>
      </c>
      <c r="B280" s="49">
        <v>1.0821000000000001</v>
      </c>
      <c r="C280" s="51">
        <f t="shared" si="4"/>
        <v>4.6227810650911749E-4</v>
      </c>
      <c r="D280" s="52"/>
    </row>
    <row r="281" spans="1:4" x14ac:dyDescent="0.2">
      <c r="A281" s="50">
        <v>36920</v>
      </c>
      <c r="B281" s="49">
        <v>1.0906</v>
      </c>
      <c r="C281" s="51">
        <f t="shared" si="4"/>
        <v>7.8550965714814236E-3</v>
      </c>
      <c r="D281" s="52"/>
    </row>
    <row r="282" spans="1:4" x14ac:dyDescent="0.2">
      <c r="A282" s="50">
        <v>36921</v>
      </c>
      <c r="B282" s="49">
        <v>1.0790999999999999</v>
      </c>
      <c r="C282" s="51">
        <f t="shared" si="4"/>
        <v>-1.0544654318723645E-2</v>
      </c>
      <c r="D282" s="52"/>
    </row>
    <row r="283" spans="1:4" x14ac:dyDescent="0.2">
      <c r="A283" s="50">
        <v>36922</v>
      </c>
      <c r="B283" s="49">
        <v>1.0677000000000001</v>
      </c>
      <c r="C283" s="51">
        <f t="shared" si="4"/>
        <v>-1.0564359188212302E-2</v>
      </c>
      <c r="D283" s="52"/>
    </row>
    <row r="284" spans="1:4" x14ac:dyDescent="0.2">
      <c r="A284" s="50">
        <v>36923</v>
      </c>
      <c r="B284" s="49">
        <v>1.0650999999999999</v>
      </c>
      <c r="C284" s="51">
        <f t="shared" si="4"/>
        <v>-2.4351409571978788E-3</v>
      </c>
      <c r="D284" s="52"/>
    </row>
    <row r="285" spans="1:4" x14ac:dyDescent="0.2">
      <c r="A285" s="50">
        <v>36924</v>
      </c>
      <c r="B285" s="49">
        <v>1.0680000000000001</v>
      </c>
      <c r="C285" s="51">
        <f t="shared" si="4"/>
        <v>2.7227490376491303E-3</v>
      </c>
      <c r="D285" s="52"/>
    </row>
    <row r="286" spans="1:4" x14ac:dyDescent="0.2">
      <c r="A286" s="50">
        <v>36927</v>
      </c>
      <c r="B286" s="49">
        <v>1.0654999999999999</v>
      </c>
      <c r="C286" s="51">
        <f t="shared" si="4"/>
        <v>-2.3408239700376532E-3</v>
      </c>
      <c r="D286" s="52"/>
    </row>
    <row r="287" spans="1:4" x14ac:dyDescent="0.2">
      <c r="A287" s="50">
        <v>36928</v>
      </c>
      <c r="B287" s="49">
        <v>1.0749</v>
      </c>
      <c r="C287" s="51">
        <f t="shared" si="4"/>
        <v>8.8221492257156697E-3</v>
      </c>
      <c r="D287" s="52"/>
    </row>
    <row r="288" spans="1:4" x14ac:dyDescent="0.2">
      <c r="A288" s="50">
        <v>36929</v>
      </c>
      <c r="B288" s="49">
        <v>1.0772999999999999</v>
      </c>
      <c r="C288" s="51">
        <f t="shared" si="4"/>
        <v>2.2327658386827043E-3</v>
      </c>
      <c r="D288" s="52"/>
    </row>
    <row r="289" spans="1:4" x14ac:dyDescent="0.2">
      <c r="A289" s="50">
        <v>36930</v>
      </c>
      <c r="B289" s="49">
        <v>1.0884</v>
      </c>
      <c r="C289" s="51">
        <f t="shared" si="4"/>
        <v>1.0303536619326259E-2</v>
      </c>
      <c r="D289" s="52"/>
    </row>
    <row r="290" spans="1:4" x14ac:dyDescent="0.2">
      <c r="A290" s="50">
        <v>36931</v>
      </c>
      <c r="B290" s="49">
        <v>1.0813999999999999</v>
      </c>
      <c r="C290" s="51">
        <f t="shared" si="4"/>
        <v>-6.4314590224183732E-3</v>
      </c>
      <c r="D290" s="52"/>
    </row>
    <row r="291" spans="1:4" x14ac:dyDescent="0.2">
      <c r="A291" s="50">
        <v>36934</v>
      </c>
      <c r="B291" s="49">
        <v>1.0739000000000001</v>
      </c>
      <c r="C291" s="51">
        <f t="shared" si="4"/>
        <v>-6.9354540410577759E-3</v>
      </c>
      <c r="D291" s="52"/>
    </row>
    <row r="292" spans="1:4" x14ac:dyDescent="0.2">
      <c r="A292" s="50">
        <v>36935</v>
      </c>
      <c r="B292" s="49">
        <v>1.0859000000000001</v>
      </c>
      <c r="C292" s="51">
        <f t="shared" si="4"/>
        <v>1.117422478815544E-2</v>
      </c>
      <c r="D292" s="52"/>
    </row>
    <row r="293" spans="1:4" x14ac:dyDescent="0.2">
      <c r="A293" s="50">
        <v>36936</v>
      </c>
      <c r="B293" s="49">
        <v>1.0889</v>
      </c>
      <c r="C293" s="51">
        <f t="shared" si="4"/>
        <v>2.7626853301407905E-3</v>
      </c>
      <c r="D293" s="52"/>
    </row>
    <row r="294" spans="1:4" x14ac:dyDescent="0.2">
      <c r="A294" s="50">
        <v>36937</v>
      </c>
      <c r="B294" s="49">
        <v>1.105</v>
      </c>
      <c r="C294" s="51">
        <f t="shared" si="4"/>
        <v>1.4785563412618163E-2</v>
      </c>
      <c r="D294" s="52"/>
    </row>
    <row r="295" spans="1:4" x14ac:dyDescent="0.2">
      <c r="A295" s="50">
        <v>36938</v>
      </c>
      <c r="B295" s="49">
        <v>1.0951</v>
      </c>
      <c r="C295" s="51">
        <f t="shared" si="4"/>
        <v>-8.9592760180995379E-3</v>
      </c>
      <c r="D295" s="52"/>
    </row>
    <row r="296" spans="1:4" x14ac:dyDescent="0.2">
      <c r="A296" s="50">
        <v>36941</v>
      </c>
      <c r="B296" s="49">
        <v>1.0847</v>
      </c>
      <c r="C296" s="51">
        <f t="shared" si="4"/>
        <v>-9.4968496027759697E-3</v>
      </c>
      <c r="D296" s="52"/>
    </row>
    <row r="297" spans="1:4" x14ac:dyDescent="0.2">
      <c r="A297" s="50">
        <v>36942</v>
      </c>
      <c r="B297" s="49">
        <v>1.0961000000000001</v>
      </c>
      <c r="C297" s="51">
        <f t="shared" si="4"/>
        <v>1.0509818382963054E-2</v>
      </c>
      <c r="D297" s="52"/>
    </row>
    <row r="298" spans="1:4" x14ac:dyDescent="0.2">
      <c r="A298" s="50">
        <v>36943</v>
      </c>
      <c r="B298" s="49">
        <v>1.0996999999999999</v>
      </c>
      <c r="C298" s="51">
        <f t="shared" si="4"/>
        <v>3.2843718638808639E-3</v>
      </c>
      <c r="D298" s="52"/>
    </row>
    <row r="299" spans="1:4" x14ac:dyDescent="0.2">
      <c r="A299" s="50">
        <v>36944</v>
      </c>
      <c r="B299" s="49">
        <v>1.1055999999999999</v>
      </c>
      <c r="C299" s="51">
        <f t="shared" si="4"/>
        <v>5.3650995726106654E-3</v>
      </c>
      <c r="D299" s="52"/>
    </row>
    <row r="300" spans="1:4" x14ac:dyDescent="0.2">
      <c r="A300" s="50">
        <v>36945</v>
      </c>
      <c r="B300" s="49">
        <v>1.0898000000000001</v>
      </c>
      <c r="C300" s="51">
        <f t="shared" si="4"/>
        <v>-1.4290882778581593E-2</v>
      </c>
      <c r="D300" s="52"/>
    </row>
    <row r="301" spans="1:4" x14ac:dyDescent="0.2">
      <c r="A301" s="50">
        <v>36948</v>
      </c>
      <c r="B301" s="49">
        <v>1.0968</v>
      </c>
      <c r="C301" s="51">
        <f t="shared" si="4"/>
        <v>6.4231969168653258E-3</v>
      </c>
      <c r="D301" s="52"/>
    </row>
    <row r="302" spans="1:4" x14ac:dyDescent="0.2">
      <c r="A302" s="50">
        <v>36949</v>
      </c>
      <c r="B302" s="49">
        <v>1.0894999999999999</v>
      </c>
      <c r="C302" s="51">
        <f t="shared" si="4"/>
        <v>-6.6557257476295151E-3</v>
      </c>
      <c r="D302" s="52"/>
    </row>
    <row r="303" spans="1:4" x14ac:dyDescent="0.2">
      <c r="A303" s="50">
        <v>36950</v>
      </c>
      <c r="B303" s="49">
        <v>1.083</v>
      </c>
      <c r="C303" s="51">
        <f t="shared" si="4"/>
        <v>-5.966039467645623E-3</v>
      </c>
      <c r="D303" s="52"/>
    </row>
    <row r="304" spans="1:4" x14ac:dyDescent="0.2">
      <c r="A304" s="50">
        <v>36951</v>
      </c>
      <c r="B304" s="49">
        <v>1.0755999999999999</v>
      </c>
      <c r="C304" s="51">
        <f t="shared" si="4"/>
        <v>-6.8328716528163191E-3</v>
      </c>
      <c r="D304" s="52"/>
    </row>
    <row r="305" spans="1:4" x14ac:dyDescent="0.2">
      <c r="A305" s="50">
        <v>36952</v>
      </c>
      <c r="B305" s="49">
        <v>1.0698000000000001</v>
      </c>
      <c r="C305" s="51">
        <f t="shared" si="4"/>
        <v>-5.3923391595386283E-3</v>
      </c>
      <c r="D305" s="52"/>
    </row>
    <row r="306" spans="1:4" x14ac:dyDescent="0.2">
      <c r="A306" s="50">
        <v>36955</v>
      </c>
      <c r="B306" s="49">
        <v>1.0757000000000001</v>
      </c>
      <c r="C306" s="51">
        <f t="shared" si="4"/>
        <v>5.5150495419704626E-3</v>
      </c>
      <c r="D306" s="52"/>
    </row>
    <row r="307" spans="1:4" x14ac:dyDescent="0.2">
      <c r="A307" s="50">
        <v>36956</v>
      </c>
      <c r="B307" s="49">
        <v>1.0703</v>
      </c>
      <c r="C307" s="51">
        <f t="shared" si="4"/>
        <v>-5.0199869852189938E-3</v>
      </c>
      <c r="D307" s="52"/>
    </row>
    <row r="308" spans="1:4" x14ac:dyDescent="0.2">
      <c r="A308" s="50">
        <v>36957</v>
      </c>
      <c r="B308" s="49">
        <v>1.0757000000000001</v>
      </c>
      <c r="C308" s="51">
        <f t="shared" si="4"/>
        <v>5.0453143978324011E-3</v>
      </c>
      <c r="D308" s="52"/>
    </row>
    <row r="309" spans="1:4" x14ac:dyDescent="0.2">
      <c r="A309" s="50">
        <v>36958</v>
      </c>
      <c r="B309" s="49">
        <v>1.0726</v>
      </c>
      <c r="C309" s="51">
        <f t="shared" si="4"/>
        <v>-2.8818443804035088E-3</v>
      </c>
      <c r="D309" s="52"/>
    </row>
    <row r="310" spans="1:4" x14ac:dyDescent="0.2">
      <c r="A310" s="50">
        <v>36959</v>
      </c>
      <c r="B310" s="49">
        <v>1.0714999999999999</v>
      </c>
      <c r="C310" s="51">
        <f t="shared" si="4"/>
        <v>-1.0255454036920408E-3</v>
      </c>
      <c r="D310" s="52"/>
    </row>
    <row r="311" spans="1:4" x14ac:dyDescent="0.2">
      <c r="A311" s="50">
        <v>36962</v>
      </c>
      <c r="B311" s="49">
        <v>1.0765</v>
      </c>
      <c r="C311" s="51">
        <f t="shared" si="4"/>
        <v>4.6663555762949116E-3</v>
      </c>
      <c r="D311" s="52"/>
    </row>
    <row r="312" spans="1:4" x14ac:dyDescent="0.2">
      <c r="A312" s="50">
        <v>36963</v>
      </c>
      <c r="B312" s="49">
        <v>1.0934999999999999</v>
      </c>
      <c r="C312" s="51">
        <f t="shared" si="4"/>
        <v>1.5791918253599491E-2</v>
      </c>
      <c r="D312" s="52"/>
    </row>
    <row r="313" spans="1:4" x14ac:dyDescent="0.2">
      <c r="A313" s="50">
        <v>36964</v>
      </c>
      <c r="B313" s="49">
        <v>1.0978000000000001</v>
      </c>
      <c r="C313" s="51">
        <f t="shared" si="4"/>
        <v>3.9323273891176402E-3</v>
      </c>
      <c r="D313" s="52"/>
    </row>
    <row r="314" spans="1:4" x14ac:dyDescent="0.2">
      <c r="A314" s="50">
        <v>36965</v>
      </c>
      <c r="B314" s="49">
        <v>1.1129</v>
      </c>
      <c r="C314" s="51">
        <f t="shared" si="4"/>
        <v>1.3754782291856449E-2</v>
      </c>
      <c r="D314" s="52"/>
    </row>
    <row r="315" spans="1:4" x14ac:dyDescent="0.2">
      <c r="A315" s="50">
        <v>36966</v>
      </c>
      <c r="B315" s="49">
        <v>1.1141000000000001</v>
      </c>
      <c r="C315" s="51">
        <f t="shared" si="4"/>
        <v>1.0782639949682427E-3</v>
      </c>
      <c r="D315" s="52"/>
    </row>
    <row r="316" spans="1:4" x14ac:dyDescent="0.2">
      <c r="A316" s="50">
        <v>36969</v>
      </c>
      <c r="B316" s="49">
        <v>1.1122000000000001</v>
      </c>
      <c r="C316" s="51">
        <f t="shared" si="4"/>
        <v>-1.7054124405350146E-3</v>
      </c>
      <c r="D316" s="52"/>
    </row>
    <row r="317" spans="1:4" x14ac:dyDescent="0.2">
      <c r="A317" s="50">
        <v>36970</v>
      </c>
      <c r="B317" s="49">
        <v>1.0995999999999999</v>
      </c>
      <c r="C317" s="51">
        <f t="shared" si="4"/>
        <v>-1.1328897680273453E-2</v>
      </c>
      <c r="D317" s="52"/>
    </row>
    <row r="318" spans="1:4" x14ac:dyDescent="0.2">
      <c r="A318" s="50">
        <v>36971</v>
      </c>
      <c r="B318" s="49">
        <v>1.1168</v>
      </c>
      <c r="C318" s="51">
        <f t="shared" si="4"/>
        <v>1.5642051655147426E-2</v>
      </c>
      <c r="D318" s="52"/>
    </row>
    <row r="319" spans="1:4" x14ac:dyDescent="0.2">
      <c r="A319" s="50">
        <v>36972</v>
      </c>
      <c r="B319" s="49">
        <v>1.1256999999999999</v>
      </c>
      <c r="C319" s="51">
        <f t="shared" si="4"/>
        <v>7.9691977077362974E-3</v>
      </c>
      <c r="D319" s="52"/>
    </row>
    <row r="320" spans="1:4" x14ac:dyDescent="0.2">
      <c r="A320" s="50">
        <v>36973</v>
      </c>
      <c r="B320" s="49">
        <v>1.1234</v>
      </c>
      <c r="C320" s="51">
        <f t="shared" si="4"/>
        <v>-2.0431731367148709E-3</v>
      </c>
      <c r="D320" s="52"/>
    </row>
    <row r="321" spans="1:4" x14ac:dyDescent="0.2">
      <c r="A321" s="50">
        <v>36976</v>
      </c>
      <c r="B321" s="49">
        <v>1.1161000000000001</v>
      </c>
      <c r="C321" s="51">
        <f t="shared" si="4"/>
        <v>-6.4981306747372569E-3</v>
      </c>
      <c r="D321" s="52"/>
    </row>
    <row r="322" spans="1:4" x14ac:dyDescent="0.2">
      <c r="A322" s="50">
        <v>36977</v>
      </c>
      <c r="B322" s="49">
        <v>1.1194</v>
      </c>
      <c r="C322" s="51">
        <f t="shared" si="4"/>
        <v>2.9567243078576499E-3</v>
      </c>
      <c r="D322" s="52"/>
    </row>
    <row r="323" spans="1:4" x14ac:dyDescent="0.2">
      <c r="A323" s="50">
        <v>36978</v>
      </c>
      <c r="B323" s="49">
        <v>1.129</v>
      </c>
      <c r="C323" s="51">
        <f t="shared" ref="C323:C386" si="5">B323/B322-1</f>
        <v>8.5760228693942953E-3</v>
      </c>
      <c r="D323" s="52"/>
    </row>
    <row r="324" spans="1:4" x14ac:dyDescent="0.2">
      <c r="A324" s="50">
        <v>36979</v>
      </c>
      <c r="B324" s="49">
        <v>1.133</v>
      </c>
      <c r="C324" s="51">
        <f t="shared" si="5"/>
        <v>3.5429583702391021E-3</v>
      </c>
      <c r="D324" s="52"/>
    </row>
    <row r="325" spans="1:4" x14ac:dyDescent="0.2">
      <c r="A325" s="50">
        <v>36980</v>
      </c>
      <c r="B325" s="49">
        <v>1.1393</v>
      </c>
      <c r="C325" s="51">
        <f t="shared" si="5"/>
        <v>5.5604589585172004E-3</v>
      </c>
      <c r="D325" s="52"/>
    </row>
    <row r="326" spans="1:4" x14ac:dyDescent="0.2">
      <c r="A326" s="50">
        <v>36983</v>
      </c>
      <c r="B326" s="49">
        <v>1.1366000000000001</v>
      </c>
      <c r="C326" s="51">
        <f t="shared" si="5"/>
        <v>-2.3698762397963424E-3</v>
      </c>
      <c r="D326" s="52"/>
    </row>
    <row r="327" spans="1:4" x14ac:dyDescent="0.2">
      <c r="A327" s="50">
        <v>36984</v>
      </c>
      <c r="B327" s="49">
        <v>1.1133999999999999</v>
      </c>
      <c r="C327" s="51">
        <f t="shared" si="5"/>
        <v>-2.0411754355094236E-2</v>
      </c>
      <c r="D327" s="52"/>
    </row>
    <row r="328" spans="1:4" x14ac:dyDescent="0.2">
      <c r="A328" s="50">
        <v>36985</v>
      </c>
      <c r="B328" s="49">
        <v>1.1088</v>
      </c>
      <c r="C328" s="51">
        <f t="shared" si="5"/>
        <v>-4.131489132387256E-3</v>
      </c>
      <c r="D328" s="52"/>
    </row>
    <row r="329" spans="1:4" x14ac:dyDescent="0.2">
      <c r="A329" s="50">
        <v>36986</v>
      </c>
      <c r="B329" s="49">
        <v>1.1147</v>
      </c>
      <c r="C329" s="51">
        <f t="shared" si="5"/>
        <v>5.321067821067782E-3</v>
      </c>
      <c r="D329" s="52"/>
    </row>
    <row r="330" spans="1:4" x14ac:dyDescent="0.2">
      <c r="A330" s="50">
        <v>36987</v>
      </c>
      <c r="B330" s="49">
        <v>1.1059000000000001</v>
      </c>
      <c r="C330" s="51">
        <f t="shared" si="5"/>
        <v>-7.894500762536949E-3</v>
      </c>
      <c r="D330" s="52"/>
    </row>
    <row r="331" spans="1:4" x14ac:dyDescent="0.2">
      <c r="A331" s="50">
        <v>36990</v>
      </c>
      <c r="B331" s="49">
        <v>1.1149</v>
      </c>
      <c r="C331" s="51">
        <f t="shared" si="5"/>
        <v>8.1381680079573027E-3</v>
      </c>
      <c r="D331" s="52"/>
    </row>
    <row r="332" spans="1:4" x14ac:dyDescent="0.2">
      <c r="A332" s="50">
        <v>36991</v>
      </c>
      <c r="B332" s="49">
        <v>1.125</v>
      </c>
      <c r="C332" s="51">
        <f t="shared" si="5"/>
        <v>9.0591084402189548E-3</v>
      </c>
      <c r="D332" s="52"/>
    </row>
    <row r="333" spans="1:4" x14ac:dyDescent="0.2">
      <c r="A333" s="50">
        <v>36992</v>
      </c>
      <c r="B333" s="49">
        <v>1.1257999999999999</v>
      </c>
      <c r="C333" s="51">
        <f t="shared" si="5"/>
        <v>7.1111111111110681E-4</v>
      </c>
      <c r="D333" s="52"/>
    </row>
    <row r="334" spans="1:4" x14ac:dyDescent="0.2">
      <c r="A334" s="50">
        <v>36993</v>
      </c>
      <c r="B334" s="49">
        <v>1.1207</v>
      </c>
      <c r="C334" s="51">
        <f t="shared" si="5"/>
        <v>-4.5301119204120832E-3</v>
      </c>
      <c r="D334" s="52"/>
    </row>
    <row r="335" spans="1:4" x14ac:dyDescent="0.2">
      <c r="A335" s="50">
        <v>36994</v>
      </c>
      <c r="B335" s="49">
        <v>1.1257999999999999</v>
      </c>
      <c r="C335" s="51">
        <f t="shared" si="5"/>
        <v>4.5507272240563612E-3</v>
      </c>
      <c r="D335" s="52"/>
    </row>
    <row r="336" spans="1:4" x14ac:dyDescent="0.2">
      <c r="A336" s="50">
        <v>36997</v>
      </c>
      <c r="B336" s="49">
        <v>1.1252</v>
      </c>
      <c r="C336" s="51">
        <f t="shared" si="5"/>
        <v>-5.3295434357780724E-4</v>
      </c>
      <c r="D336" s="52"/>
    </row>
    <row r="337" spans="1:4" x14ac:dyDescent="0.2">
      <c r="A337" s="50">
        <v>36998</v>
      </c>
      <c r="B337" s="49">
        <v>1.1314</v>
      </c>
      <c r="C337" s="51">
        <f t="shared" si="5"/>
        <v>5.5101315321719468E-3</v>
      </c>
      <c r="D337" s="52"/>
    </row>
    <row r="338" spans="1:4" x14ac:dyDescent="0.2">
      <c r="A338" s="50">
        <v>36999</v>
      </c>
      <c r="B338" s="49">
        <v>1.1335999999999999</v>
      </c>
      <c r="C338" s="51">
        <f t="shared" si="5"/>
        <v>1.9444935478167835E-3</v>
      </c>
      <c r="D338" s="52"/>
    </row>
    <row r="339" spans="1:4" x14ac:dyDescent="0.2">
      <c r="A339" s="50">
        <v>37000</v>
      </c>
      <c r="B339" s="49">
        <v>1.1133999999999999</v>
      </c>
      <c r="C339" s="51">
        <f t="shared" si="5"/>
        <v>-1.7819336626676119E-2</v>
      </c>
      <c r="D339" s="52"/>
    </row>
    <row r="340" spans="1:4" x14ac:dyDescent="0.2">
      <c r="A340" s="50">
        <v>37001</v>
      </c>
      <c r="B340" s="49">
        <v>1.1082000000000001</v>
      </c>
      <c r="C340" s="51">
        <f t="shared" si="5"/>
        <v>-4.6703790192202943E-3</v>
      </c>
      <c r="D340" s="52"/>
    </row>
    <row r="341" spans="1:4" x14ac:dyDescent="0.2">
      <c r="A341" s="50">
        <v>37004</v>
      </c>
      <c r="B341" s="49">
        <v>1.1154999999999999</v>
      </c>
      <c r="C341" s="51">
        <f t="shared" si="5"/>
        <v>6.587258617577918E-3</v>
      </c>
      <c r="D341" s="52"/>
    </row>
    <row r="342" spans="1:4" x14ac:dyDescent="0.2">
      <c r="A342" s="50">
        <v>37005</v>
      </c>
      <c r="B342" s="49">
        <v>1.1182000000000001</v>
      </c>
      <c r="C342" s="51">
        <f t="shared" si="5"/>
        <v>2.4204392649038731E-3</v>
      </c>
      <c r="D342" s="52"/>
    </row>
    <row r="343" spans="1:4" x14ac:dyDescent="0.2">
      <c r="A343" s="50">
        <v>37006</v>
      </c>
      <c r="B343" s="49">
        <v>1.1138999999999999</v>
      </c>
      <c r="C343" s="51">
        <f t="shared" si="5"/>
        <v>-3.8454659273834402E-3</v>
      </c>
      <c r="D343" s="52"/>
    </row>
    <row r="344" spans="1:4" x14ac:dyDescent="0.2">
      <c r="A344" s="50">
        <v>37007</v>
      </c>
      <c r="B344" s="49">
        <v>1.1072</v>
      </c>
      <c r="C344" s="51">
        <f t="shared" si="5"/>
        <v>-6.014902594487781E-3</v>
      </c>
      <c r="D344" s="52"/>
    </row>
    <row r="345" spans="1:4" x14ac:dyDescent="0.2">
      <c r="A345" s="50">
        <v>37008</v>
      </c>
      <c r="B345" s="49">
        <v>1.1208</v>
      </c>
      <c r="C345" s="51">
        <f t="shared" si="5"/>
        <v>1.2283236994219626E-2</v>
      </c>
      <c r="D345" s="52"/>
    </row>
    <row r="346" spans="1:4" x14ac:dyDescent="0.2">
      <c r="A346" s="50">
        <v>37011</v>
      </c>
      <c r="B346" s="49">
        <v>1.1257999999999999</v>
      </c>
      <c r="C346" s="51">
        <f t="shared" si="5"/>
        <v>4.4610992148463868E-3</v>
      </c>
      <c r="D346" s="52"/>
    </row>
    <row r="347" spans="1:4" x14ac:dyDescent="0.2">
      <c r="A347" s="50">
        <v>37012</v>
      </c>
      <c r="B347" s="49">
        <v>1.1198999999999999</v>
      </c>
      <c r="C347" s="51">
        <f t="shared" si="5"/>
        <v>-5.2407177118494186E-3</v>
      </c>
      <c r="D347" s="52"/>
    </row>
    <row r="348" spans="1:4" x14ac:dyDescent="0.2">
      <c r="A348" s="50">
        <v>37013</v>
      </c>
      <c r="B348" s="49">
        <v>1.1187</v>
      </c>
      <c r="C348" s="51">
        <f t="shared" si="5"/>
        <v>-1.0715242432358663E-3</v>
      </c>
      <c r="D348" s="52"/>
    </row>
    <row r="349" spans="1:4" x14ac:dyDescent="0.2">
      <c r="A349" s="50">
        <v>37014</v>
      </c>
      <c r="B349" s="49">
        <v>1.1236999999999999</v>
      </c>
      <c r="C349" s="51">
        <f t="shared" si="5"/>
        <v>4.4694734960220028E-3</v>
      </c>
      <c r="D349" s="52"/>
    </row>
    <row r="350" spans="1:4" x14ac:dyDescent="0.2">
      <c r="A350" s="50">
        <v>37015</v>
      </c>
      <c r="B350" s="49">
        <v>1.1201000000000001</v>
      </c>
      <c r="C350" s="51">
        <f t="shared" si="5"/>
        <v>-3.2037020557086349E-3</v>
      </c>
      <c r="D350" s="52"/>
    </row>
    <row r="351" spans="1:4" x14ac:dyDescent="0.2">
      <c r="A351" s="50">
        <v>37018</v>
      </c>
      <c r="B351" s="49">
        <v>1.1234999999999999</v>
      </c>
      <c r="C351" s="51">
        <f t="shared" si="5"/>
        <v>3.0354432639940754E-3</v>
      </c>
      <c r="D351" s="52"/>
    </row>
    <row r="352" spans="1:4" x14ac:dyDescent="0.2">
      <c r="A352" s="50">
        <v>37019</v>
      </c>
      <c r="B352" s="49">
        <v>1.1294999999999999</v>
      </c>
      <c r="C352" s="51">
        <f t="shared" si="5"/>
        <v>5.3404539385848437E-3</v>
      </c>
      <c r="D352" s="52"/>
    </row>
    <row r="353" spans="1:4" x14ac:dyDescent="0.2">
      <c r="A353" s="50">
        <v>37020</v>
      </c>
      <c r="B353" s="49">
        <v>1.1288</v>
      </c>
      <c r="C353" s="51">
        <f t="shared" si="5"/>
        <v>-6.1974324922520196E-4</v>
      </c>
      <c r="D353" s="52"/>
    </row>
    <row r="354" spans="1:4" x14ac:dyDescent="0.2">
      <c r="A354" s="50">
        <v>37021</v>
      </c>
      <c r="B354" s="49">
        <v>1.1346000000000001</v>
      </c>
      <c r="C354" s="51">
        <f t="shared" si="5"/>
        <v>5.1381998582564758E-3</v>
      </c>
      <c r="D354" s="52"/>
    </row>
    <row r="355" spans="1:4" x14ac:dyDescent="0.2">
      <c r="A355" s="50">
        <v>37022</v>
      </c>
      <c r="B355" s="49">
        <v>1.1425000000000001</v>
      </c>
      <c r="C355" s="51">
        <f t="shared" si="5"/>
        <v>6.962806275339295E-3</v>
      </c>
      <c r="D355" s="52"/>
    </row>
    <row r="356" spans="1:4" x14ac:dyDescent="0.2">
      <c r="A356" s="50">
        <v>37025</v>
      </c>
      <c r="B356" s="49">
        <v>1.1436999999999999</v>
      </c>
      <c r="C356" s="51">
        <f t="shared" si="5"/>
        <v>1.0503282275708958E-3</v>
      </c>
      <c r="D356" s="52"/>
    </row>
    <row r="357" spans="1:4" x14ac:dyDescent="0.2">
      <c r="A357" s="50">
        <v>37026</v>
      </c>
      <c r="B357" s="49">
        <v>1.1387</v>
      </c>
      <c r="C357" s="51">
        <f t="shared" si="5"/>
        <v>-4.3717758153360986E-3</v>
      </c>
      <c r="D357" s="52"/>
    </row>
    <row r="358" spans="1:4" x14ac:dyDescent="0.2">
      <c r="A358" s="50">
        <v>37027</v>
      </c>
      <c r="B358" s="49">
        <v>1.1319999999999999</v>
      </c>
      <c r="C358" s="51">
        <f t="shared" si="5"/>
        <v>-5.8839026960569862E-3</v>
      </c>
      <c r="D358" s="52"/>
    </row>
    <row r="359" spans="1:4" x14ac:dyDescent="0.2">
      <c r="A359" s="50">
        <v>37028</v>
      </c>
      <c r="B359" s="49">
        <v>1.1331</v>
      </c>
      <c r="C359" s="51">
        <f t="shared" si="5"/>
        <v>9.7173144876339101E-4</v>
      </c>
      <c r="D359" s="52"/>
    </row>
    <row r="360" spans="1:4" x14ac:dyDescent="0.2">
      <c r="A360" s="50">
        <v>37029</v>
      </c>
      <c r="B360" s="49">
        <v>1.1345000000000001</v>
      </c>
      <c r="C360" s="51">
        <f t="shared" si="5"/>
        <v>1.2355484952784046E-3</v>
      </c>
      <c r="D360" s="52"/>
    </row>
    <row r="361" spans="1:4" x14ac:dyDescent="0.2">
      <c r="A361" s="50">
        <v>37032</v>
      </c>
      <c r="B361" s="49">
        <v>1.1406000000000001</v>
      </c>
      <c r="C361" s="51">
        <f t="shared" si="5"/>
        <v>5.376817981489701E-3</v>
      </c>
      <c r="D361" s="52"/>
    </row>
    <row r="362" spans="1:4" x14ac:dyDescent="0.2">
      <c r="A362" s="50">
        <v>37033</v>
      </c>
      <c r="B362" s="49">
        <v>1.1559999999999999</v>
      </c>
      <c r="C362" s="51">
        <f t="shared" si="5"/>
        <v>1.3501665789934947E-2</v>
      </c>
      <c r="D362" s="52"/>
    </row>
    <row r="363" spans="1:4" x14ac:dyDescent="0.2">
      <c r="A363" s="50">
        <v>37034</v>
      </c>
      <c r="B363" s="49">
        <v>1.1677</v>
      </c>
      <c r="C363" s="51">
        <f t="shared" si="5"/>
        <v>1.0121107266436002E-2</v>
      </c>
      <c r="D363" s="52"/>
    </row>
    <row r="364" spans="1:4" x14ac:dyDescent="0.2">
      <c r="A364" s="50">
        <v>37035</v>
      </c>
      <c r="B364" s="49">
        <v>1.1673</v>
      </c>
      <c r="C364" s="51">
        <f t="shared" si="5"/>
        <v>-3.4255373811764578E-4</v>
      </c>
      <c r="D364" s="52"/>
    </row>
    <row r="365" spans="1:4" x14ac:dyDescent="0.2">
      <c r="A365" s="50">
        <v>37036</v>
      </c>
      <c r="B365" s="49">
        <v>1.1612</v>
      </c>
      <c r="C365" s="51">
        <f t="shared" si="5"/>
        <v>-5.2257346012164474E-3</v>
      </c>
      <c r="D365" s="52"/>
    </row>
    <row r="366" spans="1:4" x14ac:dyDescent="0.2">
      <c r="A366" s="50">
        <v>37039</v>
      </c>
      <c r="B366" s="49">
        <v>1.1626000000000001</v>
      </c>
      <c r="C366" s="51">
        <f t="shared" si="5"/>
        <v>1.2056493282810443E-3</v>
      </c>
      <c r="D366" s="52"/>
    </row>
    <row r="367" spans="1:4" x14ac:dyDescent="0.2">
      <c r="A367" s="50">
        <v>37040</v>
      </c>
      <c r="B367" s="49">
        <v>1.1688000000000001</v>
      </c>
      <c r="C367" s="51">
        <f t="shared" si="5"/>
        <v>5.3328745914329456E-3</v>
      </c>
      <c r="D367" s="52"/>
    </row>
    <row r="368" spans="1:4" x14ac:dyDescent="0.2">
      <c r="A368" s="50">
        <v>37041</v>
      </c>
      <c r="B368" s="49">
        <v>1.1669</v>
      </c>
      <c r="C368" s="51">
        <f t="shared" si="5"/>
        <v>-1.6255989048596931E-3</v>
      </c>
      <c r="D368" s="52"/>
    </row>
    <row r="369" spans="1:4" x14ac:dyDescent="0.2">
      <c r="A369" s="50">
        <v>37042</v>
      </c>
      <c r="B369" s="49">
        <v>1.1820999999999999</v>
      </c>
      <c r="C369" s="51">
        <f t="shared" si="5"/>
        <v>1.302596623532426E-2</v>
      </c>
      <c r="D369" s="52"/>
    </row>
    <row r="370" spans="1:4" x14ac:dyDescent="0.2">
      <c r="A370" s="50">
        <v>37043</v>
      </c>
      <c r="B370" s="49">
        <v>1.1797</v>
      </c>
      <c r="C370" s="51">
        <f t="shared" si="5"/>
        <v>-2.0302850858641142E-3</v>
      </c>
      <c r="D370" s="52"/>
    </row>
    <row r="371" spans="1:4" x14ac:dyDescent="0.2">
      <c r="A371" s="50">
        <v>37046</v>
      </c>
      <c r="B371" s="49">
        <v>1.1815</v>
      </c>
      <c r="C371" s="51">
        <f t="shared" si="5"/>
        <v>1.5258116470289185E-3</v>
      </c>
      <c r="D371" s="52"/>
    </row>
    <row r="372" spans="1:4" x14ac:dyDescent="0.2">
      <c r="A372" s="50">
        <v>37047</v>
      </c>
      <c r="B372" s="49">
        <v>1.1707000000000001</v>
      </c>
      <c r="C372" s="51">
        <f t="shared" si="5"/>
        <v>-9.1409225560726837E-3</v>
      </c>
      <c r="D372" s="52"/>
    </row>
    <row r="373" spans="1:4" x14ac:dyDescent="0.2">
      <c r="A373" s="50">
        <v>37048</v>
      </c>
      <c r="B373" s="49">
        <v>1.1795</v>
      </c>
      <c r="C373" s="51">
        <f t="shared" si="5"/>
        <v>7.5168702485690631E-3</v>
      </c>
      <c r="D373" s="52"/>
    </row>
    <row r="374" spans="1:4" x14ac:dyDescent="0.2">
      <c r="A374" s="50">
        <v>37049</v>
      </c>
      <c r="B374" s="49">
        <v>1.1758999999999999</v>
      </c>
      <c r="C374" s="51">
        <f t="shared" si="5"/>
        <v>-3.0521407376007392E-3</v>
      </c>
      <c r="D374" s="52"/>
    </row>
    <row r="375" spans="1:4" x14ac:dyDescent="0.2">
      <c r="A375" s="50">
        <v>37050</v>
      </c>
      <c r="B375" s="49">
        <v>1.1757</v>
      </c>
      <c r="C375" s="51">
        <f t="shared" si="5"/>
        <v>-1.7008249000760589E-4</v>
      </c>
      <c r="D375" s="52"/>
    </row>
    <row r="376" spans="1:4" x14ac:dyDescent="0.2">
      <c r="A376" s="50">
        <v>37053</v>
      </c>
      <c r="B376" s="49">
        <v>1.1862999999999999</v>
      </c>
      <c r="C376" s="51">
        <f t="shared" si="5"/>
        <v>9.015905418048753E-3</v>
      </c>
      <c r="D376" s="52"/>
    </row>
    <row r="377" spans="1:4" x14ac:dyDescent="0.2">
      <c r="A377" s="50">
        <v>37054</v>
      </c>
      <c r="B377" s="49">
        <v>1.1718999999999999</v>
      </c>
      <c r="C377" s="51">
        <f t="shared" si="5"/>
        <v>-1.2138582146168697E-2</v>
      </c>
      <c r="D377" s="52"/>
    </row>
    <row r="378" spans="1:4" x14ac:dyDescent="0.2">
      <c r="A378" s="50">
        <v>37055</v>
      </c>
      <c r="B378" s="49">
        <v>1.1698</v>
      </c>
      <c r="C378" s="51">
        <f t="shared" si="5"/>
        <v>-1.79196177148222E-3</v>
      </c>
      <c r="D378" s="52"/>
    </row>
    <row r="379" spans="1:4" x14ac:dyDescent="0.2">
      <c r="A379" s="50">
        <v>37056</v>
      </c>
      <c r="B379" s="49">
        <v>1.1597</v>
      </c>
      <c r="C379" s="51">
        <f t="shared" si="5"/>
        <v>-8.6339545221405523E-3</v>
      </c>
      <c r="D379" s="52"/>
    </row>
    <row r="380" spans="1:4" x14ac:dyDescent="0.2">
      <c r="A380" s="50">
        <v>37057</v>
      </c>
      <c r="B380" s="49">
        <v>1.1608000000000001</v>
      </c>
      <c r="C380" s="51">
        <f t="shared" si="5"/>
        <v>9.4852116926791297E-4</v>
      </c>
      <c r="D380" s="52"/>
    </row>
    <row r="381" spans="1:4" x14ac:dyDescent="0.2">
      <c r="A381" s="50">
        <v>37060</v>
      </c>
      <c r="B381" s="49">
        <v>1.1615</v>
      </c>
      <c r="C381" s="51">
        <f t="shared" si="5"/>
        <v>6.0303239145409471E-4</v>
      </c>
      <c r="D381" s="52"/>
    </row>
    <row r="382" spans="1:4" x14ac:dyDescent="0.2">
      <c r="A382" s="50">
        <v>37061</v>
      </c>
      <c r="B382" s="49">
        <v>1.1711</v>
      </c>
      <c r="C382" s="51">
        <f t="shared" si="5"/>
        <v>8.2651743435213643E-3</v>
      </c>
      <c r="D382" s="52"/>
    </row>
    <row r="383" spans="1:4" x14ac:dyDescent="0.2">
      <c r="A383" s="50">
        <v>37062</v>
      </c>
      <c r="B383" s="49">
        <v>1.17</v>
      </c>
      <c r="C383" s="51">
        <f t="shared" si="5"/>
        <v>-9.3928784903085649E-4</v>
      </c>
      <c r="D383" s="52"/>
    </row>
    <row r="384" spans="1:4" x14ac:dyDescent="0.2">
      <c r="A384" s="50">
        <v>37063</v>
      </c>
      <c r="B384" s="49">
        <v>1.1705000000000001</v>
      </c>
      <c r="C384" s="51">
        <f t="shared" si="5"/>
        <v>4.2735042735064788E-4</v>
      </c>
      <c r="D384" s="52"/>
    </row>
    <row r="385" spans="1:4" x14ac:dyDescent="0.2">
      <c r="A385" s="50">
        <v>37064</v>
      </c>
      <c r="B385" s="49">
        <v>1.1665000000000001</v>
      </c>
      <c r="C385" s="51">
        <f t="shared" si="5"/>
        <v>-3.4173430158052076E-3</v>
      </c>
      <c r="D385" s="52"/>
    </row>
    <row r="386" spans="1:4" x14ac:dyDescent="0.2">
      <c r="A386" s="50">
        <v>37067</v>
      </c>
      <c r="B386" s="49">
        <v>1.1644000000000001</v>
      </c>
      <c r="C386" s="51">
        <f t="shared" si="5"/>
        <v>-1.8002571795970868E-3</v>
      </c>
      <c r="D386" s="52"/>
    </row>
    <row r="387" spans="1:4" x14ac:dyDescent="0.2">
      <c r="A387" s="50">
        <v>37068</v>
      </c>
      <c r="B387" s="49">
        <v>1.1577999999999999</v>
      </c>
      <c r="C387" s="51">
        <f t="shared" ref="C387:C450" si="6">B387/B386-1</f>
        <v>-5.6681552731021601E-3</v>
      </c>
      <c r="D387" s="52"/>
    </row>
    <row r="388" spans="1:4" x14ac:dyDescent="0.2">
      <c r="A388" s="50">
        <v>37069</v>
      </c>
      <c r="B388" s="49">
        <v>1.1638999999999999</v>
      </c>
      <c r="C388" s="51">
        <f t="shared" si="6"/>
        <v>5.2686128865089277E-3</v>
      </c>
      <c r="D388" s="52"/>
    </row>
    <row r="389" spans="1:4" x14ac:dyDescent="0.2">
      <c r="A389" s="50">
        <v>37070</v>
      </c>
      <c r="B389" s="49">
        <v>1.1850000000000001</v>
      </c>
      <c r="C389" s="51">
        <f t="shared" si="6"/>
        <v>1.8128705215224805E-2</v>
      </c>
      <c r="D389" s="52"/>
    </row>
    <row r="390" spans="1:4" x14ac:dyDescent="0.2">
      <c r="A390" s="50">
        <v>37071</v>
      </c>
      <c r="B390" s="49">
        <v>1.1763999999999999</v>
      </c>
      <c r="C390" s="51">
        <f t="shared" si="6"/>
        <v>-7.257383966244868E-3</v>
      </c>
      <c r="D390" s="52"/>
    </row>
    <row r="391" spans="1:4" x14ac:dyDescent="0.2">
      <c r="A391" s="50">
        <v>37074</v>
      </c>
      <c r="B391" s="49">
        <v>1.1793</v>
      </c>
      <c r="C391" s="51">
        <f t="shared" si="6"/>
        <v>2.4651479088746431E-3</v>
      </c>
      <c r="D391" s="52"/>
    </row>
    <row r="392" spans="1:4" x14ac:dyDescent="0.2">
      <c r="A392" s="50">
        <v>37075</v>
      </c>
      <c r="B392" s="49">
        <v>1.1789000000000001</v>
      </c>
      <c r="C392" s="51">
        <f t="shared" si="6"/>
        <v>-3.3918426185020056E-4</v>
      </c>
      <c r="D392" s="52"/>
    </row>
    <row r="393" spans="1:4" x14ac:dyDescent="0.2">
      <c r="A393" s="50">
        <v>37076</v>
      </c>
      <c r="B393" s="49">
        <v>1.1814</v>
      </c>
      <c r="C393" s="51">
        <f t="shared" si="6"/>
        <v>2.1206209178046276E-3</v>
      </c>
      <c r="D393" s="52"/>
    </row>
    <row r="394" spans="1:4" x14ac:dyDescent="0.2">
      <c r="A394" s="50">
        <v>37077</v>
      </c>
      <c r="B394" s="49">
        <v>1.194</v>
      </c>
      <c r="C394" s="51">
        <f t="shared" si="6"/>
        <v>1.0665312341289868E-2</v>
      </c>
      <c r="D394" s="52"/>
    </row>
    <row r="395" spans="1:4" x14ac:dyDescent="0.2">
      <c r="A395" s="50">
        <v>37078</v>
      </c>
      <c r="B395" s="49">
        <v>1.1798999999999999</v>
      </c>
      <c r="C395" s="51">
        <f t="shared" si="6"/>
        <v>-1.1809045226130688E-2</v>
      </c>
      <c r="D395" s="52"/>
    </row>
    <row r="396" spans="1:4" x14ac:dyDescent="0.2">
      <c r="A396" s="50">
        <v>37081</v>
      </c>
      <c r="B396" s="49">
        <v>1.1749000000000001</v>
      </c>
      <c r="C396" s="51">
        <f t="shared" si="6"/>
        <v>-4.2376472582421609E-3</v>
      </c>
      <c r="D396" s="52"/>
    </row>
    <row r="397" spans="1:4" x14ac:dyDescent="0.2">
      <c r="A397" s="50">
        <v>37082</v>
      </c>
      <c r="B397" s="49">
        <v>1.1698</v>
      </c>
      <c r="C397" s="51">
        <f t="shared" si="6"/>
        <v>-4.3407949612733754E-3</v>
      </c>
      <c r="D397" s="52"/>
    </row>
    <row r="398" spans="1:4" x14ac:dyDescent="0.2">
      <c r="A398" s="50">
        <v>37083</v>
      </c>
      <c r="B398" s="49">
        <v>1.1631</v>
      </c>
      <c r="C398" s="51">
        <f t="shared" si="6"/>
        <v>-5.7274747820139638E-3</v>
      </c>
      <c r="D398" s="52"/>
    </row>
    <row r="399" spans="1:4" x14ac:dyDescent="0.2">
      <c r="A399" s="50">
        <v>37084</v>
      </c>
      <c r="B399" s="49">
        <v>1.1718999999999999</v>
      </c>
      <c r="C399" s="51">
        <f t="shared" si="6"/>
        <v>7.5659874473388289E-3</v>
      </c>
      <c r="D399" s="52"/>
    </row>
    <row r="400" spans="1:4" x14ac:dyDescent="0.2">
      <c r="A400" s="50">
        <v>37085</v>
      </c>
      <c r="B400" s="49">
        <v>1.1696</v>
      </c>
      <c r="C400" s="51">
        <f t="shared" si="6"/>
        <v>-1.9626247973376643E-3</v>
      </c>
      <c r="D400" s="52"/>
    </row>
    <row r="401" spans="1:4" x14ac:dyDescent="0.2">
      <c r="A401" s="50">
        <v>37088</v>
      </c>
      <c r="B401" s="49">
        <v>1.1724000000000001</v>
      </c>
      <c r="C401" s="51">
        <f t="shared" si="6"/>
        <v>2.3939808481532321E-3</v>
      </c>
      <c r="D401" s="52"/>
    </row>
    <row r="402" spans="1:4" x14ac:dyDescent="0.2">
      <c r="A402" s="50">
        <v>37089</v>
      </c>
      <c r="B402" s="49">
        <v>1.1629</v>
      </c>
      <c r="C402" s="51">
        <f t="shared" si="6"/>
        <v>-8.1030365063119447E-3</v>
      </c>
      <c r="D402" s="52"/>
    </row>
    <row r="403" spans="1:4" x14ac:dyDescent="0.2">
      <c r="A403" s="50">
        <v>37090</v>
      </c>
      <c r="B403" s="49">
        <v>1.1446000000000001</v>
      </c>
      <c r="C403" s="51">
        <f t="shared" si="6"/>
        <v>-1.5736520767047901E-2</v>
      </c>
      <c r="D403" s="52"/>
    </row>
    <row r="404" spans="1:4" x14ac:dyDescent="0.2">
      <c r="A404" s="50">
        <v>37091</v>
      </c>
      <c r="B404" s="49">
        <v>1.1479999999999999</v>
      </c>
      <c r="C404" s="51">
        <f t="shared" si="6"/>
        <v>2.9704700331991685E-3</v>
      </c>
      <c r="D404" s="52"/>
    </row>
    <row r="405" spans="1:4" x14ac:dyDescent="0.2">
      <c r="A405" s="50">
        <v>37092</v>
      </c>
      <c r="B405" s="49">
        <v>1.1479999999999999</v>
      </c>
      <c r="C405" s="51">
        <f t="shared" si="6"/>
        <v>0</v>
      </c>
      <c r="D405" s="52"/>
    </row>
    <row r="406" spans="1:4" x14ac:dyDescent="0.2">
      <c r="A406" s="50">
        <v>37095</v>
      </c>
      <c r="B406" s="49">
        <v>1.1505000000000001</v>
      </c>
      <c r="C406" s="51">
        <f t="shared" si="6"/>
        <v>2.1777003484322321E-3</v>
      </c>
      <c r="D406" s="52"/>
    </row>
    <row r="407" spans="1:4" x14ac:dyDescent="0.2">
      <c r="A407" s="50">
        <v>37096</v>
      </c>
      <c r="B407" s="49">
        <v>1.1446000000000001</v>
      </c>
      <c r="C407" s="51">
        <f t="shared" si="6"/>
        <v>-5.12820512820511E-3</v>
      </c>
      <c r="D407" s="52"/>
    </row>
    <row r="408" spans="1:4" x14ac:dyDescent="0.2">
      <c r="A408" s="50">
        <v>37097</v>
      </c>
      <c r="B408" s="49">
        <v>1.1353</v>
      </c>
      <c r="C408" s="51">
        <f t="shared" si="6"/>
        <v>-8.1251092084572152E-3</v>
      </c>
      <c r="D408" s="52"/>
    </row>
    <row r="409" spans="1:4" x14ac:dyDescent="0.2">
      <c r="A409" s="50">
        <v>37098</v>
      </c>
      <c r="B409" s="49">
        <v>1.1388</v>
      </c>
      <c r="C409" s="51">
        <f t="shared" si="6"/>
        <v>3.0828855809037492E-3</v>
      </c>
      <c r="D409" s="52"/>
    </row>
    <row r="410" spans="1:4" x14ac:dyDescent="0.2">
      <c r="A410" s="50">
        <v>37099</v>
      </c>
      <c r="B410" s="49">
        <v>1.1394</v>
      </c>
      <c r="C410" s="51">
        <f t="shared" si="6"/>
        <v>5.2687038988397106E-4</v>
      </c>
      <c r="D410" s="52"/>
    </row>
    <row r="411" spans="1:4" x14ac:dyDescent="0.2">
      <c r="A411" s="50">
        <v>37102</v>
      </c>
      <c r="B411" s="49">
        <v>1.1435</v>
      </c>
      <c r="C411" s="51">
        <f t="shared" si="6"/>
        <v>3.5983851149727908E-3</v>
      </c>
      <c r="D411" s="52"/>
    </row>
    <row r="412" spans="1:4" x14ac:dyDescent="0.2">
      <c r="A412" s="50">
        <v>37103</v>
      </c>
      <c r="B412" s="49">
        <v>1.1412</v>
      </c>
      <c r="C412" s="51">
        <f t="shared" si="6"/>
        <v>-2.0113686051596025E-3</v>
      </c>
      <c r="D412" s="52"/>
    </row>
    <row r="413" spans="1:4" x14ac:dyDescent="0.2">
      <c r="A413" s="50">
        <v>37104</v>
      </c>
      <c r="B413" s="49">
        <v>1.135</v>
      </c>
      <c r="C413" s="51">
        <f t="shared" si="6"/>
        <v>-5.4328776726253469E-3</v>
      </c>
      <c r="D413" s="52"/>
    </row>
    <row r="414" spans="1:4" x14ac:dyDescent="0.2">
      <c r="A414" s="50">
        <v>37105</v>
      </c>
      <c r="B414" s="49">
        <v>1.1313</v>
      </c>
      <c r="C414" s="51">
        <f t="shared" si="6"/>
        <v>-3.2599118942732153E-3</v>
      </c>
      <c r="D414" s="52"/>
    </row>
    <row r="415" spans="1:4" x14ac:dyDescent="0.2">
      <c r="A415" s="50">
        <v>37106</v>
      </c>
      <c r="B415" s="49">
        <v>1.1307</v>
      </c>
      <c r="C415" s="51">
        <f t="shared" si="6"/>
        <v>-5.3036329885969291E-4</v>
      </c>
      <c r="D415" s="52"/>
    </row>
    <row r="416" spans="1:4" x14ac:dyDescent="0.2">
      <c r="A416" s="50">
        <v>37109</v>
      </c>
      <c r="B416" s="49">
        <v>1.1339999999999999</v>
      </c>
      <c r="C416" s="51">
        <f t="shared" si="6"/>
        <v>2.9185460334304469E-3</v>
      </c>
      <c r="D416" s="52"/>
    </row>
    <row r="417" spans="1:4" x14ac:dyDescent="0.2">
      <c r="A417" s="50">
        <v>37110</v>
      </c>
      <c r="B417" s="49">
        <v>1.1394</v>
      </c>
      <c r="C417" s="51">
        <f t="shared" si="6"/>
        <v>4.761904761904745E-3</v>
      </c>
      <c r="D417" s="52"/>
    </row>
    <row r="418" spans="1:4" x14ac:dyDescent="0.2">
      <c r="A418" s="50">
        <v>37111</v>
      </c>
      <c r="B418" s="49">
        <v>1.1357999999999999</v>
      </c>
      <c r="C418" s="51">
        <f t="shared" si="6"/>
        <v>-3.1595576619273258E-3</v>
      </c>
      <c r="D418" s="52"/>
    </row>
    <row r="419" spans="1:4" x14ac:dyDescent="0.2">
      <c r="A419" s="50">
        <v>37112</v>
      </c>
      <c r="B419" s="49">
        <v>1.1209</v>
      </c>
      <c r="C419" s="51">
        <f t="shared" si="6"/>
        <v>-1.3118506779362438E-2</v>
      </c>
      <c r="D419" s="52"/>
    </row>
    <row r="420" spans="1:4" x14ac:dyDescent="0.2">
      <c r="A420" s="50">
        <v>37113</v>
      </c>
      <c r="B420" s="49">
        <v>1.1194</v>
      </c>
      <c r="C420" s="51">
        <f t="shared" si="6"/>
        <v>-1.3382103666697009E-3</v>
      </c>
      <c r="D420" s="52"/>
    </row>
    <row r="421" spans="1:4" x14ac:dyDescent="0.2">
      <c r="A421" s="50">
        <v>37116</v>
      </c>
      <c r="B421" s="49">
        <v>1.1154999999999999</v>
      </c>
      <c r="C421" s="51">
        <f t="shared" si="6"/>
        <v>-3.484009290691481E-3</v>
      </c>
      <c r="D421" s="52"/>
    </row>
    <row r="422" spans="1:4" x14ac:dyDescent="0.2">
      <c r="A422" s="50">
        <v>37117</v>
      </c>
      <c r="B422" s="49">
        <v>1.1072</v>
      </c>
      <c r="C422" s="51">
        <f t="shared" si="6"/>
        <v>-7.4406095921111248E-3</v>
      </c>
      <c r="D422" s="52"/>
    </row>
    <row r="423" spans="1:4" x14ac:dyDescent="0.2">
      <c r="A423" s="50">
        <v>37118</v>
      </c>
      <c r="B423" s="49">
        <v>1.0939000000000001</v>
      </c>
      <c r="C423" s="51">
        <f t="shared" si="6"/>
        <v>-1.2012283236994103E-2</v>
      </c>
      <c r="D423" s="52"/>
    </row>
    <row r="424" spans="1:4" x14ac:dyDescent="0.2">
      <c r="A424" s="50">
        <v>37119</v>
      </c>
      <c r="B424" s="49">
        <v>1.0964</v>
      </c>
      <c r="C424" s="51">
        <f t="shared" si="6"/>
        <v>2.2854008593107267E-3</v>
      </c>
      <c r="D424" s="52"/>
    </row>
    <row r="425" spans="1:4" x14ac:dyDescent="0.2">
      <c r="A425" s="50">
        <v>37120</v>
      </c>
      <c r="B425" s="49">
        <v>1.0891999999999999</v>
      </c>
      <c r="C425" s="51">
        <f t="shared" si="6"/>
        <v>-6.5669463699380426E-3</v>
      </c>
      <c r="D425" s="52"/>
    </row>
    <row r="426" spans="1:4" x14ac:dyDescent="0.2">
      <c r="A426" s="50">
        <v>37123</v>
      </c>
      <c r="B426" s="49">
        <v>1.0933999999999999</v>
      </c>
      <c r="C426" s="51">
        <f t="shared" si="6"/>
        <v>3.8560411311054921E-3</v>
      </c>
      <c r="D426" s="52"/>
    </row>
    <row r="427" spans="1:4" x14ac:dyDescent="0.2">
      <c r="A427" s="50">
        <v>37124</v>
      </c>
      <c r="B427" s="49">
        <v>1.0895999999999999</v>
      </c>
      <c r="C427" s="51">
        <f t="shared" si="6"/>
        <v>-3.4753978415950071E-3</v>
      </c>
      <c r="D427" s="52"/>
    </row>
    <row r="428" spans="1:4" x14ac:dyDescent="0.2">
      <c r="A428" s="50">
        <v>37125</v>
      </c>
      <c r="B428" s="49">
        <v>1.0932999999999999</v>
      </c>
      <c r="C428" s="51">
        <f t="shared" si="6"/>
        <v>3.3957415565344373E-3</v>
      </c>
      <c r="D428" s="52"/>
    </row>
    <row r="429" spans="1:4" x14ac:dyDescent="0.2">
      <c r="A429" s="50">
        <v>37126</v>
      </c>
      <c r="B429" s="49">
        <v>1.0926</v>
      </c>
      <c r="C429" s="51">
        <f t="shared" si="6"/>
        <v>-6.4026342266521041E-4</v>
      </c>
      <c r="D429" s="52"/>
    </row>
    <row r="430" spans="1:4" x14ac:dyDescent="0.2">
      <c r="A430" s="50">
        <v>37127</v>
      </c>
      <c r="B430" s="49">
        <v>1.0928</v>
      </c>
      <c r="C430" s="51">
        <f t="shared" si="6"/>
        <v>1.8304960644321966E-4</v>
      </c>
      <c r="D430" s="52"/>
    </row>
    <row r="431" spans="1:4" x14ac:dyDescent="0.2">
      <c r="A431" s="50">
        <v>37130</v>
      </c>
      <c r="B431" s="49">
        <v>1.0972</v>
      </c>
      <c r="C431" s="51">
        <f t="shared" si="6"/>
        <v>4.026354319180081E-3</v>
      </c>
      <c r="D431" s="52"/>
    </row>
    <row r="432" spans="1:4" x14ac:dyDescent="0.2">
      <c r="A432" s="50">
        <v>37131</v>
      </c>
      <c r="B432" s="49">
        <v>1.0958000000000001</v>
      </c>
      <c r="C432" s="51">
        <f t="shared" si="6"/>
        <v>-1.2759752096244137E-3</v>
      </c>
      <c r="D432" s="52"/>
    </row>
    <row r="433" spans="1:4" x14ac:dyDescent="0.2">
      <c r="A433" s="50">
        <v>37132</v>
      </c>
      <c r="B433" s="49">
        <v>1.0998000000000001</v>
      </c>
      <c r="C433" s="51">
        <f t="shared" si="6"/>
        <v>3.6503011498447702E-3</v>
      </c>
      <c r="D433" s="52"/>
    </row>
    <row r="434" spans="1:4" x14ac:dyDescent="0.2">
      <c r="A434" s="50">
        <v>37133</v>
      </c>
      <c r="B434" s="49">
        <v>1.0911999999999999</v>
      </c>
      <c r="C434" s="51">
        <f t="shared" si="6"/>
        <v>-7.8196035642845718E-3</v>
      </c>
      <c r="D434" s="52"/>
    </row>
    <row r="435" spans="1:4" x14ac:dyDescent="0.2">
      <c r="A435" s="50">
        <v>37134</v>
      </c>
      <c r="B435" s="49">
        <v>1.0960000000000001</v>
      </c>
      <c r="C435" s="51">
        <f t="shared" si="6"/>
        <v>4.3988269794723589E-3</v>
      </c>
      <c r="D435" s="52"/>
    </row>
    <row r="436" spans="1:4" x14ac:dyDescent="0.2">
      <c r="A436" s="50">
        <v>37137</v>
      </c>
      <c r="B436" s="49">
        <v>1.1025</v>
      </c>
      <c r="C436" s="51">
        <f t="shared" si="6"/>
        <v>5.9306569343064997E-3</v>
      </c>
      <c r="D436" s="52"/>
    </row>
    <row r="437" spans="1:4" x14ac:dyDescent="0.2">
      <c r="A437" s="50">
        <v>37138</v>
      </c>
      <c r="B437" s="49">
        <v>1.1253</v>
      </c>
      <c r="C437" s="51">
        <f t="shared" si="6"/>
        <v>2.0680272108843489E-2</v>
      </c>
      <c r="D437" s="52"/>
    </row>
    <row r="438" spans="1:4" x14ac:dyDescent="0.2">
      <c r="A438" s="50">
        <v>37139</v>
      </c>
      <c r="B438" s="49">
        <v>1.129</v>
      </c>
      <c r="C438" s="51">
        <f t="shared" si="6"/>
        <v>3.2880120856659811E-3</v>
      </c>
      <c r="D438" s="52"/>
    </row>
    <row r="439" spans="1:4" x14ac:dyDescent="0.2">
      <c r="A439" s="50">
        <v>37140</v>
      </c>
      <c r="B439" s="49">
        <v>1.1160000000000001</v>
      </c>
      <c r="C439" s="51">
        <f t="shared" si="6"/>
        <v>-1.1514614703277193E-2</v>
      </c>
      <c r="D439" s="52"/>
    </row>
    <row r="440" spans="1:4" x14ac:dyDescent="0.2">
      <c r="A440" s="50">
        <v>37141</v>
      </c>
      <c r="B440" s="49">
        <v>1.1020000000000001</v>
      </c>
      <c r="C440" s="51">
        <f t="shared" si="6"/>
        <v>-1.2544802867383575E-2</v>
      </c>
      <c r="D440" s="52"/>
    </row>
    <row r="441" spans="1:4" x14ac:dyDescent="0.2">
      <c r="A441" s="50">
        <v>37144</v>
      </c>
      <c r="B441" s="49">
        <v>1.1133999999999999</v>
      </c>
      <c r="C441" s="51">
        <f t="shared" si="6"/>
        <v>1.0344827586206806E-2</v>
      </c>
      <c r="D441" s="52"/>
    </row>
    <row r="442" spans="1:4" x14ac:dyDescent="0.2">
      <c r="A442" s="50">
        <v>37145</v>
      </c>
      <c r="B442" s="49">
        <v>1.0938000000000001</v>
      </c>
      <c r="C442" s="51">
        <f t="shared" si="6"/>
        <v>-1.7603736303215212E-2</v>
      </c>
      <c r="D442" s="52"/>
    </row>
    <row r="443" spans="1:4" x14ac:dyDescent="0.2">
      <c r="A443" s="50">
        <v>37146</v>
      </c>
      <c r="B443" s="49">
        <v>1.1027</v>
      </c>
      <c r="C443" s="51">
        <f t="shared" si="6"/>
        <v>8.1367708904735991E-3</v>
      </c>
      <c r="D443" s="52"/>
    </row>
    <row r="444" spans="1:4" x14ac:dyDescent="0.2">
      <c r="A444" s="50">
        <v>37147</v>
      </c>
      <c r="B444" s="49">
        <v>1.0974999999999999</v>
      </c>
      <c r="C444" s="51">
        <f t="shared" si="6"/>
        <v>-4.7156978325928467E-3</v>
      </c>
      <c r="D444" s="52"/>
    </row>
    <row r="445" spans="1:4" x14ac:dyDescent="0.2">
      <c r="A445" s="50">
        <v>37148</v>
      </c>
      <c r="B445" s="49">
        <v>1.0860000000000001</v>
      </c>
      <c r="C445" s="51">
        <f t="shared" si="6"/>
        <v>-1.0478359908883683E-2</v>
      </c>
      <c r="D445" s="52"/>
    </row>
    <row r="446" spans="1:4" x14ac:dyDescent="0.2">
      <c r="A446" s="50">
        <v>37151</v>
      </c>
      <c r="B446" s="49">
        <v>1.0817000000000001</v>
      </c>
      <c r="C446" s="51">
        <f t="shared" si="6"/>
        <v>-3.9594843462246176E-3</v>
      </c>
      <c r="D446" s="52"/>
    </row>
    <row r="447" spans="1:4" x14ac:dyDescent="0.2">
      <c r="A447" s="50">
        <v>37152</v>
      </c>
      <c r="B447" s="49">
        <v>1.0781000000000001</v>
      </c>
      <c r="C447" s="51">
        <f t="shared" si="6"/>
        <v>-3.3280946658038602E-3</v>
      </c>
      <c r="D447" s="52"/>
    </row>
    <row r="448" spans="1:4" x14ac:dyDescent="0.2">
      <c r="A448" s="50">
        <v>37153</v>
      </c>
      <c r="B448" s="49">
        <v>1.0789</v>
      </c>
      <c r="C448" s="51">
        <f t="shared" si="6"/>
        <v>7.4204619237550062E-4</v>
      </c>
      <c r="D448" s="52"/>
    </row>
    <row r="449" spans="1:4" x14ac:dyDescent="0.2">
      <c r="A449" s="50">
        <v>37154</v>
      </c>
      <c r="B449" s="49">
        <v>1.0778000000000001</v>
      </c>
      <c r="C449" s="51">
        <f t="shared" si="6"/>
        <v>-1.0195569561589624E-3</v>
      </c>
      <c r="D449" s="52"/>
    </row>
    <row r="450" spans="1:4" x14ac:dyDescent="0.2">
      <c r="A450" s="50">
        <v>37155</v>
      </c>
      <c r="B450" s="49">
        <v>1.093</v>
      </c>
      <c r="C450" s="51">
        <f t="shared" si="6"/>
        <v>1.4102802004082315E-2</v>
      </c>
      <c r="D450" s="52"/>
    </row>
    <row r="451" spans="1:4" x14ac:dyDescent="0.2">
      <c r="A451" s="50">
        <v>37158</v>
      </c>
      <c r="B451" s="49">
        <v>1.0905</v>
      </c>
      <c r="C451" s="51">
        <f t="shared" ref="C451:C514" si="7">B451/B450-1</f>
        <v>-2.2872827081427127E-3</v>
      </c>
      <c r="D451" s="52"/>
    </row>
    <row r="452" spans="1:4" x14ac:dyDescent="0.2">
      <c r="A452" s="50">
        <v>37159</v>
      </c>
      <c r="B452" s="49">
        <v>1.0831</v>
      </c>
      <c r="C452" s="51">
        <f t="shared" si="7"/>
        <v>-6.7858780375974481E-3</v>
      </c>
      <c r="D452" s="52"/>
    </row>
    <row r="453" spans="1:4" x14ac:dyDescent="0.2">
      <c r="A453" s="50">
        <v>37160</v>
      </c>
      <c r="B453" s="49">
        <v>1.0831</v>
      </c>
      <c r="C453" s="51">
        <f t="shared" si="7"/>
        <v>0</v>
      </c>
      <c r="D453" s="52"/>
    </row>
    <row r="454" spans="1:4" x14ac:dyDescent="0.2">
      <c r="A454" s="50">
        <v>37161</v>
      </c>
      <c r="B454" s="49">
        <v>1.089</v>
      </c>
      <c r="C454" s="51">
        <f t="shared" si="7"/>
        <v>5.4473271166097792E-3</v>
      </c>
      <c r="D454" s="52"/>
    </row>
    <row r="455" spans="1:4" x14ac:dyDescent="0.2">
      <c r="A455" s="50">
        <v>37162</v>
      </c>
      <c r="B455" s="49">
        <v>1.0969</v>
      </c>
      <c r="C455" s="51">
        <f t="shared" si="7"/>
        <v>7.2543617998164223E-3</v>
      </c>
      <c r="D455" s="52"/>
    </row>
    <row r="456" spans="1:4" x14ac:dyDescent="0.2">
      <c r="A456" s="50">
        <v>37165</v>
      </c>
      <c r="B456" s="49">
        <v>1.0899000000000001</v>
      </c>
      <c r="C456" s="51">
        <f t="shared" si="7"/>
        <v>-6.3816209317165695E-3</v>
      </c>
      <c r="D456" s="52"/>
    </row>
    <row r="457" spans="1:4" x14ac:dyDescent="0.2">
      <c r="A457" s="50">
        <v>37166</v>
      </c>
      <c r="B457" s="49">
        <v>1.0881000000000001</v>
      </c>
      <c r="C457" s="51">
        <f t="shared" si="7"/>
        <v>-1.6515276630884035E-3</v>
      </c>
      <c r="D457" s="52"/>
    </row>
    <row r="458" spans="1:4" x14ac:dyDescent="0.2">
      <c r="A458" s="50">
        <v>37167</v>
      </c>
      <c r="B458" s="49">
        <v>1.0932999999999999</v>
      </c>
      <c r="C458" s="51">
        <f t="shared" si="7"/>
        <v>4.7789725209079759E-3</v>
      </c>
      <c r="D458" s="52"/>
    </row>
    <row r="459" spans="1:4" x14ac:dyDescent="0.2">
      <c r="A459" s="50">
        <v>37168</v>
      </c>
      <c r="B459" s="49">
        <v>1.0892999999999999</v>
      </c>
      <c r="C459" s="51">
        <f t="shared" si="7"/>
        <v>-3.6586481295161066E-3</v>
      </c>
      <c r="D459" s="52"/>
    </row>
    <row r="460" spans="1:4" x14ac:dyDescent="0.2">
      <c r="A460" s="50">
        <v>37169</v>
      </c>
      <c r="B460" s="49">
        <v>1.0888</v>
      </c>
      <c r="C460" s="51">
        <f t="shared" si="7"/>
        <v>-4.5901037363438313E-4</v>
      </c>
      <c r="D460" s="52"/>
    </row>
    <row r="461" spans="1:4" x14ac:dyDescent="0.2">
      <c r="A461" s="50">
        <v>37172</v>
      </c>
      <c r="B461" s="49">
        <v>1.0854999999999999</v>
      </c>
      <c r="C461" s="51">
        <f t="shared" si="7"/>
        <v>-3.0308596620133299E-3</v>
      </c>
      <c r="D461" s="52"/>
    </row>
    <row r="462" spans="1:4" x14ac:dyDescent="0.2">
      <c r="A462" s="50">
        <v>37173</v>
      </c>
      <c r="B462" s="49">
        <v>1.0951</v>
      </c>
      <c r="C462" s="51">
        <f t="shared" si="7"/>
        <v>8.843850760018368E-3</v>
      </c>
      <c r="D462" s="52"/>
    </row>
    <row r="463" spans="1:4" x14ac:dyDescent="0.2">
      <c r="A463" s="50">
        <v>37174</v>
      </c>
      <c r="B463" s="49">
        <v>1.0973999999999999</v>
      </c>
      <c r="C463" s="51">
        <f t="shared" si="7"/>
        <v>2.1002648159984538E-3</v>
      </c>
      <c r="D463" s="52"/>
    </row>
    <row r="464" spans="1:4" x14ac:dyDescent="0.2">
      <c r="A464" s="50">
        <v>37175</v>
      </c>
      <c r="B464" s="49">
        <v>1.1080000000000001</v>
      </c>
      <c r="C464" s="51">
        <f t="shared" si="7"/>
        <v>9.6591944596320367E-3</v>
      </c>
      <c r="D464" s="52"/>
    </row>
    <row r="465" spans="1:4" x14ac:dyDescent="0.2">
      <c r="A465" s="50">
        <v>37176</v>
      </c>
      <c r="B465" s="49">
        <v>1.097</v>
      </c>
      <c r="C465" s="51">
        <f t="shared" si="7"/>
        <v>-9.9277978339351591E-3</v>
      </c>
      <c r="D465" s="52"/>
    </row>
    <row r="466" spans="1:4" x14ac:dyDescent="0.2">
      <c r="A466" s="50">
        <v>37179</v>
      </c>
      <c r="B466" s="49">
        <v>1.0995999999999999</v>
      </c>
      <c r="C466" s="51">
        <f t="shared" si="7"/>
        <v>2.3701002734730636E-3</v>
      </c>
      <c r="D466" s="52"/>
    </row>
    <row r="467" spans="1:4" x14ac:dyDescent="0.2">
      <c r="A467" s="50">
        <v>37180</v>
      </c>
      <c r="B467" s="49">
        <v>1.101</v>
      </c>
      <c r="C467" s="51">
        <f t="shared" si="7"/>
        <v>1.2731902510003668E-3</v>
      </c>
      <c r="D467" s="52"/>
    </row>
    <row r="468" spans="1:4" x14ac:dyDescent="0.2">
      <c r="A468" s="50">
        <v>37181</v>
      </c>
      <c r="B468" s="49">
        <v>1.1065</v>
      </c>
      <c r="C468" s="51">
        <f t="shared" si="7"/>
        <v>4.9954586739329176E-3</v>
      </c>
      <c r="D468" s="52"/>
    </row>
    <row r="469" spans="1:4" x14ac:dyDescent="0.2">
      <c r="A469" s="50">
        <v>37182</v>
      </c>
      <c r="B469" s="49">
        <v>1.1074999999999999</v>
      </c>
      <c r="C469" s="51">
        <f t="shared" si="7"/>
        <v>9.0375056484393035E-4</v>
      </c>
      <c r="D469" s="52"/>
    </row>
    <row r="470" spans="1:4" x14ac:dyDescent="0.2">
      <c r="A470" s="50">
        <v>37183</v>
      </c>
      <c r="B470" s="49">
        <v>1.1122000000000001</v>
      </c>
      <c r="C470" s="51">
        <f t="shared" si="7"/>
        <v>4.2437923250566723E-3</v>
      </c>
      <c r="D470" s="52"/>
    </row>
    <row r="471" spans="1:4" x14ac:dyDescent="0.2">
      <c r="A471" s="50">
        <v>37186</v>
      </c>
      <c r="B471" s="49">
        <v>1.1208</v>
      </c>
      <c r="C471" s="51">
        <f t="shared" si="7"/>
        <v>7.7324222262182829E-3</v>
      </c>
      <c r="D471" s="52"/>
    </row>
    <row r="472" spans="1:4" x14ac:dyDescent="0.2">
      <c r="A472" s="50">
        <v>37187</v>
      </c>
      <c r="B472" s="49">
        <v>1.123</v>
      </c>
      <c r="C472" s="51">
        <f t="shared" si="7"/>
        <v>1.9628836545324546E-3</v>
      </c>
      <c r="D472" s="52"/>
    </row>
    <row r="473" spans="1:4" x14ac:dyDescent="0.2">
      <c r="A473" s="50">
        <v>37188</v>
      </c>
      <c r="B473" s="49">
        <v>1.1185</v>
      </c>
      <c r="C473" s="51">
        <f t="shared" si="7"/>
        <v>-4.0071237756009737E-3</v>
      </c>
      <c r="D473" s="52"/>
    </row>
    <row r="474" spans="1:4" x14ac:dyDescent="0.2">
      <c r="A474" s="50">
        <v>37189</v>
      </c>
      <c r="B474" s="49">
        <v>1.1201000000000001</v>
      </c>
      <c r="C474" s="51">
        <f t="shared" si="7"/>
        <v>1.4304872597228346E-3</v>
      </c>
      <c r="D474" s="52"/>
    </row>
    <row r="475" spans="1:4" x14ac:dyDescent="0.2">
      <c r="A475" s="50">
        <v>37190</v>
      </c>
      <c r="B475" s="49">
        <v>1.1194999999999999</v>
      </c>
      <c r="C475" s="51">
        <f t="shared" si="7"/>
        <v>-5.3566645835212423E-4</v>
      </c>
      <c r="D475" s="52"/>
    </row>
    <row r="476" spans="1:4" x14ac:dyDescent="0.2">
      <c r="A476" s="50">
        <v>37193</v>
      </c>
      <c r="B476" s="49">
        <v>1.1052999999999999</v>
      </c>
      <c r="C476" s="51">
        <f t="shared" si="7"/>
        <v>-1.2684234033050412E-2</v>
      </c>
      <c r="D476" s="52"/>
    </row>
    <row r="477" spans="1:4" x14ac:dyDescent="0.2">
      <c r="A477" s="50">
        <v>37194</v>
      </c>
      <c r="B477" s="49">
        <v>1.1053999999999999</v>
      </c>
      <c r="C477" s="51">
        <f t="shared" si="7"/>
        <v>9.0473174703786796E-5</v>
      </c>
      <c r="D477" s="52"/>
    </row>
    <row r="478" spans="1:4" x14ac:dyDescent="0.2">
      <c r="A478" s="50">
        <v>37195</v>
      </c>
      <c r="B478" s="49">
        <v>1.1113</v>
      </c>
      <c r="C478" s="51">
        <f t="shared" si="7"/>
        <v>5.3374344128822582E-3</v>
      </c>
      <c r="D478" s="52"/>
    </row>
    <row r="479" spans="1:4" x14ac:dyDescent="0.2">
      <c r="A479" s="50">
        <v>37196</v>
      </c>
      <c r="B479" s="49">
        <v>1.1076999999999999</v>
      </c>
      <c r="C479" s="51">
        <f t="shared" si="7"/>
        <v>-3.2394492936200781E-3</v>
      </c>
      <c r="D479" s="52"/>
    </row>
    <row r="480" spans="1:4" x14ac:dyDescent="0.2">
      <c r="A480" s="50">
        <v>37197</v>
      </c>
      <c r="B480" s="49">
        <v>1.1082000000000001</v>
      </c>
      <c r="C480" s="51">
        <f t="shared" si="7"/>
        <v>4.5138575426584282E-4</v>
      </c>
      <c r="D480" s="52"/>
    </row>
    <row r="481" spans="1:4" x14ac:dyDescent="0.2">
      <c r="A481" s="50">
        <v>37200</v>
      </c>
      <c r="B481" s="49">
        <v>1.1134999999999999</v>
      </c>
      <c r="C481" s="51">
        <f t="shared" si="7"/>
        <v>4.782530229200388E-3</v>
      </c>
      <c r="D481" s="52"/>
    </row>
    <row r="482" spans="1:4" x14ac:dyDescent="0.2">
      <c r="A482" s="50">
        <v>37201</v>
      </c>
      <c r="B482" s="49">
        <v>1.1171</v>
      </c>
      <c r="C482" s="51">
        <f t="shared" si="7"/>
        <v>3.2330489447687238E-3</v>
      </c>
      <c r="D482" s="52"/>
    </row>
    <row r="483" spans="1:4" x14ac:dyDescent="0.2">
      <c r="A483" s="50">
        <v>37202</v>
      </c>
      <c r="B483" s="49">
        <v>1.1128</v>
      </c>
      <c r="C483" s="51">
        <f t="shared" si="7"/>
        <v>-3.8492525288693624E-3</v>
      </c>
      <c r="D483" s="52"/>
    </row>
    <row r="484" spans="1:4" x14ac:dyDescent="0.2">
      <c r="A484" s="50">
        <v>37203</v>
      </c>
      <c r="B484" s="49">
        <v>1.1200000000000001</v>
      </c>
      <c r="C484" s="51">
        <f t="shared" si="7"/>
        <v>6.470165348670065E-3</v>
      </c>
      <c r="D484" s="52"/>
    </row>
    <row r="485" spans="1:4" x14ac:dyDescent="0.2">
      <c r="A485" s="50">
        <v>37204</v>
      </c>
      <c r="B485" s="49">
        <v>1.1182000000000001</v>
      </c>
      <c r="C485" s="51">
        <f t="shared" si="7"/>
        <v>-1.607142857142918E-3</v>
      </c>
      <c r="D485" s="52"/>
    </row>
    <row r="486" spans="1:4" x14ac:dyDescent="0.2">
      <c r="A486" s="50">
        <v>37207</v>
      </c>
      <c r="B486" s="49">
        <v>1.1180000000000001</v>
      </c>
      <c r="C486" s="51">
        <f t="shared" si="7"/>
        <v>-1.7885888034341324E-4</v>
      </c>
      <c r="D486" s="52"/>
    </row>
    <row r="487" spans="1:4" x14ac:dyDescent="0.2">
      <c r="A487" s="50">
        <v>37208</v>
      </c>
      <c r="B487" s="49">
        <v>1.135</v>
      </c>
      <c r="C487" s="51">
        <f t="shared" si="7"/>
        <v>1.5205724508049911E-2</v>
      </c>
      <c r="D487" s="52"/>
    </row>
    <row r="488" spans="1:4" x14ac:dyDescent="0.2">
      <c r="A488" s="50">
        <v>37209</v>
      </c>
      <c r="B488" s="49">
        <v>1.1313</v>
      </c>
      <c r="C488" s="51">
        <f t="shared" si="7"/>
        <v>-3.2599118942732153E-3</v>
      </c>
      <c r="D488" s="52"/>
    </row>
    <row r="489" spans="1:4" x14ac:dyDescent="0.2">
      <c r="A489" s="50">
        <v>37210</v>
      </c>
      <c r="B489" s="49">
        <v>1.1335999999999999</v>
      </c>
      <c r="C489" s="51">
        <f t="shared" si="7"/>
        <v>2.033059312295471E-3</v>
      </c>
      <c r="D489" s="52"/>
    </row>
    <row r="490" spans="1:4" x14ac:dyDescent="0.2">
      <c r="A490" s="50">
        <v>37211</v>
      </c>
      <c r="B490" s="49">
        <v>1.1308</v>
      </c>
      <c r="C490" s="51">
        <f t="shared" si="7"/>
        <v>-2.4700070571629373E-3</v>
      </c>
      <c r="D490" s="52"/>
    </row>
    <row r="491" spans="1:4" x14ac:dyDescent="0.2">
      <c r="A491" s="50">
        <v>37214</v>
      </c>
      <c r="B491" s="49">
        <v>1.1379999999999999</v>
      </c>
      <c r="C491" s="51">
        <f t="shared" si="7"/>
        <v>6.3671736823487368E-3</v>
      </c>
      <c r="D491" s="52"/>
    </row>
    <row r="492" spans="1:4" x14ac:dyDescent="0.2">
      <c r="A492" s="50">
        <v>37215</v>
      </c>
      <c r="B492" s="49">
        <v>1.1324000000000001</v>
      </c>
      <c r="C492" s="51">
        <f t="shared" si="7"/>
        <v>-4.9209138840068389E-3</v>
      </c>
      <c r="D492" s="52"/>
    </row>
    <row r="493" spans="1:4" x14ac:dyDescent="0.2">
      <c r="A493" s="50">
        <v>37216</v>
      </c>
      <c r="B493" s="49">
        <v>1.1375999999999999</v>
      </c>
      <c r="C493" s="51">
        <f t="shared" si="7"/>
        <v>4.5920169551394441E-3</v>
      </c>
      <c r="D493" s="52"/>
    </row>
    <row r="494" spans="1:4" x14ac:dyDescent="0.2">
      <c r="A494" s="50">
        <v>37217</v>
      </c>
      <c r="B494" s="49">
        <v>1.1391</v>
      </c>
      <c r="C494" s="51">
        <f t="shared" si="7"/>
        <v>1.3185654008438519E-3</v>
      </c>
      <c r="D494" s="52"/>
    </row>
    <row r="495" spans="1:4" x14ac:dyDescent="0.2">
      <c r="A495" s="50">
        <v>37218</v>
      </c>
      <c r="B495" s="49">
        <v>1.1389</v>
      </c>
      <c r="C495" s="51">
        <f t="shared" si="7"/>
        <v>-1.755772100781039E-4</v>
      </c>
      <c r="D495" s="52"/>
    </row>
    <row r="496" spans="1:4" x14ac:dyDescent="0.2">
      <c r="A496" s="50">
        <v>37221</v>
      </c>
      <c r="B496" s="49">
        <v>1.1356999999999999</v>
      </c>
      <c r="C496" s="51">
        <f t="shared" si="7"/>
        <v>-2.8097286855738313E-3</v>
      </c>
      <c r="D496" s="52"/>
    </row>
    <row r="497" spans="1:4" x14ac:dyDescent="0.2">
      <c r="A497" s="50">
        <v>37222</v>
      </c>
      <c r="B497" s="49">
        <v>1.1321000000000001</v>
      </c>
      <c r="C497" s="51">
        <f t="shared" si="7"/>
        <v>-3.1698511930966511E-3</v>
      </c>
      <c r="D497" s="52"/>
    </row>
    <row r="498" spans="1:4" x14ac:dyDescent="0.2">
      <c r="A498" s="50">
        <v>37223</v>
      </c>
      <c r="B498" s="49">
        <v>1.1261000000000001</v>
      </c>
      <c r="C498" s="51">
        <f t="shared" si="7"/>
        <v>-5.2998851691546944E-3</v>
      </c>
      <c r="D498" s="52"/>
    </row>
    <row r="499" spans="1:4" x14ac:dyDescent="0.2">
      <c r="A499" s="50">
        <v>37224</v>
      </c>
      <c r="B499" s="49">
        <v>1.1267</v>
      </c>
      <c r="C499" s="51">
        <f t="shared" si="7"/>
        <v>5.3281236124669284E-4</v>
      </c>
      <c r="D499" s="52"/>
    </row>
    <row r="500" spans="1:4" x14ac:dyDescent="0.2">
      <c r="A500" s="50">
        <v>37225</v>
      </c>
      <c r="B500" s="49">
        <v>1.1154999999999999</v>
      </c>
      <c r="C500" s="51">
        <f t="shared" si="7"/>
        <v>-9.9405343037188842E-3</v>
      </c>
      <c r="D500" s="52"/>
    </row>
    <row r="501" spans="1:4" x14ac:dyDescent="0.2">
      <c r="A501" s="50">
        <v>37228</v>
      </c>
      <c r="B501" s="49">
        <v>1.1214</v>
      </c>
      <c r="C501" s="51">
        <f t="shared" si="7"/>
        <v>5.2891080233079535E-3</v>
      </c>
      <c r="D501" s="52"/>
    </row>
    <row r="502" spans="1:4" x14ac:dyDescent="0.2">
      <c r="A502" s="50">
        <v>37229</v>
      </c>
      <c r="B502" s="49">
        <v>1.1234999999999999</v>
      </c>
      <c r="C502" s="51">
        <f t="shared" si="7"/>
        <v>1.8726591760298561E-3</v>
      </c>
      <c r="D502" s="52"/>
    </row>
    <row r="503" spans="1:4" x14ac:dyDescent="0.2">
      <c r="A503" s="50">
        <v>37230</v>
      </c>
      <c r="B503" s="49">
        <v>1.1259999999999999</v>
      </c>
      <c r="C503" s="51">
        <f t="shared" si="7"/>
        <v>2.2251891410769442E-3</v>
      </c>
      <c r="D503" s="52"/>
    </row>
    <row r="504" spans="1:4" x14ac:dyDescent="0.2">
      <c r="A504" s="50">
        <v>37231</v>
      </c>
      <c r="B504" s="49">
        <v>1.1173999999999999</v>
      </c>
      <c r="C504" s="51">
        <f t="shared" si="7"/>
        <v>-7.6376554174066857E-3</v>
      </c>
      <c r="D504" s="52"/>
    </row>
    <row r="505" spans="1:4" x14ac:dyDescent="0.2">
      <c r="A505" s="50">
        <v>37232</v>
      </c>
      <c r="B505" s="49">
        <v>1.1243000000000001</v>
      </c>
      <c r="C505" s="51">
        <f t="shared" si="7"/>
        <v>6.1750492214069919E-3</v>
      </c>
      <c r="D505" s="52"/>
    </row>
    <row r="506" spans="1:4" x14ac:dyDescent="0.2">
      <c r="A506" s="50">
        <v>37235</v>
      </c>
      <c r="B506" s="49">
        <v>1.1225000000000001</v>
      </c>
      <c r="C506" s="51">
        <f t="shared" si="7"/>
        <v>-1.6009961753979951E-3</v>
      </c>
      <c r="D506" s="52"/>
    </row>
    <row r="507" spans="1:4" x14ac:dyDescent="0.2">
      <c r="A507" s="50">
        <v>37236</v>
      </c>
      <c r="B507" s="49">
        <v>1.1200000000000001</v>
      </c>
      <c r="C507" s="51">
        <f t="shared" si="7"/>
        <v>-2.2271714922048602E-3</v>
      </c>
      <c r="D507" s="52"/>
    </row>
    <row r="508" spans="1:4" x14ac:dyDescent="0.2">
      <c r="A508" s="50">
        <v>37237</v>
      </c>
      <c r="B508" s="49">
        <v>1.1133999999999999</v>
      </c>
      <c r="C508" s="51">
        <f t="shared" si="7"/>
        <v>-5.8928571428572551E-3</v>
      </c>
      <c r="D508" s="52"/>
    </row>
    <row r="509" spans="1:4" x14ac:dyDescent="0.2">
      <c r="A509" s="50">
        <v>37238</v>
      </c>
      <c r="B509" s="49">
        <v>1.1203000000000001</v>
      </c>
      <c r="C509" s="51">
        <f t="shared" si="7"/>
        <v>6.1972336985809395E-3</v>
      </c>
      <c r="D509" s="52"/>
    </row>
    <row r="510" spans="1:4" x14ac:dyDescent="0.2">
      <c r="A510" s="50">
        <v>37239</v>
      </c>
      <c r="B510" s="49">
        <v>1.1074999999999999</v>
      </c>
      <c r="C510" s="51">
        <f t="shared" si="7"/>
        <v>-1.1425511023833046E-2</v>
      </c>
      <c r="D510" s="52"/>
    </row>
    <row r="511" spans="1:4" x14ac:dyDescent="0.2">
      <c r="A511" s="50">
        <v>37242</v>
      </c>
      <c r="B511" s="49">
        <v>1.1082000000000001</v>
      </c>
      <c r="C511" s="51">
        <f t="shared" si="7"/>
        <v>6.3205417607226089E-4</v>
      </c>
      <c r="D511" s="52"/>
    </row>
    <row r="512" spans="1:4" x14ac:dyDescent="0.2">
      <c r="A512" s="50">
        <v>37243</v>
      </c>
      <c r="B512" s="49">
        <v>1.1072</v>
      </c>
      <c r="C512" s="51">
        <f t="shared" si="7"/>
        <v>-9.0236419418887603E-4</v>
      </c>
      <c r="D512" s="52"/>
    </row>
    <row r="513" spans="1:4" x14ac:dyDescent="0.2">
      <c r="A513" s="50">
        <v>37244</v>
      </c>
      <c r="B513" s="49">
        <v>1.1103000000000001</v>
      </c>
      <c r="C513" s="51">
        <f t="shared" si="7"/>
        <v>2.7998554913295504E-3</v>
      </c>
      <c r="D513" s="52"/>
    </row>
    <row r="514" spans="1:4" x14ac:dyDescent="0.2">
      <c r="A514" s="50">
        <v>37245</v>
      </c>
      <c r="B514" s="49">
        <v>1.1101000000000001</v>
      </c>
      <c r="C514" s="51">
        <f t="shared" si="7"/>
        <v>-1.8013149599205303E-4</v>
      </c>
      <c r="D514" s="52"/>
    </row>
    <row r="515" spans="1:4" x14ac:dyDescent="0.2">
      <c r="A515" s="50">
        <v>37246</v>
      </c>
      <c r="B515" s="49">
        <v>1.1258999999999999</v>
      </c>
      <c r="C515" s="51">
        <f t="shared" ref="C515:C578" si="8">B515/B514-1</f>
        <v>1.4232951986307363E-2</v>
      </c>
      <c r="D515" s="52"/>
    </row>
    <row r="516" spans="1:4" x14ac:dyDescent="0.2">
      <c r="A516" s="50">
        <v>37249</v>
      </c>
      <c r="B516" s="49">
        <v>1.1395</v>
      </c>
      <c r="C516" s="51">
        <f t="shared" si="8"/>
        <v>1.2079225508482061E-2</v>
      </c>
      <c r="D516" s="52"/>
    </row>
    <row r="517" spans="1:4" x14ac:dyDescent="0.2">
      <c r="A517" s="50">
        <v>37250</v>
      </c>
      <c r="B517" s="49">
        <v>1.1406000000000001</v>
      </c>
      <c r="C517" s="51">
        <f t="shared" si="8"/>
        <v>9.6533567354106786E-4</v>
      </c>
      <c r="D517" s="52"/>
    </row>
    <row r="518" spans="1:4" x14ac:dyDescent="0.2">
      <c r="A518" s="50">
        <v>37251</v>
      </c>
      <c r="B518" s="49">
        <v>1.1361000000000001</v>
      </c>
      <c r="C518" s="51">
        <f t="shared" si="8"/>
        <v>-3.9452919516044238E-3</v>
      </c>
      <c r="D518" s="52"/>
    </row>
    <row r="519" spans="1:4" x14ac:dyDescent="0.2">
      <c r="A519" s="50">
        <v>37252</v>
      </c>
      <c r="B519" s="49">
        <v>1.1326000000000001</v>
      </c>
      <c r="C519" s="51">
        <f t="shared" si="8"/>
        <v>-3.0807147258163914E-3</v>
      </c>
      <c r="D519" s="52"/>
    </row>
    <row r="520" spans="1:4" x14ac:dyDescent="0.2">
      <c r="A520" s="50">
        <v>37253</v>
      </c>
      <c r="B520" s="49">
        <v>1.1315999999999999</v>
      </c>
      <c r="C520" s="51">
        <f t="shared" si="8"/>
        <v>-8.8292424509983647E-4</v>
      </c>
      <c r="D520" s="52"/>
    </row>
    <row r="521" spans="1:4" x14ac:dyDescent="0.2">
      <c r="A521" s="50">
        <v>37256</v>
      </c>
      <c r="B521" s="49">
        <v>1.1225000000000001</v>
      </c>
      <c r="C521" s="51">
        <f t="shared" si="8"/>
        <v>-8.0417108518909819E-3</v>
      </c>
      <c r="D521" s="52"/>
    </row>
    <row r="522" spans="1:4" x14ac:dyDescent="0.2">
      <c r="A522" s="50">
        <v>37258</v>
      </c>
      <c r="B522" s="49">
        <v>1.1069</v>
      </c>
      <c r="C522" s="51">
        <f t="shared" si="8"/>
        <v>-1.3897550111358625E-2</v>
      </c>
      <c r="D522" s="52"/>
    </row>
    <row r="523" spans="1:4" x14ac:dyDescent="0.2">
      <c r="A523" s="50">
        <v>37259</v>
      </c>
      <c r="B523" s="49">
        <v>1.1116999999999999</v>
      </c>
      <c r="C523" s="51">
        <f t="shared" si="8"/>
        <v>4.3364350889871783E-3</v>
      </c>
      <c r="D523" s="52"/>
    </row>
    <row r="524" spans="1:4" x14ac:dyDescent="0.2">
      <c r="A524" s="50">
        <v>37260</v>
      </c>
      <c r="B524" s="49">
        <v>1.1173999999999999</v>
      </c>
      <c r="C524" s="51">
        <f t="shared" si="8"/>
        <v>5.1272825402537414E-3</v>
      </c>
      <c r="D524" s="52"/>
    </row>
    <row r="525" spans="1:4" x14ac:dyDescent="0.2">
      <c r="A525" s="50">
        <v>37263</v>
      </c>
      <c r="B525" s="49">
        <v>1.1189</v>
      </c>
      <c r="C525" s="51">
        <f t="shared" si="8"/>
        <v>1.3424020046537422E-3</v>
      </c>
      <c r="D525" s="52"/>
    </row>
    <row r="526" spans="1:4" x14ac:dyDescent="0.2">
      <c r="A526" s="50">
        <v>37264</v>
      </c>
      <c r="B526" s="49">
        <v>1.1194999999999999</v>
      </c>
      <c r="C526" s="51">
        <f t="shared" si="8"/>
        <v>5.3624095093396384E-4</v>
      </c>
      <c r="D526" s="52"/>
    </row>
    <row r="527" spans="1:4" x14ac:dyDescent="0.2">
      <c r="A527" s="50">
        <v>37265</v>
      </c>
      <c r="B527" s="49">
        <v>1.1218999999999999</v>
      </c>
      <c r="C527" s="51">
        <f t="shared" si="8"/>
        <v>2.1438142027689899E-3</v>
      </c>
      <c r="D527" s="52"/>
    </row>
    <row r="528" spans="1:4" x14ac:dyDescent="0.2">
      <c r="A528" s="50">
        <v>37266</v>
      </c>
      <c r="B528" s="49">
        <v>1.1218999999999999</v>
      </c>
      <c r="C528" s="51">
        <f t="shared" si="8"/>
        <v>0</v>
      </c>
      <c r="D528" s="52"/>
    </row>
    <row r="529" spans="1:4" x14ac:dyDescent="0.2">
      <c r="A529" s="50">
        <v>37267</v>
      </c>
      <c r="B529" s="49">
        <v>1.1201000000000001</v>
      </c>
      <c r="C529" s="51">
        <f t="shared" si="8"/>
        <v>-1.6044210713965779E-3</v>
      </c>
      <c r="D529" s="52"/>
    </row>
    <row r="530" spans="1:4" x14ac:dyDescent="0.2">
      <c r="A530" s="50">
        <v>37270</v>
      </c>
      <c r="B530" s="49">
        <v>1.1180000000000001</v>
      </c>
      <c r="C530" s="51">
        <f t="shared" si="8"/>
        <v>-1.8748326042317132E-3</v>
      </c>
      <c r="D530" s="52"/>
    </row>
    <row r="531" spans="1:4" x14ac:dyDescent="0.2">
      <c r="A531" s="50">
        <v>37271</v>
      </c>
      <c r="B531" s="49">
        <v>1.1319999999999999</v>
      </c>
      <c r="C531" s="51">
        <f t="shared" si="8"/>
        <v>1.2522361359570411E-2</v>
      </c>
      <c r="D531" s="52"/>
    </row>
    <row r="532" spans="1:4" x14ac:dyDescent="0.2">
      <c r="A532" s="50">
        <v>37272</v>
      </c>
      <c r="B532" s="49">
        <v>1.1328</v>
      </c>
      <c r="C532" s="51">
        <f t="shared" si="8"/>
        <v>7.0671378091891057E-4</v>
      </c>
      <c r="D532" s="52"/>
    </row>
    <row r="533" spans="1:4" x14ac:dyDescent="0.2">
      <c r="A533" s="50">
        <v>37273</v>
      </c>
      <c r="B533" s="49">
        <v>1.1355</v>
      </c>
      <c r="C533" s="51">
        <f t="shared" si="8"/>
        <v>2.383474576271194E-3</v>
      </c>
      <c r="D533" s="52"/>
    </row>
    <row r="534" spans="1:4" x14ac:dyDescent="0.2">
      <c r="A534" s="50">
        <v>37274</v>
      </c>
      <c r="B534" s="49">
        <v>1.1309</v>
      </c>
      <c r="C534" s="51">
        <f t="shared" si="8"/>
        <v>-4.0510788199030756E-3</v>
      </c>
      <c r="D534" s="52"/>
    </row>
    <row r="535" spans="1:4" x14ac:dyDescent="0.2">
      <c r="A535" s="50">
        <v>37277</v>
      </c>
      <c r="B535" s="49">
        <v>1.1315</v>
      </c>
      <c r="C535" s="51">
        <f t="shared" si="8"/>
        <v>5.3055088867259848E-4</v>
      </c>
      <c r="D535" s="52"/>
    </row>
    <row r="536" spans="1:4" x14ac:dyDescent="0.2">
      <c r="A536" s="50">
        <v>37278</v>
      </c>
      <c r="B536" s="49">
        <v>1.1283000000000001</v>
      </c>
      <c r="C536" s="51">
        <f t="shared" si="8"/>
        <v>-2.8281042863453898E-3</v>
      </c>
      <c r="D536" s="52"/>
    </row>
    <row r="537" spans="1:4" x14ac:dyDescent="0.2">
      <c r="A537" s="50">
        <v>37279</v>
      </c>
      <c r="B537" s="49">
        <v>1.1391</v>
      </c>
      <c r="C537" s="51">
        <f t="shared" si="8"/>
        <v>9.571922361074181E-3</v>
      </c>
      <c r="D537" s="52"/>
    </row>
    <row r="538" spans="1:4" x14ac:dyDescent="0.2">
      <c r="A538" s="50">
        <v>37280</v>
      </c>
      <c r="B538" s="49">
        <v>1.1396999999999999</v>
      </c>
      <c r="C538" s="51">
        <f t="shared" si="8"/>
        <v>5.2673163023442271E-4</v>
      </c>
      <c r="D538" s="52"/>
    </row>
    <row r="539" spans="1:4" x14ac:dyDescent="0.2">
      <c r="A539" s="50">
        <v>37281</v>
      </c>
      <c r="B539" s="49">
        <v>1.1547000000000001</v>
      </c>
      <c r="C539" s="51">
        <f t="shared" si="8"/>
        <v>1.3161358252171684E-2</v>
      </c>
      <c r="D539" s="52"/>
    </row>
    <row r="540" spans="1:4" x14ac:dyDescent="0.2">
      <c r="A540" s="50">
        <v>37284</v>
      </c>
      <c r="B540" s="49">
        <v>1.1593</v>
      </c>
      <c r="C540" s="51">
        <f t="shared" si="8"/>
        <v>3.98371871481773E-3</v>
      </c>
      <c r="D540" s="52"/>
    </row>
    <row r="541" spans="1:4" x14ac:dyDescent="0.2">
      <c r="A541" s="50">
        <v>37285</v>
      </c>
      <c r="B541" s="49">
        <v>1.1553</v>
      </c>
      <c r="C541" s="51">
        <f t="shared" si="8"/>
        <v>-3.4503579746398838E-3</v>
      </c>
      <c r="D541" s="52"/>
    </row>
    <row r="542" spans="1:4" x14ac:dyDescent="0.2">
      <c r="A542" s="50">
        <v>37286</v>
      </c>
      <c r="B542" s="49">
        <v>1.1605000000000001</v>
      </c>
      <c r="C542" s="51">
        <f t="shared" si="8"/>
        <v>4.5009954124470841E-3</v>
      </c>
      <c r="D542" s="52"/>
    </row>
    <row r="543" spans="1:4" x14ac:dyDescent="0.2">
      <c r="A543" s="50">
        <v>37287</v>
      </c>
      <c r="B543" s="49">
        <v>1.1646000000000001</v>
      </c>
      <c r="C543" s="51">
        <f t="shared" si="8"/>
        <v>3.5329599310642834E-3</v>
      </c>
      <c r="D543" s="52"/>
    </row>
    <row r="544" spans="1:4" x14ac:dyDescent="0.2">
      <c r="A544" s="50">
        <v>37288</v>
      </c>
      <c r="B544" s="49">
        <v>1.1598999999999999</v>
      </c>
      <c r="C544" s="51">
        <f t="shared" si="8"/>
        <v>-4.0357204190281104E-3</v>
      </c>
      <c r="D544" s="52"/>
    </row>
    <row r="545" spans="1:4" x14ac:dyDescent="0.2">
      <c r="A545" s="50">
        <v>37291</v>
      </c>
      <c r="B545" s="49">
        <v>1.1485000000000001</v>
      </c>
      <c r="C545" s="51">
        <f t="shared" si="8"/>
        <v>-9.828433485645216E-3</v>
      </c>
      <c r="D545" s="52"/>
    </row>
    <row r="546" spans="1:4" x14ac:dyDescent="0.2">
      <c r="A546" s="50">
        <v>37292</v>
      </c>
      <c r="B546" s="49">
        <v>1.1524000000000001</v>
      </c>
      <c r="C546" s="51">
        <f t="shared" si="8"/>
        <v>3.3957335655203646E-3</v>
      </c>
      <c r="D546" s="52"/>
    </row>
    <row r="547" spans="1:4" x14ac:dyDescent="0.2">
      <c r="A547" s="50">
        <v>37293</v>
      </c>
      <c r="B547" s="49">
        <v>1.1524000000000001</v>
      </c>
      <c r="C547" s="51">
        <f t="shared" si="8"/>
        <v>0</v>
      </c>
      <c r="D547" s="52"/>
    </row>
    <row r="548" spans="1:4" x14ac:dyDescent="0.2">
      <c r="A548" s="50">
        <v>37294</v>
      </c>
      <c r="B548" s="49">
        <v>1.1480999999999999</v>
      </c>
      <c r="C548" s="51">
        <f t="shared" si="8"/>
        <v>-3.7313432835822669E-3</v>
      </c>
      <c r="D548" s="52"/>
    </row>
    <row r="549" spans="1:4" x14ac:dyDescent="0.2">
      <c r="A549" s="50">
        <v>37295</v>
      </c>
      <c r="B549" s="49">
        <v>1.1448</v>
      </c>
      <c r="C549" s="51">
        <f t="shared" si="8"/>
        <v>-2.8743140841388515E-3</v>
      </c>
      <c r="D549" s="52"/>
    </row>
    <row r="550" spans="1:4" x14ac:dyDescent="0.2">
      <c r="A550" s="50">
        <v>37298</v>
      </c>
      <c r="B550" s="49">
        <v>1.1412</v>
      </c>
      <c r="C550" s="51">
        <f t="shared" si="8"/>
        <v>-3.1446540880503138E-3</v>
      </c>
      <c r="D550" s="52"/>
    </row>
    <row r="551" spans="1:4" x14ac:dyDescent="0.2">
      <c r="A551" s="50">
        <v>37299</v>
      </c>
      <c r="B551" s="49">
        <v>1.1408</v>
      </c>
      <c r="C551" s="51">
        <f t="shared" si="8"/>
        <v>-3.5050823694349198E-4</v>
      </c>
      <c r="D551" s="52"/>
    </row>
    <row r="552" spans="1:4" x14ac:dyDescent="0.2">
      <c r="A552" s="50">
        <v>37300</v>
      </c>
      <c r="B552" s="49">
        <v>1.1478999999999999</v>
      </c>
      <c r="C552" s="51">
        <f t="shared" si="8"/>
        <v>6.2237026647964377E-3</v>
      </c>
      <c r="D552" s="52"/>
    </row>
    <row r="553" spans="1:4" x14ac:dyDescent="0.2">
      <c r="A553" s="50">
        <v>37301</v>
      </c>
      <c r="B553" s="49">
        <v>1.1440999999999999</v>
      </c>
      <c r="C553" s="51">
        <f t="shared" si="8"/>
        <v>-3.3103928913669201E-3</v>
      </c>
      <c r="D553" s="52"/>
    </row>
    <row r="554" spans="1:4" x14ac:dyDescent="0.2">
      <c r="A554" s="50">
        <v>37302</v>
      </c>
      <c r="B554" s="49">
        <v>1.1448</v>
      </c>
      <c r="C554" s="51">
        <f t="shared" si="8"/>
        <v>6.1183462984026882E-4</v>
      </c>
      <c r="D554" s="52"/>
    </row>
    <row r="555" spans="1:4" x14ac:dyDescent="0.2">
      <c r="A555" s="50">
        <v>37305</v>
      </c>
      <c r="B555" s="49">
        <v>1.1483000000000001</v>
      </c>
      <c r="C555" s="51">
        <f t="shared" si="8"/>
        <v>3.0573025856044378E-3</v>
      </c>
      <c r="D555" s="52"/>
    </row>
    <row r="556" spans="1:4" x14ac:dyDescent="0.2">
      <c r="A556" s="50">
        <v>37306</v>
      </c>
      <c r="B556" s="49">
        <v>1.1408</v>
      </c>
      <c r="C556" s="51">
        <f t="shared" si="8"/>
        <v>-6.5313942349560783E-3</v>
      </c>
      <c r="D556" s="52"/>
    </row>
    <row r="557" spans="1:4" x14ac:dyDescent="0.2">
      <c r="A557" s="50">
        <v>37307</v>
      </c>
      <c r="B557" s="49">
        <v>1.1503000000000001</v>
      </c>
      <c r="C557" s="51">
        <f t="shared" si="8"/>
        <v>8.3274894810658751E-3</v>
      </c>
      <c r="D557" s="52"/>
    </row>
    <row r="558" spans="1:4" x14ac:dyDescent="0.2">
      <c r="A558" s="50">
        <v>37308</v>
      </c>
      <c r="B558" s="49">
        <v>1.1496</v>
      </c>
      <c r="C558" s="51">
        <f t="shared" si="8"/>
        <v>-6.0853690341666766E-4</v>
      </c>
      <c r="D558" s="52"/>
    </row>
    <row r="559" spans="1:4" x14ac:dyDescent="0.2">
      <c r="A559" s="50">
        <v>37309</v>
      </c>
      <c r="B559" s="49">
        <v>1.1420999999999999</v>
      </c>
      <c r="C559" s="51">
        <f t="shared" si="8"/>
        <v>-6.5240083507307478E-3</v>
      </c>
      <c r="D559" s="52"/>
    </row>
    <row r="560" spans="1:4" x14ac:dyDescent="0.2">
      <c r="A560" s="50">
        <v>37312</v>
      </c>
      <c r="B560" s="49">
        <v>1.1504000000000001</v>
      </c>
      <c r="C560" s="51">
        <f t="shared" si="8"/>
        <v>7.2673145959198937E-3</v>
      </c>
      <c r="D560" s="52"/>
    </row>
    <row r="561" spans="1:4" x14ac:dyDescent="0.2">
      <c r="A561" s="50">
        <v>37313</v>
      </c>
      <c r="B561" s="49">
        <v>1.1576</v>
      </c>
      <c r="C561" s="51">
        <f t="shared" si="8"/>
        <v>6.2586926286507527E-3</v>
      </c>
      <c r="D561" s="52"/>
    </row>
    <row r="562" spans="1:4" x14ac:dyDescent="0.2">
      <c r="A562" s="50">
        <v>37314</v>
      </c>
      <c r="B562" s="49">
        <v>1.1555</v>
      </c>
      <c r="C562" s="51">
        <f t="shared" si="8"/>
        <v>-1.8140981340705187E-3</v>
      </c>
      <c r="D562" s="52"/>
    </row>
    <row r="563" spans="1:4" x14ac:dyDescent="0.2">
      <c r="A563" s="50">
        <v>37315</v>
      </c>
      <c r="B563" s="49">
        <v>1.1509</v>
      </c>
      <c r="C563" s="51">
        <f t="shared" si="8"/>
        <v>-3.9809606231068217E-3</v>
      </c>
      <c r="D563" s="52"/>
    </row>
    <row r="564" spans="1:4" x14ac:dyDescent="0.2">
      <c r="A564" s="50">
        <v>37316</v>
      </c>
      <c r="B564" s="49">
        <v>1.1568000000000001</v>
      </c>
      <c r="C564" s="51">
        <f t="shared" si="8"/>
        <v>5.1264227995482248E-3</v>
      </c>
      <c r="D564" s="52"/>
    </row>
    <row r="565" spans="1:4" x14ac:dyDescent="0.2">
      <c r="A565" s="50">
        <v>37319</v>
      </c>
      <c r="B565" s="49">
        <v>1.1504000000000001</v>
      </c>
      <c r="C565" s="51">
        <f t="shared" si="8"/>
        <v>-5.5325034578146415E-3</v>
      </c>
      <c r="D565" s="52"/>
    </row>
    <row r="566" spans="1:4" x14ac:dyDescent="0.2">
      <c r="A566" s="50">
        <v>37320</v>
      </c>
      <c r="B566" s="49">
        <v>1.1462000000000001</v>
      </c>
      <c r="C566" s="51">
        <f t="shared" si="8"/>
        <v>-3.6509040333796428E-3</v>
      </c>
      <c r="D566" s="52"/>
    </row>
    <row r="567" spans="1:4" x14ac:dyDescent="0.2">
      <c r="A567" s="50">
        <v>37321</v>
      </c>
      <c r="B567" s="49">
        <v>1.1407</v>
      </c>
      <c r="C567" s="51">
        <f t="shared" si="8"/>
        <v>-4.7984644913627861E-3</v>
      </c>
      <c r="D567" s="52"/>
    </row>
    <row r="568" spans="1:4" x14ac:dyDescent="0.2">
      <c r="A568" s="50">
        <v>37322</v>
      </c>
      <c r="B568" s="49">
        <v>1.1332</v>
      </c>
      <c r="C568" s="51">
        <f t="shared" si="8"/>
        <v>-6.5749101428947965E-3</v>
      </c>
      <c r="D568" s="52"/>
    </row>
    <row r="569" spans="1:4" x14ac:dyDescent="0.2">
      <c r="A569" s="50">
        <v>37323</v>
      </c>
      <c r="B569" s="49">
        <v>1.1442000000000001</v>
      </c>
      <c r="C569" s="51">
        <f t="shared" si="8"/>
        <v>9.7070243558066149E-3</v>
      </c>
      <c r="D569" s="52"/>
    </row>
    <row r="570" spans="1:4" x14ac:dyDescent="0.2">
      <c r="A570" s="50">
        <v>37326</v>
      </c>
      <c r="B570" s="49">
        <v>1.1425000000000001</v>
      </c>
      <c r="C570" s="51">
        <f t="shared" si="8"/>
        <v>-1.48575423876951E-3</v>
      </c>
      <c r="D570" s="52"/>
    </row>
    <row r="571" spans="1:4" x14ac:dyDescent="0.2">
      <c r="A571" s="50">
        <v>37327</v>
      </c>
      <c r="B571" s="49">
        <v>1.1418999999999999</v>
      </c>
      <c r="C571" s="51">
        <f t="shared" si="8"/>
        <v>-5.2516411378566996E-4</v>
      </c>
      <c r="D571" s="52"/>
    </row>
    <row r="572" spans="1:4" x14ac:dyDescent="0.2">
      <c r="A572" s="50">
        <v>37328</v>
      </c>
      <c r="B572" s="49">
        <v>1.1413</v>
      </c>
      <c r="C572" s="51">
        <f t="shared" si="8"/>
        <v>-5.25440056046933E-4</v>
      </c>
      <c r="D572" s="52"/>
    </row>
    <row r="573" spans="1:4" x14ac:dyDescent="0.2">
      <c r="A573" s="50">
        <v>37329</v>
      </c>
      <c r="B573" s="49">
        <v>1.1322000000000001</v>
      </c>
      <c r="C573" s="51">
        <f t="shared" si="8"/>
        <v>-7.973363708052128E-3</v>
      </c>
      <c r="D573" s="52"/>
    </row>
    <row r="574" spans="1:4" x14ac:dyDescent="0.2">
      <c r="A574" s="50">
        <v>37330</v>
      </c>
      <c r="B574" s="49">
        <v>1.1332</v>
      </c>
      <c r="C574" s="51">
        <f t="shared" si="8"/>
        <v>8.8323617735364124E-4</v>
      </c>
      <c r="D574" s="52"/>
    </row>
    <row r="575" spans="1:4" x14ac:dyDescent="0.2">
      <c r="A575" s="50">
        <v>37333</v>
      </c>
      <c r="B575" s="49">
        <v>1.133</v>
      </c>
      <c r="C575" s="51">
        <f t="shared" si="8"/>
        <v>-1.7649135192376875E-4</v>
      </c>
      <c r="D575" s="52"/>
    </row>
    <row r="576" spans="1:4" x14ac:dyDescent="0.2">
      <c r="A576" s="50">
        <v>37334</v>
      </c>
      <c r="B576" s="49">
        <v>1.133</v>
      </c>
      <c r="C576" s="51">
        <f t="shared" si="8"/>
        <v>0</v>
      </c>
      <c r="D576" s="52"/>
    </row>
    <row r="577" spans="1:4" x14ac:dyDescent="0.2">
      <c r="A577" s="50">
        <v>37335</v>
      </c>
      <c r="B577" s="49">
        <v>1.1295999999999999</v>
      </c>
      <c r="C577" s="51">
        <f t="shared" si="8"/>
        <v>-3.0008826125331733E-3</v>
      </c>
      <c r="D577" s="52"/>
    </row>
    <row r="578" spans="1:4" x14ac:dyDescent="0.2">
      <c r="A578" s="50">
        <v>37336</v>
      </c>
      <c r="B578" s="49">
        <v>1.1335999999999999</v>
      </c>
      <c r="C578" s="51">
        <f t="shared" si="8"/>
        <v>3.5410764872521039E-3</v>
      </c>
      <c r="D578" s="52"/>
    </row>
    <row r="579" spans="1:4" x14ac:dyDescent="0.2">
      <c r="A579" s="50">
        <v>37337</v>
      </c>
      <c r="B579" s="49">
        <v>1.1400999999999999</v>
      </c>
      <c r="C579" s="51">
        <f t="shared" ref="C579:C642" si="9">B579/B578-1</f>
        <v>5.7339449541284893E-3</v>
      </c>
      <c r="D579" s="52"/>
    </row>
    <row r="580" spans="1:4" x14ac:dyDescent="0.2">
      <c r="A580" s="50">
        <v>37340</v>
      </c>
      <c r="B580" s="49">
        <v>1.1394</v>
      </c>
      <c r="C580" s="51">
        <f t="shared" si="9"/>
        <v>-6.1398122971667579E-4</v>
      </c>
      <c r="D580" s="52"/>
    </row>
    <row r="581" spans="1:4" x14ac:dyDescent="0.2">
      <c r="A581" s="50">
        <v>37341</v>
      </c>
      <c r="B581" s="49">
        <v>1.1406000000000001</v>
      </c>
      <c r="C581" s="51">
        <f t="shared" si="9"/>
        <v>1.0531858873092936E-3</v>
      </c>
      <c r="D581" s="52"/>
    </row>
    <row r="582" spans="1:4" x14ac:dyDescent="0.2">
      <c r="A582" s="50">
        <v>37342</v>
      </c>
      <c r="B582" s="49">
        <v>1.1456</v>
      </c>
      <c r="C582" s="51">
        <f t="shared" si="9"/>
        <v>4.3836577240048413E-3</v>
      </c>
      <c r="D582" s="52"/>
    </row>
    <row r="583" spans="1:4" x14ac:dyDescent="0.2">
      <c r="A583" s="50">
        <v>37343</v>
      </c>
      <c r="B583" s="49">
        <v>1.1489</v>
      </c>
      <c r="C583" s="51">
        <f t="shared" si="9"/>
        <v>2.8805865921788243E-3</v>
      </c>
      <c r="D583" s="52"/>
    </row>
    <row r="584" spans="1:4" x14ac:dyDescent="0.2">
      <c r="A584" s="50">
        <v>37344</v>
      </c>
      <c r="B584" s="49">
        <v>1.1471</v>
      </c>
      <c r="C584" s="51">
        <f t="shared" si="9"/>
        <v>-1.5667159892071014E-3</v>
      </c>
      <c r="D584" s="52"/>
    </row>
    <row r="585" spans="1:4" x14ac:dyDescent="0.2">
      <c r="A585" s="50">
        <v>37347</v>
      </c>
      <c r="B585" s="49">
        <v>1.1356999999999999</v>
      </c>
      <c r="C585" s="51">
        <f t="shared" si="9"/>
        <v>-9.9381047859821159E-3</v>
      </c>
      <c r="D585" s="52"/>
    </row>
    <row r="586" spans="1:4" x14ac:dyDescent="0.2">
      <c r="A586" s="50">
        <v>37348</v>
      </c>
      <c r="B586" s="49">
        <v>1.137</v>
      </c>
      <c r="C586" s="51">
        <f t="shared" si="9"/>
        <v>1.1446684863960499E-3</v>
      </c>
      <c r="D586" s="52"/>
    </row>
    <row r="587" spans="1:4" x14ac:dyDescent="0.2">
      <c r="A587" s="50">
        <v>37349</v>
      </c>
      <c r="B587" s="49">
        <v>1.1354</v>
      </c>
      <c r="C587" s="51">
        <f t="shared" si="9"/>
        <v>-1.4072119613016687E-3</v>
      </c>
      <c r="D587" s="52"/>
    </row>
    <row r="588" spans="1:4" x14ac:dyDescent="0.2">
      <c r="A588" s="50">
        <v>37350</v>
      </c>
      <c r="B588" s="49">
        <v>1.1395999999999999</v>
      </c>
      <c r="C588" s="51">
        <f t="shared" si="9"/>
        <v>3.6991368680641123E-3</v>
      </c>
      <c r="D588" s="52"/>
    </row>
    <row r="589" spans="1:4" x14ac:dyDescent="0.2">
      <c r="A589" s="50">
        <v>37351</v>
      </c>
      <c r="B589" s="49">
        <v>1.1375</v>
      </c>
      <c r="C589" s="51">
        <f t="shared" si="9"/>
        <v>-1.8427518427518441E-3</v>
      </c>
      <c r="D589" s="52"/>
    </row>
    <row r="590" spans="1:4" x14ac:dyDescent="0.2">
      <c r="A590" s="50">
        <v>37354</v>
      </c>
      <c r="B590" s="49">
        <v>1.1433</v>
      </c>
      <c r="C590" s="51">
        <f t="shared" si="9"/>
        <v>5.0989010989010985E-3</v>
      </c>
      <c r="D590" s="52"/>
    </row>
    <row r="591" spans="1:4" x14ac:dyDescent="0.2">
      <c r="A591" s="50">
        <v>37355</v>
      </c>
      <c r="B591" s="49">
        <v>1.1349</v>
      </c>
      <c r="C591" s="51">
        <f t="shared" si="9"/>
        <v>-7.3471529782208611E-3</v>
      </c>
      <c r="D591" s="52"/>
    </row>
    <row r="592" spans="1:4" x14ac:dyDescent="0.2">
      <c r="A592" s="50">
        <v>37356</v>
      </c>
      <c r="B592" s="49">
        <v>1.1361000000000001</v>
      </c>
      <c r="C592" s="51">
        <f t="shared" si="9"/>
        <v>1.0573618821041464E-3</v>
      </c>
      <c r="D592" s="52"/>
    </row>
    <row r="593" spans="1:4" x14ac:dyDescent="0.2">
      <c r="A593" s="50">
        <v>37357</v>
      </c>
      <c r="B593" s="49">
        <v>1.133</v>
      </c>
      <c r="C593" s="51">
        <f t="shared" si="9"/>
        <v>-2.7286330428660799E-3</v>
      </c>
      <c r="D593" s="52"/>
    </row>
    <row r="594" spans="1:4" x14ac:dyDescent="0.2">
      <c r="A594" s="50">
        <v>37358</v>
      </c>
      <c r="B594" s="49">
        <v>1.1361000000000001</v>
      </c>
      <c r="C594" s="51">
        <f t="shared" si="9"/>
        <v>2.73609885260373E-3</v>
      </c>
      <c r="D594" s="52"/>
    </row>
    <row r="595" spans="1:4" x14ac:dyDescent="0.2">
      <c r="A595" s="50">
        <v>37361</v>
      </c>
      <c r="B595" s="49">
        <v>1.1372</v>
      </c>
      <c r="C595" s="51">
        <f t="shared" si="9"/>
        <v>9.6822462811352317E-4</v>
      </c>
      <c r="D595" s="52"/>
    </row>
    <row r="596" spans="1:4" x14ac:dyDescent="0.2">
      <c r="A596" s="50">
        <v>37362</v>
      </c>
      <c r="B596" s="49">
        <v>1.133</v>
      </c>
      <c r="C596" s="51">
        <f t="shared" si="9"/>
        <v>-3.6932817446359012E-3</v>
      </c>
      <c r="D596" s="52"/>
    </row>
    <row r="597" spans="1:4" x14ac:dyDescent="0.2">
      <c r="A597" s="50">
        <v>37363</v>
      </c>
      <c r="B597" s="49">
        <v>1.1229</v>
      </c>
      <c r="C597" s="51">
        <f t="shared" si="9"/>
        <v>-8.9143865842894465E-3</v>
      </c>
      <c r="D597" s="52"/>
    </row>
    <row r="598" spans="1:4" x14ac:dyDescent="0.2">
      <c r="A598" s="50">
        <v>37364</v>
      </c>
      <c r="B598" s="49">
        <v>1.1221000000000001</v>
      </c>
      <c r="C598" s="51">
        <f t="shared" si="9"/>
        <v>-7.1244100097955787E-4</v>
      </c>
      <c r="D598" s="52"/>
    </row>
    <row r="599" spans="1:4" x14ac:dyDescent="0.2">
      <c r="A599" s="50">
        <v>37365</v>
      </c>
      <c r="B599" s="49">
        <v>1.1208</v>
      </c>
      <c r="C599" s="51">
        <f t="shared" si="9"/>
        <v>-1.1585420194278884E-3</v>
      </c>
      <c r="D599" s="52"/>
    </row>
    <row r="600" spans="1:4" x14ac:dyDescent="0.2">
      <c r="A600" s="50">
        <v>37368</v>
      </c>
      <c r="B600" s="49">
        <v>1.1244000000000001</v>
      </c>
      <c r="C600" s="51">
        <f t="shared" si="9"/>
        <v>3.2119914346895317E-3</v>
      </c>
      <c r="D600" s="52"/>
    </row>
    <row r="601" spans="1:4" x14ac:dyDescent="0.2">
      <c r="A601" s="50">
        <v>37369</v>
      </c>
      <c r="B601" s="49">
        <v>1.1252</v>
      </c>
      <c r="C601" s="51">
        <f t="shared" si="9"/>
        <v>7.1149057274988436E-4</v>
      </c>
      <c r="D601" s="52"/>
    </row>
    <row r="602" spans="1:4" x14ac:dyDescent="0.2">
      <c r="A602" s="50">
        <v>37370</v>
      </c>
      <c r="B602" s="49">
        <v>1.1197999999999999</v>
      </c>
      <c r="C602" s="51">
        <f t="shared" si="9"/>
        <v>-4.7991468183434804E-3</v>
      </c>
      <c r="D602" s="52"/>
    </row>
    <row r="603" spans="1:4" x14ac:dyDescent="0.2">
      <c r="A603" s="50">
        <v>37371</v>
      </c>
      <c r="B603" s="49">
        <v>1.1137999999999999</v>
      </c>
      <c r="C603" s="51">
        <f t="shared" si="9"/>
        <v>-5.3580996606537035E-3</v>
      </c>
      <c r="D603" s="52"/>
    </row>
    <row r="604" spans="1:4" x14ac:dyDescent="0.2">
      <c r="A604" s="50">
        <v>37372</v>
      </c>
      <c r="B604" s="49">
        <v>1.109</v>
      </c>
      <c r="C604" s="51">
        <f t="shared" si="9"/>
        <v>-4.3095708385705311E-3</v>
      </c>
      <c r="D604" s="52"/>
    </row>
    <row r="605" spans="1:4" x14ac:dyDescent="0.2">
      <c r="A605" s="50">
        <v>37375</v>
      </c>
      <c r="B605" s="49">
        <v>1.1061000000000001</v>
      </c>
      <c r="C605" s="51">
        <f t="shared" si="9"/>
        <v>-2.6149684400359474E-3</v>
      </c>
      <c r="D605" s="52"/>
    </row>
    <row r="606" spans="1:4" x14ac:dyDescent="0.2">
      <c r="A606" s="50">
        <v>37376</v>
      </c>
      <c r="B606" s="49">
        <v>1.1108</v>
      </c>
      <c r="C606" s="51">
        <f t="shared" si="9"/>
        <v>4.2491637284149952E-3</v>
      </c>
      <c r="D606" s="52"/>
    </row>
    <row r="607" spans="1:4" x14ac:dyDescent="0.2">
      <c r="A607" s="50">
        <v>37377</v>
      </c>
      <c r="B607" s="49">
        <v>1.1032</v>
      </c>
      <c r="C607" s="51">
        <f t="shared" si="9"/>
        <v>-6.8419157364062455E-3</v>
      </c>
      <c r="D607" s="52"/>
    </row>
    <row r="608" spans="1:4" x14ac:dyDescent="0.2">
      <c r="A608" s="50">
        <v>37378</v>
      </c>
      <c r="B608" s="49">
        <v>1.1071</v>
      </c>
      <c r="C608" s="51">
        <f t="shared" si="9"/>
        <v>3.5351704133430584E-3</v>
      </c>
      <c r="D608" s="52"/>
    </row>
    <row r="609" spans="1:4" x14ac:dyDescent="0.2">
      <c r="A609" s="50">
        <v>37379</v>
      </c>
      <c r="B609" s="49">
        <v>1.0901000000000001</v>
      </c>
      <c r="C609" s="51">
        <f t="shared" si="9"/>
        <v>-1.5355433113539818E-2</v>
      </c>
      <c r="D609" s="52"/>
    </row>
    <row r="610" spans="1:4" x14ac:dyDescent="0.2">
      <c r="A610" s="50">
        <v>37382</v>
      </c>
      <c r="B610" s="49">
        <v>1.0888</v>
      </c>
      <c r="C610" s="51">
        <f t="shared" si="9"/>
        <v>-1.1925511420971535E-3</v>
      </c>
      <c r="D610" s="52"/>
    </row>
    <row r="611" spans="1:4" x14ac:dyDescent="0.2">
      <c r="A611" s="50">
        <v>37383</v>
      </c>
      <c r="B611" s="49">
        <v>1.0926</v>
      </c>
      <c r="C611" s="51">
        <f t="shared" si="9"/>
        <v>3.4900808229243463E-3</v>
      </c>
      <c r="D611" s="52"/>
    </row>
    <row r="612" spans="1:4" x14ac:dyDescent="0.2">
      <c r="A612" s="50">
        <v>37384</v>
      </c>
      <c r="B612" s="49">
        <v>1.1053999999999999</v>
      </c>
      <c r="C612" s="51">
        <f t="shared" si="9"/>
        <v>1.1715174812374052E-2</v>
      </c>
      <c r="D612" s="52"/>
    </row>
    <row r="613" spans="1:4" x14ac:dyDescent="0.2">
      <c r="A613" s="50">
        <v>37385</v>
      </c>
      <c r="B613" s="49">
        <v>1.0993999999999999</v>
      </c>
      <c r="C613" s="51">
        <f t="shared" si="9"/>
        <v>-5.4278994029310912E-3</v>
      </c>
      <c r="D613" s="52"/>
    </row>
    <row r="614" spans="1:4" x14ac:dyDescent="0.2">
      <c r="A614" s="50">
        <v>37386</v>
      </c>
      <c r="B614" s="49">
        <v>1.0940000000000001</v>
      </c>
      <c r="C614" s="51">
        <f t="shared" si="9"/>
        <v>-4.9117700563943156E-3</v>
      </c>
      <c r="D614" s="52"/>
    </row>
    <row r="615" spans="1:4" x14ac:dyDescent="0.2">
      <c r="A615" s="50">
        <v>37389</v>
      </c>
      <c r="B615" s="49">
        <v>1.097</v>
      </c>
      <c r="C615" s="51">
        <f t="shared" si="9"/>
        <v>2.7422303473489951E-3</v>
      </c>
      <c r="D615" s="52"/>
    </row>
    <row r="616" spans="1:4" x14ac:dyDescent="0.2">
      <c r="A616" s="50">
        <v>37390</v>
      </c>
      <c r="B616" s="49">
        <v>1.1079000000000001</v>
      </c>
      <c r="C616" s="51">
        <f t="shared" si="9"/>
        <v>9.9361896080218948E-3</v>
      </c>
      <c r="D616" s="52"/>
    </row>
    <row r="617" spans="1:4" x14ac:dyDescent="0.2">
      <c r="A617" s="50">
        <v>37391</v>
      </c>
      <c r="B617" s="49">
        <v>1.0958000000000001</v>
      </c>
      <c r="C617" s="51">
        <f t="shared" si="9"/>
        <v>-1.0921563317988991E-2</v>
      </c>
      <c r="D617" s="52"/>
    </row>
    <row r="618" spans="1:4" x14ac:dyDescent="0.2">
      <c r="A618" s="50">
        <v>37392</v>
      </c>
      <c r="B618" s="49">
        <v>1.0972</v>
      </c>
      <c r="C618" s="51">
        <f t="shared" si="9"/>
        <v>1.2776054024454808E-3</v>
      </c>
      <c r="D618" s="52"/>
    </row>
    <row r="619" spans="1:4" x14ac:dyDescent="0.2">
      <c r="A619" s="50">
        <v>37393</v>
      </c>
      <c r="B619" s="49">
        <v>1.0863</v>
      </c>
      <c r="C619" s="51">
        <f t="shared" si="9"/>
        <v>-9.9343784177906569E-3</v>
      </c>
      <c r="D619" s="52"/>
    </row>
    <row r="620" spans="1:4" x14ac:dyDescent="0.2">
      <c r="A620" s="50">
        <v>37396</v>
      </c>
      <c r="B620" s="49">
        <v>1.0854999999999999</v>
      </c>
      <c r="C620" s="51">
        <f t="shared" si="9"/>
        <v>-7.3644481266699202E-4</v>
      </c>
      <c r="D620" s="52"/>
    </row>
    <row r="621" spans="1:4" x14ac:dyDescent="0.2">
      <c r="A621" s="50">
        <v>37397</v>
      </c>
      <c r="B621" s="49">
        <v>1.0869</v>
      </c>
      <c r="C621" s="51">
        <f t="shared" si="9"/>
        <v>1.2897282358361739E-3</v>
      </c>
      <c r="D621" s="52"/>
    </row>
    <row r="622" spans="1:4" x14ac:dyDescent="0.2">
      <c r="A622" s="50">
        <v>37398</v>
      </c>
      <c r="B622" s="49">
        <v>1.0802</v>
      </c>
      <c r="C622" s="51">
        <f t="shared" si="9"/>
        <v>-6.1643205446683114E-3</v>
      </c>
      <c r="D622" s="52"/>
    </row>
    <row r="623" spans="1:4" x14ac:dyDescent="0.2">
      <c r="A623" s="50">
        <v>37399</v>
      </c>
      <c r="B623" s="49">
        <v>1.0857000000000001</v>
      </c>
      <c r="C623" s="51">
        <f t="shared" si="9"/>
        <v>5.0916496945010437E-3</v>
      </c>
      <c r="D623" s="52"/>
    </row>
    <row r="624" spans="1:4" x14ac:dyDescent="0.2">
      <c r="A624" s="50">
        <v>37400</v>
      </c>
      <c r="B624" s="49">
        <v>1.0866</v>
      </c>
      <c r="C624" s="51">
        <f t="shared" si="9"/>
        <v>8.2895827576678904E-4</v>
      </c>
      <c r="D624" s="52"/>
    </row>
    <row r="625" spans="1:4" x14ac:dyDescent="0.2">
      <c r="A625" s="50">
        <v>37403</v>
      </c>
      <c r="B625" s="49">
        <v>1.0859000000000001</v>
      </c>
      <c r="C625" s="51">
        <f t="shared" si="9"/>
        <v>-6.4421130130676296E-4</v>
      </c>
      <c r="D625" s="52"/>
    </row>
    <row r="626" spans="1:4" x14ac:dyDescent="0.2">
      <c r="A626" s="50">
        <v>37404</v>
      </c>
      <c r="B626" s="49">
        <v>1.0773999999999999</v>
      </c>
      <c r="C626" s="51">
        <f t="shared" si="9"/>
        <v>-7.8276084353993136E-3</v>
      </c>
      <c r="D626" s="52"/>
    </row>
    <row r="627" spans="1:4" x14ac:dyDescent="0.2">
      <c r="A627" s="50">
        <v>37405</v>
      </c>
      <c r="B627" s="49">
        <v>1.0693999999999999</v>
      </c>
      <c r="C627" s="51">
        <f t="shared" si="9"/>
        <v>-7.4252830889177668E-3</v>
      </c>
      <c r="D627" s="52"/>
    </row>
    <row r="628" spans="1:4" x14ac:dyDescent="0.2">
      <c r="A628" s="50">
        <v>37406</v>
      </c>
      <c r="B628" s="49">
        <v>1.0669999999999999</v>
      </c>
      <c r="C628" s="51">
        <f t="shared" si="9"/>
        <v>-2.2442491116513308E-3</v>
      </c>
      <c r="D628" s="52"/>
    </row>
    <row r="629" spans="1:4" x14ac:dyDescent="0.2">
      <c r="A629" s="50">
        <v>37407</v>
      </c>
      <c r="B629" s="49">
        <v>1.0708</v>
      </c>
      <c r="C629" s="51">
        <f t="shared" si="9"/>
        <v>3.5613870665416325E-3</v>
      </c>
      <c r="D629" s="52"/>
    </row>
    <row r="630" spans="1:4" x14ac:dyDescent="0.2">
      <c r="A630" s="50">
        <v>37410</v>
      </c>
      <c r="B630" s="49">
        <v>1.0623</v>
      </c>
      <c r="C630" s="51">
        <f t="shared" si="9"/>
        <v>-7.9379902876354214E-3</v>
      </c>
      <c r="D630" s="52"/>
    </row>
    <row r="631" spans="1:4" x14ac:dyDescent="0.2">
      <c r="A631" s="50">
        <v>37411</v>
      </c>
      <c r="B631" s="49">
        <v>1.0646</v>
      </c>
      <c r="C631" s="51">
        <f t="shared" si="9"/>
        <v>2.165113433116872E-3</v>
      </c>
      <c r="D631" s="52"/>
    </row>
    <row r="632" spans="1:4" x14ac:dyDescent="0.2">
      <c r="A632" s="50">
        <v>37412</v>
      </c>
      <c r="B632" s="49">
        <v>1.0648</v>
      </c>
      <c r="C632" s="51">
        <f t="shared" si="9"/>
        <v>1.8786398647385738E-4</v>
      </c>
      <c r="D632" s="52"/>
    </row>
    <row r="633" spans="1:4" x14ac:dyDescent="0.2">
      <c r="A633" s="50">
        <v>37413</v>
      </c>
      <c r="B633" s="49">
        <v>1.0553999999999999</v>
      </c>
      <c r="C633" s="51">
        <f t="shared" si="9"/>
        <v>-8.8279489105935749E-3</v>
      </c>
      <c r="D633" s="52"/>
    </row>
    <row r="634" spans="1:4" x14ac:dyDescent="0.2">
      <c r="A634" s="50">
        <v>37414</v>
      </c>
      <c r="B634" s="49">
        <v>1.0595000000000001</v>
      </c>
      <c r="C634" s="51">
        <f t="shared" si="9"/>
        <v>3.8847830206558687E-3</v>
      </c>
      <c r="D634" s="52"/>
    </row>
    <row r="635" spans="1:4" x14ac:dyDescent="0.2">
      <c r="A635" s="50">
        <v>37417</v>
      </c>
      <c r="B635" s="49">
        <v>1.0589</v>
      </c>
      <c r="C635" s="51">
        <f t="shared" si="9"/>
        <v>-5.6630486078357301E-4</v>
      </c>
      <c r="D635" s="52"/>
    </row>
    <row r="636" spans="1:4" x14ac:dyDescent="0.2">
      <c r="A636" s="50">
        <v>37418</v>
      </c>
      <c r="B636" s="49">
        <v>1.0543</v>
      </c>
      <c r="C636" s="51">
        <f t="shared" si="9"/>
        <v>-4.3441307016715003E-3</v>
      </c>
      <c r="D636" s="52"/>
    </row>
    <row r="637" spans="1:4" x14ac:dyDescent="0.2">
      <c r="A637" s="50">
        <v>37419</v>
      </c>
      <c r="B637" s="49">
        <v>1.0598000000000001</v>
      </c>
      <c r="C637" s="51">
        <f t="shared" si="9"/>
        <v>5.2167314806033094E-3</v>
      </c>
      <c r="D637" s="52"/>
    </row>
    <row r="638" spans="1:4" x14ac:dyDescent="0.2">
      <c r="A638" s="50">
        <v>37420</v>
      </c>
      <c r="B638" s="49">
        <v>1.06</v>
      </c>
      <c r="C638" s="51">
        <f t="shared" si="9"/>
        <v>1.8871485185889547E-4</v>
      </c>
      <c r="D638" s="52"/>
    </row>
    <row r="639" spans="1:4" x14ac:dyDescent="0.2">
      <c r="A639" s="50">
        <v>37421</v>
      </c>
      <c r="B639" s="49">
        <v>1.0568</v>
      </c>
      <c r="C639" s="51">
        <f t="shared" si="9"/>
        <v>-3.0188679245284344E-3</v>
      </c>
      <c r="D639" s="52"/>
    </row>
    <row r="640" spans="1:4" x14ac:dyDescent="0.2">
      <c r="A640" s="50">
        <v>37424</v>
      </c>
      <c r="B640" s="49">
        <v>1.0587</v>
      </c>
      <c r="C640" s="51">
        <f t="shared" si="9"/>
        <v>1.7978803936411492E-3</v>
      </c>
      <c r="D640" s="52"/>
    </row>
    <row r="641" spans="1:4" x14ac:dyDescent="0.2">
      <c r="A641" s="50">
        <v>37425</v>
      </c>
      <c r="B641" s="49">
        <v>1.0503</v>
      </c>
      <c r="C641" s="51">
        <f t="shared" si="9"/>
        <v>-7.9342589968829369E-3</v>
      </c>
      <c r="D641" s="52"/>
    </row>
    <row r="642" spans="1:4" x14ac:dyDescent="0.2">
      <c r="A642" s="50">
        <v>37426</v>
      </c>
      <c r="B642" s="49">
        <v>1.0442</v>
      </c>
      <c r="C642" s="51">
        <f t="shared" si="9"/>
        <v>-5.8078644196896123E-3</v>
      </c>
      <c r="D642" s="52"/>
    </row>
    <row r="643" spans="1:4" x14ac:dyDescent="0.2">
      <c r="A643" s="50">
        <v>37427</v>
      </c>
      <c r="B643" s="49">
        <v>1.0362</v>
      </c>
      <c r="C643" s="51">
        <f t="shared" ref="C643:C706" si="10">B643/B642-1</f>
        <v>-7.6613675541084003E-3</v>
      </c>
      <c r="D643" s="52"/>
    </row>
    <row r="644" spans="1:4" x14ac:dyDescent="0.2">
      <c r="A644" s="50">
        <v>37428</v>
      </c>
      <c r="B644" s="49">
        <v>1.0301</v>
      </c>
      <c r="C644" s="51">
        <f t="shared" si="10"/>
        <v>-5.8868944219262476E-3</v>
      </c>
      <c r="D644" s="52"/>
    </row>
    <row r="645" spans="1:4" x14ac:dyDescent="0.2">
      <c r="A645" s="50">
        <v>37431</v>
      </c>
      <c r="B645" s="49">
        <v>1.0303</v>
      </c>
      <c r="C645" s="51">
        <f t="shared" si="10"/>
        <v>1.9415590719340514E-4</v>
      </c>
      <c r="D645" s="52"/>
    </row>
    <row r="646" spans="1:4" x14ac:dyDescent="0.2">
      <c r="A646" s="50">
        <v>37432</v>
      </c>
      <c r="B646" s="49">
        <v>1.0204</v>
      </c>
      <c r="C646" s="51">
        <f t="shared" si="10"/>
        <v>-9.608851790740558E-3</v>
      </c>
      <c r="D646" s="52"/>
    </row>
    <row r="647" spans="1:4" x14ac:dyDescent="0.2">
      <c r="A647" s="50">
        <v>37433</v>
      </c>
      <c r="B647" s="49">
        <v>1.0186999999999999</v>
      </c>
      <c r="C647" s="51">
        <f t="shared" si="10"/>
        <v>-1.6660133281066747E-3</v>
      </c>
      <c r="D647" s="52"/>
    </row>
    <row r="648" spans="1:4" x14ac:dyDescent="0.2">
      <c r="A648" s="50">
        <v>37434</v>
      </c>
      <c r="B648" s="49">
        <v>1.0122</v>
      </c>
      <c r="C648" s="51">
        <f t="shared" si="10"/>
        <v>-6.380681260429899E-3</v>
      </c>
      <c r="D648" s="52"/>
    </row>
    <row r="649" spans="1:4" x14ac:dyDescent="0.2">
      <c r="A649" s="50">
        <v>37435</v>
      </c>
      <c r="B649" s="49">
        <v>1.0085999999999999</v>
      </c>
      <c r="C649" s="51">
        <f t="shared" si="10"/>
        <v>-3.5566093657380948E-3</v>
      </c>
      <c r="D649" s="52"/>
    </row>
    <row r="650" spans="1:4" x14ac:dyDescent="0.2">
      <c r="A650" s="50">
        <v>37438</v>
      </c>
      <c r="B650" s="49">
        <v>1.0081</v>
      </c>
      <c r="C650" s="51">
        <f t="shared" si="10"/>
        <v>-4.9573666468361033E-4</v>
      </c>
      <c r="D650" s="52"/>
    </row>
    <row r="651" spans="1:4" x14ac:dyDescent="0.2">
      <c r="A651" s="50">
        <v>37439</v>
      </c>
      <c r="B651" s="49">
        <v>1.0137</v>
      </c>
      <c r="C651" s="51">
        <f t="shared" si="10"/>
        <v>5.5550044638428275E-3</v>
      </c>
      <c r="D651" s="52"/>
    </row>
    <row r="652" spans="1:4" x14ac:dyDescent="0.2">
      <c r="A652" s="50">
        <v>37440</v>
      </c>
      <c r="B652" s="49">
        <v>1.0196000000000001</v>
      </c>
      <c r="C652" s="51">
        <f t="shared" si="10"/>
        <v>5.8202624050507357E-3</v>
      </c>
      <c r="D652" s="52"/>
    </row>
    <row r="653" spans="1:4" x14ac:dyDescent="0.2">
      <c r="A653" s="50">
        <v>37441</v>
      </c>
      <c r="B653" s="49">
        <v>1.0213000000000001</v>
      </c>
      <c r="C653" s="51">
        <f t="shared" si="10"/>
        <v>1.6673205178501238E-3</v>
      </c>
      <c r="D653" s="52"/>
    </row>
    <row r="654" spans="1:4" x14ac:dyDescent="0.2">
      <c r="A654" s="50">
        <v>37442</v>
      </c>
      <c r="B654" s="49">
        <v>1.0285</v>
      </c>
      <c r="C654" s="51">
        <f t="shared" si="10"/>
        <v>7.0498384412023274E-3</v>
      </c>
      <c r="D654" s="52"/>
    </row>
    <row r="655" spans="1:4" x14ac:dyDescent="0.2">
      <c r="A655" s="50">
        <v>37445</v>
      </c>
      <c r="B655" s="49">
        <v>1.0087999999999999</v>
      </c>
      <c r="C655" s="51">
        <f t="shared" si="10"/>
        <v>-1.9154107924161501E-2</v>
      </c>
      <c r="D655" s="52"/>
    </row>
    <row r="656" spans="1:4" x14ac:dyDescent="0.2">
      <c r="A656" s="50">
        <v>37446</v>
      </c>
      <c r="B656" s="49">
        <v>1.0067999999999999</v>
      </c>
      <c r="C656" s="51">
        <f t="shared" si="10"/>
        <v>-1.9825535289452745E-3</v>
      </c>
      <c r="D656" s="52"/>
    </row>
    <row r="657" spans="1:4" x14ac:dyDescent="0.2">
      <c r="A657" s="50">
        <v>37447</v>
      </c>
      <c r="B657" s="49">
        <v>1.0109999999999999</v>
      </c>
      <c r="C657" s="51">
        <f t="shared" si="10"/>
        <v>4.1716328963050664E-3</v>
      </c>
      <c r="D657" s="52"/>
    </row>
    <row r="658" spans="1:4" x14ac:dyDescent="0.2">
      <c r="A658" s="50">
        <v>37448</v>
      </c>
      <c r="B658" s="49">
        <v>1.0118</v>
      </c>
      <c r="C658" s="51">
        <f t="shared" si="10"/>
        <v>7.9129574678549197E-4</v>
      </c>
      <c r="D658" s="52"/>
    </row>
    <row r="659" spans="1:4" x14ac:dyDescent="0.2">
      <c r="A659" s="50">
        <v>37449</v>
      </c>
      <c r="B659" s="49">
        <v>1.0089999999999999</v>
      </c>
      <c r="C659" s="51">
        <f t="shared" si="10"/>
        <v>-2.7673453251632063E-3</v>
      </c>
      <c r="D659" s="52"/>
    </row>
    <row r="660" spans="1:4" x14ac:dyDescent="0.2">
      <c r="A660" s="50">
        <v>37452</v>
      </c>
      <c r="B660" s="49">
        <v>0.99709999999999999</v>
      </c>
      <c r="C660" s="51">
        <f t="shared" si="10"/>
        <v>-1.1793855302279388E-2</v>
      </c>
      <c r="D660" s="52"/>
    </row>
    <row r="661" spans="1:4" x14ac:dyDescent="0.2">
      <c r="A661" s="50">
        <v>37453</v>
      </c>
      <c r="B661" s="49">
        <v>0.98860000000000003</v>
      </c>
      <c r="C661" s="51">
        <f t="shared" si="10"/>
        <v>-8.5247216929094094E-3</v>
      </c>
      <c r="D661" s="52"/>
    </row>
    <row r="662" spans="1:4" x14ac:dyDescent="0.2">
      <c r="A662" s="50">
        <v>37454</v>
      </c>
      <c r="B662" s="49">
        <v>0.99270000000000003</v>
      </c>
      <c r="C662" s="51">
        <f t="shared" si="10"/>
        <v>4.1472789803762566E-3</v>
      </c>
      <c r="D662" s="52"/>
    </row>
    <row r="663" spans="1:4" x14ac:dyDescent="0.2">
      <c r="A663" s="50">
        <v>37455</v>
      </c>
      <c r="B663" s="49">
        <v>0.98839999999999995</v>
      </c>
      <c r="C663" s="51">
        <f t="shared" si="10"/>
        <v>-4.3316208320741678E-3</v>
      </c>
      <c r="D663" s="52"/>
    </row>
    <row r="664" spans="1:4" x14ac:dyDescent="0.2">
      <c r="A664" s="50">
        <v>37456</v>
      </c>
      <c r="B664" s="49">
        <v>0.98850000000000005</v>
      </c>
      <c r="C664" s="51">
        <f t="shared" si="10"/>
        <v>1.0117361392159019E-4</v>
      </c>
      <c r="D664" s="52"/>
    </row>
    <row r="665" spans="1:4" x14ac:dyDescent="0.2">
      <c r="A665" s="50">
        <v>37459</v>
      </c>
      <c r="B665" s="49">
        <v>0.99160000000000004</v>
      </c>
      <c r="C665" s="51">
        <f t="shared" si="10"/>
        <v>3.1360647445624057E-3</v>
      </c>
      <c r="D665" s="52"/>
    </row>
    <row r="666" spans="1:4" x14ac:dyDescent="0.2">
      <c r="A666" s="50">
        <v>37460</v>
      </c>
      <c r="B666" s="49">
        <v>1.0114000000000001</v>
      </c>
      <c r="C666" s="51">
        <f t="shared" si="10"/>
        <v>1.9967728922952732E-2</v>
      </c>
      <c r="D666" s="52"/>
    </row>
    <row r="667" spans="1:4" x14ac:dyDescent="0.2">
      <c r="A667" s="50">
        <v>37461</v>
      </c>
      <c r="B667" s="49">
        <v>1.0045999999999999</v>
      </c>
      <c r="C667" s="51">
        <f t="shared" si="10"/>
        <v>-6.7233537670556842E-3</v>
      </c>
      <c r="D667" s="52"/>
    </row>
    <row r="668" spans="1:4" x14ac:dyDescent="0.2">
      <c r="A668" s="50">
        <v>37462</v>
      </c>
      <c r="B668" s="49">
        <v>0.99490000000000001</v>
      </c>
      <c r="C668" s="51">
        <f t="shared" si="10"/>
        <v>-9.6555843121639562E-3</v>
      </c>
      <c r="D668" s="52"/>
    </row>
    <row r="669" spans="1:4" x14ac:dyDescent="0.2">
      <c r="A669" s="50">
        <v>37463</v>
      </c>
      <c r="B669" s="49">
        <v>1.0139</v>
      </c>
      <c r="C669" s="51">
        <f t="shared" si="10"/>
        <v>1.9097396723288806E-2</v>
      </c>
      <c r="D669" s="52"/>
    </row>
    <row r="670" spans="1:4" x14ac:dyDescent="0.2">
      <c r="A670" s="50">
        <v>37466</v>
      </c>
      <c r="B670" s="49">
        <v>1.0188999999999999</v>
      </c>
      <c r="C670" s="51">
        <f t="shared" si="10"/>
        <v>4.9314528059964946E-3</v>
      </c>
      <c r="D670" s="52"/>
    </row>
    <row r="671" spans="1:4" x14ac:dyDescent="0.2">
      <c r="A671" s="50">
        <v>37467</v>
      </c>
      <c r="B671" s="49">
        <v>1.0175000000000001</v>
      </c>
      <c r="C671" s="51">
        <f t="shared" si="10"/>
        <v>-1.3740308175481664E-3</v>
      </c>
      <c r="D671" s="52"/>
    </row>
    <row r="672" spans="1:4" x14ac:dyDescent="0.2">
      <c r="A672" s="50">
        <v>37468</v>
      </c>
      <c r="B672" s="49">
        <v>1.0228999999999999</v>
      </c>
      <c r="C672" s="51">
        <f t="shared" si="10"/>
        <v>5.3071253071250712E-3</v>
      </c>
      <c r="D672" s="52"/>
    </row>
    <row r="673" spans="1:4" x14ac:dyDescent="0.2">
      <c r="A673" s="50">
        <v>37469</v>
      </c>
      <c r="B673" s="49">
        <v>1.016</v>
      </c>
      <c r="C673" s="51">
        <f t="shared" si="10"/>
        <v>-6.745527422035269E-3</v>
      </c>
      <c r="D673" s="52"/>
    </row>
    <row r="674" spans="1:4" x14ac:dyDescent="0.2">
      <c r="A674" s="50">
        <v>37470</v>
      </c>
      <c r="B674" s="49">
        <v>1.0133000000000001</v>
      </c>
      <c r="C674" s="51">
        <f t="shared" si="10"/>
        <v>-2.657480314960603E-3</v>
      </c>
      <c r="D674" s="52"/>
    </row>
    <row r="675" spans="1:4" x14ac:dyDescent="0.2">
      <c r="A675" s="50">
        <v>37473</v>
      </c>
      <c r="B675" s="49">
        <v>1.0202</v>
      </c>
      <c r="C675" s="51">
        <f t="shared" si="10"/>
        <v>6.8094345208722373E-3</v>
      </c>
      <c r="D675" s="52"/>
    </row>
    <row r="676" spans="1:4" x14ac:dyDescent="0.2">
      <c r="A676" s="50">
        <v>37474</v>
      </c>
      <c r="B676" s="49">
        <v>1.0349999999999999</v>
      </c>
      <c r="C676" s="51">
        <f t="shared" si="10"/>
        <v>1.4506959419721577E-2</v>
      </c>
      <c r="D676" s="52"/>
    </row>
    <row r="677" spans="1:4" x14ac:dyDescent="0.2">
      <c r="A677" s="50">
        <v>37475</v>
      </c>
      <c r="B677" s="49">
        <v>1.0259</v>
      </c>
      <c r="C677" s="51">
        <f t="shared" si="10"/>
        <v>-8.7922705314008587E-3</v>
      </c>
      <c r="D677" s="52"/>
    </row>
    <row r="678" spans="1:4" x14ac:dyDescent="0.2">
      <c r="A678" s="50">
        <v>37476</v>
      </c>
      <c r="B678" s="49">
        <v>1.0337000000000001</v>
      </c>
      <c r="C678" s="51">
        <f t="shared" si="10"/>
        <v>7.6030802222439853E-3</v>
      </c>
      <c r="D678" s="52"/>
    </row>
    <row r="679" spans="1:4" x14ac:dyDescent="0.2">
      <c r="A679" s="50">
        <v>37477</v>
      </c>
      <c r="B679" s="49">
        <v>1.0310999999999999</v>
      </c>
      <c r="C679" s="51">
        <f t="shared" si="10"/>
        <v>-2.5152365289737855E-3</v>
      </c>
      <c r="D679" s="52"/>
    </row>
    <row r="680" spans="1:4" x14ac:dyDescent="0.2">
      <c r="A680" s="50">
        <v>37480</v>
      </c>
      <c r="B680" s="49">
        <v>1.0212000000000001</v>
      </c>
      <c r="C680" s="51">
        <f t="shared" si="10"/>
        <v>-9.6013965667731682E-3</v>
      </c>
      <c r="D680" s="52"/>
    </row>
    <row r="681" spans="1:4" x14ac:dyDescent="0.2">
      <c r="A681" s="50">
        <v>37481</v>
      </c>
      <c r="B681" s="49">
        <v>1.0158</v>
      </c>
      <c r="C681" s="51">
        <f t="shared" si="10"/>
        <v>-5.2878965922444898E-3</v>
      </c>
      <c r="D681" s="52"/>
    </row>
    <row r="682" spans="1:4" x14ac:dyDescent="0.2">
      <c r="A682" s="50">
        <v>37482</v>
      </c>
      <c r="B682" s="49">
        <v>1.0213000000000001</v>
      </c>
      <c r="C682" s="51">
        <f t="shared" si="10"/>
        <v>5.4144516637133489E-3</v>
      </c>
      <c r="D682" s="52"/>
    </row>
    <row r="683" spans="1:4" x14ac:dyDescent="0.2">
      <c r="A683" s="50">
        <v>37483</v>
      </c>
      <c r="B683" s="49">
        <v>1.0185</v>
      </c>
      <c r="C683" s="51">
        <f t="shared" si="10"/>
        <v>-2.7416038382455099E-3</v>
      </c>
      <c r="D683" s="52"/>
    </row>
    <row r="684" spans="1:4" x14ac:dyDescent="0.2">
      <c r="A684" s="50">
        <v>37484</v>
      </c>
      <c r="B684" s="49">
        <v>1.0158</v>
      </c>
      <c r="C684" s="51">
        <f t="shared" si="10"/>
        <v>-2.6509572901324274E-3</v>
      </c>
      <c r="D684" s="52"/>
    </row>
    <row r="685" spans="1:4" x14ac:dyDescent="0.2">
      <c r="A685" s="50">
        <v>37487</v>
      </c>
      <c r="B685" s="49">
        <v>1.0243</v>
      </c>
      <c r="C685" s="51">
        <f t="shared" si="10"/>
        <v>8.3677889348297008E-3</v>
      </c>
      <c r="D685" s="52"/>
    </row>
    <row r="686" spans="1:4" x14ac:dyDescent="0.2">
      <c r="A686" s="50">
        <v>37488</v>
      </c>
      <c r="B686" s="49">
        <v>1.0222</v>
      </c>
      <c r="C686" s="51">
        <f t="shared" si="10"/>
        <v>-2.0501806111490328E-3</v>
      </c>
      <c r="D686" s="52"/>
    </row>
    <row r="687" spans="1:4" x14ac:dyDescent="0.2">
      <c r="A687" s="50">
        <v>37489</v>
      </c>
      <c r="B687" s="49">
        <v>1.0193000000000001</v>
      </c>
      <c r="C687" s="51">
        <f t="shared" si="10"/>
        <v>-2.837018196047647E-3</v>
      </c>
      <c r="D687" s="52"/>
    </row>
    <row r="688" spans="1:4" x14ac:dyDescent="0.2">
      <c r="A688" s="50">
        <v>37490</v>
      </c>
      <c r="B688" s="49">
        <v>1.0317000000000001</v>
      </c>
      <c r="C688" s="51">
        <f t="shared" si="10"/>
        <v>1.2165211419601585E-2</v>
      </c>
      <c r="D688" s="52"/>
    </row>
    <row r="689" spans="1:4" x14ac:dyDescent="0.2">
      <c r="A689" s="50">
        <v>37491</v>
      </c>
      <c r="B689" s="49">
        <v>1.0282</v>
      </c>
      <c r="C689" s="51">
        <f t="shared" si="10"/>
        <v>-3.3924590481729799E-3</v>
      </c>
      <c r="D689" s="52"/>
    </row>
    <row r="690" spans="1:4" x14ac:dyDescent="0.2">
      <c r="A690" s="50">
        <v>37494</v>
      </c>
      <c r="B690" s="49">
        <v>1.0289999999999999</v>
      </c>
      <c r="C690" s="51">
        <f t="shared" si="10"/>
        <v>7.7805874343495063E-4</v>
      </c>
      <c r="D690" s="52"/>
    </row>
    <row r="691" spans="1:4" x14ac:dyDescent="0.2">
      <c r="A691" s="50">
        <v>37495</v>
      </c>
      <c r="B691" s="49">
        <v>1.0174000000000001</v>
      </c>
      <c r="C691" s="51">
        <f t="shared" si="10"/>
        <v>-1.1273080660835655E-2</v>
      </c>
      <c r="D691" s="52"/>
    </row>
    <row r="692" spans="1:4" x14ac:dyDescent="0.2">
      <c r="A692" s="50">
        <v>37496</v>
      </c>
      <c r="B692" s="49">
        <v>1.0219</v>
      </c>
      <c r="C692" s="51">
        <f t="shared" si="10"/>
        <v>4.423039119323624E-3</v>
      </c>
      <c r="D692" s="52"/>
    </row>
    <row r="693" spans="1:4" x14ac:dyDescent="0.2">
      <c r="A693" s="50">
        <v>37497</v>
      </c>
      <c r="B693" s="49">
        <v>1.0158</v>
      </c>
      <c r="C693" s="51">
        <f t="shared" si="10"/>
        <v>-5.969272922986546E-3</v>
      </c>
      <c r="D693" s="52"/>
    </row>
    <row r="694" spans="1:4" x14ac:dyDescent="0.2">
      <c r="A694" s="50">
        <v>37498</v>
      </c>
      <c r="B694" s="49">
        <v>1.0183</v>
      </c>
      <c r="C694" s="51">
        <f t="shared" si="10"/>
        <v>2.4611143925969969E-3</v>
      </c>
      <c r="D694" s="52"/>
    </row>
    <row r="695" spans="1:4" x14ac:dyDescent="0.2">
      <c r="A695" s="50">
        <v>37501</v>
      </c>
      <c r="B695" s="49">
        <v>1.0158</v>
      </c>
      <c r="C695" s="51">
        <f t="shared" si="10"/>
        <v>-2.4550721791219976E-3</v>
      </c>
      <c r="D695" s="52"/>
    </row>
    <row r="696" spans="1:4" x14ac:dyDescent="0.2">
      <c r="A696" s="50">
        <v>37502</v>
      </c>
      <c r="B696" s="49">
        <v>1.0026999999999999</v>
      </c>
      <c r="C696" s="51">
        <f t="shared" si="10"/>
        <v>-1.2896239417208188E-2</v>
      </c>
      <c r="D696" s="52"/>
    </row>
    <row r="697" spans="1:4" x14ac:dyDescent="0.2">
      <c r="A697" s="50">
        <v>37503</v>
      </c>
      <c r="B697" s="49">
        <v>1.0082</v>
      </c>
      <c r="C697" s="51">
        <f t="shared" si="10"/>
        <v>5.4851899870349552E-3</v>
      </c>
      <c r="D697" s="52"/>
    </row>
    <row r="698" spans="1:4" x14ac:dyDescent="0.2">
      <c r="A698" s="50">
        <v>37504</v>
      </c>
      <c r="B698" s="49">
        <v>1.0089999999999999</v>
      </c>
      <c r="C698" s="51">
        <f t="shared" si="10"/>
        <v>7.9349335449308001E-4</v>
      </c>
      <c r="D698" s="52"/>
    </row>
    <row r="699" spans="1:4" x14ac:dyDescent="0.2">
      <c r="A699" s="50">
        <v>37505</v>
      </c>
      <c r="B699" s="49">
        <v>1.0192000000000001</v>
      </c>
      <c r="C699" s="51">
        <f t="shared" si="10"/>
        <v>1.0109018830525507E-2</v>
      </c>
      <c r="D699" s="52"/>
    </row>
    <row r="700" spans="1:4" x14ac:dyDescent="0.2">
      <c r="A700" s="50">
        <v>37508</v>
      </c>
      <c r="B700" s="49">
        <v>1.0207999999999999</v>
      </c>
      <c r="C700" s="51">
        <f t="shared" si="10"/>
        <v>1.5698587127157548E-3</v>
      </c>
      <c r="D700" s="52"/>
    </row>
    <row r="701" spans="1:4" x14ac:dyDescent="0.2">
      <c r="A701" s="50">
        <v>37509</v>
      </c>
      <c r="B701" s="49">
        <v>1.0255000000000001</v>
      </c>
      <c r="C701" s="51">
        <f t="shared" si="10"/>
        <v>4.6042319749217686E-3</v>
      </c>
      <c r="D701" s="52"/>
    </row>
    <row r="702" spans="1:4" x14ac:dyDescent="0.2">
      <c r="A702" s="50">
        <v>37510</v>
      </c>
      <c r="B702" s="49">
        <v>1.0242</v>
      </c>
      <c r="C702" s="51">
        <f t="shared" si="10"/>
        <v>-1.2676743052170147E-3</v>
      </c>
      <c r="D702" s="52"/>
    </row>
    <row r="703" spans="1:4" x14ac:dyDescent="0.2">
      <c r="A703" s="50">
        <v>37511</v>
      </c>
      <c r="B703" s="49">
        <v>1.0187999999999999</v>
      </c>
      <c r="C703" s="51">
        <f t="shared" si="10"/>
        <v>-5.2724077328647478E-3</v>
      </c>
      <c r="D703" s="52"/>
    </row>
    <row r="704" spans="1:4" x14ac:dyDescent="0.2">
      <c r="A704" s="50">
        <v>37512</v>
      </c>
      <c r="B704" s="49">
        <v>1.0296000000000001</v>
      </c>
      <c r="C704" s="51">
        <f t="shared" si="10"/>
        <v>1.0600706713780994E-2</v>
      </c>
      <c r="D704" s="52"/>
    </row>
    <row r="705" spans="1:4" x14ac:dyDescent="0.2">
      <c r="A705" s="50">
        <v>37515</v>
      </c>
      <c r="B705" s="49">
        <v>1.0322</v>
      </c>
      <c r="C705" s="51">
        <f t="shared" si="10"/>
        <v>2.525252525252375E-3</v>
      </c>
      <c r="D705" s="52"/>
    </row>
    <row r="706" spans="1:4" x14ac:dyDescent="0.2">
      <c r="A706" s="50">
        <v>37516</v>
      </c>
      <c r="B706" s="49">
        <v>1.0262</v>
      </c>
      <c r="C706" s="51">
        <f t="shared" si="10"/>
        <v>-5.8128269715171932E-3</v>
      </c>
      <c r="D706" s="52"/>
    </row>
    <row r="707" spans="1:4" x14ac:dyDescent="0.2">
      <c r="A707" s="50">
        <v>37517</v>
      </c>
      <c r="B707" s="49">
        <v>1.0223</v>
      </c>
      <c r="C707" s="51">
        <f t="shared" ref="C707:C770" si="11">B707/B706-1</f>
        <v>-3.8004287663223613E-3</v>
      </c>
      <c r="D707" s="52"/>
    </row>
    <row r="708" spans="1:4" x14ac:dyDescent="0.2">
      <c r="A708" s="50">
        <v>37518</v>
      </c>
      <c r="B708" s="49">
        <v>1.0130999999999999</v>
      </c>
      <c r="C708" s="51">
        <f t="shared" si="11"/>
        <v>-8.9993152694904932E-3</v>
      </c>
      <c r="D708" s="52"/>
    </row>
    <row r="709" spans="1:4" x14ac:dyDescent="0.2">
      <c r="A709" s="50">
        <v>37519</v>
      </c>
      <c r="B709" s="49">
        <v>1.0179</v>
      </c>
      <c r="C709" s="51">
        <f t="shared" si="11"/>
        <v>4.7379330766954553E-3</v>
      </c>
      <c r="D709" s="52"/>
    </row>
    <row r="710" spans="1:4" x14ac:dyDescent="0.2">
      <c r="A710" s="50">
        <v>37522</v>
      </c>
      <c r="B710" s="49">
        <v>1.0225</v>
      </c>
      <c r="C710" s="51">
        <f t="shared" si="11"/>
        <v>4.5191079673838619E-3</v>
      </c>
      <c r="D710" s="52"/>
    </row>
    <row r="711" spans="1:4" x14ac:dyDescent="0.2">
      <c r="A711" s="50">
        <v>37523</v>
      </c>
      <c r="B711" s="49">
        <v>1.0185</v>
      </c>
      <c r="C711" s="51">
        <f t="shared" si="11"/>
        <v>-3.9119804400977731E-3</v>
      </c>
      <c r="D711" s="52"/>
    </row>
    <row r="712" spans="1:4" x14ac:dyDescent="0.2">
      <c r="A712" s="50">
        <v>37524</v>
      </c>
      <c r="B712" s="49">
        <v>1.0242</v>
      </c>
      <c r="C712" s="51">
        <f t="shared" si="11"/>
        <v>5.5964653902798034E-3</v>
      </c>
      <c r="D712" s="52"/>
    </row>
    <row r="713" spans="1:4" x14ac:dyDescent="0.2">
      <c r="A713" s="50">
        <v>37525</v>
      </c>
      <c r="B713" s="49">
        <v>1.0234000000000001</v>
      </c>
      <c r="C713" s="51">
        <f t="shared" si="11"/>
        <v>-7.8109744190579811E-4</v>
      </c>
      <c r="D713" s="52"/>
    </row>
    <row r="714" spans="1:4" x14ac:dyDescent="0.2">
      <c r="A714" s="50">
        <v>37526</v>
      </c>
      <c r="B714" s="49">
        <v>1.0196000000000001</v>
      </c>
      <c r="C714" s="51">
        <f t="shared" si="11"/>
        <v>-3.713113152237657E-3</v>
      </c>
      <c r="D714" s="52"/>
    </row>
    <row r="715" spans="1:4" x14ac:dyDescent="0.2">
      <c r="A715" s="50">
        <v>37529</v>
      </c>
      <c r="B715" s="49">
        <v>1.0135000000000001</v>
      </c>
      <c r="C715" s="51">
        <f t="shared" si="11"/>
        <v>-5.9827383287563984E-3</v>
      </c>
      <c r="D715" s="52"/>
    </row>
    <row r="716" spans="1:4" x14ac:dyDescent="0.2">
      <c r="A716" s="50">
        <v>37530</v>
      </c>
      <c r="B716" s="49">
        <v>1.0173000000000001</v>
      </c>
      <c r="C716" s="51">
        <f t="shared" si="11"/>
        <v>3.7493833251109887E-3</v>
      </c>
      <c r="D716" s="52"/>
    </row>
    <row r="717" spans="1:4" x14ac:dyDescent="0.2">
      <c r="A717" s="50">
        <v>37531</v>
      </c>
      <c r="B717" s="49">
        <v>1.0134000000000001</v>
      </c>
      <c r="C717" s="51">
        <f t="shared" si="11"/>
        <v>-3.8336773813034686E-3</v>
      </c>
      <c r="D717" s="52"/>
    </row>
    <row r="718" spans="1:4" x14ac:dyDescent="0.2">
      <c r="A718" s="50">
        <v>37532</v>
      </c>
      <c r="B718" s="49">
        <v>1.0117</v>
      </c>
      <c r="C718" s="51">
        <f t="shared" si="11"/>
        <v>-1.677521215709521E-3</v>
      </c>
      <c r="D718" s="52"/>
    </row>
    <row r="719" spans="1:4" x14ac:dyDescent="0.2">
      <c r="A719" s="50">
        <v>37533</v>
      </c>
      <c r="B719" s="49">
        <v>1.0210999999999999</v>
      </c>
      <c r="C719" s="51">
        <f t="shared" si="11"/>
        <v>9.2912918849459292E-3</v>
      </c>
      <c r="D719" s="52"/>
    </row>
    <row r="720" spans="1:4" x14ac:dyDescent="0.2">
      <c r="A720" s="50">
        <v>37536</v>
      </c>
      <c r="B720" s="49">
        <v>1.0172000000000001</v>
      </c>
      <c r="C720" s="51">
        <f t="shared" si="11"/>
        <v>-3.819410439721671E-3</v>
      </c>
      <c r="D720" s="52"/>
    </row>
    <row r="721" spans="1:4" x14ac:dyDescent="0.2">
      <c r="A721" s="50">
        <v>37537</v>
      </c>
      <c r="B721" s="49">
        <v>1.0219</v>
      </c>
      <c r="C721" s="51">
        <f t="shared" si="11"/>
        <v>4.6205269366887958E-3</v>
      </c>
      <c r="D721" s="52"/>
    </row>
    <row r="722" spans="1:4" x14ac:dyDescent="0.2">
      <c r="A722" s="50">
        <v>37538</v>
      </c>
      <c r="B722" s="49">
        <v>1.0105</v>
      </c>
      <c r="C722" s="51">
        <f t="shared" si="11"/>
        <v>-1.1155690380663552E-2</v>
      </c>
      <c r="D722" s="52"/>
    </row>
    <row r="723" spans="1:4" x14ac:dyDescent="0.2">
      <c r="A723" s="50">
        <v>37539</v>
      </c>
      <c r="B723" s="49">
        <v>1.0139</v>
      </c>
      <c r="C723" s="51">
        <f t="shared" si="11"/>
        <v>3.3646709549728371E-3</v>
      </c>
      <c r="D723" s="52"/>
    </row>
    <row r="724" spans="1:4" x14ac:dyDescent="0.2">
      <c r="A724" s="50">
        <v>37540</v>
      </c>
      <c r="B724" s="49">
        <v>1.0125999999999999</v>
      </c>
      <c r="C724" s="51">
        <f t="shared" si="11"/>
        <v>-1.2821777295591863E-3</v>
      </c>
      <c r="D724" s="52"/>
    </row>
    <row r="725" spans="1:4" x14ac:dyDescent="0.2">
      <c r="A725" s="50">
        <v>37543</v>
      </c>
      <c r="B725" s="49">
        <v>1.0127999999999999</v>
      </c>
      <c r="C725" s="51">
        <f t="shared" si="11"/>
        <v>1.9751135690304622E-4</v>
      </c>
      <c r="D725" s="52"/>
    </row>
    <row r="726" spans="1:4" x14ac:dyDescent="0.2">
      <c r="A726" s="50">
        <v>37544</v>
      </c>
      <c r="B726" s="49">
        <v>1.0185</v>
      </c>
      <c r="C726" s="51">
        <f t="shared" si="11"/>
        <v>5.6279620853081358E-3</v>
      </c>
      <c r="D726" s="52"/>
    </row>
    <row r="727" spans="1:4" x14ac:dyDescent="0.2">
      <c r="A727" s="50">
        <v>37545</v>
      </c>
      <c r="B727" s="49">
        <v>1.0194000000000001</v>
      </c>
      <c r="C727" s="51">
        <f t="shared" si="11"/>
        <v>8.8365243004440153E-4</v>
      </c>
      <c r="D727" s="52"/>
    </row>
    <row r="728" spans="1:4" x14ac:dyDescent="0.2">
      <c r="A728" s="50">
        <v>37546</v>
      </c>
      <c r="B728" s="49">
        <v>1.0303</v>
      </c>
      <c r="C728" s="51">
        <f t="shared" si="11"/>
        <v>1.0692564253482306E-2</v>
      </c>
      <c r="D728" s="52"/>
    </row>
    <row r="729" spans="1:4" x14ac:dyDescent="0.2">
      <c r="A729" s="50">
        <v>37547</v>
      </c>
      <c r="B729" s="49">
        <v>1.0287999999999999</v>
      </c>
      <c r="C729" s="51">
        <f t="shared" si="11"/>
        <v>-1.455886634960768E-3</v>
      </c>
      <c r="D729" s="52"/>
    </row>
    <row r="730" spans="1:4" x14ac:dyDescent="0.2">
      <c r="A730" s="50">
        <v>37550</v>
      </c>
      <c r="B730" s="49">
        <v>1.0271999999999999</v>
      </c>
      <c r="C730" s="51">
        <f t="shared" si="11"/>
        <v>-1.5552099533437946E-3</v>
      </c>
      <c r="D730" s="52"/>
    </row>
    <row r="731" spans="1:4" x14ac:dyDescent="0.2">
      <c r="A731" s="50">
        <v>37551</v>
      </c>
      <c r="B731" s="49">
        <v>1.0223</v>
      </c>
      <c r="C731" s="51">
        <f t="shared" si="11"/>
        <v>-4.7702492211837422E-3</v>
      </c>
      <c r="D731" s="52"/>
    </row>
    <row r="732" spans="1:4" x14ac:dyDescent="0.2">
      <c r="A732" s="50">
        <v>37552</v>
      </c>
      <c r="B732" s="49">
        <v>1.0250999999999999</v>
      </c>
      <c r="C732" s="51">
        <f t="shared" si="11"/>
        <v>2.7389220385405366E-3</v>
      </c>
      <c r="D732" s="52"/>
    </row>
    <row r="733" spans="1:4" x14ac:dyDescent="0.2">
      <c r="A733" s="50">
        <v>37553</v>
      </c>
      <c r="B733" s="49">
        <v>1.0225</v>
      </c>
      <c r="C733" s="51">
        <f t="shared" si="11"/>
        <v>-2.5363379182518075E-3</v>
      </c>
      <c r="D733" s="52"/>
    </row>
    <row r="734" spans="1:4" x14ac:dyDescent="0.2">
      <c r="A734" s="50">
        <v>37554</v>
      </c>
      <c r="B734" s="49">
        <v>1.0247999999999999</v>
      </c>
      <c r="C734" s="51">
        <f t="shared" si="11"/>
        <v>2.2493887530561363E-3</v>
      </c>
      <c r="D734" s="52"/>
    </row>
    <row r="735" spans="1:4" x14ac:dyDescent="0.2">
      <c r="A735" s="50">
        <v>37557</v>
      </c>
      <c r="B735" s="49">
        <v>1.0154000000000001</v>
      </c>
      <c r="C735" s="51">
        <f t="shared" si="11"/>
        <v>-9.1725214676032785E-3</v>
      </c>
      <c r="D735" s="52"/>
    </row>
    <row r="736" spans="1:4" x14ac:dyDescent="0.2">
      <c r="A736" s="50">
        <v>37558</v>
      </c>
      <c r="B736" s="49">
        <v>1.0169999999999999</v>
      </c>
      <c r="C736" s="51">
        <f t="shared" si="11"/>
        <v>1.5757337010042782E-3</v>
      </c>
      <c r="D736" s="52"/>
    </row>
    <row r="737" spans="1:4" x14ac:dyDescent="0.2">
      <c r="A737" s="50">
        <v>37559</v>
      </c>
      <c r="B737" s="49">
        <v>1.0165999999999999</v>
      </c>
      <c r="C737" s="51">
        <f t="shared" si="11"/>
        <v>-3.9331366764994158E-4</v>
      </c>
      <c r="D737" s="52"/>
    </row>
    <row r="738" spans="1:4" x14ac:dyDescent="0.2">
      <c r="A738" s="50">
        <v>37560</v>
      </c>
      <c r="B738" s="49">
        <v>1.0096000000000001</v>
      </c>
      <c r="C738" s="51">
        <f t="shared" si="11"/>
        <v>-6.885697422781667E-3</v>
      </c>
      <c r="D738" s="52"/>
    </row>
    <row r="739" spans="1:4" x14ac:dyDescent="0.2">
      <c r="A739" s="50">
        <v>37561</v>
      </c>
      <c r="B739" s="49">
        <v>1.0029999999999999</v>
      </c>
      <c r="C739" s="51">
        <f t="shared" si="11"/>
        <v>-6.5372424722663913E-3</v>
      </c>
      <c r="D739" s="52"/>
    </row>
    <row r="740" spans="1:4" x14ac:dyDescent="0.2">
      <c r="A740" s="50">
        <v>37564</v>
      </c>
      <c r="B740" s="49">
        <v>1.0023</v>
      </c>
      <c r="C740" s="51">
        <f t="shared" si="11"/>
        <v>-6.9790628115640185E-4</v>
      </c>
      <c r="D740" s="52"/>
    </row>
    <row r="741" spans="1:4" x14ac:dyDescent="0.2">
      <c r="A741" s="50">
        <v>37565</v>
      </c>
      <c r="B741" s="49">
        <v>1.0002</v>
      </c>
      <c r="C741" s="51">
        <f t="shared" si="11"/>
        <v>-2.0951810835079243E-3</v>
      </c>
      <c r="D741" s="52"/>
    </row>
    <row r="742" spans="1:4" x14ac:dyDescent="0.2">
      <c r="A742" s="50">
        <v>37566</v>
      </c>
      <c r="B742" s="49">
        <v>0.99719999999999998</v>
      </c>
      <c r="C742" s="51">
        <f t="shared" si="11"/>
        <v>-2.9994001199760145E-3</v>
      </c>
      <c r="D742" s="52"/>
    </row>
    <row r="743" spans="1:4" x14ac:dyDescent="0.2">
      <c r="A743" s="50">
        <v>37567</v>
      </c>
      <c r="B743" s="49">
        <v>0.99070000000000003</v>
      </c>
      <c r="C743" s="51">
        <f t="shared" si="11"/>
        <v>-6.5182511030885681E-3</v>
      </c>
      <c r="D743" s="52"/>
    </row>
    <row r="744" spans="1:4" x14ac:dyDescent="0.2">
      <c r="A744" s="50">
        <v>37568</v>
      </c>
      <c r="B744" s="49">
        <v>0.98719999999999997</v>
      </c>
      <c r="C744" s="51">
        <f t="shared" si="11"/>
        <v>-3.5328555566771502E-3</v>
      </c>
      <c r="D744" s="52"/>
    </row>
    <row r="745" spans="1:4" x14ac:dyDescent="0.2">
      <c r="A745" s="50">
        <v>37571</v>
      </c>
      <c r="B745" s="49">
        <v>0.98939999999999995</v>
      </c>
      <c r="C745" s="51">
        <f t="shared" si="11"/>
        <v>2.2285251215559132E-3</v>
      </c>
      <c r="D745" s="52"/>
    </row>
    <row r="746" spans="1:4" x14ac:dyDescent="0.2">
      <c r="A746" s="50">
        <v>37572</v>
      </c>
      <c r="B746" s="49">
        <v>0.98770000000000002</v>
      </c>
      <c r="C746" s="51">
        <f t="shared" si="11"/>
        <v>-1.7182130584191269E-3</v>
      </c>
      <c r="D746" s="52"/>
    </row>
    <row r="747" spans="1:4" x14ac:dyDescent="0.2">
      <c r="A747" s="50">
        <v>37573</v>
      </c>
      <c r="B747" s="49">
        <v>0.99199999999999999</v>
      </c>
      <c r="C747" s="51">
        <f t="shared" si="11"/>
        <v>4.3535486483750052E-3</v>
      </c>
      <c r="D747" s="52"/>
    </row>
    <row r="748" spans="1:4" x14ac:dyDescent="0.2">
      <c r="A748" s="50">
        <v>37574</v>
      </c>
      <c r="B748" s="49">
        <v>0.99560000000000004</v>
      </c>
      <c r="C748" s="51">
        <f t="shared" si="11"/>
        <v>3.6290322580645462E-3</v>
      </c>
      <c r="D748" s="52"/>
    </row>
    <row r="749" spans="1:4" x14ac:dyDescent="0.2">
      <c r="A749" s="50">
        <v>37575</v>
      </c>
      <c r="B749" s="49">
        <v>0.99060000000000004</v>
      </c>
      <c r="C749" s="51">
        <f t="shared" si="11"/>
        <v>-5.0220972278023357E-3</v>
      </c>
      <c r="D749" s="52"/>
    </row>
    <row r="750" spans="1:4" x14ac:dyDescent="0.2">
      <c r="A750" s="50">
        <v>37578</v>
      </c>
      <c r="B750" s="49">
        <v>0.99139999999999995</v>
      </c>
      <c r="C750" s="51">
        <f t="shared" si="11"/>
        <v>8.0759135877239707E-4</v>
      </c>
      <c r="D750" s="52"/>
    </row>
    <row r="751" spans="1:4" x14ac:dyDescent="0.2">
      <c r="A751" s="50">
        <v>37579</v>
      </c>
      <c r="B751" s="49">
        <v>0.99619999999999997</v>
      </c>
      <c r="C751" s="51">
        <f t="shared" si="11"/>
        <v>4.8416380875528908E-3</v>
      </c>
      <c r="D751" s="52"/>
    </row>
    <row r="752" spans="1:4" x14ac:dyDescent="0.2">
      <c r="A752" s="50">
        <v>37580</v>
      </c>
      <c r="B752" s="49">
        <v>0.99890000000000001</v>
      </c>
      <c r="C752" s="51">
        <f t="shared" si="11"/>
        <v>2.7102991367196072E-3</v>
      </c>
      <c r="D752" s="52"/>
    </row>
    <row r="753" spans="1:4" x14ac:dyDescent="0.2">
      <c r="A753" s="50">
        <v>37581</v>
      </c>
      <c r="B753" s="49">
        <v>0.99809999999999999</v>
      </c>
      <c r="C753" s="51">
        <f t="shared" si="11"/>
        <v>-8.0088096906594242E-4</v>
      </c>
      <c r="D753" s="52"/>
    </row>
    <row r="754" spans="1:4" x14ac:dyDescent="0.2">
      <c r="A754" s="50">
        <v>37582</v>
      </c>
      <c r="B754" s="49">
        <v>1.0028999999999999</v>
      </c>
      <c r="C754" s="51">
        <f t="shared" si="11"/>
        <v>4.8091373609857602E-3</v>
      </c>
      <c r="D754" s="52"/>
    </row>
    <row r="755" spans="1:4" x14ac:dyDescent="0.2">
      <c r="A755" s="50">
        <v>37585</v>
      </c>
      <c r="B755" s="49">
        <v>1.0084</v>
      </c>
      <c r="C755" s="51">
        <f t="shared" si="11"/>
        <v>5.4840961212483386E-3</v>
      </c>
      <c r="D755" s="52"/>
    </row>
    <row r="756" spans="1:4" x14ac:dyDescent="0.2">
      <c r="A756" s="50">
        <v>37586</v>
      </c>
      <c r="B756" s="49">
        <v>1.0065</v>
      </c>
      <c r="C756" s="51">
        <f t="shared" si="11"/>
        <v>-1.8841729472431901E-3</v>
      </c>
      <c r="D756" s="52"/>
    </row>
    <row r="757" spans="1:4" x14ac:dyDescent="0.2">
      <c r="A757" s="50">
        <v>37587</v>
      </c>
      <c r="B757" s="49">
        <v>1.0097</v>
      </c>
      <c r="C757" s="51">
        <f t="shared" si="11"/>
        <v>3.1793343268753382E-3</v>
      </c>
      <c r="D757" s="52"/>
    </row>
    <row r="758" spans="1:4" x14ac:dyDescent="0.2">
      <c r="A758" s="50">
        <v>37588</v>
      </c>
      <c r="B758" s="49">
        <v>1.0056</v>
      </c>
      <c r="C758" s="51">
        <f t="shared" si="11"/>
        <v>-4.0606120629890219E-3</v>
      </c>
      <c r="D758" s="52"/>
    </row>
    <row r="759" spans="1:4" x14ac:dyDescent="0.2">
      <c r="A759" s="50">
        <v>37589</v>
      </c>
      <c r="B759" s="49">
        <v>1.0053000000000001</v>
      </c>
      <c r="C759" s="51">
        <f t="shared" si="11"/>
        <v>-2.983293556085842E-4</v>
      </c>
      <c r="D759" s="52"/>
    </row>
    <row r="760" spans="1:4" x14ac:dyDescent="0.2">
      <c r="A760" s="50">
        <v>37592</v>
      </c>
      <c r="B760" s="49">
        <v>1.0028999999999999</v>
      </c>
      <c r="C760" s="51">
        <f t="shared" si="11"/>
        <v>-2.3873470605790814E-3</v>
      </c>
      <c r="D760" s="52"/>
    </row>
    <row r="761" spans="1:4" x14ac:dyDescent="0.2">
      <c r="A761" s="50">
        <v>37593</v>
      </c>
      <c r="B761" s="49">
        <v>1.0037</v>
      </c>
      <c r="C761" s="51">
        <f t="shared" si="11"/>
        <v>7.9768670854529766E-4</v>
      </c>
      <c r="D761" s="52"/>
    </row>
    <row r="762" spans="1:4" x14ac:dyDescent="0.2">
      <c r="A762" s="50">
        <v>37594</v>
      </c>
      <c r="B762" s="49">
        <v>0.99939999999999996</v>
      </c>
      <c r="C762" s="51">
        <f t="shared" si="11"/>
        <v>-4.2841486499950454E-3</v>
      </c>
      <c r="D762" s="52"/>
    </row>
    <row r="763" spans="1:4" x14ac:dyDescent="0.2">
      <c r="A763" s="50">
        <v>37595</v>
      </c>
      <c r="B763" s="49">
        <v>0.99919999999999998</v>
      </c>
      <c r="C763" s="51">
        <f t="shared" si="11"/>
        <v>-2.0012007204317506E-4</v>
      </c>
      <c r="D763" s="52"/>
    </row>
    <row r="764" spans="1:4" x14ac:dyDescent="0.2">
      <c r="A764" s="50">
        <v>37596</v>
      </c>
      <c r="B764" s="49">
        <v>0.99009999999999998</v>
      </c>
      <c r="C764" s="51">
        <f t="shared" si="11"/>
        <v>-9.1072858286629366E-3</v>
      </c>
      <c r="D764" s="52"/>
    </row>
    <row r="765" spans="1:4" x14ac:dyDescent="0.2">
      <c r="A765" s="50">
        <v>37599</v>
      </c>
      <c r="B765" s="49">
        <v>0.98939999999999995</v>
      </c>
      <c r="C765" s="51">
        <f t="shared" si="11"/>
        <v>-7.0699929300077624E-4</v>
      </c>
      <c r="D765" s="52"/>
    </row>
    <row r="766" spans="1:4" x14ac:dyDescent="0.2">
      <c r="A766" s="50">
        <v>37600</v>
      </c>
      <c r="B766" s="49">
        <v>0.99150000000000005</v>
      </c>
      <c r="C766" s="51">
        <f t="shared" si="11"/>
        <v>2.1224984839296468E-3</v>
      </c>
      <c r="D766" s="52"/>
    </row>
    <row r="767" spans="1:4" x14ac:dyDescent="0.2">
      <c r="A767" s="50">
        <v>37601</v>
      </c>
      <c r="B767" s="49">
        <v>0.99180000000000001</v>
      </c>
      <c r="C767" s="51">
        <f t="shared" si="11"/>
        <v>3.0257186081694698E-4</v>
      </c>
      <c r="D767" s="52"/>
    </row>
    <row r="768" spans="1:4" x14ac:dyDescent="0.2">
      <c r="A768" s="50">
        <v>37602</v>
      </c>
      <c r="B768" s="49">
        <v>0.98170000000000002</v>
      </c>
      <c r="C768" s="51">
        <f t="shared" si="11"/>
        <v>-1.0183504738858651E-2</v>
      </c>
      <c r="D768" s="52"/>
    </row>
    <row r="769" spans="1:4" x14ac:dyDescent="0.2">
      <c r="A769" s="50">
        <v>37603</v>
      </c>
      <c r="B769" s="49">
        <v>0.97699999999999998</v>
      </c>
      <c r="C769" s="51">
        <f t="shared" si="11"/>
        <v>-4.7876133238260454E-3</v>
      </c>
      <c r="D769" s="52"/>
    </row>
    <row r="770" spans="1:4" x14ac:dyDescent="0.2">
      <c r="A770" s="50">
        <v>37606</v>
      </c>
      <c r="B770" s="49">
        <v>0.97840000000000005</v>
      </c>
      <c r="C770" s="51">
        <f t="shared" si="11"/>
        <v>1.43295803480048E-3</v>
      </c>
      <c r="D770" s="52"/>
    </row>
    <row r="771" spans="1:4" x14ac:dyDescent="0.2">
      <c r="A771" s="50">
        <v>37607</v>
      </c>
      <c r="B771" s="49">
        <v>0.97209999999999996</v>
      </c>
      <c r="C771" s="51">
        <f t="shared" ref="C771:C834" si="12">B771/B770-1</f>
        <v>-6.4390842191334174E-3</v>
      </c>
      <c r="D771" s="52"/>
    </row>
    <row r="772" spans="1:4" x14ac:dyDescent="0.2">
      <c r="A772" s="50">
        <v>37608</v>
      </c>
      <c r="B772" s="49">
        <v>0.97389999999999999</v>
      </c>
      <c r="C772" s="51">
        <f t="shared" si="12"/>
        <v>1.8516613517127745E-3</v>
      </c>
      <c r="D772" s="52"/>
    </row>
    <row r="773" spans="1:4" x14ac:dyDescent="0.2">
      <c r="A773" s="50">
        <v>37609</v>
      </c>
      <c r="B773" s="49">
        <v>0.97340000000000004</v>
      </c>
      <c r="C773" s="51">
        <f t="shared" si="12"/>
        <v>-5.1339973303210495E-4</v>
      </c>
      <c r="D773" s="52"/>
    </row>
    <row r="774" spans="1:4" x14ac:dyDescent="0.2">
      <c r="A774" s="50">
        <v>37610</v>
      </c>
      <c r="B774" s="49">
        <v>0.9738</v>
      </c>
      <c r="C774" s="51">
        <f t="shared" si="12"/>
        <v>4.1093075816722724E-4</v>
      </c>
      <c r="D774" s="52"/>
    </row>
    <row r="775" spans="1:4" x14ac:dyDescent="0.2">
      <c r="A775" s="50">
        <v>37613</v>
      </c>
      <c r="B775" s="49">
        <v>0.97419999999999995</v>
      </c>
      <c r="C775" s="51">
        <f t="shared" si="12"/>
        <v>4.1076196344214111E-4</v>
      </c>
      <c r="D775" s="52"/>
    </row>
    <row r="776" spans="1:4" x14ac:dyDescent="0.2">
      <c r="A776" s="50">
        <v>37614</v>
      </c>
      <c r="B776" s="49">
        <v>0.97089999999999999</v>
      </c>
      <c r="C776" s="51">
        <f t="shared" si="12"/>
        <v>-3.3873947854650144E-3</v>
      </c>
      <c r="D776" s="52"/>
    </row>
    <row r="777" spans="1:4" x14ac:dyDescent="0.2">
      <c r="A777" s="50">
        <v>37615</v>
      </c>
      <c r="B777" s="49">
        <v>0.96870000000000001</v>
      </c>
      <c r="C777" s="51">
        <f t="shared" si="12"/>
        <v>-2.2659388196518693E-3</v>
      </c>
      <c r="D777" s="52"/>
    </row>
    <row r="778" spans="1:4" x14ac:dyDescent="0.2">
      <c r="A778" s="50">
        <v>37616</v>
      </c>
      <c r="B778" s="49">
        <v>0.9637</v>
      </c>
      <c r="C778" s="51">
        <f t="shared" si="12"/>
        <v>-5.1615567255084427E-3</v>
      </c>
      <c r="D778" s="52"/>
    </row>
    <row r="779" spans="1:4" x14ac:dyDescent="0.2">
      <c r="A779" s="50">
        <v>37617</v>
      </c>
      <c r="B779" s="49">
        <v>0.95809999999999995</v>
      </c>
      <c r="C779" s="51">
        <f t="shared" si="12"/>
        <v>-5.8109370135934757E-3</v>
      </c>
      <c r="D779" s="52"/>
    </row>
    <row r="780" spans="1:4" x14ac:dyDescent="0.2">
      <c r="A780" s="50">
        <v>37620</v>
      </c>
      <c r="B780" s="49">
        <v>0.9536</v>
      </c>
      <c r="C780" s="51">
        <f t="shared" si="12"/>
        <v>-4.6967957415717798E-3</v>
      </c>
      <c r="D780" s="52"/>
    </row>
    <row r="781" spans="1:4" x14ac:dyDescent="0.2">
      <c r="A781" s="50">
        <v>37621</v>
      </c>
      <c r="B781" s="49">
        <v>0.95240000000000002</v>
      </c>
      <c r="C781" s="51">
        <f t="shared" si="12"/>
        <v>-1.2583892617449299E-3</v>
      </c>
      <c r="D781" s="52"/>
    </row>
    <row r="782" spans="1:4" x14ac:dyDescent="0.2">
      <c r="A782" s="50">
        <v>37623</v>
      </c>
      <c r="B782" s="49">
        <v>0.96509999999999996</v>
      </c>
      <c r="C782" s="51">
        <f t="shared" si="12"/>
        <v>1.3334733305333746E-2</v>
      </c>
      <c r="D782" s="52"/>
    </row>
    <row r="783" spans="1:4" x14ac:dyDescent="0.2">
      <c r="A783" s="50">
        <v>37624</v>
      </c>
      <c r="B783" s="49">
        <v>0.95950000000000002</v>
      </c>
      <c r="C783" s="51">
        <f t="shared" si="12"/>
        <v>-5.8025075121748149E-3</v>
      </c>
      <c r="D783" s="52"/>
    </row>
    <row r="784" spans="1:4" x14ac:dyDescent="0.2">
      <c r="A784" s="50">
        <v>37627</v>
      </c>
      <c r="B784" s="49">
        <v>0.95509999999999995</v>
      </c>
      <c r="C784" s="51">
        <f t="shared" si="12"/>
        <v>-4.5857217300677711E-3</v>
      </c>
      <c r="D784" s="52"/>
    </row>
    <row r="785" spans="1:4" x14ac:dyDescent="0.2">
      <c r="A785" s="50">
        <v>37628</v>
      </c>
      <c r="B785" s="49">
        <v>0.96</v>
      </c>
      <c r="C785" s="51">
        <f t="shared" si="12"/>
        <v>5.1303528426343004E-3</v>
      </c>
      <c r="D785" s="52"/>
    </row>
    <row r="786" spans="1:4" x14ac:dyDescent="0.2">
      <c r="A786" s="50">
        <v>37629</v>
      </c>
      <c r="B786" s="49">
        <v>0.95269999999999999</v>
      </c>
      <c r="C786" s="51">
        <f t="shared" si="12"/>
        <v>-7.6041666666666341E-3</v>
      </c>
      <c r="D786" s="52"/>
    </row>
    <row r="787" spans="1:4" x14ac:dyDescent="0.2">
      <c r="A787" s="50">
        <v>37630</v>
      </c>
      <c r="B787" s="49">
        <v>0.9536</v>
      </c>
      <c r="C787" s="51">
        <f t="shared" si="12"/>
        <v>9.4468353101717639E-4</v>
      </c>
      <c r="D787" s="52"/>
    </row>
    <row r="788" spans="1:4" x14ac:dyDescent="0.2">
      <c r="A788" s="50">
        <v>37631</v>
      </c>
      <c r="B788" s="49">
        <v>0.9456</v>
      </c>
      <c r="C788" s="51">
        <f t="shared" si="12"/>
        <v>-8.3892617449664586E-3</v>
      </c>
      <c r="D788" s="52"/>
    </row>
    <row r="789" spans="1:4" x14ac:dyDescent="0.2">
      <c r="A789" s="50">
        <v>37634</v>
      </c>
      <c r="B789" s="49">
        <v>0.94899999999999995</v>
      </c>
      <c r="C789" s="51">
        <f t="shared" si="12"/>
        <v>3.5956006768189663E-3</v>
      </c>
      <c r="D789" s="52"/>
    </row>
    <row r="790" spans="1:4" x14ac:dyDescent="0.2">
      <c r="A790" s="50">
        <v>37635</v>
      </c>
      <c r="B790" s="49">
        <v>0.94769999999999999</v>
      </c>
      <c r="C790" s="51">
        <f t="shared" si="12"/>
        <v>-1.369863013698569E-3</v>
      </c>
      <c r="D790" s="52"/>
    </row>
    <row r="791" spans="1:4" x14ac:dyDescent="0.2">
      <c r="A791" s="50">
        <v>37636</v>
      </c>
      <c r="B791" s="49">
        <v>0.94779999999999998</v>
      </c>
      <c r="C791" s="51">
        <f t="shared" si="12"/>
        <v>1.0551862403707091E-4</v>
      </c>
      <c r="D791" s="52"/>
    </row>
    <row r="792" spans="1:4" x14ac:dyDescent="0.2">
      <c r="A792" s="50">
        <v>37637</v>
      </c>
      <c r="B792" s="49">
        <v>0.94189999999999996</v>
      </c>
      <c r="C792" s="51">
        <f t="shared" si="12"/>
        <v>-6.2249419708799714E-3</v>
      </c>
      <c r="D792" s="52"/>
    </row>
    <row r="793" spans="1:4" x14ac:dyDescent="0.2">
      <c r="A793" s="50">
        <v>37638</v>
      </c>
      <c r="B793" s="49">
        <v>0.93730000000000002</v>
      </c>
      <c r="C793" s="51">
        <f t="shared" si="12"/>
        <v>-4.8837456205541585E-3</v>
      </c>
      <c r="D793" s="52"/>
    </row>
    <row r="794" spans="1:4" x14ac:dyDescent="0.2">
      <c r="A794" s="50">
        <v>37641</v>
      </c>
      <c r="B794" s="49">
        <v>0.93630000000000002</v>
      </c>
      <c r="C794" s="51">
        <f t="shared" si="12"/>
        <v>-1.066894270777774E-3</v>
      </c>
      <c r="D794" s="52"/>
    </row>
    <row r="795" spans="1:4" x14ac:dyDescent="0.2">
      <c r="A795" s="50">
        <v>37642</v>
      </c>
      <c r="B795" s="49">
        <v>0.9325</v>
      </c>
      <c r="C795" s="51">
        <f t="shared" si="12"/>
        <v>-4.05852824949271E-3</v>
      </c>
      <c r="D795" s="52"/>
    </row>
    <row r="796" spans="1:4" x14ac:dyDescent="0.2">
      <c r="A796" s="50">
        <v>37643</v>
      </c>
      <c r="B796" s="49">
        <v>0.93220000000000003</v>
      </c>
      <c r="C796" s="51">
        <f t="shared" si="12"/>
        <v>-3.2171581769435686E-4</v>
      </c>
      <c r="D796" s="52"/>
    </row>
    <row r="797" spans="1:4" x14ac:dyDescent="0.2">
      <c r="A797" s="50">
        <v>37644</v>
      </c>
      <c r="B797" s="49">
        <v>0.92969999999999997</v>
      </c>
      <c r="C797" s="51">
        <f t="shared" si="12"/>
        <v>-2.6818279339198003E-3</v>
      </c>
      <c r="D797" s="52"/>
    </row>
    <row r="798" spans="1:4" x14ac:dyDescent="0.2">
      <c r="A798" s="50">
        <v>37645</v>
      </c>
      <c r="B798" s="49">
        <v>0.92369999999999997</v>
      </c>
      <c r="C798" s="51">
        <f t="shared" si="12"/>
        <v>-6.4536947402388245E-3</v>
      </c>
      <c r="D798" s="52"/>
    </row>
    <row r="799" spans="1:4" x14ac:dyDescent="0.2">
      <c r="A799" s="50">
        <v>37648</v>
      </c>
      <c r="B799" s="49">
        <v>0.92130000000000001</v>
      </c>
      <c r="C799" s="51">
        <f t="shared" si="12"/>
        <v>-2.5982461838258697E-3</v>
      </c>
      <c r="D799" s="52"/>
    </row>
    <row r="800" spans="1:4" x14ac:dyDescent="0.2">
      <c r="A800" s="50">
        <v>37649</v>
      </c>
      <c r="B800" s="49">
        <v>0.92410000000000003</v>
      </c>
      <c r="C800" s="51">
        <f t="shared" si="12"/>
        <v>3.0391837620753481E-3</v>
      </c>
      <c r="D800" s="52"/>
    </row>
    <row r="801" spans="1:4" x14ac:dyDescent="0.2">
      <c r="A801" s="50">
        <v>37650</v>
      </c>
      <c r="B801" s="49">
        <v>0.92300000000000004</v>
      </c>
      <c r="C801" s="51">
        <f t="shared" si="12"/>
        <v>-1.1903473650037855E-3</v>
      </c>
      <c r="D801" s="52"/>
    </row>
    <row r="802" spans="1:4" x14ac:dyDescent="0.2">
      <c r="A802" s="50">
        <v>37651</v>
      </c>
      <c r="B802" s="49">
        <v>0.92420000000000002</v>
      </c>
      <c r="C802" s="51">
        <f t="shared" si="12"/>
        <v>1.3001083423618276E-3</v>
      </c>
      <c r="D802" s="52"/>
    </row>
    <row r="803" spans="1:4" x14ac:dyDescent="0.2">
      <c r="A803" s="50">
        <v>37652</v>
      </c>
      <c r="B803" s="49">
        <v>0.9284</v>
      </c>
      <c r="C803" s="51">
        <f t="shared" si="12"/>
        <v>4.5444708937458778E-3</v>
      </c>
      <c r="D803" s="52"/>
    </row>
    <row r="804" spans="1:4" x14ac:dyDescent="0.2">
      <c r="A804" s="50">
        <v>37655</v>
      </c>
      <c r="B804" s="49">
        <v>0.92759999999999998</v>
      </c>
      <c r="C804" s="51">
        <f t="shared" si="12"/>
        <v>-8.6169754416198785E-4</v>
      </c>
      <c r="D804" s="52"/>
    </row>
    <row r="805" spans="1:4" x14ac:dyDescent="0.2">
      <c r="A805" s="50">
        <v>37656</v>
      </c>
      <c r="B805" s="49">
        <v>0.91879999999999995</v>
      </c>
      <c r="C805" s="51">
        <f t="shared" si="12"/>
        <v>-9.4868477792151573E-3</v>
      </c>
      <c r="D805" s="52"/>
    </row>
    <row r="806" spans="1:4" x14ac:dyDescent="0.2">
      <c r="A806" s="50">
        <v>37657</v>
      </c>
      <c r="B806" s="49">
        <v>0.92720000000000002</v>
      </c>
      <c r="C806" s="51">
        <f t="shared" si="12"/>
        <v>9.142359599477734E-3</v>
      </c>
      <c r="D806" s="52"/>
    </row>
    <row r="807" spans="1:4" x14ac:dyDescent="0.2">
      <c r="A807" s="50">
        <v>37658</v>
      </c>
      <c r="B807" s="49">
        <v>0.92410000000000003</v>
      </c>
      <c r="C807" s="51">
        <f t="shared" si="12"/>
        <v>-3.3433994823123259E-3</v>
      </c>
      <c r="D807" s="52"/>
    </row>
    <row r="808" spans="1:4" x14ac:dyDescent="0.2">
      <c r="A808" s="50">
        <v>37659</v>
      </c>
      <c r="B808" s="49">
        <v>0.92390000000000005</v>
      </c>
      <c r="C808" s="51">
        <f t="shared" si="12"/>
        <v>-2.1642679363698125E-4</v>
      </c>
      <c r="D808" s="52"/>
    </row>
    <row r="809" spans="1:4" x14ac:dyDescent="0.2">
      <c r="A809" s="50">
        <v>37662</v>
      </c>
      <c r="B809" s="49">
        <v>0.93130000000000002</v>
      </c>
      <c r="C809" s="51">
        <f t="shared" si="12"/>
        <v>8.009524840350668E-3</v>
      </c>
      <c r="D809" s="52"/>
    </row>
    <row r="810" spans="1:4" x14ac:dyDescent="0.2">
      <c r="A810" s="50">
        <v>37663</v>
      </c>
      <c r="B810" s="49">
        <v>0.93149999999999999</v>
      </c>
      <c r="C810" s="51">
        <f t="shared" si="12"/>
        <v>2.1475357027811448E-4</v>
      </c>
      <c r="D810" s="52"/>
    </row>
    <row r="811" spans="1:4" x14ac:dyDescent="0.2">
      <c r="A811" s="50">
        <v>37664</v>
      </c>
      <c r="B811" s="49">
        <v>0.9325</v>
      </c>
      <c r="C811" s="51">
        <f t="shared" si="12"/>
        <v>1.0735373054213682E-3</v>
      </c>
      <c r="D811" s="52"/>
    </row>
    <row r="812" spans="1:4" x14ac:dyDescent="0.2">
      <c r="A812" s="50">
        <v>37665</v>
      </c>
      <c r="B812" s="49">
        <v>0.92379999999999995</v>
      </c>
      <c r="C812" s="51">
        <f t="shared" si="12"/>
        <v>-9.3297587131367932E-3</v>
      </c>
      <c r="D812" s="52"/>
    </row>
    <row r="813" spans="1:4" x14ac:dyDescent="0.2">
      <c r="A813" s="50">
        <v>37666</v>
      </c>
      <c r="B813" s="49">
        <v>0.92659999999999998</v>
      </c>
      <c r="C813" s="51">
        <f t="shared" si="12"/>
        <v>3.0309590820523091E-3</v>
      </c>
      <c r="D813" s="52"/>
    </row>
    <row r="814" spans="1:4" x14ac:dyDescent="0.2">
      <c r="A814" s="50">
        <v>37669</v>
      </c>
      <c r="B814" s="49">
        <v>0.93169999999999997</v>
      </c>
      <c r="C814" s="51">
        <f t="shared" si="12"/>
        <v>5.5039930930282921E-3</v>
      </c>
      <c r="D814" s="52"/>
    </row>
    <row r="815" spans="1:4" x14ac:dyDescent="0.2">
      <c r="A815" s="50">
        <v>37670</v>
      </c>
      <c r="B815" s="49">
        <v>0.93589999999999995</v>
      </c>
      <c r="C815" s="51">
        <f t="shared" si="12"/>
        <v>4.5078888054095323E-3</v>
      </c>
      <c r="D815" s="52"/>
    </row>
    <row r="816" spans="1:4" x14ac:dyDescent="0.2">
      <c r="A816" s="50">
        <v>37671</v>
      </c>
      <c r="B816" s="49">
        <v>0.93069999999999997</v>
      </c>
      <c r="C816" s="51">
        <f t="shared" si="12"/>
        <v>-5.5561491612351466E-3</v>
      </c>
      <c r="D816" s="52"/>
    </row>
    <row r="817" spans="1:4" x14ac:dyDescent="0.2">
      <c r="A817" s="50">
        <v>37672</v>
      </c>
      <c r="B817" s="49">
        <v>0.9244</v>
      </c>
      <c r="C817" s="51">
        <f t="shared" si="12"/>
        <v>-6.7690985279896809E-3</v>
      </c>
      <c r="D817" s="52"/>
    </row>
    <row r="818" spans="1:4" x14ac:dyDescent="0.2">
      <c r="A818" s="50">
        <v>37673</v>
      </c>
      <c r="B818" s="49">
        <v>0.92879999999999996</v>
      </c>
      <c r="C818" s="51">
        <f t="shared" si="12"/>
        <v>4.7598442232799076E-3</v>
      </c>
      <c r="D818" s="52"/>
    </row>
    <row r="819" spans="1:4" x14ac:dyDescent="0.2">
      <c r="A819" s="50">
        <v>37676</v>
      </c>
      <c r="B819" s="49">
        <v>0.92620000000000002</v>
      </c>
      <c r="C819" s="51">
        <f t="shared" si="12"/>
        <v>-2.7993109388457782E-3</v>
      </c>
      <c r="D819" s="52"/>
    </row>
    <row r="820" spans="1:4" x14ac:dyDescent="0.2">
      <c r="A820" s="50">
        <v>37677</v>
      </c>
      <c r="B820" s="49">
        <v>0.92959999999999998</v>
      </c>
      <c r="C820" s="51">
        <f t="shared" si="12"/>
        <v>3.6709134096306606E-3</v>
      </c>
      <c r="D820" s="52"/>
    </row>
    <row r="821" spans="1:4" x14ac:dyDescent="0.2">
      <c r="A821" s="50">
        <v>37678</v>
      </c>
      <c r="B821" s="49">
        <v>0.92720000000000002</v>
      </c>
      <c r="C821" s="51">
        <f t="shared" si="12"/>
        <v>-2.5817555938036918E-3</v>
      </c>
      <c r="D821" s="52"/>
    </row>
    <row r="822" spans="1:4" x14ac:dyDescent="0.2">
      <c r="A822" s="50">
        <v>37679</v>
      </c>
      <c r="B822" s="49">
        <v>0.93030000000000002</v>
      </c>
      <c r="C822" s="51">
        <f t="shared" si="12"/>
        <v>3.3433994823124369E-3</v>
      </c>
      <c r="D822" s="52"/>
    </row>
    <row r="823" spans="1:4" x14ac:dyDescent="0.2">
      <c r="A823" s="50">
        <v>37680</v>
      </c>
      <c r="B823" s="49">
        <v>0.92620000000000002</v>
      </c>
      <c r="C823" s="51">
        <f t="shared" si="12"/>
        <v>-4.4071804794152403E-3</v>
      </c>
      <c r="D823" s="52"/>
    </row>
    <row r="824" spans="1:4" x14ac:dyDescent="0.2">
      <c r="A824" s="50">
        <v>37683</v>
      </c>
      <c r="B824" s="49">
        <v>0.91739999999999999</v>
      </c>
      <c r="C824" s="51">
        <f t="shared" si="12"/>
        <v>-9.5011876484560887E-3</v>
      </c>
      <c r="D824" s="52"/>
    </row>
    <row r="825" spans="1:4" x14ac:dyDescent="0.2">
      <c r="A825" s="50">
        <v>37684</v>
      </c>
      <c r="B825" s="49">
        <v>0.91820000000000002</v>
      </c>
      <c r="C825" s="51">
        <f t="shared" si="12"/>
        <v>8.7202964900812141E-4</v>
      </c>
      <c r="D825" s="52"/>
    </row>
    <row r="826" spans="1:4" x14ac:dyDescent="0.2">
      <c r="A826" s="50">
        <v>37685</v>
      </c>
      <c r="B826" s="49">
        <v>0.91249999999999998</v>
      </c>
      <c r="C826" s="51">
        <f t="shared" si="12"/>
        <v>-6.207797865388831E-3</v>
      </c>
      <c r="D826" s="52"/>
    </row>
    <row r="827" spans="1:4" x14ac:dyDescent="0.2">
      <c r="A827" s="50">
        <v>37686</v>
      </c>
      <c r="B827" s="49">
        <v>0.91149999999999998</v>
      </c>
      <c r="C827" s="51">
        <f t="shared" si="12"/>
        <v>-1.0958904109589218E-3</v>
      </c>
      <c r="D827" s="52"/>
    </row>
    <row r="828" spans="1:4" x14ac:dyDescent="0.2">
      <c r="A828" s="50">
        <v>37687</v>
      </c>
      <c r="B828" s="49">
        <v>0.9083</v>
      </c>
      <c r="C828" s="51">
        <f t="shared" si="12"/>
        <v>-3.5106966538672735E-3</v>
      </c>
      <c r="D828" s="52"/>
    </row>
    <row r="829" spans="1:4" x14ac:dyDescent="0.2">
      <c r="A829" s="50">
        <v>37690</v>
      </c>
      <c r="B829" s="49">
        <v>0.90429999999999999</v>
      </c>
      <c r="C829" s="51">
        <f t="shared" si="12"/>
        <v>-4.4038313332599444E-3</v>
      </c>
      <c r="D829" s="52"/>
    </row>
    <row r="830" spans="1:4" x14ac:dyDescent="0.2">
      <c r="A830" s="50">
        <v>37691</v>
      </c>
      <c r="B830" s="49">
        <v>0.90549999999999997</v>
      </c>
      <c r="C830" s="51">
        <f t="shared" si="12"/>
        <v>1.3269932544508478E-3</v>
      </c>
      <c r="D830" s="52"/>
    </row>
    <row r="831" spans="1:4" x14ac:dyDescent="0.2">
      <c r="A831" s="50">
        <v>37692</v>
      </c>
      <c r="B831" s="49">
        <v>0.9083</v>
      </c>
      <c r="C831" s="51">
        <f t="shared" si="12"/>
        <v>3.0922142462728175E-3</v>
      </c>
      <c r="D831" s="52"/>
    </row>
    <row r="832" spans="1:4" x14ac:dyDescent="0.2">
      <c r="A832" s="50">
        <v>37693</v>
      </c>
      <c r="B832" s="49">
        <v>0.92589999999999995</v>
      </c>
      <c r="C832" s="51">
        <f t="shared" si="12"/>
        <v>1.9376857866343578E-2</v>
      </c>
      <c r="D832" s="52"/>
    </row>
    <row r="833" spans="1:4" x14ac:dyDescent="0.2">
      <c r="A833" s="50">
        <v>37694</v>
      </c>
      <c r="B833" s="49">
        <v>0.93069999999999997</v>
      </c>
      <c r="C833" s="51">
        <f t="shared" si="12"/>
        <v>5.184145156064357E-3</v>
      </c>
      <c r="D833" s="52"/>
    </row>
    <row r="834" spans="1:4" x14ac:dyDescent="0.2">
      <c r="A834" s="50">
        <v>37697</v>
      </c>
      <c r="B834" s="49">
        <v>0.94089999999999996</v>
      </c>
      <c r="C834" s="51">
        <f t="shared" si="12"/>
        <v>1.0959492854840436E-2</v>
      </c>
      <c r="D834" s="52"/>
    </row>
    <row r="835" spans="1:4" x14ac:dyDescent="0.2">
      <c r="A835" s="50">
        <v>37698</v>
      </c>
      <c r="B835" s="49">
        <v>0.94020000000000004</v>
      </c>
      <c r="C835" s="51">
        <f t="shared" ref="C835:C898" si="13">B835/B834-1</f>
        <v>-7.4396854075875485E-4</v>
      </c>
      <c r="D835" s="52"/>
    </row>
    <row r="836" spans="1:4" x14ac:dyDescent="0.2">
      <c r="A836" s="50">
        <v>37699</v>
      </c>
      <c r="B836" s="49">
        <v>0.94730000000000003</v>
      </c>
      <c r="C836" s="51">
        <f t="shared" si="13"/>
        <v>7.5515847691980387E-3</v>
      </c>
      <c r="D836" s="52"/>
    </row>
    <row r="837" spans="1:4" x14ac:dyDescent="0.2">
      <c r="A837" s="50">
        <v>37700</v>
      </c>
      <c r="B837" s="49">
        <v>0.94140000000000001</v>
      </c>
      <c r="C837" s="51">
        <f t="shared" si="13"/>
        <v>-6.2282275942151522E-3</v>
      </c>
      <c r="D837" s="52"/>
    </row>
    <row r="838" spans="1:4" x14ac:dyDescent="0.2">
      <c r="A838" s="50">
        <v>37701</v>
      </c>
      <c r="B838" s="49">
        <v>0.94940000000000002</v>
      </c>
      <c r="C838" s="51">
        <f t="shared" si="13"/>
        <v>8.4979817293393545E-3</v>
      </c>
      <c r="D838" s="52"/>
    </row>
    <row r="839" spans="1:4" x14ac:dyDescent="0.2">
      <c r="A839" s="50">
        <v>37704</v>
      </c>
      <c r="B839" s="49">
        <v>0.94</v>
      </c>
      <c r="C839" s="51">
        <f t="shared" si="13"/>
        <v>-9.9009900990100208E-3</v>
      </c>
      <c r="D839" s="52"/>
    </row>
    <row r="840" spans="1:4" x14ac:dyDescent="0.2">
      <c r="A840" s="50">
        <v>37705</v>
      </c>
      <c r="B840" s="49">
        <v>0.93889999999999996</v>
      </c>
      <c r="C840" s="51">
        <f t="shared" si="13"/>
        <v>-1.1702127659574124E-3</v>
      </c>
      <c r="D840" s="52"/>
    </row>
    <row r="841" spans="1:4" x14ac:dyDescent="0.2">
      <c r="A841" s="50">
        <v>37706</v>
      </c>
      <c r="B841" s="49">
        <v>0.93569999999999998</v>
      </c>
      <c r="C841" s="51">
        <f t="shared" si="13"/>
        <v>-3.4082436894238288E-3</v>
      </c>
      <c r="D841" s="52"/>
    </row>
    <row r="842" spans="1:4" x14ac:dyDescent="0.2">
      <c r="A842" s="50">
        <v>37707</v>
      </c>
      <c r="B842" s="49">
        <v>0.93520000000000003</v>
      </c>
      <c r="C842" s="51">
        <f t="shared" si="13"/>
        <v>-5.3435930319545299E-4</v>
      </c>
      <c r="D842" s="52"/>
    </row>
    <row r="843" spans="1:4" x14ac:dyDescent="0.2">
      <c r="A843" s="50">
        <v>37708</v>
      </c>
      <c r="B843" s="49">
        <v>0.9274</v>
      </c>
      <c r="C843" s="51">
        <f t="shared" si="13"/>
        <v>-8.3404619332763108E-3</v>
      </c>
      <c r="D843" s="52"/>
    </row>
    <row r="844" spans="1:4" x14ac:dyDescent="0.2">
      <c r="A844" s="50">
        <v>37711</v>
      </c>
      <c r="B844" s="49">
        <v>0.91520000000000001</v>
      </c>
      <c r="C844" s="51">
        <f t="shared" si="13"/>
        <v>-1.3155057149018767E-2</v>
      </c>
      <c r="D844" s="52"/>
    </row>
    <row r="845" spans="1:4" x14ac:dyDescent="0.2">
      <c r="A845" s="50">
        <v>37712</v>
      </c>
      <c r="B845" s="49">
        <v>0.91649999999999998</v>
      </c>
      <c r="C845" s="51">
        <f t="shared" si="13"/>
        <v>1.4204545454545858E-3</v>
      </c>
      <c r="D845" s="52"/>
    </row>
    <row r="846" spans="1:4" x14ac:dyDescent="0.2">
      <c r="A846" s="50">
        <v>37713</v>
      </c>
      <c r="B846" s="49">
        <v>0.92879999999999996</v>
      </c>
      <c r="C846" s="51">
        <f t="shared" si="13"/>
        <v>1.3420621931260257E-2</v>
      </c>
      <c r="D846" s="52"/>
    </row>
    <row r="847" spans="1:4" x14ac:dyDescent="0.2">
      <c r="A847" s="50">
        <v>37714</v>
      </c>
      <c r="B847" s="49">
        <v>0.92959999999999998</v>
      </c>
      <c r="C847" s="51">
        <f t="shared" si="13"/>
        <v>8.6132644272174375E-4</v>
      </c>
      <c r="D847" s="52"/>
    </row>
    <row r="848" spans="1:4" x14ac:dyDescent="0.2">
      <c r="A848" s="50">
        <v>37715</v>
      </c>
      <c r="B848" s="49">
        <v>0.93189999999999995</v>
      </c>
      <c r="C848" s="51">
        <f t="shared" si="13"/>
        <v>2.4741824440619453E-3</v>
      </c>
      <c r="D848" s="52"/>
    </row>
    <row r="849" spans="1:4" x14ac:dyDescent="0.2">
      <c r="A849" s="50">
        <v>37718</v>
      </c>
      <c r="B849" s="49">
        <v>0.93510000000000004</v>
      </c>
      <c r="C849" s="51">
        <f t="shared" si="13"/>
        <v>3.433844833136801E-3</v>
      </c>
      <c r="D849" s="52"/>
    </row>
    <row r="850" spans="1:4" x14ac:dyDescent="0.2">
      <c r="A850" s="50">
        <v>37719</v>
      </c>
      <c r="B850" s="49">
        <v>0.9335</v>
      </c>
      <c r="C850" s="51">
        <f t="shared" si="13"/>
        <v>-1.7110469468506473E-3</v>
      </c>
      <c r="D850" s="52"/>
    </row>
    <row r="851" spans="1:4" x14ac:dyDescent="0.2">
      <c r="A851" s="50">
        <v>37720</v>
      </c>
      <c r="B851" s="49">
        <v>0.92820000000000003</v>
      </c>
      <c r="C851" s="51">
        <f t="shared" si="13"/>
        <v>-5.6775575790036781E-3</v>
      </c>
      <c r="D851" s="52"/>
    </row>
    <row r="852" spans="1:4" x14ac:dyDescent="0.2">
      <c r="A852" s="50">
        <v>37721</v>
      </c>
      <c r="B852" s="49">
        <v>0.92689999999999995</v>
      </c>
      <c r="C852" s="51">
        <f t="shared" si="13"/>
        <v>-1.4005602240897419E-3</v>
      </c>
      <c r="D852" s="52"/>
    </row>
    <row r="853" spans="1:4" x14ac:dyDescent="0.2">
      <c r="A853" s="50">
        <v>37722</v>
      </c>
      <c r="B853" s="49">
        <v>0.9304</v>
      </c>
      <c r="C853" s="51">
        <f t="shared" si="13"/>
        <v>3.7760276189449105E-3</v>
      </c>
      <c r="D853" s="52"/>
    </row>
    <row r="854" spans="1:4" x14ac:dyDescent="0.2">
      <c r="A854" s="50">
        <v>37725</v>
      </c>
      <c r="B854" s="49">
        <v>0.92830000000000001</v>
      </c>
      <c r="C854" s="51">
        <f t="shared" si="13"/>
        <v>-2.2570937231298771E-3</v>
      </c>
      <c r="D854" s="52"/>
    </row>
    <row r="855" spans="1:4" x14ac:dyDescent="0.2">
      <c r="A855" s="50">
        <v>37726</v>
      </c>
      <c r="B855" s="49">
        <v>0.92620000000000002</v>
      </c>
      <c r="C855" s="51">
        <f t="shared" si="13"/>
        <v>-2.2621997199181454E-3</v>
      </c>
      <c r="D855" s="52"/>
    </row>
    <row r="856" spans="1:4" x14ac:dyDescent="0.2">
      <c r="A856" s="50">
        <v>37727</v>
      </c>
      <c r="B856" s="49">
        <v>0.91639999999999999</v>
      </c>
      <c r="C856" s="51">
        <f t="shared" si="13"/>
        <v>-1.0580868063053361E-2</v>
      </c>
      <c r="D856" s="52"/>
    </row>
    <row r="857" spans="1:4" x14ac:dyDescent="0.2">
      <c r="A857" s="50">
        <v>37728</v>
      </c>
      <c r="B857" s="49">
        <v>0.91969999999999996</v>
      </c>
      <c r="C857" s="51">
        <f t="shared" si="13"/>
        <v>3.6010475774770345E-3</v>
      </c>
      <c r="D857" s="52"/>
    </row>
    <row r="858" spans="1:4" x14ac:dyDescent="0.2">
      <c r="A858" s="50">
        <v>37729</v>
      </c>
      <c r="B858" s="49">
        <v>0.91969999999999996</v>
      </c>
      <c r="C858" s="51">
        <f t="shared" si="13"/>
        <v>0</v>
      </c>
      <c r="D858" s="52"/>
    </row>
    <row r="859" spans="1:4" x14ac:dyDescent="0.2">
      <c r="A859" s="50">
        <v>37732</v>
      </c>
      <c r="B859" s="49">
        <v>0.91979999999999995</v>
      </c>
      <c r="C859" s="51">
        <f t="shared" si="13"/>
        <v>1.0873110796993934E-4</v>
      </c>
      <c r="D859" s="52"/>
    </row>
    <row r="860" spans="1:4" x14ac:dyDescent="0.2">
      <c r="A860" s="50">
        <v>37733</v>
      </c>
      <c r="B860" s="49">
        <v>0.9113</v>
      </c>
      <c r="C860" s="51">
        <f t="shared" si="13"/>
        <v>-9.2411393781256512E-3</v>
      </c>
      <c r="D860" s="52"/>
    </row>
    <row r="861" spans="1:4" x14ac:dyDescent="0.2">
      <c r="A861" s="50">
        <v>37734</v>
      </c>
      <c r="B861" s="49">
        <v>0.91220000000000001</v>
      </c>
      <c r="C861" s="51">
        <f t="shared" si="13"/>
        <v>9.8760013167997762E-4</v>
      </c>
      <c r="D861" s="52"/>
    </row>
    <row r="862" spans="1:4" x14ac:dyDescent="0.2">
      <c r="A862" s="50">
        <v>37735</v>
      </c>
      <c r="B862" s="49">
        <v>0.90649999999999997</v>
      </c>
      <c r="C862" s="51">
        <f t="shared" si="13"/>
        <v>-6.248629686472329E-3</v>
      </c>
      <c r="D862" s="52"/>
    </row>
    <row r="863" spans="1:4" x14ac:dyDescent="0.2">
      <c r="A863" s="50">
        <v>37736</v>
      </c>
      <c r="B863" s="49">
        <v>0.90620000000000001</v>
      </c>
      <c r="C863" s="51">
        <f t="shared" si="13"/>
        <v>-3.3094318808601919E-4</v>
      </c>
      <c r="D863" s="52"/>
    </row>
    <row r="864" spans="1:4" x14ac:dyDescent="0.2">
      <c r="A864" s="50">
        <v>37739</v>
      </c>
      <c r="B864" s="49">
        <v>0.91039999999999999</v>
      </c>
      <c r="C864" s="51">
        <f t="shared" si="13"/>
        <v>4.6347384683291803E-3</v>
      </c>
      <c r="D864" s="52"/>
    </row>
    <row r="865" spans="1:4" x14ac:dyDescent="0.2">
      <c r="A865" s="50">
        <v>37740</v>
      </c>
      <c r="B865" s="49">
        <v>0.90259999999999996</v>
      </c>
      <c r="C865" s="51">
        <f t="shared" si="13"/>
        <v>-8.567662565905132E-3</v>
      </c>
      <c r="D865" s="52"/>
    </row>
    <row r="866" spans="1:4" x14ac:dyDescent="0.2">
      <c r="A866" s="50">
        <v>37741</v>
      </c>
      <c r="B866" s="49">
        <v>0.89390000000000003</v>
      </c>
      <c r="C866" s="51">
        <f t="shared" si="13"/>
        <v>-9.638821183248325E-3</v>
      </c>
      <c r="D866" s="52"/>
    </row>
    <row r="867" spans="1:4" x14ac:dyDescent="0.2">
      <c r="A867" s="50">
        <v>37742</v>
      </c>
      <c r="B867" s="49">
        <v>0.89039999999999997</v>
      </c>
      <c r="C867" s="51">
        <f t="shared" si="13"/>
        <v>-3.9154267815192378E-3</v>
      </c>
      <c r="D867" s="52"/>
    </row>
    <row r="868" spans="1:4" x14ac:dyDescent="0.2">
      <c r="A868" s="50">
        <v>37743</v>
      </c>
      <c r="B868" s="49">
        <v>0.89059999999999995</v>
      </c>
      <c r="C868" s="51">
        <f t="shared" si="13"/>
        <v>2.2461814914631617E-4</v>
      </c>
      <c r="D868" s="52"/>
    </row>
    <row r="869" spans="1:4" x14ac:dyDescent="0.2">
      <c r="A869" s="50">
        <v>37746</v>
      </c>
      <c r="B869" s="49">
        <v>0.88560000000000005</v>
      </c>
      <c r="C869" s="51">
        <f t="shared" si="13"/>
        <v>-5.6141926790925778E-3</v>
      </c>
      <c r="D869" s="52"/>
    </row>
    <row r="870" spans="1:4" x14ac:dyDescent="0.2">
      <c r="A870" s="50">
        <v>37747</v>
      </c>
      <c r="B870" s="49">
        <v>0.87429999999999997</v>
      </c>
      <c r="C870" s="51">
        <f t="shared" si="13"/>
        <v>-1.2759710930442703E-2</v>
      </c>
      <c r="D870" s="52"/>
    </row>
    <row r="871" spans="1:4" x14ac:dyDescent="0.2">
      <c r="A871" s="50">
        <v>37748</v>
      </c>
      <c r="B871" s="49">
        <v>0.88049999999999995</v>
      </c>
      <c r="C871" s="51">
        <f t="shared" si="13"/>
        <v>7.091387395630866E-3</v>
      </c>
      <c r="D871" s="52"/>
    </row>
    <row r="872" spans="1:4" x14ac:dyDescent="0.2">
      <c r="A872" s="50">
        <v>37749</v>
      </c>
      <c r="B872" s="49">
        <v>0.87070000000000003</v>
      </c>
      <c r="C872" s="51">
        <f t="shared" si="13"/>
        <v>-1.1130039750141929E-2</v>
      </c>
      <c r="D872" s="52"/>
    </row>
    <row r="873" spans="1:4" x14ac:dyDescent="0.2">
      <c r="A873" s="50">
        <v>37750</v>
      </c>
      <c r="B873" s="49">
        <v>0.87050000000000005</v>
      </c>
      <c r="C873" s="51">
        <f t="shared" si="13"/>
        <v>-2.2970024118518229E-4</v>
      </c>
      <c r="D873" s="52"/>
    </row>
    <row r="874" spans="1:4" x14ac:dyDescent="0.2">
      <c r="A874" s="50">
        <v>37753</v>
      </c>
      <c r="B874" s="49">
        <v>0.86439999999999995</v>
      </c>
      <c r="C874" s="51">
        <f t="shared" si="13"/>
        <v>-7.0074669730041395E-3</v>
      </c>
      <c r="D874" s="52"/>
    </row>
    <row r="875" spans="1:4" x14ac:dyDescent="0.2">
      <c r="A875" s="50">
        <v>37754</v>
      </c>
      <c r="B875" s="49">
        <v>0.8679</v>
      </c>
      <c r="C875" s="51">
        <f t="shared" si="13"/>
        <v>4.0490513651088023E-3</v>
      </c>
      <c r="D875" s="52"/>
    </row>
    <row r="876" spans="1:4" x14ac:dyDescent="0.2">
      <c r="A876" s="50">
        <v>37755</v>
      </c>
      <c r="B876" s="49">
        <v>0.87070000000000003</v>
      </c>
      <c r="C876" s="51">
        <f t="shared" si="13"/>
        <v>3.2261781311211379E-3</v>
      </c>
      <c r="D876" s="52"/>
    </row>
    <row r="877" spans="1:4" x14ac:dyDescent="0.2">
      <c r="A877" s="50">
        <v>37756</v>
      </c>
      <c r="B877" s="49">
        <v>0.87849999999999995</v>
      </c>
      <c r="C877" s="51">
        <f t="shared" si="13"/>
        <v>8.9583094062248847E-3</v>
      </c>
      <c r="D877" s="52"/>
    </row>
    <row r="878" spans="1:4" x14ac:dyDescent="0.2">
      <c r="A878" s="50">
        <v>37757</v>
      </c>
      <c r="B878" s="49">
        <v>0.86270000000000002</v>
      </c>
      <c r="C878" s="51">
        <f t="shared" si="13"/>
        <v>-1.7985202048946936E-2</v>
      </c>
      <c r="D878" s="52"/>
    </row>
    <row r="879" spans="1:4" x14ac:dyDescent="0.2">
      <c r="A879" s="50">
        <v>37760</v>
      </c>
      <c r="B879" s="49">
        <v>0.85799999999999998</v>
      </c>
      <c r="C879" s="51">
        <f t="shared" si="13"/>
        <v>-5.4480120551756439E-3</v>
      </c>
      <c r="D879" s="52"/>
    </row>
    <row r="880" spans="1:4" x14ac:dyDescent="0.2">
      <c r="A880" s="50">
        <v>37761</v>
      </c>
      <c r="B880" s="49">
        <v>0.85370000000000001</v>
      </c>
      <c r="C880" s="51">
        <f t="shared" si="13"/>
        <v>-5.011655011655014E-3</v>
      </c>
      <c r="D880" s="52"/>
    </row>
    <row r="881" spans="1:4" x14ac:dyDescent="0.2">
      <c r="A881" s="50">
        <v>37762</v>
      </c>
      <c r="B881" s="49">
        <v>0.85960000000000003</v>
      </c>
      <c r="C881" s="51">
        <f t="shared" si="13"/>
        <v>6.9110928897739843E-3</v>
      </c>
      <c r="D881" s="52"/>
    </row>
    <row r="882" spans="1:4" x14ac:dyDescent="0.2">
      <c r="A882" s="50">
        <v>37763</v>
      </c>
      <c r="B882" s="49">
        <v>0.85489999999999999</v>
      </c>
      <c r="C882" s="51">
        <f t="shared" si="13"/>
        <v>-5.4676593764542147E-3</v>
      </c>
      <c r="D882" s="52"/>
    </row>
    <row r="883" spans="1:4" x14ac:dyDescent="0.2">
      <c r="A883" s="50">
        <v>37764</v>
      </c>
      <c r="B883" s="49">
        <v>0.8448</v>
      </c>
      <c r="C883" s="51">
        <f t="shared" si="13"/>
        <v>-1.1814247280383716E-2</v>
      </c>
      <c r="D883" s="52"/>
    </row>
    <row r="884" spans="1:4" x14ac:dyDescent="0.2">
      <c r="A884" s="50">
        <v>37767</v>
      </c>
      <c r="B884" s="49">
        <v>0.84209999999999996</v>
      </c>
      <c r="C884" s="51">
        <f t="shared" si="13"/>
        <v>-3.1960227272728181E-3</v>
      </c>
      <c r="D884" s="52"/>
    </row>
    <row r="885" spans="1:4" x14ac:dyDescent="0.2">
      <c r="A885" s="50">
        <v>37768</v>
      </c>
      <c r="B885" s="49">
        <v>0.84640000000000004</v>
      </c>
      <c r="C885" s="51">
        <f t="shared" si="13"/>
        <v>5.1062819142619897E-3</v>
      </c>
      <c r="D885" s="52"/>
    </row>
    <row r="886" spans="1:4" x14ac:dyDescent="0.2">
      <c r="A886" s="50">
        <v>37769</v>
      </c>
      <c r="B886" s="49">
        <v>0.8498</v>
      </c>
      <c r="C886" s="51">
        <f t="shared" si="13"/>
        <v>4.0170132325141328E-3</v>
      </c>
      <c r="D886" s="52"/>
    </row>
    <row r="887" spans="1:4" x14ac:dyDescent="0.2">
      <c r="A887" s="50">
        <v>37770</v>
      </c>
      <c r="B887" s="49">
        <v>0.84030000000000005</v>
      </c>
      <c r="C887" s="51">
        <f t="shared" si="13"/>
        <v>-1.1179100964932909E-2</v>
      </c>
      <c r="D887" s="52"/>
    </row>
    <row r="888" spans="1:4" x14ac:dyDescent="0.2">
      <c r="A888" s="50">
        <v>37771</v>
      </c>
      <c r="B888" s="49">
        <v>0.84830000000000005</v>
      </c>
      <c r="C888" s="51">
        <f t="shared" si="13"/>
        <v>9.5204093776033449E-3</v>
      </c>
      <c r="D888" s="52"/>
    </row>
    <row r="889" spans="1:4" x14ac:dyDescent="0.2">
      <c r="A889" s="50">
        <v>37774</v>
      </c>
      <c r="B889" s="49">
        <v>0.85</v>
      </c>
      <c r="C889" s="51">
        <f t="shared" si="13"/>
        <v>2.0040080160319551E-3</v>
      </c>
      <c r="D889" s="52"/>
    </row>
    <row r="890" spans="1:4" x14ac:dyDescent="0.2">
      <c r="A890" s="50">
        <v>37775</v>
      </c>
      <c r="B890" s="49">
        <v>0.85270000000000001</v>
      </c>
      <c r="C890" s="51">
        <f t="shared" si="13"/>
        <v>3.1764705882353361E-3</v>
      </c>
      <c r="D890" s="52"/>
    </row>
    <row r="891" spans="1:4" x14ac:dyDescent="0.2">
      <c r="A891" s="50">
        <v>37776</v>
      </c>
      <c r="B891" s="49">
        <v>0.8589</v>
      </c>
      <c r="C891" s="51">
        <f t="shared" si="13"/>
        <v>7.2710214612408119E-3</v>
      </c>
      <c r="D891" s="52"/>
    </row>
    <row r="892" spans="1:4" x14ac:dyDescent="0.2">
      <c r="A892" s="50">
        <v>37777</v>
      </c>
      <c r="B892" s="49">
        <v>0.84440000000000004</v>
      </c>
      <c r="C892" s="51">
        <f t="shared" si="13"/>
        <v>-1.6882058446850534E-2</v>
      </c>
      <c r="D892" s="52"/>
    </row>
    <row r="893" spans="1:4" x14ac:dyDescent="0.2">
      <c r="A893" s="50">
        <v>37778</v>
      </c>
      <c r="B893" s="49">
        <v>0.85470000000000002</v>
      </c>
      <c r="C893" s="51">
        <f t="shared" si="13"/>
        <v>1.2198010421601069E-2</v>
      </c>
      <c r="D893" s="52"/>
    </row>
    <row r="894" spans="1:4" x14ac:dyDescent="0.2">
      <c r="A894" s="50">
        <v>37781</v>
      </c>
      <c r="B894" s="49">
        <v>0.85370000000000001</v>
      </c>
      <c r="C894" s="51">
        <f t="shared" si="13"/>
        <v>-1.1700011700012114E-3</v>
      </c>
      <c r="D894" s="52"/>
    </row>
    <row r="895" spans="1:4" x14ac:dyDescent="0.2">
      <c r="A895" s="50">
        <v>37782</v>
      </c>
      <c r="B895" s="49">
        <v>0.85670000000000002</v>
      </c>
      <c r="C895" s="51">
        <f t="shared" si="13"/>
        <v>3.5141150286985834E-3</v>
      </c>
      <c r="D895" s="52"/>
    </row>
    <row r="896" spans="1:4" x14ac:dyDescent="0.2">
      <c r="A896" s="50">
        <v>37783</v>
      </c>
      <c r="B896" s="49">
        <v>0.8508</v>
      </c>
      <c r="C896" s="51">
        <f t="shared" si="13"/>
        <v>-6.8868915606397074E-3</v>
      </c>
      <c r="D896" s="52"/>
    </row>
    <row r="897" spans="1:4" x14ac:dyDescent="0.2">
      <c r="A897" s="50">
        <v>37784</v>
      </c>
      <c r="B897" s="49">
        <v>0.8498</v>
      </c>
      <c r="C897" s="51">
        <f t="shared" si="13"/>
        <v>-1.1753643629525135E-3</v>
      </c>
      <c r="D897" s="52"/>
    </row>
    <row r="898" spans="1:4" x14ac:dyDescent="0.2">
      <c r="A898" s="50">
        <v>37785</v>
      </c>
      <c r="B898" s="49">
        <v>0.84299999999999997</v>
      </c>
      <c r="C898" s="51">
        <f t="shared" si="13"/>
        <v>-8.0018827959520422E-3</v>
      </c>
      <c r="D898" s="52"/>
    </row>
    <row r="899" spans="1:4" x14ac:dyDescent="0.2">
      <c r="A899" s="50">
        <v>37788</v>
      </c>
      <c r="B899" s="49">
        <v>0.84560000000000002</v>
      </c>
      <c r="C899" s="51">
        <f t="shared" ref="C899:C962" si="14">B899/B898-1</f>
        <v>3.0842230130487813E-3</v>
      </c>
      <c r="D899" s="52"/>
    </row>
    <row r="900" spans="1:4" x14ac:dyDescent="0.2">
      <c r="A900" s="50">
        <v>37789</v>
      </c>
      <c r="B900" s="49">
        <v>0.84860000000000002</v>
      </c>
      <c r="C900" s="51">
        <f t="shared" si="14"/>
        <v>3.5477767265845728E-3</v>
      </c>
      <c r="D900" s="52"/>
    </row>
    <row r="901" spans="1:4" x14ac:dyDescent="0.2">
      <c r="A901" s="50">
        <v>37790</v>
      </c>
      <c r="B901" s="49">
        <v>0.85519999999999996</v>
      </c>
      <c r="C901" s="51">
        <f t="shared" si="14"/>
        <v>7.7775159085551326E-3</v>
      </c>
      <c r="D901" s="52"/>
    </row>
    <row r="902" spans="1:4" x14ac:dyDescent="0.2">
      <c r="A902" s="50">
        <v>37791</v>
      </c>
      <c r="B902" s="49">
        <v>0.85309999999999997</v>
      </c>
      <c r="C902" s="51">
        <f t="shared" si="14"/>
        <v>-2.4555659494854831E-3</v>
      </c>
      <c r="D902" s="52"/>
    </row>
    <row r="903" spans="1:4" x14ac:dyDescent="0.2">
      <c r="A903" s="50">
        <v>37792</v>
      </c>
      <c r="B903" s="49">
        <v>0.86140000000000005</v>
      </c>
      <c r="C903" s="51">
        <f t="shared" si="14"/>
        <v>9.7292228343688336E-3</v>
      </c>
      <c r="D903" s="52"/>
    </row>
    <row r="904" spans="1:4" x14ac:dyDescent="0.2">
      <c r="A904" s="50">
        <v>37795</v>
      </c>
      <c r="B904" s="49">
        <v>0.86509999999999998</v>
      </c>
      <c r="C904" s="51">
        <f t="shared" si="14"/>
        <v>4.2953331785464677E-3</v>
      </c>
      <c r="D904" s="52"/>
    </row>
    <row r="905" spans="1:4" x14ac:dyDescent="0.2">
      <c r="A905" s="50">
        <v>37796</v>
      </c>
      <c r="B905" s="49">
        <v>0.86860000000000004</v>
      </c>
      <c r="C905" s="51">
        <f t="shared" si="14"/>
        <v>4.0457750549069971E-3</v>
      </c>
      <c r="D905" s="52"/>
    </row>
    <row r="906" spans="1:4" x14ac:dyDescent="0.2">
      <c r="A906" s="50">
        <v>37797</v>
      </c>
      <c r="B906" s="49">
        <v>0.86709999999999998</v>
      </c>
      <c r="C906" s="51">
        <f t="shared" si="14"/>
        <v>-1.7269168777342969E-3</v>
      </c>
      <c r="D906" s="52"/>
    </row>
    <row r="907" spans="1:4" x14ac:dyDescent="0.2">
      <c r="A907" s="50">
        <v>37798</v>
      </c>
      <c r="B907" s="49">
        <v>0.87529999999999997</v>
      </c>
      <c r="C907" s="51">
        <f t="shared" si="14"/>
        <v>9.4568100565102231E-3</v>
      </c>
      <c r="D907" s="52"/>
    </row>
    <row r="908" spans="1:4" x14ac:dyDescent="0.2">
      <c r="A908" s="50">
        <v>37799</v>
      </c>
      <c r="B908" s="49">
        <v>0.87429999999999997</v>
      </c>
      <c r="C908" s="51">
        <f t="shared" si="14"/>
        <v>-1.1424654404204038E-3</v>
      </c>
      <c r="D908" s="52"/>
    </row>
    <row r="909" spans="1:4" x14ac:dyDescent="0.2">
      <c r="A909" s="50">
        <v>37802</v>
      </c>
      <c r="B909" s="49">
        <v>0.86870000000000003</v>
      </c>
      <c r="C909" s="51">
        <f t="shared" si="14"/>
        <v>-6.4051240992794023E-3</v>
      </c>
      <c r="D909" s="52"/>
    </row>
    <row r="910" spans="1:4" x14ac:dyDescent="0.2">
      <c r="A910" s="50">
        <v>37803</v>
      </c>
      <c r="B910" s="49">
        <v>0.8649</v>
      </c>
      <c r="C910" s="51">
        <f t="shared" si="14"/>
        <v>-4.3743524807183798E-3</v>
      </c>
      <c r="D910" s="52"/>
    </row>
    <row r="911" spans="1:4" x14ac:dyDescent="0.2">
      <c r="A911" s="50">
        <v>37804</v>
      </c>
      <c r="B911" s="49">
        <v>0.86670000000000003</v>
      </c>
      <c r="C911" s="51">
        <f t="shared" si="14"/>
        <v>2.0811654526535772E-3</v>
      </c>
      <c r="D911" s="52"/>
    </row>
    <row r="912" spans="1:4" x14ac:dyDescent="0.2">
      <c r="A912" s="50">
        <v>37805</v>
      </c>
      <c r="B912" s="49">
        <v>0.86980000000000002</v>
      </c>
      <c r="C912" s="51">
        <f t="shared" si="14"/>
        <v>3.5767855082495803E-3</v>
      </c>
      <c r="D912" s="52"/>
    </row>
    <row r="913" spans="1:4" x14ac:dyDescent="0.2">
      <c r="A913" s="50">
        <v>37806</v>
      </c>
      <c r="B913" s="49">
        <v>0.87009999999999998</v>
      </c>
      <c r="C913" s="51">
        <f t="shared" si="14"/>
        <v>3.4490687514376894E-4</v>
      </c>
      <c r="D913" s="52"/>
    </row>
    <row r="914" spans="1:4" x14ac:dyDescent="0.2">
      <c r="A914" s="50">
        <v>37809</v>
      </c>
      <c r="B914" s="49">
        <v>0.88390000000000002</v>
      </c>
      <c r="C914" s="51">
        <f t="shared" si="14"/>
        <v>1.586024594874158E-2</v>
      </c>
      <c r="D914" s="52"/>
    </row>
    <row r="915" spans="1:4" x14ac:dyDescent="0.2">
      <c r="A915" s="50">
        <v>37810</v>
      </c>
      <c r="B915" s="49">
        <v>0.88329999999999997</v>
      </c>
      <c r="C915" s="51">
        <f t="shared" si="14"/>
        <v>-6.7880982011547797E-4</v>
      </c>
      <c r="D915" s="52"/>
    </row>
    <row r="916" spans="1:4" x14ac:dyDescent="0.2">
      <c r="A916" s="50">
        <v>37811</v>
      </c>
      <c r="B916" s="49">
        <v>0.88109999999999999</v>
      </c>
      <c r="C916" s="51">
        <f t="shared" si="14"/>
        <v>-2.4906600249066102E-3</v>
      </c>
      <c r="D916" s="52"/>
    </row>
    <row r="917" spans="1:4" x14ac:dyDescent="0.2">
      <c r="A917" s="50">
        <v>37812</v>
      </c>
      <c r="B917" s="49">
        <v>0.879</v>
      </c>
      <c r="C917" s="51">
        <f t="shared" si="14"/>
        <v>-2.3833844058562814E-3</v>
      </c>
      <c r="D917" s="52"/>
    </row>
    <row r="918" spans="1:4" x14ac:dyDescent="0.2">
      <c r="A918" s="50">
        <v>37813</v>
      </c>
      <c r="B918" s="49">
        <v>0.8861</v>
      </c>
      <c r="C918" s="51">
        <f t="shared" si="14"/>
        <v>8.0773606370876383E-3</v>
      </c>
      <c r="D918" s="52"/>
    </row>
    <row r="919" spans="1:4" x14ac:dyDescent="0.2">
      <c r="A919" s="50">
        <v>37816</v>
      </c>
      <c r="B919" s="49">
        <v>0.88639999999999997</v>
      </c>
      <c r="C919" s="51">
        <f t="shared" si="14"/>
        <v>3.3856223902484217E-4</v>
      </c>
      <c r="D919" s="52"/>
    </row>
    <row r="920" spans="1:4" x14ac:dyDescent="0.2">
      <c r="A920" s="50">
        <v>37817</v>
      </c>
      <c r="B920" s="49">
        <v>0.89480000000000004</v>
      </c>
      <c r="C920" s="51">
        <f t="shared" si="14"/>
        <v>9.4765342960290155E-3</v>
      </c>
      <c r="D920" s="52"/>
    </row>
    <row r="921" spans="1:4" x14ac:dyDescent="0.2">
      <c r="A921" s="50">
        <v>37818</v>
      </c>
      <c r="B921" s="49">
        <v>0.89129999999999998</v>
      </c>
      <c r="C921" s="51">
        <f t="shared" si="14"/>
        <v>-3.9114886008047023E-3</v>
      </c>
      <c r="D921" s="52"/>
    </row>
    <row r="922" spans="1:4" x14ac:dyDescent="0.2">
      <c r="A922" s="50">
        <v>37819</v>
      </c>
      <c r="B922" s="49">
        <v>0.89219999999999999</v>
      </c>
      <c r="C922" s="51">
        <f t="shared" si="14"/>
        <v>1.0097610232244758E-3</v>
      </c>
      <c r="D922" s="52"/>
    </row>
    <row r="923" spans="1:4" x14ac:dyDescent="0.2">
      <c r="A923" s="50">
        <v>37820</v>
      </c>
      <c r="B923" s="49">
        <v>0.88729999999999998</v>
      </c>
      <c r="C923" s="51">
        <f t="shared" si="14"/>
        <v>-5.4920421430172395E-3</v>
      </c>
      <c r="D923" s="52"/>
    </row>
    <row r="924" spans="1:4" x14ac:dyDescent="0.2">
      <c r="A924" s="50">
        <v>37823</v>
      </c>
      <c r="B924" s="49">
        <v>0.88190000000000002</v>
      </c>
      <c r="C924" s="51">
        <f t="shared" si="14"/>
        <v>-6.0858785078327093E-3</v>
      </c>
      <c r="D924" s="52"/>
    </row>
    <row r="925" spans="1:4" x14ac:dyDescent="0.2">
      <c r="A925" s="50">
        <v>37824</v>
      </c>
      <c r="B925" s="49">
        <v>0.88270000000000004</v>
      </c>
      <c r="C925" s="51">
        <f t="shared" si="14"/>
        <v>9.0713232792838383E-4</v>
      </c>
      <c r="D925" s="52"/>
    </row>
    <row r="926" spans="1:4" x14ac:dyDescent="0.2">
      <c r="A926" s="50">
        <v>37825</v>
      </c>
      <c r="B926" s="49">
        <v>0.87039999999999995</v>
      </c>
      <c r="C926" s="51">
        <f t="shared" si="14"/>
        <v>-1.3934519089158326E-2</v>
      </c>
      <c r="D926" s="52"/>
    </row>
    <row r="927" spans="1:4" x14ac:dyDescent="0.2">
      <c r="A927" s="50">
        <v>37826</v>
      </c>
      <c r="B927" s="49">
        <v>0.87139999999999995</v>
      </c>
      <c r="C927" s="51">
        <f t="shared" si="14"/>
        <v>1.1488970588235947E-3</v>
      </c>
      <c r="D927" s="52"/>
    </row>
    <row r="928" spans="1:4" x14ac:dyDescent="0.2">
      <c r="A928" s="50">
        <v>37827</v>
      </c>
      <c r="B928" s="49">
        <v>0.86860000000000004</v>
      </c>
      <c r="C928" s="51">
        <f t="shared" si="14"/>
        <v>-3.2132201055771192E-3</v>
      </c>
      <c r="D928" s="52"/>
    </row>
    <row r="929" spans="1:4" x14ac:dyDescent="0.2">
      <c r="A929" s="50">
        <v>37830</v>
      </c>
      <c r="B929" s="49">
        <v>0.87050000000000005</v>
      </c>
      <c r="C929" s="51">
        <f t="shared" si="14"/>
        <v>2.1874280451301686E-3</v>
      </c>
      <c r="D929" s="52"/>
    </row>
    <row r="930" spans="1:4" x14ac:dyDescent="0.2">
      <c r="A930" s="50">
        <v>37831</v>
      </c>
      <c r="B930" s="49">
        <v>0.87439999999999996</v>
      </c>
      <c r="C930" s="51">
        <f t="shared" si="14"/>
        <v>4.4801838024122187E-3</v>
      </c>
      <c r="D930" s="52"/>
    </row>
    <row r="931" spans="1:4" x14ac:dyDescent="0.2">
      <c r="A931" s="50">
        <v>37832</v>
      </c>
      <c r="B931" s="49">
        <v>0.88009999999999999</v>
      </c>
      <c r="C931" s="51">
        <f t="shared" si="14"/>
        <v>6.5187557182069256E-3</v>
      </c>
      <c r="D931" s="52"/>
    </row>
    <row r="932" spans="1:4" x14ac:dyDescent="0.2">
      <c r="A932" s="50">
        <v>37833</v>
      </c>
      <c r="B932" s="49">
        <v>0.89039999999999997</v>
      </c>
      <c r="C932" s="51">
        <f t="shared" si="14"/>
        <v>1.170321554368825E-2</v>
      </c>
      <c r="D932" s="52"/>
    </row>
    <row r="933" spans="1:4" x14ac:dyDescent="0.2">
      <c r="A933" s="50">
        <v>37834</v>
      </c>
      <c r="B933" s="49">
        <v>0.88700000000000001</v>
      </c>
      <c r="C933" s="51">
        <f t="shared" si="14"/>
        <v>-3.8185085354895953E-3</v>
      </c>
      <c r="D933" s="52"/>
    </row>
    <row r="934" spans="1:4" x14ac:dyDescent="0.2">
      <c r="A934" s="50">
        <v>37837</v>
      </c>
      <c r="B934" s="49">
        <v>0.88100000000000001</v>
      </c>
      <c r="C934" s="51">
        <f t="shared" si="14"/>
        <v>-6.7643742953776842E-3</v>
      </c>
      <c r="D934" s="52"/>
    </row>
    <row r="935" spans="1:4" x14ac:dyDescent="0.2">
      <c r="A935" s="50">
        <v>37838</v>
      </c>
      <c r="B935" s="49">
        <v>0.87749999999999995</v>
      </c>
      <c r="C935" s="51">
        <f t="shared" si="14"/>
        <v>-3.9727582292850006E-3</v>
      </c>
      <c r="D935" s="52"/>
    </row>
    <row r="936" spans="1:4" x14ac:dyDescent="0.2">
      <c r="A936" s="50">
        <v>37839</v>
      </c>
      <c r="B936" s="49">
        <v>0.88219999999999998</v>
      </c>
      <c r="C936" s="51">
        <f t="shared" si="14"/>
        <v>5.3561253561253963E-3</v>
      </c>
      <c r="D936" s="52"/>
    </row>
    <row r="937" spans="1:4" x14ac:dyDescent="0.2">
      <c r="A937" s="50">
        <v>37840</v>
      </c>
      <c r="B937" s="49">
        <v>0.87849999999999995</v>
      </c>
      <c r="C937" s="51">
        <f t="shared" si="14"/>
        <v>-4.1940603037859958E-3</v>
      </c>
      <c r="D937" s="52"/>
    </row>
    <row r="938" spans="1:4" x14ac:dyDescent="0.2">
      <c r="A938" s="50">
        <v>37841</v>
      </c>
      <c r="B938" s="49">
        <v>0.88429999999999997</v>
      </c>
      <c r="C938" s="51">
        <f t="shared" si="14"/>
        <v>6.6021627774615066E-3</v>
      </c>
      <c r="D938" s="52"/>
    </row>
    <row r="939" spans="1:4" x14ac:dyDescent="0.2">
      <c r="A939" s="50">
        <v>37844</v>
      </c>
      <c r="B939" s="49">
        <v>0.88</v>
      </c>
      <c r="C939" s="51">
        <f t="shared" si="14"/>
        <v>-4.8626031889630328E-3</v>
      </c>
      <c r="D939" s="52"/>
    </row>
    <row r="940" spans="1:4" x14ac:dyDescent="0.2">
      <c r="A940" s="50">
        <v>37845</v>
      </c>
      <c r="B940" s="49">
        <v>0.88660000000000005</v>
      </c>
      <c r="C940" s="51">
        <f t="shared" si="14"/>
        <v>7.5000000000000622E-3</v>
      </c>
      <c r="D940" s="52"/>
    </row>
    <row r="941" spans="1:4" x14ac:dyDescent="0.2">
      <c r="A941" s="50">
        <v>37846</v>
      </c>
      <c r="B941" s="49">
        <v>0.88329999999999997</v>
      </c>
      <c r="C941" s="51">
        <f t="shared" si="14"/>
        <v>-3.7220843672457482E-3</v>
      </c>
      <c r="D941" s="52"/>
    </row>
    <row r="942" spans="1:4" x14ac:dyDescent="0.2">
      <c r="A942" s="50">
        <v>37847</v>
      </c>
      <c r="B942" s="49">
        <v>0.88619999999999999</v>
      </c>
      <c r="C942" s="51">
        <f t="shared" si="14"/>
        <v>3.2831427601041074E-3</v>
      </c>
      <c r="D942" s="52"/>
    </row>
    <row r="943" spans="1:4" x14ac:dyDescent="0.2">
      <c r="A943" s="50">
        <v>37848</v>
      </c>
      <c r="B943" s="49">
        <v>0.8881</v>
      </c>
      <c r="C943" s="51">
        <f t="shared" si="14"/>
        <v>2.1439855563079036E-3</v>
      </c>
      <c r="D943" s="52"/>
    </row>
    <row r="944" spans="1:4" x14ac:dyDescent="0.2">
      <c r="A944" s="50">
        <v>37851</v>
      </c>
      <c r="B944" s="49">
        <v>0.89700000000000002</v>
      </c>
      <c r="C944" s="51">
        <f t="shared" si="14"/>
        <v>1.0021393987163618E-2</v>
      </c>
      <c r="D944" s="52"/>
    </row>
    <row r="945" spans="1:4" x14ac:dyDescent="0.2">
      <c r="A945" s="50">
        <v>37852</v>
      </c>
      <c r="B945" s="49">
        <v>0.89749999999999996</v>
      </c>
      <c r="C945" s="51">
        <f t="shared" si="14"/>
        <v>5.574136008918984E-4</v>
      </c>
      <c r="D945" s="52"/>
    </row>
    <row r="946" spans="1:4" x14ac:dyDescent="0.2">
      <c r="A946" s="50">
        <v>37853</v>
      </c>
      <c r="B946" s="49">
        <v>0.89959999999999996</v>
      </c>
      <c r="C946" s="51">
        <f t="shared" si="14"/>
        <v>2.3398328690806824E-3</v>
      </c>
      <c r="D946" s="52"/>
    </row>
    <row r="947" spans="1:4" x14ac:dyDescent="0.2">
      <c r="A947" s="50">
        <v>37854</v>
      </c>
      <c r="B947" s="49">
        <v>0.91539999999999999</v>
      </c>
      <c r="C947" s="51">
        <f t="shared" si="14"/>
        <v>1.7563361493997398E-2</v>
      </c>
      <c r="D947" s="52"/>
    </row>
    <row r="948" spans="1:4" x14ac:dyDescent="0.2">
      <c r="A948" s="50">
        <v>37855</v>
      </c>
      <c r="B948" s="49">
        <v>0.91849999999999998</v>
      </c>
      <c r="C948" s="51">
        <f t="shared" si="14"/>
        <v>3.3864977059208101E-3</v>
      </c>
      <c r="D948" s="52"/>
    </row>
    <row r="949" spans="1:4" x14ac:dyDescent="0.2">
      <c r="A949" s="50">
        <v>37858</v>
      </c>
      <c r="B949" s="49">
        <v>0.92059999999999997</v>
      </c>
      <c r="C949" s="51">
        <f t="shared" si="14"/>
        <v>2.2863364180729651E-3</v>
      </c>
      <c r="D949" s="52"/>
    </row>
    <row r="950" spans="1:4" x14ac:dyDescent="0.2">
      <c r="A950" s="50">
        <v>37859</v>
      </c>
      <c r="B950" s="49">
        <v>0.92120000000000002</v>
      </c>
      <c r="C950" s="51">
        <f t="shared" si="14"/>
        <v>6.517488594395271E-4</v>
      </c>
      <c r="D950" s="52"/>
    </row>
    <row r="951" spans="1:4" x14ac:dyDescent="0.2">
      <c r="A951" s="50">
        <v>37860</v>
      </c>
      <c r="B951" s="49">
        <v>0.91910000000000003</v>
      </c>
      <c r="C951" s="51">
        <f t="shared" si="14"/>
        <v>-2.2796352583586144E-3</v>
      </c>
      <c r="D951" s="52"/>
    </row>
    <row r="952" spans="1:4" x14ac:dyDescent="0.2">
      <c r="A952" s="50">
        <v>37861</v>
      </c>
      <c r="B952" s="49">
        <v>0.91869999999999996</v>
      </c>
      <c r="C952" s="51">
        <f t="shared" si="14"/>
        <v>-4.352083560005271E-4</v>
      </c>
      <c r="D952" s="52"/>
    </row>
    <row r="953" spans="1:4" x14ac:dyDescent="0.2">
      <c r="A953" s="50">
        <v>37862</v>
      </c>
      <c r="B953" s="49">
        <v>0.91069999999999995</v>
      </c>
      <c r="C953" s="51">
        <f t="shared" si="14"/>
        <v>-8.7079568956133224E-3</v>
      </c>
      <c r="D953" s="52"/>
    </row>
    <row r="954" spans="1:4" x14ac:dyDescent="0.2">
      <c r="A954" s="50">
        <v>37865</v>
      </c>
      <c r="B954" s="49">
        <v>0.91180000000000005</v>
      </c>
      <c r="C954" s="51">
        <f t="shared" si="14"/>
        <v>1.2078620841111665E-3</v>
      </c>
      <c r="D954" s="52"/>
    </row>
    <row r="955" spans="1:4" x14ac:dyDescent="0.2">
      <c r="A955" s="50">
        <v>37866</v>
      </c>
      <c r="B955" s="49">
        <v>0.92510000000000003</v>
      </c>
      <c r="C955" s="51">
        <f t="shared" si="14"/>
        <v>1.4586532134239993E-2</v>
      </c>
      <c r="D955" s="52"/>
    </row>
    <row r="956" spans="1:4" x14ac:dyDescent="0.2">
      <c r="A956" s="50">
        <v>37867</v>
      </c>
      <c r="B956" s="49">
        <v>0.92190000000000005</v>
      </c>
      <c r="C956" s="51">
        <f t="shared" si="14"/>
        <v>-3.4590855042697655E-3</v>
      </c>
      <c r="D956" s="52"/>
    </row>
    <row r="957" spans="1:4" x14ac:dyDescent="0.2">
      <c r="A957" s="50">
        <v>37868</v>
      </c>
      <c r="B957" s="49">
        <v>0.91369999999999996</v>
      </c>
      <c r="C957" s="51">
        <f t="shared" si="14"/>
        <v>-8.8946740427379156E-3</v>
      </c>
      <c r="D957" s="52"/>
    </row>
    <row r="958" spans="1:4" x14ac:dyDescent="0.2">
      <c r="A958" s="50">
        <v>37869</v>
      </c>
      <c r="B958" s="49">
        <v>0.90029999999999999</v>
      </c>
      <c r="C958" s="51">
        <f t="shared" si="14"/>
        <v>-1.4665645178942754E-2</v>
      </c>
      <c r="D958" s="52"/>
    </row>
    <row r="959" spans="1:4" x14ac:dyDescent="0.2">
      <c r="A959" s="50">
        <v>37872</v>
      </c>
      <c r="B959" s="49">
        <v>0.90300000000000002</v>
      </c>
      <c r="C959" s="51">
        <f t="shared" si="14"/>
        <v>2.9990003332223125E-3</v>
      </c>
      <c r="D959" s="52"/>
    </row>
    <row r="960" spans="1:4" x14ac:dyDescent="0.2">
      <c r="A960" s="50">
        <v>37873</v>
      </c>
      <c r="B960" s="49">
        <v>0.89059999999999995</v>
      </c>
      <c r="C960" s="51">
        <f t="shared" si="14"/>
        <v>-1.3732004429678923E-2</v>
      </c>
      <c r="D960" s="52"/>
    </row>
    <row r="961" spans="1:4" x14ac:dyDescent="0.2">
      <c r="A961" s="50">
        <v>37874</v>
      </c>
      <c r="B961" s="49">
        <v>0.89190000000000003</v>
      </c>
      <c r="C961" s="51">
        <f t="shared" si="14"/>
        <v>1.4596900965642146E-3</v>
      </c>
      <c r="D961" s="52"/>
    </row>
    <row r="962" spans="1:4" x14ac:dyDescent="0.2">
      <c r="A962" s="50">
        <v>37875</v>
      </c>
      <c r="B962" s="49">
        <v>0.8921</v>
      </c>
      <c r="C962" s="51">
        <f t="shared" si="14"/>
        <v>2.2424038569335281E-4</v>
      </c>
      <c r="D962" s="52"/>
    </row>
    <row r="963" spans="1:4" x14ac:dyDescent="0.2">
      <c r="A963" s="50">
        <v>37876</v>
      </c>
      <c r="B963" s="49">
        <v>0.88570000000000004</v>
      </c>
      <c r="C963" s="51">
        <f t="shared" ref="C963:C1026" si="15">B963/B962-1</f>
        <v>-7.1740836229121641E-3</v>
      </c>
      <c r="D963" s="52"/>
    </row>
    <row r="964" spans="1:4" x14ac:dyDescent="0.2">
      <c r="A964" s="50">
        <v>37879</v>
      </c>
      <c r="B964" s="49">
        <v>0.88590000000000002</v>
      </c>
      <c r="C964" s="51">
        <f t="shared" si="15"/>
        <v>2.2581009371114291E-4</v>
      </c>
      <c r="D964" s="52"/>
    </row>
    <row r="965" spans="1:4" x14ac:dyDescent="0.2">
      <c r="A965" s="50">
        <v>37880</v>
      </c>
      <c r="B965" s="49">
        <v>0.89459999999999995</v>
      </c>
      <c r="C965" s="51">
        <f t="shared" si="15"/>
        <v>9.8205215035556126E-3</v>
      </c>
      <c r="D965" s="52"/>
    </row>
    <row r="966" spans="1:4" x14ac:dyDescent="0.2">
      <c r="A966" s="50">
        <v>37881</v>
      </c>
      <c r="B966" s="49">
        <v>0.88600000000000001</v>
      </c>
      <c r="C966" s="51">
        <f t="shared" si="15"/>
        <v>-9.6132349653476057E-3</v>
      </c>
      <c r="D966" s="52"/>
    </row>
    <row r="967" spans="1:4" x14ac:dyDescent="0.2">
      <c r="A967" s="50">
        <v>37882</v>
      </c>
      <c r="B967" s="49">
        <v>0.88919999999999999</v>
      </c>
      <c r="C967" s="51">
        <f t="shared" si="15"/>
        <v>3.6117381489841893E-3</v>
      </c>
      <c r="D967" s="52"/>
    </row>
    <row r="968" spans="1:4" x14ac:dyDescent="0.2">
      <c r="A968" s="50">
        <v>37883</v>
      </c>
      <c r="B968" s="49">
        <v>0.87860000000000005</v>
      </c>
      <c r="C968" s="51">
        <f t="shared" si="15"/>
        <v>-1.192082771030134E-2</v>
      </c>
      <c r="D968" s="52"/>
    </row>
    <row r="969" spans="1:4" x14ac:dyDescent="0.2">
      <c r="A969" s="50">
        <v>37886</v>
      </c>
      <c r="B969" s="49">
        <v>0.87219999999999998</v>
      </c>
      <c r="C969" s="51">
        <f t="shared" si="15"/>
        <v>-7.2843159572046901E-3</v>
      </c>
      <c r="D969" s="52"/>
    </row>
    <row r="970" spans="1:4" x14ac:dyDescent="0.2">
      <c r="A970" s="50">
        <v>37887</v>
      </c>
      <c r="B970" s="49">
        <v>0.87370000000000003</v>
      </c>
      <c r="C970" s="51">
        <f t="shared" si="15"/>
        <v>1.719789039211328E-3</v>
      </c>
      <c r="D970" s="52"/>
    </row>
    <row r="971" spans="1:4" x14ac:dyDescent="0.2">
      <c r="A971" s="50">
        <v>37888</v>
      </c>
      <c r="B971" s="49">
        <v>0.86970000000000003</v>
      </c>
      <c r="C971" s="51">
        <f t="shared" si="15"/>
        <v>-4.5782305139063784E-3</v>
      </c>
      <c r="D971" s="52"/>
    </row>
    <row r="972" spans="1:4" x14ac:dyDescent="0.2">
      <c r="A972" s="50">
        <v>37889</v>
      </c>
      <c r="B972" s="49">
        <v>0.87060000000000004</v>
      </c>
      <c r="C972" s="51">
        <f t="shared" si="15"/>
        <v>1.0348395998620585E-3</v>
      </c>
      <c r="D972" s="52"/>
    </row>
    <row r="973" spans="1:4" x14ac:dyDescent="0.2">
      <c r="A973" s="50">
        <v>37890</v>
      </c>
      <c r="B973" s="49">
        <v>0.872</v>
      </c>
      <c r="C973" s="51">
        <f t="shared" si="15"/>
        <v>1.6080863772109932E-3</v>
      </c>
      <c r="D973" s="52"/>
    </row>
    <row r="974" spans="1:4" x14ac:dyDescent="0.2">
      <c r="A974" s="50">
        <v>37893</v>
      </c>
      <c r="B974" s="49">
        <v>0.86260000000000003</v>
      </c>
      <c r="C974" s="51">
        <f t="shared" si="15"/>
        <v>-1.0779816513761475E-2</v>
      </c>
      <c r="D974" s="52"/>
    </row>
    <row r="975" spans="1:4" x14ac:dyDescent="0.2">
      <c r="A975" s="50">
        <v>37894</v>
      </c>
      <c r="B975" s="49">
        <v>0.85770000000000002</v>
      </c>
      <c r="C975" s="51">
        <f t="shared" si="15"/>
        <v>-5.6805008115001776E-3</v>
      </c>
      <c r="D975" s="52"/>
    </row>
    <row r="976" spans="1:4" x14ac:dyDescent="0.2">
      <c r="A976" s="50">
        <v>37895</v>
      </c>
      <c r="B976" s="49">
        <v>0.85360000000000003</v>
      </c>
      <c r="C976" s="51">
        <f t="shared" si="15"/>
        <v>-4.7802261863122419E-3</v>
      </c>
      <c r="D976" s="52"/>
    </row>
    <row r="977" spans="1:4" x14ac:dyDescent="0.2">
      <c r="A977" s="50">
        <v>37896</v>
      </c>
      <c r="B977" s="49">
        <v>0.85519999999999996</v>
      </c>
      <c r="C977" s="51">
        <f t="shared" si="15"/>
        <v>1.8744142455482393E-3</v>
      </c>
      <c r="D977" s="52"/>
    </row>
    <row r="978" spans="1:4" x14ac:dyDescent="0.2">
      <c r="A978" s="50">
        <v>37897</v>
      </c>
      <c r="B978" s="49">
        <v>0.86370000000000002</v>
      </c>
      <c r="C978" s="51">
        <f t="shared" si="15"/>
        <v>9.9391955098222518E-3</v>
      </c>
      <c r="D978" s="52"/>
    </row>
    <row r="979" spans="1:4" x14ac:dyDescent="0.2">
      <c r="A979" s="50">
        <v>37900</v>
      </c>
      <c r="B979" s="49">
        <v>0.85360000000000003</v>
      </c>
      <c r="C979" s="51">
        <f t="shared" si="15"/>
        <v>-1.1693875188144021E-2</v>
      </c>
      <c r="D979" s="52"/>
    </row>
    <row r="980" spans="1:4" x14ac:dyDescent="0.2">
      <c r="A980" s="50">
        <v>37901</v>
      </c>
      <c r="B980" s="49">
        <v>0.84919999999999995</v>
      </c>
      <c r="C980" s="51">
        <f t="shared" si="15"/>
        <v>-5.1546391752578247E-3</v>
      </c>
      <c r="D980" s="52"/>
    </row>
    <row r="981" spans="1:4" x14ac:dyDescent="0.2">
      <c r="A981" s="50">
        <v>37902</v>
      </c>
      <c r="B981" s="49">
        <v>0.84640000000000004</v>
      </c>
      <c r="C981" s="51">
        <f t="shared" si="15"/>
        <v>-3.2972209138011355E-3</v>
      </c>
      <c r="D981" s="52"/>
    </row>
    <row r="982" spans="1:4" x14ac:dyDescent="0.2">
      <c r="A982" s="50">
        <v>37903</v>
      </c>
      <c r="B982" s="49">
        <v>0.85150000000000003</v>
      </c>
      <c r="C982" s="51">
        <f t="shared" si="15"/>
        <v>6.0255198487713102E-3</v>
      </c>
      <c r="D982" s="52"/>
    </row>
    <row r="983" spans="1:4" x14ac:dyDescent="0.2">
      <c r="A983" s="50">
        <v>37904</v>
      </c>
      <c r="B983" s="49">
        <v>0.84750000000000003</v>
      </c>
      <c r="C983" s="51">
        <f t="shared" si="15"/>
        <v>-4.6975924838520422E-3</v>
      </c>
      <c r="D983" s="52"/>
    </row>
    <row r="984" spans="1:4" x14ac:dyDescent="0.2">
      <c r="A984" s="50">
        <v>37907</v>
      </c>
      <c r="B984" s="49">
        <v>0.8538</v>
      </c>
      <c r="C984" s="51">
        <f t="shared" si="15"/>
        <v>7.4336283185840735E-3</v>
      </c>
      <c r="D984" s="52"/>
    </row>
    <row r="985" spans="1:4" x14ac:dyDescent="0.2">
      <c r="A985" s="50">
        <v>37908</v>
      </c>
      <c r="B985" s="49">
        <v>0.8518</v>
      </c>
      <c r="C985" s="51">
        <f t="shared" si="15"/>
        <v>-2.3424689622862926E-3</v>
      </c>
      <c r="D985" s="52"/>
    </row>
    <row r="986" spans="1:4" x14ac:dyDescent="0.2">
      <c r="A986" s="50">
        <v>37909</v>
      </c>
      <c r="B986" s="49">
        <v>0.86</v>
      </c>
      <c r="C986" s="51">
        <f t="shared" si="15"/>
        <v>9.6266729279173013E-3</v>
      </c>
      <c r="D986" s="52"/>
    </row>
    <row r="987" spans="1:4" x14ac:dyDescent="0.2">
      <c r="A987" s="50">
        <v>37910</v>
      </c>
      <c r="B987" s="49">
        <v>0.86240000000000006</v>
      </c>
      <c r="C987" s="51">
        <f t="shared" si="15"/>
        <v>2.7906976744187517E-3</v>
      </c>
      <c r="D987" s="52"/>
    </row>
    <row r="988" spans="1:4" x14ac:dyDescent="0.2">
      <c r="A988" s="50">
        <v>37911</v>
      </c>
      <c r="B988" s="49">
        <v>0.85589999999999999</v>
      </c>
      <c r="C988" s="51">
        <f t="shared" si="15"/>
        <v>-7.5371057513915485E-3</v>
      </c>
      <c r="D988" s="52"/>
    </row>
    <row r="989" spans="1:4" x14ac:dyDescent="0.2">
      <c r="A989" s="50">
        <v>37914</v>
      </c>
      <c r="B989" s="49">
        <v>0.85980000000000001</v>
      </c>
      <c r="C989" s="51">
        <f t="shared" si="15"/>
        <v>4.556607080266506E-3</v>
      </c>
      <c r="D989" s="52"/>
    </row>
    <row r="990" spans="1:4" x14ac:dyDescent="0.2">
      <c r="A990" s="50">
        <v>37915</v>
      </c>
      <c r="B990" s="49">
        <v>0.85680000000000001</v>
      </c>
      <c r="C990" s="51">
        <f t="shared" si="15"/>
        <v>-3.4891835310537633E-3</v>
      </c>
      <c r="D990" s="52"/>
    </row>
    <row r="991" spans="1:4" x14ac:dyDescent="0.2">
      <c r="A991" s="50">
        <v>37916</v>
      </c>
      <c r="B991" s="49">
        <v>0.8468</v>
      </c>
      <c r="C991" s="51">
        <f t="shared" si="15"/>
        <v>-1.1671335200746924E-2</v>
      </c>
      <c r="D991" s="52"/>
    </row>
    <row r="992" spans="1:4" x14ac:dyDescent="0.2">
      <c r="A992" s="50">
        <v>37917</v>
      </c>
      <c r="B992" s="49">
        <v>0.8458</v>
      </c>
      <c r="C992" s="51">
        <f t="shared" si="15"/>
        <v>-1.180916391119502E-3</v>
      </c>
      <c r="D992" s="52"/>
    </row>
    <row r="993" spans="1:4" x14ac:dyDescent="0.2">
      <c r="A993" s="50">
        <v>37918</v>
      </c>
      <c r="B993" s="49">
        <v>0.84870000000000001</v>
      </c>
      <c r="C993" s="51">
        <f t="shared" si="15"/>
        <v>3.4287065500118175E-3</v>
      </c>
      <c r="D993" s="52"/>
    </row>
    <row r="994" spans="1:4" x14ac:dyDescent="0.2">
      <c r="A994" s="50">
        <v>37921</v>
      </c>
      <c r="B994" s="49">
        <v>0.85109999999999997</v>
      </c>
      <c r="C994" s="51">
        <f t="shared" si="15"/>
        <v>2.8278543655000377E-3</v>
      </c>
      <c r="D994" s="52"/>
    </row>
    <row r="995" spans="1:4" x14ac:dyDescent="0.2">
      <c r="A995" s="50">
        <v>37922</v>
      </c>
      <c r="B995" s="49">
        <v>0.85719999999999996</v>
      </c>
      <c r="C995" s="51">
        <f t="shared" si="15"/>
        <v>7.1671953941956357E-3</v>
      </c>
      <c r="D995" s="52"/>
    </row>
    <row r="996" spans="1:4" x14ac:dyDescent="0.2">
      <c r="A996" s="50">
        <v>37923</v>
      </c>
      <c r="B996" s="49">
        <v>0.85729999999999995</v>
      </c>
      <c r="C996" s="51">
        <f t="shared" si="15"/>
        <v>1.1665888940726177E-4</v>
      </c>
      <c r="D996" s="52"/>
    </row>
    <row r="997" spans="1:4" x14ac:dyDescent="0.2">
      <c r="A997" s="50">
        <v>37924</v>
      </c>
      <c r="B997" s="49">
        <v>0.8599</v>
      </c>
      <c r="C997" s="51">
        <f t="shared" si="15"/>
        <v>3.0327773241571876E-3</v>
      </c>
      <c r="D997" s="52"/>
    </row>
    <row r="998" spans="1:4" x14ac:dyDescent="0.2">
      <c r="A998" s="50">
        <v>37925</v>
      </c>
      <c r="B998" s="49">
        <v>0.86319999999999997</v>
      </c>
      <c r="C998" s="51">
        <f t="shared" si="15"/>
        <v>3.8376555413419666E-3</v>
      </c>
      <c r="D998" s="52"/>
    </row>
    <row r="999" spans="1:4" x14ac:dyDescent="0.2">
      <c r="A999" s="50">
        <v>37928</v>
      </c>
      <c r="B999" s="49">
        <v>0.87250000000000005</v>
      </c>
      <c r="C999" s="51">
        <f t="shared" si="15"/>
        <v>1.0773864689527457E-2</v>
      </c>
      <c r="D999" s="52"/>
    </row>
    <row r="1000" spans="1:4" x14ac:dyDescent="0.2">
      <c r="A1000" s="50">
        <v>37929</v>
      </c>
      <c r="B1000" s="49">
        <v>0.86939999999999995</v>
      </c>
      <c r="C1000" s="51">
        <f t="shared" si="15"/>
        <v>-3.553008595988616E-3</v>
      </c>
      <c r="D1000" s="52"/>
    </row>
    <row r="1001" spans="1:4" x14ac:dyDescent="0.2">
      <c r="A1001" s="50">
        <v>37930</v>
      </c>
      <c r="B1001" s="49">
        <v>0.874</v>
      </c>
      <c r="C1001" s="51">
        <f t="shared" si="15"/>
        <v>5.2910052910053462E-3</v>
      </c>
      <c r="D1001" s="52"/>
    </row>
    <row r="1002" spans="1:4" x14ac:dyDescent="0.2">
      <c r="A1002" s="50">
        <v>37931</v>
      </c>
      <c r="B1002" s="49">
        <v>0.87609999999999999</v>
      </c>
      <c r="C1002" s="51">
        <f t="shared" si="15"/>
        <v>2.4027459954232278E-3</v>
      </c>
      <c r="D1002" s="52"/>
    </row>
    <row r="1003" spans="1:4" x14ac:dyDescent="0.2">
      <c r="A1003" s="50">
        <v>37932</v>
      </c>
      <c r="B1003" s="49">
        <v>0.8669</v>
      </c>
      <c r="C1003" s="51">
        <f t="shared" si="15"/>
        <v>-1.050108435110142E-2</v>
      </c>
      <c r="D1003" s="52"/>
    </row>
    <row r="1004" spans="1:4" x14ac:dyDescent="0.2">
      <c r="A1004" s="50">
        <v>37935</v>
      </c>
      <c r="B1004" s="49">
        <v>0.87070000000000003</v>
      </c>
      <c r="C1004" s="51">
        <f t="shared" si="15"/>
        <v>4.3834352289768841E-3</v>
      </c>
      <c r="D1004" s="52"/>
    </row>
    <row r="1005" spans="1:4" x14ac:dyDescent="0.2">
      <c r="A1005" s="50">
        <v>37936</v>
      </c>
      <c r="B1005" s="49">
        <v>0.86890000000000001</v>
      </c>
      <c r="C1005" s="51">
        <f t="shared" si="15"/>
        <v>-2.0673021706673067E-3</v>
      </c>
      <c r="D1005" s="52"/>
    </row>
    <row r="1006" spans="1:4" x14ac:dyDescent="0.2">
      <c r="A1006" s="50">
        <v>37937</v>
      </c>
      <c r="B1006" s="49">
        <v>0.85940000000000005</v>
      </c>
      <c r="C1006" s="51">
        <f t="shared" si="15"/>
        <v>-1.0933364023477887E-2</v>
      </c>
      <c r="D1006" s="52"/>
    </row>
    <row r="1007" spans="1:4" x14ac:dyDescent="0.2">
      <c r="A1007" s="50">
        <v>37938</v>
      </c>
      <c r="B1007" s="49">
        <v>0.85250000000000004</v>
      </c>
      <c r="C1007" s="51">
        <f t="shared" si="15"/>
        <v>-8.0288573423318299E-3</v>
      </c>
      <c r="D1007" s="52"/>
    </row>
    <row r="1008" spans="1:4" x14ac:dyDescent="0.2">
      <c r="A1008" s="50">
        <v>37939</v>
      </c>
      <c r="B1008" s="49">
        <v>0.84889999999999999</v>
      </c>
      <c r="C1008" s="51">
        <f t="shared" si="15"/>
        <v>-4.2228739002933002E-3</v>
      </c>
      <c r="D1008" s="52"/>
    </row>
    <row r="1009" spans="1:4" x14ac:dyDescent="0.2">
      <c r="A1009" s="50">
        <v>37942</v>
      </c>
      <c r="B1009" s="49">
        <v>0.85119999999999996</v>
      </c>
      <c r="C1009" s="51">
        <f t="shared" si="15"/>
        <v>2.7093886205677986E-3</v>
      </c>
      <c r="D1009" s="52"/>
    </row>
    <row r="1010" spans="1:4" x14ac:dyDescent="0.2">
      <c r="A1010" s="50">
        <v>37943</v>
      </c>
      <c r="B1010" s="49">
        <v>0.83609999999999995</v>
      </c>
      <c r="C1010" s="51">
        <f t="shared" si="15"/>
        <v>-1.7739661654135319E-2</v>
      </c>
      <c r="D1010" s="52"/>
    </row>
    <row r="1011" spans="1:4" x14ac:dyDescent="0.2">
      <c r="A1011" s="50">
        <v>37944</v>
      </c>
      <c r="B1011" s="49">
        <v>0.84130000000000005</v>
      </c>
      <c r="C1011" s="51">
        <f t="shared" si="15"/>
        <v>6.2193517521829111E-3</v>
      </c>
      <c r="D1011" s="52"/>
    </row>
    <row r="1012" spans="1:4" x14ac:dyDescent="0.2">
      <c r="A1012" s="50">
        <v>37945</v>
      </c>
      <c r="B1012" s="49">
        <v>0.83950000000000002</v>
      </c>
      <c r="C1012" s="51">
        <f t="shared" si="15"/>
        <v>-2.1395459408058981E-3</v>
      </c>
      <c r="D1012" s="52"/>
    </row>
    <row r="1013" spans="1:4" x14ac:dyDescent="0.2">
      <c r="A1013" s="50">
        <v>37946</v>
      </c>
      <c r="B1013" s="49">
        <v>0.83940000000000003</v>
      </c>
      <c r="C1013" s="51">
        <f t="shared" si="15"/>
        <v>-1.1911852293033931E-4</v>
      </c>
      <c r="D1013" s="52"/>
    </row>
    <row r="1014" spans="1:4" x14ac:dyDescent="0.2">
      <c r="A1014" s="50">
        <v>37949</v>
      </c>
      <c r="B1014" s="49">
        <v>0.84989999999999999</v>
      </c>
      <c r="C1014" s="51">
        <f t="shared" si="15"/>
        <v>1.2508934953538109E-2</v>
      </c>
      <c r="D1014" s="52"/>
    </row>
    <row r="1015" spans="1:4" x14ac:dyDescent="0.2">
      <c r="A1015" s="50">
        <v>37950</v>
      </c>
      <c r="B1015" s="49">
        <v>0.84850000000000003</v>
      </c>
      <c r="C1015" s="51">
        <f t="shared" si="15"/>
        <v>-1.6472526179549529E-3</v>
      </c>
      <c r="D1015" s="52"/>
    </row>
    <row r="1016" spans="1:4" x14ac:dyDescent="0.2">
      <c r="A1016" s="50">
        <v>37951</v>
      </c>
      <c r="B1016" s="49">
        <v>0.83740000000000003</v>
      </c>
      <c r="C1016" s="51">
        <f t="shared" si="15"/>
        <v>-1.3081909251620449E-2</v>
      </c>
      <c r="D1016" s="52"/>
    </row>
    <row r="1017" spans="1:4" x14ac:dyDescent="0.2">
      <c r="A1017" s="50">
        <v>37952</v>
      </c>
      <c r="B1017" s="49">
        <v>0.83989999999999998</v>
      </c>
      <c r="C1017" s="51">
        <f t="shared" si="15"/>
        <v>2.9854310962502684E-3</v>
      </c>
      <c r="D1017" s="52"/>
    </row>
    <row r="1018" spans="1:4" x14ac:dyDescent="0.2">
      <c r="A1018" s="50">
        <v>37953</v>
      </c>
      <c r="B1018" s="49">
        <v>0.8337</v>
      </c>
      <c r="C1018" s="51">
        <f t="shared" si="15"/>
        <v>-7.3818311703773842E-3</v>
      </c>
      <c r="D1018" s="52"/>
    </row>
    <row r="1019" spans="1:4" x14ac:dyDescent="0.2">
      <c r="A1019" s="50">
        <v>37956</v>
      </c>
      <c r="B1019" s="49">
        <v>0.83560000000000001</v>
      </c>
      <c r="C1019" s="51">
        <f t="shared" si="15"/>
        <v>2.2789972412138315E-3</v>
      </c>
      <c r="D1019" s="52"/>
    </row>
    <row r="1020" spans="1:4" x14ac:dyDescent="0.2">
      <c r="A1020" s="50">
        <v>37957</v>
      </c>
      <c r="B1020" s="49">
        <v>0.8276</v>
      </c>
      <c r="C1020" s="51">
        <f t="shared" si="15"/>
        <v>-9.5739588319769808E-3</v>
      </c>
      <c r="D1020" s="52"/>
    </row>
    <row r="1021" spans="1:4" x14ac:dyDescent="0.2">
      <c r="A1021" s="50">
        <v>37958</v>
      </c>
      <c r="B1021" s="49">
        <v>0.82599999999999996</v>
      </c>
      <c r="C1021" s="51">
        <f t="shared" si="15"/>
        <v>-1.9333011116482446E-3</v>
      </c>
      <c r="D1021" s="52"/>
    </row>
    <row r="1022" spans="1:4" x14ac:dyDescent="0.2">
      <c r="A1022" s="50">
        <v>37959</v>
      </c>
      <c r="B1022" s="49">
        <v>0.82730000000000004</v>
      </c>
      <c r="C1022" s="51">
        <f t="shared" si="15"/>
        <v>1.5738498789348299E-3</v>
      </c>
      <c r="D1022" s="52"/>
    </row>
    <row r="1023" spans="1:4" x14ac:dyDescent="0.2">
      <c r="A1023" s="50">
        <v>37960</v>
      </c>
      <c r="B1023" s="49">
        <v>0.82199999999999995</v>
      </c>
      <c r="C1023" s="51">
        <f t="shared" si="15"/>
        <v>-6.4063822071800391E-3</v>
      </c>
      <c r="D1023" s="52"/>
    </row>
    <row r="1024" spans="1:4" x14ac:dyDescent="0.2">
      <c r="A1024" s="50">
        <v>37963</v>
      </c>
      <c r="B1024" s="49">
        <v>0.81810000000000005</v>
      </c>
      <c r="C1024" s="51">
        <f t="shared" si="15"/>
        <v>-4.7445255474450887E-3</v>
      </c>
      <c r="D1024" s="52"/>
    </row>
    <row r="1025" spans="1:4" x14ac:dyDescent="0.2">
      <c r="A1025" s="50">
        <v>37964</v>
      </c>
      <c r="B1025" s="49">
        <v>0.8155</v>
      </c>
      <c r="C1025" s="51">
        <f t="shared" si="15"/>
        <v>-3.1780955873366157E-3</v>
      </c>
      <c r="D1025" s="52"/>
    </row>
    <row r="1026" spans="1:4" x14ac:dyDescent="0.2">
      <c r="A1026" s="50">
        <v>37965</v>
      </c>
      <c r="B1026" s="49">
        <v>0.81820000000000004</v>
      </c>
      <c r="C1026" s="51">
        <f t="shared" si="15"/>
        <v>3.3108522378908489E-3</v>
      </c>
      <c r="D1026" s="52"/>
    </row>
    <row r="1027" spans="1:4" x14ac:dyDescent="0.2">
      <c r="A1027" s="50">
        <v>37966</v>
      </c>
      <c r="B1027" s="49">
        <v>0.81910000000000005</v>
      </c>
      <c r="C1027" s="51">
        <f t="shared" ref="C1027:C1090" si="16">B1027/B1026-1</f>
        <v>1.0999755560987534E-3</v>
      </c>
      <c r="D1027" s="52"/>
    </row>
    <row r="1028" spans="1:4" x14ac:dyDescent="0.2">
      <c r="A1028" s="50">
        <v>37967</v>
      </c>
      <c r="B1028" s="49">
        <v>0.81369999999999998</v>
      </c>
      <c r="C1028" s="51">
        <f t="shared" si="16"/>
        <v>-6.592601635941997E-3</v>
      </c>
      <c r="D1028" s="52"/>
    </row>
    <row r="1029" spans="1:4" x14ac:dyDescent="0.2">
      <c r="A1029" s="50">
        <v>37970</v>
      </c>
      <c r="B1029" s="49">
        <v>0.81289999999999996</v>
      </c>
      <c r="C1029" s="51">
        <f t="shared" si="16"/>
        <v>-9.8316332800785222E-4</v>
      </c>
      <c r="D1029" s="52"/>
    </row>
    <row r="1030" spans="1:4" x14ac:dyDescent="0.2">
      <c r="A1030" s="50">
        <v>37971</v>
      </c>
      <c r="B1030" s="49">
        <v>0.81159999999999999</v>
      </c>
      <c r="C1030" s="51">
        <f t="shared" si="16"/>
        <v>-1.5992126952883989E-3</v>
      </c>
      <c r="D1030" s="52"/>
    </row>
    <row r="1031" spans="1:4" x14ac:dyDescent="0.2">
      <c r="A1031" s="50">
        <v>37972</v>
      </c>
      <c r="B1031" s="49">
        <v>0.80559999999999998</v>
      </c>
      <c r="C1031" s="51">
        <f t="shared" si="16"/>
        <v>-7.392804337111869E-3</v>
      </c>
      <c r="D1031" s="52"/>
    </row>
    <row r="1032" spans="1:4" x14ac:dyDescent="0.2">
      <c r="A1032" s="50">
        <v>37973</v>
      </c>
      <c r="B1032" s="49">
        <v>0.8044</v>
      </c>
      <c r="C1032" s="51">
        <f t="shared" si="16"/>
        <v>-1.4895729890764819E-3</v>
      </c>
      <c r="D1032" s="52"/>
    </row>
    <row r="1033" spans="1:4" x14ac:dyDescent="0.2">
      <c r="A1033" s="50">
        <v>37974</v>
      </c>
      <c r="B1033" s="49">
        <v>0.80830000000000002</v>
      </c>
      <c r="C1033" s="51">
        <f t="shared" si="16"/>
        <v>4.848334162108392E-3</v>
      </c>
      <c r="D1033" s="52"/>
    </row>
    <row r="1034" spans="1:4" x14ac:dyDescent="0.2">
      <c r="A1034" s="50">
        <v>37977</v>
      </c>
      <c r="B1034" s="49">
        <v>0.80720000000000003</v>
      </c>
      <c r="C1034" s="51">
        <f t="shared" si="16"/>
        <v>-1.3608808610664491E-3</v>
      </c>
      <c r="D1034" s="52"/>
    </row>
    <row r="1035" spans="1:4" x14ac:dyDescent="0.2">
      <c r="A1035" s="50">
        <v>37978</v>
      </c>
      <c r="B1035" s="49">
        <v>0.80730000000000002</v>
      </c>
      <c r="C1035" s="51">
        <f t="shared" si="16"/>
        <v>1.2388503468785395E-4</v>
      </c>
      <c r="D1035" s="52"/>
    </row>
    <row r="1036" spans="1:4" x14ac:dyDescent="0.2">
      <c r="A1036" s="50">
        <v>37979</v>
      </c>
      <c r="B1036" s="49">
        <v>0.80300000000000005</v>
      </c>
      <c r="C1036" s="51">
        <f t="shared" si="16"/>
        <v>-5.3263966307444122E-3</v>
      </c>
      <c r="D1036" s="52"/>
    </row>
    <row r="1037" spans="1:4" x14ac:dyDescent="0.2">
      <c r="A1037" s="50">
        <v>37980</v>
      </c>
      <c r="B1037" s="49">
        <v>0.80300000000000005</v>
      </c>
      <c r="C1037" s="51">
        <f t="shared" si="16"/>
        <v>0</v>
      </c>
      <c r="D1037" s="52"/>
    </row>
    <row r="1038" spans="1:4" x14ac:dyDescent="0.2">
      <c r="A1038" s="50">
        <v>37981</v>
      </c>
      <c r="B1038" s="49">
        <v>0.8044</v>
      </c>
      <c r="C1038" s="51">
        <f t="shared" si="16"/>
        <v>1.7434620174345827E-3</v>
      </c>
      <c r="D1038" s="52"/>
    </row>
    <row r="1039" spans="1:4" x14ac:dyDescent="0.2">
      <c r="A1039" s="50">
        <v>37984</v>
      </c>
      <c r="B1039" s="49">
        <v>0.80110000000000003</v>
      </c>
      <c r="C1039" s="51">
        <f t="shared" si="16"/>
        <v>-4.1024365987071265E-3</v>
      </c>
      <c r="D1039" s="52"/>
    </row>
    <row r="1040" spans="1:4" x14ac:dyDescent="0.2">
      <c r="A1040" s="50">
        <v>37985</v>
      </c>
      <c r="B1040" s="49">
        <v>0.79679999999999995</v>
      </c>
      <c r="C1040" s="51">
        <f t="shared" si="16"/>
        <v>-5.3676195231557866E-3</v>
      </c>
      <c r="D1040" s="52"/>
    </row>
    <row r="1041" spans="1:4" x14ac:dyDescent="0.2">
      <c r="A1041" s="50">
        <v>37986</v>
      </c>
      <c r="B1041" s="49">
        <v>0.79449999999999998</v>
      </c>
      <c r="C1041" s="51">
        <f t="shared" si="16"/>
        <v>-2.8865461847389362E-3</v>
      </c>
      <c r="D1041" s="52"/>
    </row>
    <row r="1042" spans="1:4" x14ac:dyDescent="0.2">
      <c r="A1042" s="50">
        <v>37987</v>
      </c>
      <c r="B1042" s="49">
        <v>0.79769999999999996</v>
      </c>
      <c r="C1042" s="51">
        <f t="shared" si="16"/>
        <v>4.0276903713025725E-3</v>
      </c>
      <c r="D1042" s="52"/>
    </row>
    <row r="1043" spans="1:4" x14ac:dyDescent="0.2">
      <c r="A1043" s="50">
        <v>37988</v>
      </c>
      <c r="B1043" s="49">
        <v>0.79449999999999998</v>
      </c>
      <c r="C1043" s="51">
        <f t="shared" si="16"/>
        <v>-4.0115331578287616E-3</v>
      </c>
      <c r="D1043" s="52"/>
    </row>
    <row r="1044" spans="1:4" x14ac:dyDescent="0.2">
      <c r="A1044" s="50">
        <v>37991</v>
      </c>
      <c r="B1044" s="49">
        <v>0.78959999999999997</v>
      </c>
      <c r="C1044" s="51">
        <f t="shared" si="16"/>
        <v>-6.1674008810572722E-3</v>
      </c>
      <c r="D1044" s="52"/>
    </row>
    <row r="1045" spans="1:4" x14ac:dyDescent="0.2">
      <c r="A1045" s="50">
        <v>37992</v>
      </c>
      <c r="B1045" s="49">
        <v>0.7853</v>
      </c>
      <c r="C1045" s="51">
        <f t="shared" si="16"/>
        <v>-5.4457953394123626E-3</v>
      </c>
      <c r="D1045" s="52"/>
    </row>
    <row r="1046" spans="1:4" x14ac:dyDescent="0.2">
      <c r="A1046" s="50">
        <v>37993</v>
      </c>
      <c r="B1046" s="49">
        <v>0.79120000000000001</v>
      </c>
      <c r="C1046" s="51">
        <f t="shared" si="16"/>
        <v>7.5130523366866431E-3</v>
      </c>
      <c r="D1046" s="52"/>
    </row>
    <row r="1047" spans="1:4" x14ac:dyDescent="0.2">
      <c r="A1047" s="50">
        <v>37994</v>
      </c>
      <c r="B1047" s="49">
        <v>0.78359999999999996</v>
      </c>
      <c r="C1047" s="51">
        <f t="shared" si="16"/>
        <v>-9.6056622851365958E-3</v>
      </c>
      <c r="D1047" s="52"/>
    </row>
    <row r="1048" spans="1:4" x14ac:dyDescent="0.2">
      <c r="A1048" s="50">
        <v>37995</v>
      </c>
      <c r="B1048" s="49">
        <v>0.7792</v>
      </c>
      <c r="C1048" s="51">
        <f t="shared" si="16"/>
        <v>-5.6151097498723379E-3</v>
      </c>
      <c r="D1048" s="52"/>
    </row>
    <row r="1049" spans="1:4" x14ac:dyDescent="0.2">
      <c r="A1049" s="50">
        <v>37998</v>
      </c>
      <c r="B1049" s="49">
        <v>0.7843</v>
      </c>
      <c r="C1049" s="51">
        <f t="shared" si="16"/>
        <v>6.5451745379876414E-3</v>
      </c>
      <c r="D1049" s="52"/>
    </row>
    <row r="1050" spans="1:4" x14ac:dyDescent="0.2">
      <c r="A1050" s="50">
        <v>37999</v>
      </c>
      <c r="B1050" s="49">
        <v>0.7833</v>
      </c>
      <c r="C1050" s="51">
        <f t="shared" si="16"/>
        <v>-1.2750223128904503E-3</v>
      </c>
      <c r="D1050" s="52"/>
    </row>
    <row r="1051" spans="1:4" x14ac:dyDescent="0.2">
      <c r="A1051" s="50">
        <v>38000</v>
      </c>
      <c r="B1051" s="49">
        <v>0.79100000000000004</v>
      </c>
      <c r="C1051" s="51">
        <f t="shared" si="16"/>
        <v>9.8302055406613853E-3</v>
      </c>
      <c r="D1051" s="52"/>
    </row>
    <row r="1052" spans="1:4" x14ac:dyDescent="0.2">
      <c r="A1052" s="50">
        <v>38001</v>
      </c>
      <c r="B1052" s="49">
        <v>0.79510000000000003</v>
      </c>
      <c r="C1052" s="51">
        <f t="shared" si="16"/>
        <v>5.1833122629583173E-3</v>
      </c>
      <c r="D1052" s="52"/>
    </row>
    <row r="1053" spans="1:4" x14ac:dyDescent="0.2">
      <c r="A1053" s="50">
        <v>38002</v>
      </c>
      <c r="B1053" s="49">
        <v>0.80730000000000002</v>
      </c>
      <c r="C1053" s="51">
        <f t="shared" si="16"/>
        <v>1.5343981889070601E-2</v>
      </c>
      <c r="D1053" s="52"/>
    </row>
    <row r="1054" spans="1:4" x14ac:dyDescent="0.2">
      <c r="A1054" s="50">
        <v>38005</v>
      </c>
      <c r="B1054" s="49">
        <v>0.80920000000000003</v>
      </c>
      <c r="C1054" s="51">
        <f t="shared" si="16"/>
        <v>2.3535240926544354E-3</v>
      </c>
      <c r="D1054" s="52"/>
    </row>
    <row r="1055" spans="1:4" x14ac:dyDescent="0.2">
      <c r="A1055" s="50">
        <v>38006</v>
      </c>
      <c r="B1055" s="49">
        <v>0.79479999999999995</v>
      </c>
      <c r="C1055" s="51">
        <f t="shared" si="16"/>
        <v>-1.779535343549199E-2</v>
      </c>
      <c r="D1055" s="52"/>
    </row>
    <row r="1056" spans="1:4" x14ac:dyDescent="0.2">
      <c r="A1056" s="50">
        <v>38007</v>
      </c>
      <c r="B1056" s="49">
        <v>0.79179999999999995</v>
      </c>
      <c r="C1056" s="51">
        <f t="shared" si="16"/>
        <v>-3.7745344740814923E-3</v>
      </c>
      <c r="D1056" s="52"/>
    </row>
    <row r="1057" spans="1:4" x14ac:dyDescent="0.2">
      <c r="A1057" s="50">
        <v>38008</v>
      </c>
      <c r="B1057" s="49">
        <v>0.78669999999999995</v>
      </c>
      <c r="C1057" s="51">
        <f t="shared" si="16"/>
        <v>-6.4410204597120657E-3</v>
      </c>
      <c r="D1057" s="52"/>
    </row>
    <row r="1058" spans="1:4" x14ac:dyDescent="0.2">
      <c r="A1058" s="50">
        <v>38009</v>
      </c>
      <c r="B1058" s="49">
        <v>0.7944</v>
      </c>
      <c r="C1058" s="51">
        <f t="shared" si="16"/>
        <v>9.7877208592855869E-3</v>
      </c>
      <c r="D1058" s="52"/>
    </row>
    <row r="1059" spans="1:4" x14ac:dyDescent="0.2">
      <c r="A1059" s="50">
        <v>38012</v>
      </c>
      <c r="B1059" s="49">
        <v>0.80159999999999998</v>
      </c>
      <c r="C1059" s="51">
        <f t="shared" si="16"/>
        <v>9.0634441087613649E-3</v>
      </c>
      <c r="D1059" s="52"/>
    </row>
    <row r="1060" spans="1:4" x14ac:dyDescent="0.2">
      <c r="A1060" s="50">
        <v>38013</v>
      </c>
      <c r="B1060" s="49">
        <v>0.79100000000000004</v>
      </c>
      <c r="C1060" s="51">
        <f t="shared" si="16"/>
        <v>-1.322355289421151E-2</v>
      </c>
      <c r="D1060" s="52"/>
    </row>
    <row r="1061" spans="1:4" x14ac:dyDescent="0.2">
      <c r="A1061" s="50">
        <v>38014</v>
      </c>
      <c r="B1061" s="49">
        <v>0.80110000000000003</v>
      </c>
      <c r="C1061" s="51">
        <f t="shared" si="16"/>
        <v>1.2768647281921508E-2</v>
      </c>
      <c r="D1061" s="52"/>
    </row>
    <row r="1062" spans="1:4" x14ac:dyDescent="0.2">
      <c r="A1062" s="50">
        <v>38015</v>
      </c>
      <c r="B1062" s="49">
        <v>0.80569999999999997</v>
      </c>
      <c r="C1062" s="51">
        <f t="shared" si="16"/>
        <v>5.7421046061665315E-3</v>
      </c>
      <c r="D1062" s="52"/>
    </row>
    <row r="1063" spans="1:4" x14ac:dyDescent="0.2">
      <c r="A1063" s="50">
        <v>38016</v>
      </c>
      <c r="B1063" s="49">
        <v>0.80179999999999996</v>
      </c>
      <c r="C1063" s="51">
        <f t="shared" si="16"/>
        <v>-4.8405113565843649E-3</v>
      </c>
      <c r="D1063" s="52"/>
    </row>
    <row r="1064" spans="1:4" x14ac:dyDescent="0.2">
      <c r="A1064" s="50">
        <v>38019</v>
      </c>
      <c r="B1064" s="49">
        <v>0.80469999999999997</v>
      </c>
      <c r="C1064" s="51">
        <f t="shared" si="16"/>
        <v>3.6168620603642676E-3</v>
      </c>
      <c r="D1064" s="52"/>
    </row>
    <row r="1065" spans="1:4" x14ac:dyDescent="0.2">
      <c r="A1065" s="50">
        <v>38020</v>
      </c>
      <c r="B1065" s="49">
        <v>0.79810000000000003</v>
      </c>
      <c r="C1065" s="51">
        <f t="shared" si="16"/>
        <v>-8.2018143407480704E-3</v>
      </c>
      <c r="D1065" s="52"/>
    </row>
    <row r="1066" spans="1:4" x14ac:dyDescent="0.2">
      <c r="A1066" s="50">
        <v>38021</v>
      </c>
      <c r="B1066" s="49">
        <v>0.79779999999999995</v>
      </c>
      <c r="C1066" s="51">
        <f t="shared" si="16"/>
        <v>-3.7589274527016769E-4</v>
      </c>
      <c r="D1066" s="52"/>
    </row>
    <row r="1067" spans="1:4" x14ac:dyDescent="0.2">
      <c r="A1067" s="50">
        <v>38022</v>
      </c>
      <c r="B1067" s="49">
        <v>0.7974</v>
      </c>
      <c r="C1067" s="51">
        <f t="shared" si="16"/>
        <v>-5.0137879167710953E-4</v>
      </c>
      <c r="D1067" s="52"/>
    </row>
    <row r="1068" spans="1:4" x14ac:dyDescent="0.2">
      <c r="A1068" s="50">
        <v>38023</v>
      </c>
      <c r="B1068" s="49">
        <v>0.78690000000000004</v>
      </c>
      <c r="C1068" s="51">
        <f t="shared" si="16"/>
        <v>-1.3167795334838139E-2</v>
      </c>
      <c r="D1068" s="52"/>
    </row>
    <row r="1069" spans="1:4" x14ac:dyDescent="0.2">
      <c r="A1069" s="50">
        <v>38026</v>
      </c>
      <c r="B1069" s="49">
        <v>0.78759999999999997</v>
      </c>
      <c r="C1069" s="51">
        <f t="shared" si="16"/>
        <v>8.8956665395856227E-4</v>
      </c>
      <c r="D1069" s="52"/>
    </row>
    <row r="1070" spans="1:4" x14ac:dyDescent="0.2">
      <c r="A1070" s="50">
        <v>38027</v>
      </c>
      <c r="B1070" s="49">
        <v>0.78759999999999997</v>
      </c>
      <c r="C1070" s="51">
        <f t="shared" si="16"/>
        <v>0</v>
      </c>
      <c r="D1070" s="52"/>
    </row>
    <row r="1071" spans="1:4" x14ac:dyDescent="0.2">
      <c r="A1071" s="50">
        <v>38028</v>
      </c>
      <c r="B1071" s="49">
        <v>0.7792</v>
      </c>
      <c r="C1071" s="51">
        <f t="shared" si="16"/>
        <v>-1.0665312341289979E-2</v>
      </c>
      <c r="D1071" s="52"/>
    </row>
    <row r="1072" spans="1:4" x14ac:dyDescent="0.2">
      <c r="A1072" s="50">
        <v>38029</v>
      </c>
      <c r="B1072" s="49">
        <v>0.78110000000000002</v>
      </c>
      <c r="C1072" s="51">
        <f t="shared" si="16"/>
        <v>2.4383983572895396E-3</v>
      </c>
      <c r="D1072" s="52"/>
    </row>
    <row r="1073" spans="1:4" x14ac:dyDescent="0.2">
      <c r="A1073" s="50">
        <v>38030</v>
      </c>
      <c r="B1073" s="49">
        <v>0.78510000000000002</v>
      </c>
      <c r="C1073" s="51">
        <f t="shared" si="16"/>
        <v>5.1209832287799628E-3</v>
      </c>
      <c r="D1073" s="52"/>
    </row>
    <row r="1074" spans="1:4" x14ac:dyDescent="0.2">
      <c r="A1074" s="50">
        <v>38033</v>
      </c>
      <c r="B1074" s="49">
        <v>0.78269999999999995</v>
      </c>
      <c r="C1074" s="51">
        <f t="shared" si="16"/>
        <v>-3.0569354222392819E-3</v>
      </c>
      <c r="D1074" s="52"/>
    </row>
    <row r="1075" spans="1:4" x14ac:dyDescent="0.2">
      <c r="A1075" s="50">
        <v>38034</v>
      </c>
      <c r="B1075" s="49">
        <v>0.77900000000000003</v>
      </c>
      <c r="C1075" s="51">
        <f t="shared" si="16"/>
        <v>-4.7272262680464472E-3</v>
      </c>
      <c r="D1075" s="52"/>
    </row>
    <row r="1076" spans="1:4" x14ac:dyDescent="0.2">
      <c r="A1076" s="50">
        <v>38035</v>
      </c>
      <c r="B1076" s="49">
        <v>0.78839999999999999</v>
      </c>
      <c r="C1076" s="51">
        <f t="shared" si="16"/>
        <v>1.2066752246469692E-2</v>
      </c>
      <c r="D1076" s="52"/>
    </row>
    <row r="1077" spans="1:4" x14ac:dyDescent="0.2">
      <c r="A1077" s="50">
        <v>38036</v>
      </c>
      <c r="B1077" s="49">
        <v>0.78700000000000003</v>
      </c>
      <c r="C1077" s="51">
        <f t="shared" si="16"/>
        <v>-1.7757483510907335E-3</v>
      </c>
      <c r="D1077" s="52"/>
    </row>
    <row r="1078" spans="1:4" x14ac:dyDescent="0.2">
      <c r="A1078" s="50">
        <v>38037</v>
      </c>
      <c r="B1078" s="49">
        <v>0.79820000000000002</v>
      </c>
      <c r="C1078" s="51">
        <f t="shared" si="16"/>
        <v>1.4231257941550224E-2</v>
      </c>
      <c r="D1078" s="52"/>
    </row>
    <row r="1079" spans="1:4" x14ac:dyDescent="0.2">
      <c r="A1079" s="50">
        <v>38040</v>
      </c>
      <c r="B1079" s="49">
        <v>0.79659999999999997</v>
      </c>
      <c r="C1079" s="51">
        <f t="shared" si="16"/>
        <v>-2.0045101478326499E-3</v>
      </c>
      <c r="D1079" s="52"/>
    </row>
    <row r="1080" spans="1:4" x14ac:dyDescent="0.2">
      <c r="A1080" s="50">
        <v>38041</v>
      </c>
      <c r="B1080" s="49">
        <v>0.78839999999999999</v>
      </c>
      <c r="C1080" s="51">
        <f t="shared" si="16"/>
        <v>-1.0293748430830973E-2</v>
      </c>
      <c r="D1080" s="52"/>
    </row>
    <row r="1081" spans="1:4" x14ac:dyDescent="0.2">
      <c r="A1081" s="50">
        <v>38042</v>
      </c>
      <c r="B1081" s="49">
        <v>0.80030000000000001</v>
      </c>
      <c r="C1081" s="51">
        <f t="shared" si="16"/>
        <v>1.5093860984271901E-2</v>
      </c>
      <c r="D1081" s="52"/>
    </row>
    <row r="1082" spans="1:4" x14ac:dyDescent="0.2">
      <c r="A1082" s="50">
        <v>38043</v>
      </c>
      <c r="B1082" s="49">
        <v>0.80400000000000005</v>
      </c>
      <c r="C1082" s="51">
        <f t="shared" si="16"/>
        <v>4.6232662751468645E-3</v>
      </c>
      <c r="D1082" s="52"/>
    </row>
    <row r="1083" spans="1:4" x14ac:dyDescent="0.2">
      <c r="A1083" s="50">
        <v>38044</v>
      </c>
      <c r="B1083" s="49">
        <v>0.80049999999999999</v>
      </c>
      <c r="C1083" s="51">
        <f t="shared" si="16"/>
        <v>-4.3532338308458485E-3</v>
      </c>
      <c r="D1083" s="52"/>
    </row>
    <row r="1084" spans="1:4" x14ac:dyDescent="0.2">
      <c r="A1084" s="50">
        <v>38047</v>
      </c>
      <c r="B1084" s="49">
        <v>0.8034</v>
      </c>
      <c r="C1084" s="51">
        <f t="shared" si="16"/>
        <v>3.6227357901312818E-3</v>
      </c>
      <c r="D1084" s="52"/>
    </row>
    <row r="1085" spans="1:4" x14ac:dyDescent="0.2">
      <c r="A1085" s="50">
        <v>38048</v>
      </c>
      <c r="B1085" s="49">
        <v>0.81840000000000002</v>
      </c>
      <c r="C1085" s="51">
        <f t="shared" si="16"/>
        <v>1.8670649738610878E-2</v>
      </c>
      <c r="D1085" s="52"/>
    </row>
    <row r="1086" spans="1:4" x14ac:dyDescent="0.2">
      <c r="A1086" s="50">
        <v>38049</v>
      </c>
      <c r="B1086" s="49">
        <v>0.81899999999999995</v>
      </c>
      <c r="C1086" s="51">
        <f t="shared" si="16"/>
        <v>7.3313782991202281E-4</v>
      </c>
      <c r="D1086" s="52"/>
    </row>
    <row r="1087" spans="1:4" x14ac:dyDescent="0.2">
      <c r="A1087" s="50">
        <v>38050</v>
      </c>
      <c r="B1087" s="49">
        <v>0.82</v>
      </c>
      <c r="C1087" s="51">
        <f t="shared" si="16"/>
        <v>1.2210012210012167E-3</v>
      </c>
      <c r="D1087" s="52"/>
    </row>
    <row r="1088" spans="1:4" x14ac:dyDescent="0.2">
      <c r="A1088" s="50">
        <v>38051</v>
      </c>
      <c r="B1088" s="49">
        <v>0.80789999999999995</v>
      </c>
      <c r="C1088" s="51">
        <f t="shared" si="16"/>
        <v>-1.4756097560975623E-2</v>
      </c>
      <c r="D1088" s="52"/>
    </row>
    <row r="1089" spans="1:4" x14ac:dyDescent="0.2">
      <c r="A1089" s="50">
        <v>38054</v>
      </c>
      <c r="B1089" s="49">
        <v>0.80630000000000002</v>
      </c>
      <c r="C1089" s="51">
        <f t="shared" si="16"/>
        <v>-1.9804431241489118E-3</v>
      </c>
      <c r="D1089" s="52"/>
    </row>
    <row r="1090" spans="1:4" x14ac:dyDescent="0.2">
      <c r="A1090" s="50">
        <v>38055</v>
      </c>
      <c r="B1090" s="49">
        <v>0.81189999999999996</v>
      </c>
      <c r="C1090" s="51">
        <f t="shared" si="16"/>
        <v>6.94530571747487E-3</v>
      </c>
      <c r="D1090" s="52"/>
    </row>
    <row r="1091" spans="1:4" x14ac:dyDescent="0.2">
      <c r="A1091" s="50">
        <v>38056</v>
      </c>
      <c r="B1091" s="49">
        <v>0.81699999999999995</v>
      </c>
      <c r="C1091" s="51">
        <f t="shared" ref="C1091:C1154" si="17">B1091/B1090-1</f>
        <v>6.2815617686906577E-3</v>
      </c>
      <c r="D1091" s="52"/>
    </row>
    <row r="1092" spans="1:4" x14ac:dyDescent="0.2">
      <c r="A1092" s="50">
        <v>38057</v>
      </c>
      <c r="B1092" s="49">
        <v>0.80979999999999996</v>
      </c>
      <c r="C1092" s="51">
        <f t="shared" si="17"/>
        <v>-8.8127294981640292E-3</v>
      </c>
      <c r="D1092" s="52"/>
    </row>
    <row r="1093" spans="1:4" x14ac:dyDescent="0.2">
      <c r="A1093" s="50">
        <v>38058</v>
      </c>
      <c r="B1093" s="49">
        <v>0.81850000000000001</v>
      </c>
      <c r="C1093" s="51">
        <f t="shared" si="17"/>
        <v>1.0743393430476811E-2</v>
      </c>
      <c r="D1093" s="52"/>
    </row>
    <row r="1094" spans="1:4" x14ac:dyDescent="0.2">
      <c r="A1094" s="50">
        <v>38061</v>
      </c>
      <c r="B1094" s="49">
        <v>0.81510000000000005</v>
      </c>
      <c r="C1094" s="51">
        <f t="shared" si="17"/>
        <v>-4.1539401343920757E-3</v>
      </c>
      <c r="D1094" s="52"/>
    </row>
    <row r="1095" spans="1:4" x14ac:dyDescent="0.2">
      <c r="A1095" s="50">
        <v>38062</v>
      </c>
      <c r="B1095" s="49">
        <v>0.81540000000000001</v>
      </c>
      <c r="C1095" s="51">
        <f t="shared" si="17"/>
        <v>3.6805299963194038E-4</v>
      </c>
      <c r="D1095" s="52"/>
    </row>
    <row r="1096" spans="1:4" x14ac:dyDescent="0.2">
      <c r="A1096" s="50">
        <v>38063</v>
      </c>
      <c r="B1096" s="49">
        <v>0.81720000000000004</v>
      </c>
      <c r="C1096" s="51">
        <f t="shared" si="17"/>
        <v>2.2075055187638082E-3</v>
      </c>
      <c r="D1096" s="52"/>
    </row>
    <row r="1097" spans="1:4" x14ac:dyDescent="0.2">
      <c r="A1097" s="50">
        <v>38064</v>
      </c>
      <c r="B1097" s="49">
        <v>0.80720000000000003</v>
      </c>
      <c r="C1097" s="51">
        <f t="shared" si="17"/>
        <v>-1.2236906510034284E-2</v>
      </c>
      <c r="D1097" s="52"/>
    </row>
    <row r="1098" spans="1:4" x14ac:dyDescent="0.2">
      <c r="A1098" s="50">
        <v>38065</v>
      </c>
      <c r="B1098" s="49">
        <v>0.81479999999999997</v>
      </c>
      <c r="C1098" s="51">
        <f t="shared" si="17"/>
        <v>9.4152626362735692E-3</v>
      </c>
      <c r="D1098" s="52"/>
    </row>
    <row r="1099" spans="1:4" x14ac:dyDescent="0.2">
      <c r="A1099" s="50">
        <v>38068</v>
      </c>
      <c r="B1099" s="49">
        <v>0.81059999999999999</v>
      </c>
      <c r="C1099" s="51">
        <f t="shared" si="17"/>
        <v>-5.1546391752577136E-3</v>
      </c>
      <c r="D1099" s="52"/>
    </row>
    <row r="1100" spans="1:4" x14ac:dyDescent="0.2">
      <c r="A1100" s="50">
        <v>38069</v>
      </c>
      <c r="B1100" s="49">
        <v>0.81120000000000003</v>
      </c>
      <c r="C1100" s="51">
        <f t="shared" si="17"/>
        <v>7.4019245003698053E-4</v>
      </c>
      <c r="D1100" s="52"/>
    </row>
    <row r="1101" spans="1:4" x14ac:dyDescent="0.2">
      <c r="A1101" s="50">
        <v>38070</v>
      </c>
      <c r="B1101" s="49">
        <v>0.8246</v>
      </c>
      <c r="C1101" s="51">
        <f t="shared" si="17"/>
        <v>1.6518737672583717E-2</v>
      </c>
      <c r="D1101" s="52"/>
    </row>
    <row r="1102" spans="1:4" x14ac:dyDescent="0.2">
      <c r="A1102" s="50">
        <v>38071</v>
      </c>
      <c r="B1102" s="49">
        <v>0.82440000000000002</v>
      </c>
      <c r="C1102" s="51">
        <f t="shared" si="17"/>
        <v>-2.4254183846705857E-4</v>
      </c>
      <c r="D1102" s="52"/>
    </row>
    <row r="1103" spans="1:4" x14ac:dyDescent="0.2">
      <c r="A1103" s="50">
        <v>38072</v>
      </c>
      <c r="B1103" s="49">
        <v>0.82420000000000004</v>
      </c>
      <c r="C1103" s="51">
        <f t="shared" si="17"/>
        <v>-2.4260067928183471E-4</v>
      </c>
      <c r="D1103" s="52"/>
    </row>
    <row r="1104" spans="1:4" x14ac:dyDescent="0.2">
      <c r="A1104" s="50">
        <v>38075</v>
      </c>
      <c r="B1104" s="49">
        <v>0.82240000000000002</v>
      </c>
      <c r="C1104" s="51">
        <f t="shared" si="17"/>
        <v>-2.1839359378791334E-3</v>
      </c>
      <c r="D1104" s="52"/>
    </row>
    <row r="1105" spans="1:4" x14ac:dyDescent="0.2">
      <c r="A1105" s="50">
        <v>38076</v>
      </c>
      <c r="B1105" s="49">
        <v>0.82199999999999995</v>
      </c>
      <c r="C1105" s="51">
        <f t="shared" si="17"/>
        <v>-4.8638132295730774E-4</v>
      </c>
      <c r="D1105" s="52"/>
    </row>
    <row r="1106" spans="1:4" x14ac:dyDescent="0.2">
      <c r="A1106" s="50">
        <v>38077</v>
      </c>
      <c r="B1106" s="49">
        <v>0.81230000000000002</v>
      </c>
      <c r="C1106" s="51">
        <f t="shared" si="17"/>
        <v>-1.1800486618004813E-2</v>
      </c>
      <c r="D1106" s="52"/>
    </row>
    <row r="1107" spans="1:4" x14ac:dyDescent="0.2">
      <c r="A1107" s="50">
        <v>38078</v>
      </c>
      <c r="B1107" s="49">
        <v>0.80879999999999996</v>
      </c>
      <c r="C1107" s="51">
        <f t="shared" si="17"/>
        <v>-4.3087529237967326E-3</v>
      </c>
      <c r="D1107" s="52"/>
    </row>
    <row r="1108" spans="1:4" x14ac:dyDescent="0.2">
      <c r="A1108" s="50">
        <v>38079</v>
      </c>
      <c r="B1108" s="49">
        <v>0.82369999999999999</v>
      </c>
      <c r="C1108" s="51">
        <f t="shared" si="17"/>
        <v>1.8422354104846717E-2</v>
      </c>
      <c r="D1108" s="52"/>
    </row>
    <row r="1109" spans="1:4" x14ac:dyDescent="0.2">
      <c r="A1109" s="50">
        <v>38082</v>
      </c>
      <c r="B1109" s="49">
        <v>0.83199999999999996</v>
      </c>
      <c r="C1109" s="51">
        <f t="shared" si="17"/>
        <v>1.0076484156853249E-2</v>
      </c>
      <c r="D1109" s="52"/>
    </row>
    <row r="1110" spans="1:4" x14ac:dyDescent="0.2">
      <c r="A1110" s="50">
        <v>38083</v>
      </c>
      <c r="B1110" s="49">
        <v>0.8256</v>
      </c>
      <c r="C1110" s="51">
        <f t="shared" si="17"/>
        <v>-7.692307692307665E-3</v>
      </c>
      <c r="D1110" s="52"/>
    </row>
    <row r="1111" spans="1:4" x14ac:dyDescent="0.2">
      <c r="A1111" s="50">
        <v>38084</v>
      </c>
      <c r="B1111" s="49">
        <v>0.82150000000000001</v>
      </c>
      <c r="C1111" s="51">
        <f t="shared" si="17"/>
        <v>-4.9660852713178105E-3</v>
      </c>
      <c r="D1111" s="52"/>
    </row>
    <row r="1112" spans="1:4" x14ac:dyDescent="0.2">
      <c r="A1112" s="50">
        <v>38085</v>
      </c>
      <c r="B1112" s="49">
        <v>0.82750000000000001</v>
      </c>
      <c r="C1112" s="51">
        <f t="shared" si="17"/>
        <v>7.3037127206330155E-3</v>
      </c>
      <c r="D1112" s="52"/>
    </row>
    <row r="1113" spans="1:4" x14ac:dyDescent="0.2">
      <c r="A1113" s="50">
        <v>38086</v>
      </c>
      <c r="B1113" s="49">
        <v>0.82740000000000002</v>
      </c>
      <c r="C1113" s="51">
        <f t="shared" si="17"/>
        <v>-1.2084592145011896E-4</v>
      </c>
      <c r="D1113" s="52"/>
    </row>
    <row r="1114" spans="1:4" x14ac:dyDescent="0.2">
      <c r="A1114" s="50">
        <v>38089</v>
      </c>
      <c r="B1114" s="49">
        <v>0.82789999999999997</v>
      </c>
      <c r="C1114" s="51">
        <f t="shared" si="17"/>
        <v>6.0430263475952373E-4</v>
      </c>
      <c r="D1114" s="52"/>
    </row>
    <row r="1115" spans="1:4" x14ac:dyDescent="0.2">
      <c r="A1115" s="50">
        <v>38090</v>
      </c>
      <c r="B1115" s="49">
        <v>0.83689999999999998</v>
      </c>
      <c r="C1115" s="51">
        <f t="shared" si="17"/>
        <v>1.0870878125377459E-2</v>
      </c>
      <c r="D1115" s="52"/>
    </row>
    <row r="1116" spans="1:4" x14ac:dyDescent="0.2">
      <c r="A1116" s="50">
        <v>38091</v>
      </c>
      <c r="B1116" s="49">
        <v>0.8357</v>
      </c>
      <c r="C1116" s="51">
        <f t="shared" si="17"/>
        <v>-1.4338630660771789E-3</v>
      </c>
      <c r="D1116" s="52"/>
    </row>
    <row r="1117" spans="1:4" x14ac:dyDescent="0.2">
      <c r="A1117" s="50">
        <v>38092</v>
      </c>
      <c r="B1117" s="49">
        <v>0.83460000000000001</v>
      </c>
      <c r="C1117" s="51">
        <f t="shared" si="17"/>
        <v>-1.3162618164412887E-3</v>
      </c>
      <c r="D1117" s="52"/>
    </row>
    <row r="1118" spans="1:4" x14ac:dyDescent="0.2">
      <c r="A1118" s="50">
        <v>38093</v>
      </c>
      <c r="B1118" s="49">
        <v>0.83330000000000004</v>
      </c>
      <c r="C1118" s="51">
        <f t="shared" si="17"/>
        <v>-1.5576323987538387E-3</v>
      </c>
      <c r="D1118" s="52"/>
    </row>
    <row r="1119" spans="1:4" x14ac:dyDescent="0.2">
      <c r="A1119" s="50">
        <v>38096</v>
      </c>
      <c r="B1119" s="49">
        <v>0.83230000000000004</v>
      </c>
      <c r="C1119" s="51">
        <f t="shared" si="17"/>
        <v>-1.2000480019200843E-3</v>
      </c>
      <c r="D1119" s="52"/>
    </row>
    <row r="1120" spans="1:4" x14ac:dyDescent="0.2">
      <c r="A1120" s="50">
        <v>38097</v>
      </c>
      <c r="B1120" s="49">
        <v>0.84330000000000005</v>
      </c>
      <c r="C1120" s="51">
        <f t="shared" si="17"/>
        <v>1.3216388321518613E-2</v>
      </c>
      <c r="D1120" s="52"/>
    </row>
    <row r="1121" spans="1:4" x14ac:dyDescent="0.2">
      <c r="A1121" s="50">
        <v>38098</v>
      </c>
      <c r="B1121" s="49">
        <v>0.84430000000000005</v>
      </c>
      <c r="C1121" s="51">
        <f t="shared" si="17"/>
        <v>1.1858176212498073E-3</v>
      </c>
      <c r="D1121" s="52"/>
    </row>
    <row r="1122" spans="1:4" x14ac:dyDescent="0.2">
      <c r="A1122" s="50">
        <v>38099</v>
      </c>
      <c r="B1122" s="49">
        <v>0.83960000000000001</v>
      </c>
      <c r="C1122" s="51">
        <f t="shared" si="17"/>
        <v>-5.5667416794978886E-3</v>
      </c>
      <c r="D1122" s="52"/>
    </row>
    <row r="1123" spans="1:4" x14ac:dyDescent="0.2">
      <c r="A1123" s="50">
        <v>38100</v>
      </c>
      <c r="B1123" s="49">
        <v>0.84409999999999996</v>
      </c>
      <c r="C1123" s="51">
        <f t="shared" si="17"/>
        <v>5.3596950929013509E-3</v>
      </c>
      <c r="D1123" s="52"/>
    </row>
    <row r="1124" spans="1:4" x14ac:dyDescent="0.2">
      <c r="A1124" s="50">
        <v>38103</v>
      </c>
      <c r="B1124" s="49">
        <v>0.84330000000000005</v>
      </c>
      <c r="C1124" s="51">
        <f t="shared" si="17"/>
        <v>-9.4775500533106349E-4</v>
      </c>
      <c r="D1124" s="52"/>
    </row>
    <row r="1125" spans="1:4" x14ac:dyDescent="0.2">
      <c r="A1125" s="50">
        <v>38104</v>
      </c>
      <c r="B1125" s="49">
        <v>0.83830000000000005</v>
      </c>
      <c r="C1125" s="51">
        <f t="shared" si="17"/>
        <v>-5.9290881062492584E-3</v>
      </c>
      <c r="D1125" s="52"/>
    </row>
    <row r="1126" spans="1:4" x14ac:dyDescent="0.2">
      <c r="A1126" s="50">
        <v>38105</v>
      </c>
      <c r="B1126" s="49">
        <v>0.84450000000000003</v>
      </c>
      <c r="C1126" s="51">
        <f t="shared" si="17"/>
        <v>7.3959203149229769E-3</v>
      </c>
      <c r="D1126" s="52"/>
    </row>
    <row r="1127" spans="1:4" x14ac:dyDescent="0.2">
      <c r="A1127" s="50">
        <v>38106</v>
      </c>
      <c r="B1127" s="49">
        <v>0.83560000000000001</v>
      </c>
      <c r="C1127" s="51">
        <f t="shared" si="17"/>
        <v>-1.0538780343398502E-2</v>
      </c>
      <c r="D1127" s="52"/>
    </row>
    <row r="1128" spans="1:4" x14ac:dyDescent="0.2">
      <c r="A1128" s="50">
        <v>38107</v>
      </c>
      <c r="B1128" s="49">
        <v>0.83440000000000003</v>
      </c>
      <c r="C1128" s="51">
        <f t="shared" si="17"/>
        <v>-1.4360938247964805E-3</v>
      </c>
      <c r="D1128" s="52"/>
    </row>
    <row r="1129" spans="1:4" x14ac:dyDescent="0.2">
      <c r="A1129" s="50">
        <v>38110</v>
      </c>
      <c r="B1129" s="49">
        <v>0.83830000000000005</v>
      </c>
      <c r="C1129" s="51">
        <f t="shared" si="17"/>
        <v>4.6740172579098349E-3</v>
      </c>
      <c r="D1129" s="52"/>
    </row>
    <row r="1130" spans="1:4" x14ac:dyDescent="0.2">
      <c r="A1130" s="50">
        <v>38111</v>
      </c>
      <c r="B1130" s="49">
        <v>0.82550000000000001</v>
      </c>
      <c r="C1130" s="51">
        <f t="shared" si="17"/>
        <v>-1.526899677919602E-2</v>
      </c>
      <c r="D1130" s="52"/>
    </row>
    <row r="1131" spans="1:4" x14ac:dyDescent="0.2">
      <c r="A1131" s="50">
        <v>38112</v>
      </c>
      <c r="B1131" s="49">
        <v>0.82210000000000005</v>
      </c>
      <c r="C1131" s="51">
        <f t="shared" si="17"/>
        <v>-4.1187159297394471E-3</v>
      </c>
      <c r="D1131" s="52"/>
    </row>
    <row r="1132" spans="1:4" x14ac:dyDescent="0.2">
      <c r="A1132" s="50">
        <v>38113</v>
      </c>
      <c r="B1132" s="49">
        <v>0.82799999999999996</v>
      </c>
      <c r="C1132" s="51">
        <f t="shared" si="17"/>
        <v>7.1767424887481113E-3</v>
      </c>
      <c r="D1132" s="52"/>
    </row>
    <row r="1133" spans="1:4" x14ac:dyDescent="0.2">
      <c r="A1133" s="50">
        <v>38114</v>
      </c>
      <c r="B1133" s="49">
        <v>0.84140000000000004</v>
      </c>
      <c r="C1133" s="51">
        <f t="shared" si="17"/>
        <v>1.6183574879227169E-2</v>
      </c>
      <c r="D1133" s="52"/>
    </row>
    <row r="1134" spans="1:4" x14ac:dyDescent="0.2">
      <c r="A1134" s="50">
        <v>38117</v>
      </c>
      <c r="B1134" s="49">
        <v>0.84499999999999997</v>
      </c>
      <c r="C1134" s="51">
        <f t="shared" si="17"/>
        <v>4.2785833135250417E-3</v>
      </c>
      <c r="D1134" s="52"/>
    </row>
    <row r="1135" spans="1:4" x14ac:dyDescent="0.2">
      <c r="A1135" s="50">
        <v>38118</v>
      </c>
      <c r="B1135" s="49">
        <v>0.84199999999999997</v>
      </c>
      <c r="C1135" s="51">
        <f t="shared" si="17"/>
        <v>-3.5502958579881616E-3</v>
      </c>
      <c r="D1135" s="52"/>
    </row>
    <row r="1136" spans="1:4" x14ac:dyDescent="0.2">
      <c r="A1136" s="50">
        <v>38119</v>
      </c>
      <c r="B1136" s="49">
        <v>0.84030000000000005</v>
      </c>
      <c r="C1136" s="51">
        <f t="shared" si="17"/>
        <v>-2.0190023752968411E-3</v>
      </c>
      <c r="D1136" s="52"/>
    </row>
    <row r="1137" spans="1:4" x14ac:dyDescent="0.2">
      <c r="A1137" s="50">
        <v>38120</v>
      </c>
      <c r="B1137" s="49">
        <v>0.84589999999999999</v>
      </c>
      <c r="C1137" s="51">
        <f t="shared" si="17"/>
        <v>6.6642865643222748E-3</v>
      </c>
      <c r="D1137" s="52"/>
    </row>
    <row r="1138" spans="1:4" x14ac:dyDescent="0.2">
      <c r="A1138" s="50">
        <v>38121</v>
      </c>
      <c r="B1138" s="49">
        <v>0.8417</v>
      </c>
      <c r="C1138" s="51">
        <f t="shared" si="17"/>
        <v>-4.9651259014067417E-3</v>
      </c>
      <c r="D1138" s="52"/>
    </row>
    <row r="1139" spans="1:4" x14ac:dyDescent="0.2">
      <c r="A1139" s="50">
        <v>38124</v>
      </c>
      <c r="B1139" s="49">
        <v>0.83209999999999995</v>
      </c>
      <c r="C1139" s="51">
        <f t="shared" si="17"/>
        <v>-1.1405488891529147E-2</v>
      </c>
      <c r="D1139" s="52"/>
    </row>
    <row r="1140" spans="1:4" x14ac:dyDescent="0.2">
      <c r="A1140" s="50">
        <v>38125</v>
      </c>
      <c r="B1140" s="49">
        <v>0.83650000000000002</v>
      </c>
      <c r="C1140" s="51">
        <f t="shared" si="17"/>
        <v>5.2878259824540308E-3</v>
      </c>
      <c r="D1140" s="52"/>
    </row>
    <row r="1141" spans="1:4" x14ac:dyDescent="0.2">
      <c r="A1141" s="50">
        <v>38126</v>
      </c>
      <c r="B1141" s="49">
        <v>0.83209999999999995</v>
      </c>
      <c r="C1141" s="51">
        <f t="shared" si="17"/>
        <v>-5.2600119545727075E-3</v>
      </c>
      <c r="D1141" s="52"/>
    </row>
    <row r="1142" spans="1:4" x14ac:dyDescent="0.2">
      <c r="A1142" s="50">
        <v>38127</v>
      </c>
      <c r="B1142" s="49">
        <v>0.83599999999999997</v>
      </c>
      <c r="C1142" s="51">
        <f t="shared" si="17"/>
        <v>4.6869366662660727E-3</v>
      </c>
      <c r="D1142" s="52"/>
    </row>
    <row r="1143" spans="1:4" x14ac:dyDescent="0.2">
      <c r="A1143" s="50">
        <v>38128</v>
      </c>
      <c r="B1143" s="49">
        <v>0.83140000000000003</v>
      </c>
      <c r="C1143" s="51">
        <f t="shared" si="17"/>
        <v>-5.5023923444975642E-3</v>
      </c>
      <c r="D1143" s="52"/>
    </row>
    <row r="1144" spans="1:4" x14ac:dyDescent="0.2">
      <c r="A1144" s="50">
        <v>38131</v>
      </c>
      <c r="B1144" s="49">
        <v>0.83309999999999995</v>
      </c>
      <c r="C1144" s="51">
        <f t="shared" si="17"/>
        <v>2.0447438056290235E-3</v>
      </c>
      <c r="D1144" s="52"/>
    </row>
    <row r="1145" spans="1:4" x14ac:dyDescent="0.2">
      <c r="A1145" s="50">
        <v>38132</v>
      </c>
      <c r="B1145" s="49">
        <v>0.82589999999999997</v>
      </c>
      <c r="C1145" s="51">
        <f t="shared" si="17"/>
        <v>-8.6424198775657546E-3</v>
      </c>
      <c r="D1145" s="52"/>
    </row>
    <row r="1146" spans="1:4" x14ac:dyDescent="0.2">
      <c r="A1146" s="50">
        <v>38133</v>
      </c>
      <c r="B1146" s="49">
        <v>0.82550000000000001</v>
      </c>
      <c r="C1146" s="51">
        <f t="shared" si="17"/>
        <v>-4.8432013560961718E-4</v>
      </c>
      <c r="D1146" s="52"/>
    </row>
    <row r="1147" spans="1:4" x14ac:dyDescent="0.2">
      <c r="A1147" s="50">
        <v>38134</v>
      </c>
      <c r="B1147" s="49">
        <v>0.81510000000000005</v>
      </c>
      <c r="C1147" s="51">
        <f t="shared" si="17"/>
        <v>-1.2598425196850394E-2</v>
      </c>
      <c r="D1147" s="52"/>
    </row>
    <row r="1148" spans="1:4" x14ac:dyDescent="0.2">
      <c r="A1148" s="50">
        <v>38135</v>
      </c>
      <c r="B1148" s="49">
        <v>0.81869999999999998</v>
      </c>
      <c r="C1148" s="51">
        <f t="shared" si="17"/>
        <v>4.4166359955832846E-3</v>
      </c>
      <c r="D1148" s="52"/>
    </row>
    <row r="1149" spans="1:4" x14ac:dyDescent="0.2">
      <c r="A1149" s="50">
        <v>38138</v>
      </c>
      <c r="B1149" s="49">
        <v>0.8206</v>
      </c>
      <c r="C1149" s="51">
        <f t="shared" si="17"/>
        <v>2.3207524123611822E-3</v>
      </c>
      <c r="D1149" s="52"/>
    </row>
    <row r="1150" spans="1:4" x14ac:dyDescent="0.2">
      <c r="A1150" s="50">
        <v>38139</v>
      </c>
      <c r="B1150" s="49">
        <v>0.8165</v>
      </c>
      <c r="C1150" s="51">
        <f t="shared" si="17"/>
        <v>-4.9963441384353047E-3</v>
      </c>
      <c r="D1150" s="52"/>
    </row>
    <row r="1151" spans="1:4" x14ac:dyDescent="0.2">
      <c r="A1151" s="50">
        <v>38140</v>
      </c>
      <c r="B1151" s="49">
        <v>0.81879999999999997</v>
      </c>
      <c r="C1151" s="51">
        <f t="shared" si="17"/>
        <v>2.8169014084507005E-3</v>
      </c>
      <c r="D1151" s="52"/>
    </row>
    <row r="1152" spans="1:4" x14ac:dyDescent="0.2">
      <c r="A1152" s="50">
        <v>38141</v>
      </c>
      <c r="B1152" s="49">
        <v>0.81850000000000001</v>
      </c>
      <c r="C1152" s="51">
        <f t="shared" si="17"/>
        <v>-3.6638983878845011E-4</v>
      </c>
      <c r="D1152" s="52"/>
    </row>
    <row r="1153" spans="1:4" x14ac:dyDescent="0.2">
      <c r="A1153" s="50">
        <v>38142</v>
      </c>
      <c r="B1153" s="49">
        <v>0.81530000000000002</v>
      </c>
      <c r="C1153" s="51">
        <f t="shared" si="17"/>
        <v>-3.9095907147220776E-3</v>
      </c>
      <c r="D1153" s="52"/>
    </row>
    <row r="1154" spans="1:4" x14ac:dyDescent="0.2">
      <c r="A1154" s="50">
        <v>38145</v>
      </c>
      <c r="B1154" s="49">
        <v>0.81189999999999996</v>
      </c>
      <c r="C1154" s="51">
        <f t="shared" si="17"/>
        <v>-4.1702440819331166E-3</v>
      </c>
      <c r="D1154" s="52"/>
    </row>
    <row r="1155" spans="1:4" x14ac:dyDescent="0.2">
      <c r="A1155" s="50">
        <v>38146</v>
      </c>
      <c r="B1155" s="49">
        <v>0.8155</v>
      </c>
      <c r="C1155" s="51">
        <f t="shared" ref="C1155:C1218" si="18">B1155/B1154-1</f>
        <v>4.4340436014287388E-3</v>
      </c>
      <c r="D1155" s="52"/>
    </row>
    <row r="1156" spans="1:4" x14ac:dyDescent="0.2">
      <c r="A1156" s="50">
        <v>38147</v>
      </c>
      <c r="B1156" s="49">
        <v>0.83040000000000003</v>
      </c>
      <c r="C1156" s="51">
        <f t="shared" si="18"/>
        <v>1.8270999386879261E-2</v>
      </c>
      <c r="D1156" s="52"/>
    </row>
    <row r="1157" spans="1:4" x14ac:dyDescent="0.2">
      <c r="A1157" s="50">
        <v>38148</v>
      </c>
      <c r="B1157" s="49">
        <v>0.82589999999999997</v>
      </c>
      <c r="C1157" s="51">
        <f t="shared" si="18"/>
        <v>-5.4190751445087892E-3</v>
      </c>
      <c r="D1157" s="52"/>
    </row>
    <row r="1158" spans="1:4" x14ac:dyDescent="0.2">
      <c r="A1158" s="50">
        <v>38149</v>
      </c>
      <c r="B1158" s="49">
        <v>0.8327</v>
      </c>
      <c r="C1158" s="51">
        <f t="shared" si="18"/>
        <v>8.233442305363825E-3</v>
      </c>
      <c r="D1158" s="52"/>
    </row>
    <row r="1159" spans="1:4" x14ac:dyDescent="0.2">
      <c r="A1159" s="50">
        <v>38152</v>
      </c>
      <c r="B1159" s="49">
        <v>0.82969999999999999</v>
      </c>
      <c r="C1159" s="51">
        <f t="shared" si="18"/>
        <v>-3.60273808094147E-3</v>
      </c>
      <c r="D1159" s="52"/>
    </row>
    <row r="1160" spans="1:4" x14ac:dyDescent="0.2">
      <c r="A1160" s="50">
        <v>38153</v>
      </c>
      <c r="B1160" s="49">
        <v>0.82230000000000003</v>
      </c>
      <c r="C1160" s="51">
        <f t="shared" si="18"/>
        <v>-8.9188863444618072E-3</v>
      </c>
      <c r="D1160" s="52"/>
    </row>
    <row r="1161" spans="1:4" x14ac:dyDescent="0.2">
      <c r="A1161" s="50">
        <v>38154</v>
      </c>
      <c r="B1161" s="49">
        <v>0.83289999999999997</v>
      </c>
      <c r="C1161" s="51">
        <f t="shared" si="18"/>
        <v>1.289067250395215E-2</v>
      </c>
      <c r="D1161" s="52"/>
    </row>
    <row r="1162" spans="1:4" x14ac:dyDescent="0.2">
      <c r="A1162" s="50">
        <v>38155</v>
      </c>
      <c r="B1162" s="49">
        <v>0.83050000000000002</v>
      </c>
      <c r="C1162" s="51">
        <f t="shared" si="18"/>
        <v>-2.881498379157077E-3</v>
      </c>
      <c r="D1162" s="52"/>
    </row>
    <row r="1163" spans="1:4" x14ac:dyDescent="0.2">
      <c r="A1163" s="50">
        <v>38156</v>
      </c>
      <c r="B1163" s="49">
        <v>0.82369999999999999</v>
      </c>
      <c r="C1163" s="51">
        <f t="shared" si="18"/>
        <v>-8.1878386514148138E-3</v>
      </c>
      <c r="D1163" s="52"/>
    </row>
    <row r="1164" spans="1:4" x14ac:dyDescent="0.2">
      <c r="A1164" s="50">
        <v>38159</v>
      </c>
      <c r="B1164" s="49">
        <v>0.82579999999999998</v>
      </c>
      <c r="C1164" s="51">
        <f t="shared" si="18"/>
        <v>2.549471895107347E-3</v>
      </c>
      <c r="D1164" s="52"/>
    </row>
    <row r="1165" spans="1:4" x14ac:dyDescent="0.2">
      <c r="A1165" s="50">
        <v>38160</v>
      </c>
      <c r="B1165" s="49">
        <v>0.8256</v>
      </c>
      <c r="C1165" s="51">
        <f t="shared" si="18"/>
        <v>-2.4218939210463031E-4</v>
      </c>
      <c r="D1165" s="52"/>
    </row>
    <row r="1166" spans="1:4" x14ac:dyDescent="0.2">
      <c r="A1166" s="50">
        <v>38161</v>
      </c>
      <c r="B1166" s="49">
        <v>0.82709999999999995</v>
      </c>
      <c r="C1166" s="51">
        <f t="shared" si="18"/>
        <v>1.8168604651163101E-3</v>
      </c>
      <c r="D1166" s="52"/>
    </row>
    <row r="1167" spans="1:4" x14ac:dyDescent="0.2">
      <c r="A1167" s="50">
        <v>38162</v>
      </c>
      <c r="B1167" s="49">
        <v>0.82130000000000003</v>
      </c>
      <c r="C1167" s="51">
        <f t="shared" si="18"/>
        <v>-7.0124531495585618E-3</v>
      </c>
      <c r="D1167" s="52"/>
    </row>
    <row r="1168" spans="1:4" x14ac:dyDescent="0.2">
      <c r="A1168" s="50">
        <v>38163</v>
      </c>
      <c r="B1168" s="49">
        <v>0.82169999999999999</v>
      </c>
      <c r="C1168" s="51">
        <f t="shared" si="18"/>
        <v>4.870327529524765E-4</v>
      </c>
      <c r="D1168" s="52"/>
    </row>
    <row r="1169" spans="1:4" x14ac:dyDescent="0.2">
      <c r="A1169" s="50">
        <v>38166</v>
      </c>
      <c r="B1169" s="49">
        <v>0.8206</v>
      </c>
      <c r="C1169" s="51">
        <f t="shared" si="18"/>
        <v>-1.3386880856760541E-3</v>
      </c>
      <c r="D1169" s="52"/>
    </row>
    <row r="1170" spans="1:4" x14ac:dyDescent="0.2">
      <c r="A1170" s="50">
        <v>38167</v>
      </c>
      <c r="B1170" s="49">
        <v>0.82769999999999999</v>
      </c>
      <c r="C1170" s="51">
        <f t="shared" si="18"/>
        <v>8.6522057031439559E-3</v>
      </c>
      <c r="D1170" s="52"/>
    </row>
    <row r="1171" spans="1:4" x14ac:dyDescent="0.2">
      <c r="A1171" s="50">
        <v>38168</v>
      </c>
      <c r="B1171" s="49">
        <v>0.8206</v>
      </c>
      <c r="C1171" s="51">
        <f t="shared" si="18"/>
        <v>-8.5779871934276164E-3</v>
      </c>
      <c r="D1171" s="52"/>
    </row>
    <row r="1172" spans="1:4" x14ac:dyDescent="0.2">
      <c r="A1172" s="50">
        <v>38169</v>
      </c>
      <c r="B1172" s="49">
        <v>0.82250000000000001</v>
      </c>
      <c r="C1172" s="51">
        <f t="shared" si="18"/>
        <v>2.3153789909822198E-3</v>
      </c>
      <c r="D1172" s="52"/>
    </row>
    <row r="1173" spans="1:4" x14ac:dyDescent="0.2">
      <c r="A1173" s="50">
        <v>38170</v>
      </c>
      <c r="B1173" s="49">
        <v>0.81130000000000002</v>
      </c>
      <c r="C1173" s="51">
        <f t="shared" si="18"/>
        <v>-1.3617021276595698E-2</v>
      </c>
      <c r="D1173" s="52"/>
    </row>
    <row r="1174" spans="1:4" x14ac:dyDescent="0.2">
      <c r="A1174" s="50">
        <v>38173</v>
      </c>
      <c r="B1174" s="49">
        <v>0.81399999999999995</v>
      </c>
      <c r="C1174" s="51">
        <f t="shared" si="18"/>
        <v>3.3279921114259814E-3</v>
      </c>
      <c r="D1174" s="52"/>
    </row>
    <row r="1175" spans="1:4" x14ac:dyDescent="0.2">
      <c r="A1175" s="50">
        <v>38174</v>
      </c>
      <c r="B1175" s="49">
        <v>0.81410000000000005</v>
      </c>
      <c r="C1175" s="51">
        <f t="shared" si="18"/>
        <v>1.2285012285029318E-4</v>
      </c>
      <c r="D1175" s="52"/>
    </row>
    <row r="1176" spans="1:4" x14ac:dyDescent="0.2">
      <c r="A1176" s="50">
        <v>38175</v>
      </c>
      <c r="B1176" s="49">
        <v>0.80830000000000002</v>
      </c>
      <c r="C1176" s="51">
        <f t="shared" si="18"/>
        <v>-7.1244318879745139E-3</v>
      </c>
      <c r="D1176" s="52"/>
    </row>
    <row r="1177" spans="1:4" x14ac:dyDescent="0.2">
      <c r="A1177" s="50">
        <v>38176</v>
      </c>
      <c r="B1177" s="49">
        <v>0.80710000000000004</v>
      </c>
      <c r="C1177" s="51">
        <f t="shared" si="18"/>
        <v>-1.4845973029815607E-3</v>
      </c>
      <c r="D1177" s="52"/>
    </row>
    <row r="1178" spans="1:4" x14ac:dyDescent="0.2">
      <c r="A1178" s="50">
        <v>38177</v>
      </c>
      <c r="B1178" s="49">
        <v>0.8054</v>
      </c>
      <c r="C1178" s="51">
        <f t="shared" si="18"/>
        <v>-2.1063065295502392E-3</v>
      </c>
      <c r="D1178" s="52"/>
    </row>
    <row r="1179" spans="1:4" x14ac:dyDescent="0.2">
      <c r="A1179" s="50">
        <v>38180</v>
      </c>
      <c r="B1179" s="49">
        <v>0.80549999999999999</v>
      </c>
      <c r="C1179" s="51">
        <f t="shared" si="18"/>
        <v>1.2416190712682962E-4</v>
      </c>
      <c r="D1179" s="52"/>
    </row>
    <row r="1180" spans="1:4" x14ac:dyDescent="0.2">
      <c r="A1180" s="50">
        <v>38181</v>
      </c>
      <c r="B1180" s="49">
        <v>0.81069999999999998</v>
      </c>
      <c r="C1180" s="51">
        <f t="shared" si="18"/>
        <v>6.4556176288019795E-3</v>
      </c>
      <c r="D1180" s="52"/>
    </row>
    <row r="1181" spans="1:4" x14ac:dyDescent="0.2">
      <c r="A1181" s="50">
        <v>38182</v>
      </c>
      <c r="B1181" s="49">
        <v>0.8075</v>
      </c>
      <c r="C1181" s="51">
        <f t="shared" si="18"/>
        <v>-3.9472061181694551E-3</v>
      </c>
      <c r="D1181" s="52"/>
    </row>
    <row r="1182" spans="1:4" x14ac:dyDescent="0.2">
      <c r="A1182" s="50">
        <v>38183</v>
      </c>
      <c r="B1182" s="49">
        <v>0.80920000000000003</v>
      </c>
      <c r="C1182" s="51">
        <f t="shared" si="18"/>
        <v>2.1052631578948322E-3</v>
      </c>
      <c r="D1182" s="52"/>
    </row>
    <row r="1183" spans="1:4" x14ac:dyDescent="0.2">
      <c r="A1183" s="50">
        <v>38184</v>
      </c>
      <c r="B1183" s="49">
        <v>0.80300000000000005</v>
      </c>
      <c r="C1183" s="51">
        <f t="shared" si="18"/>
        <v>-7.661888284725582E-3</v>
      </c>
      <c r="D1183" s="52"/>
    </row>
    <row r="1184" spans="1:4" x14ac:dyDescent="0.2">
      <c r="A1184" s="50">
        <v>38187</v>
      </c>
      <c r="B1184" s="49">
        <v>0.80379999999999996</v>
      </c>
      <c r="C1184" s="51">
        <f t="shared" si="18"/>
        <v>9.9626400996255526E-4</v>
      </c>
      <c r="D1184" s="52"/>
    </row>
    <row r="1185" spans="1:4" x14ac:dyDescent="0.2">
      <c r="A1185" s="50">
        <v>38188</v>
      </c>
      <c r="B1185" s="49">
        <v>0.81110000000000004</v>
      </c>
      <c r="C1185" s="51">
        <f t="shared" si="18"/>
        <v>9.0818611594924992E-3</v>
      </c>
      <c r="D1185" s="52"/>
    </row>
    <row r="1186" spans="1:4" x14ac:dyDescent="0.2">
      <c r="A1186" s="50">
        <v>38189</v>
      </c>
      <c r="B1186" s="49">
        <v>0.8145</v>
      </c>
      <c r="C1186" s="51">
        <f t="shared" si="18"/>
        <v>4.1918382443595359E-3</v>
      </c>
      <c r="D1186" s="52"/>
    </row>
    <row r="1187" spans="1:4" x14ac:dyDescent="0.2">
      <c r="A1187" s="50">
        <v>38190</v>
      </c>
      <c r="B1187" s="49">
        <v>0.81630000000000003</v>
      </c>
      <c r="C1187" s="51">
        <f t="shared" si="18"/>
        <v>2.2099447513812542E-3</v>
      </c>
      <c r="D1187" s="52"/>
    </row>
    <row r="1188" spans="1:4" x14ac:dyDescent="0.2">
      <c r="A1188" s="50">
        <v>38191</v>
      </c>
      <c r="B1188" s="49">
        <v>0.82679999999999998</v>
      </c>
      <c r="C1188" s="51">
        <f t="shared" si="18"/>
        <v>1.2862918044836302E-2</v>
      </c>
      <c r="D1188" s="52"/>
    </row>
    <row r="1189" spans="1:4" x14ac:dyDescent="0.2">
      <c r="A1189" s="50">
        <v>38194</v>
      </c>
      <c r="B1189" s="49">
        <v>0.8236</v>
      </c>
      <c r="C1189" s="51">
        <f t="shared" si="18"/>
        <v>-3.8703434929849845E-3</v>
      </c>
      <c r="D1189" s="52"/>
    </row>
    <row r="1190" spans="1:4" x14ac:dyDescent="0.2">
      <c r="A1190" s="50">
        <v>38195</v>
      </c>
      <c r="B1190" s="49">
        <v>0.82950000000000002</v>
      </c>
      <c r="C1190" s="51">
        <f t="shared" si="18"/>
        <v>7.1636716852840898E-3</v>
      </c>
      <c r="D1190" s="52"/>
    </row>
    <row r="1191" spans="1:4" x14ac:dyDescent="0.2">
      <c r="A1191" s="50">
        <v>38196</v>
      </c>
      <c r="B1191" s="49">
        <v>0.82969999999999999</v>
      </c>
      <c r="C1191" s="51">
        <f t="shared" si="18"/>
        <v>2.4110910186858625E-4</v>
      </c>
      <c r="D1191" s="52"/>
    </row>
    <row r="1192" spans="1:4" x14ac:dyDescent="0.2">
      <c r="A1192" s="50">
        <v>38197</v>
      </c>
      <c r="B1192" s="49">
        <v>0.8306</v>
      </c>
      <c r="C1192" s="51">
        <f t="shared" si="18"/>
        <v>1.08472942027249E-3</v>
      </c>
      <c r="D1192" s="52"/>
    </row>
    <row r="1193" spans="1:4" x14ac:dyDescent="0.2">
      <c r="A1193" s="50">
        <v>38198</v>
      </c>
      <c r="B1193" s="49">
        <v>0.83250000000000002</v>
      </c>
      <c r="C1193" s="51">
        <f t="shared" si="18"/>
        <v>2.2875030098723492E-3</v>
      </c>
      <c r="D1193" s="52"/>
    </row>
    <row r="1194" spans="1:4" x14ac:dyDescent="0.2">
      <c r="A1194" s="50">
        <v>38201</v>
      </c>
      <c r="B1194" s="49">
        <v>0.83169999999999999</v>
      </c>
      <c r="C1194" s="51">
        <f t="shared" si="18"/>
        <v>-9.6096096096098815E-4</v>
      </c>
      <c r="D1194" s="52"/>
    </row>
    <row r="1195" spans="1:4" x14ac:dyDescent="0.2">
      <c r="A1195" s="50">
        <v>38202</v>
      </c>
      <c r="B1195" s="49">
        <v>0.82979999999999998</v>
      </c>
      <c r="C1195" s="51">
        <f t="shared" si="18"/>
        <v>-2.2844775760491043E-3</v>
      </c>
      <c r="D1195" s="52"/>
    </row>
    <row r="1196" spans="1:4" x14ac:dyDescent="0.2">
      <c r="A1196" s="50">
        <v>38203</v>
      </c>
      <c r="B1196" s="49">
        <v>0.8296</v>
      </c>
      <c r="C1196" s="51">
        <f t="shared" si="18"/>
        <v>-2.4102193299591068E-4</v>
      </c>
      <c r="D1196" s="52"/>
    </row>
    <row r="1197" spans="1:4" x14ac:dyDescent="0.2">
      <c r="A1197" s="50">
        <v>38204</v>
      </c>
      <c r="B1197" s="49">
        <v>0.82940000000000003</v>
      </c>
      <c r="C1197" s="51">
        <f t="shared" si="18"/>
        <v>-2.4108003857281624E-4</v>
      </c>
      <c r="D1197" s="52"/>
    </row>
    <row r="1198" spans="1:4" x14ac:dyDescent="0.2">
      <c r="A1198" s="50">
        <v>38205</v>
      </c>
      <c r="B1198" s="49">
        <v>0.8145</v>
      </c>
      <c r="C1198" s="51">
        <f t="shared" si="18"/>
        <v>-1.7964793826862779E-2</v>
      </c>
      <c r="D1198" s="52"/>
    </row>
    <row r="1199" spans="1:4" x14ac:dyDescent="0.2">
      <c r="A1199" s="50">
        <v>38208</v>
      </c>
      <c r="B1199" s="49">
        <v>0.81489999999999996</v>
      </c>
      <c r="C1199" s="51">
        <f t="shared" si="18"/>
        <v>4.9109883364018003E-4</v>
      </c>
      <c r="D1199" s="52"/>
    </row>
    <row r="1200" spans="1:4" x14ac:dyDescent="0.2">
      <c r="A1200" s="50">
        <v>38209</v>
      </c>
      <c r="B1200" s="49">
        <v>0.81769999999999998</v>
      </c>
      <c r="C1200" s="51">
        <f t="shared" si="18"/>
        <v>3.4360044177199622E-3</v>
      </c>
      <c r="D1200" s="52"/>
    </row>
    <row r="1201" spans="1:4" x14ac:dyDescent="0.2">
      <c r="A1201" s="50">
        <v>38210</v>
      </c>
      <c r="B1201" s="49">
        <v>0.81810000000000005</v>
      </c>
      <c r="C1201" s="51">
        <f t="shared" si="18"/>
        <v>4.8917695976524733E-4</v>
      </c>
      <c r="D1201" s="52"/>
    </row>
    <row r="1202" spans="1:4" x14ac:dyDescent="0.2">
      <c r="A1202" s="50">
        <v>38211</v>
      </c>
      <c r="B1202" s="49">
        <v>0.81610000000000005</v>
      </c>
      <c r="C1202" s="51">
        <f t="shared" si="18"/>
        <v>-2.4446889133358241E-3</v>
      </c>
      <c r="D1202" s="52"/>
    </row>
    <row r="1203" spans="1:4" x14ac:dyDescent="0.2">
      <c r="A1203" s="50">
        <v>38212</v>
      </c>
      <c r="B1203" s="49">
        <v>0.80820000000000003</v>
      </c>
      <c r="C1203" s="51">
        <f t="shared" si="18"/>
        <v>-9.6801862516848747E-3</v>
      </c>
      <c r="D1203" s="52"/>
    </row>
    <row r="1204" spans="1:4" x14ac:dyDescent="0.2">
      <c r="A1204" s="50">
        <v>38215</v>
      </c>
      <c r="B1204" s="49">
        <v>0.80900000000000005</v>
      </c>
      <c r="C1204" s="51">
        <f t="shared" si="18"/>
        <v>9.8985399653561679E-4</v>
      </c>
      <c r="D1204" s="52"/>
    </row>
    <row r="1205" spans="1:4" x14ac:dyDescent="0.2">
      <c r="A1205" s="50">
        <v>38216</v>
      </c>
      <c r="B1205" s="49">
        <v>0.80940000000000001</v>
      </c>
      <c r="C1205" s="51">
        <f t="shared" si="18"/>
        <v>4.9443757725575743E-4</v>
      </c>
      <c r="D1205" s="52"/>
    </row>
    <row r="1206" spans="1:4" x14ac:dyDescent="0.2">
      <c r="A1206" s="50">
        <v>38217</v>
      </c>
      <c r="B1206" s="49">
        <v>0.8105</v>
      </c>
      <c r="C1206" s="51">
        <f t="shared" si="18"/>
        <v>1.3590313812701371E-3</v>
      </c>
      <c r="D1206" s="52"/>
    </row>
    <row r="1207" spans="1:4" x14ac:dyDescent="0.2">
      <c r="A1207" s="50">
        <v>38218</v>
      </c>
      <c r="B1207" s="49">
        <v>0.80840000000000001</v>
      </c>
      <c r="C1207" s="51">
        <f t="shared" si="18"/>
        <v>-2.5909932140654179E-3</v>
      </c>
      <c r="D1207" s="52"/>
    </row>
    <row r="1208" spans="1:4" x14ac:dyDescent="0.2">
      <c r="A1208" s="50">
        <v>38219</v>
      </c>
      <c r="B1208" s="49">
        <v>0.81200000000000006</v>
      </c>
      <c r="C1208" s="51">
        <f t="shared" si="18"/>
        <v>4.4532409698170294E-3</v>
      </c>
      <c r="D1208" s="52"/>
    </row>
    <row r="1209" spans="1:4" x14ac:dyDescent="0.2">
      <c r="A1209" s="50">
        <v>38222</v>
      </c>
      <c r="B1209" s="49">
        <v>0.82389999999999997</v>
      </c>
      <c r="C1209" s="51">
        <f t="shared" si="18"/>
        <v>1.4655172413792883E-2</v>
      </c>
      <c r="D1209" s="52"/>
    </row>
    <row r="1210" spans="1:4" x14ac:dyDescent="0.2">
      <c r="A1210" s="50">
        <v>38223</v>
      </c>
      <c r="B1210" s="49">
        <v>0.8276</v>
      </c>
      <c r="C1210" s="51">
        <f t="shared" si="18"/>
        <v>4.4908362665372348E-3</v>
      </c>
      <c r="D1210" s="52"/>
    </row>
    <row r="1211" spans="1:4" x14ac:dyDescent="0.2">
      <c r="A1211" s="50">
        <v>38224</v>
      </c>
      <c r="B1211" s="49">
        <v>0.82750000000000001</v>
      </c>
      <c r="C1211" s="51">
        <f t="shared" si="18"/>
        <v>-1.2083131947804304E-4</v>
      </c>
      <c r="D1211" s="52"/>
    </row>
    <row r="1212" spans="1:4" x14ac:dyDescent="0.2">
      <c r="A1212" s="50">
        <v>38225</v>
      </c>
      <c r="B1212" s="49">
        <v>0.82599999999999996</v>
      </c>
      <c r="C1212" s="51">
        <f t="shared" si="18"/>
        <v>-1.8126888217523396E-3</v>
      </c>
      <c r="D1212" s="52"/>
    </row>
    <row r="1213" spans="1:4" x14ac:dyDescent="0.2">
      <c r="A1213" s="50">
        <v>38226</v>
      </c>
      <c r="B1213" s="49">
        <v>0.83230000000000004</v>
      </c>
      <c r="C1213" s="51">
        <f t="shared" si="18"/>
        <v>7.6271186440679539E-3</v>
      </c>
      <c r="D1213" s="52"/>
    </row>
    <row r="1214" spans="1:4" x14ac:dyDescent="0.2">
      <c r="A1214" s="50">
        <v>38229</v>
      </c>
      <c r="B1214" s="49">
        <v>0.82950000000000002</v>
      </c>
      <c r="C1214" s="51">
        <f t="shared" si="18"/>
        <v>-3.364171572750263E-3</v>
      </c>
      <c r="D1214" s="52"/>
    </row>
    <row r="1215" spans="1:4" x14ac:dyDescent="0.2">
      <c r="A1215" s="50">
        <v>38230</v>
      </c>
      <c r="B1215" s="49">
        <v>0.8206</v>
      </c>
      <c r="C1215" s="51">
        <f t="shared" si="18"/>
        <v>-1.0729355033152532E-2</v>
      </c>
      <c r="D1215" s="52"/>
    </row>
    <row r="1216" spans="1:4" x14ac:dyDescent="0.2">
      <c r="A1216" s="50">
        <v>38231</v>
      </c>
      <c r="B1216" s="49">
        <v>0.81989999999999996</v>
      </c>
      <c r="C1216" s="51">
        <f t="shared" si="18"/>
        <v>-8.530343650987593E-4</v>
      </c>
      <c r="D1216" s="52"/>
    </row>
    <row r="1217" spans="1:4" x14ac:dyDescent="0.2">
      <c r="A1217" s="50">
        <v>38232</v>
      </c>
      <c r="B1217" s="49">
        <v>0.82130000000000003</v>
      </c>
      <c r="C1217" s="51">
        <f t="shared" si="18"/>
        <v>1.7075253079643637E-3</v>
      </c>
      <c r="D1217" s="52"/>
    </row>
    <row r="1218" spans="1:4" x14ac:dyDescent="0.2">
      <c r="A1218" s="50">
        <v>38233</v>
      </c>
      <c r="B1218" s="49">
        <v>0.82979999999999998</v>
      </c>
      <c r="C1218" s="51">
        <f t="shared" si="18"/>
        <v>1.0349446000243567E-2</v>
      </c>
      <c r="D1218" s="52"/>
    </row>
    <row r="1219" spans="1:4" x14ac:dyDescent="0.2">
      <c r="A1219" s="50">
        <v>38236</v>
      </c>
      <c r="B1219" s="49">
        <v>0.82889999999999997</v>
      </c>
      <c r="C1219" s="51">
        <f t="shared" ref="C1219:C1282" si="19">B1219/B1218-1</f>
        <v>-1.0845986984815426E-3</v>
      </c>
      <c r="D1219" s="52"/>
    </row>
    <row r="1220" spans="1:4" x14ac:dyDescent="0.2">
      <c r="A1220" s="50">
        <v>38237</v>
      </c>
      <c r="B1220" s="49">
        <v>0.82589999999999997</v>
      </c>
      <c r="C1220" s="51">
        <f t="shared" si="19"/>
        <v>-3.6192544335866828E-3</v>
      </c>
      <c r="D1220" s="52"/>
    </row>
    <row r="1221" spans="1:4" x14ac:dyDescent="0.2">
      <c r="A1221" s="50">
        <v>38238</v>
      </c>
      <c r="B1221" s="49">
        <v>0.82069999999999999</v>
      </c>
      <c r="C1221" s="51">
        <f t="shared" si="19"/>
        <v>-6.2961617629252453E-3</v>
      </c>
      <c r="D1221" s="52"/>
    </row>
    <row r="1222" spans="1:4" x14ac:dyDescent="0.2">
      <c r="A1222" s="50">
        <v>38239</v>
      </c>
      <c r="B1222" s="49">
        <v>0.81759999999999999</v>
      </c>
      <c r="C1222" s="51">
        <f t="shared" si="19"/>
        <v>-3.7772633118069443E-3</v>
      </c>
      <c r="D1222" s="52"/>
    </row>
    <row r="1223" spans="1:4" x14ac:dyDescent="0.2">
      <c r="A1223" s="50">
        <v>38240</v>
      </c>
      <c r="B1223" s="49">
        <v>0.81499999999999995</v>
      </c>
      <c r="C1223" s="51">
        <f t="shared" si="19"/>
        <v>-3.1800391389432692E-3</v>
      </c>
      <c r="D1223" s="52"/>
    </row>
    <row r="1224" spans="1:4" x14ac:dyDescent="0.2">
      <c r="A1224" s="50">
        <v>38243</v>
      </c>
      <c r="B1224" s="49">
        <v>0.81579999999999997</v>
      </c>
      <c r="C1224" s="51">
        <f t="shared" si="19"/>
        <v>9.8159509202466744E-4</v>
      </c>
      <c r="D1224" s="52"/>
    </row>
    <row r="1225" spans="1:4" x14ac:dyDescent="0.2">
      <c r="A1225" s="50">
        <v>38244</v>
      </c>
      <c r="B1225" s="49">
        <v>0.8165</v>
      </c>
      <c r="C1225" s="51">
        <f t="shared" si="19"/>
        <v>8.5805344447176246E-4</v>
      </c>
      <c r="D1225" s="52"/>
    </row>
    <row r="1226" spans="1:4" x14ac:dyDescent="0.2">
      <c r="A1226" s="50">
        <v>38245</v>
      </c>
      <c r="B1226" s="49">
        <v>0.82269999999999999</v>
      </c>
      <c r="C1226" s="51">
        <f t="shared" si="19"/>
        <v>7.5933864053887579E-3</v>
      </c>
      <c r="D1226" s="52"/>
    </row>
    <row r="1227" spans="1:4" x14ac:dyDescent="0.2">
      <c r="A1227" s="50">
        <v>38246</v>
      </c>
      <c r="B1227" s="49">
        <v>0.82069999999999999</v>
      </c>
      <c r="C1227" s="51">
        <f t="shared" si="19"/>
        <v>-2.4310198128114635E-3</v>
      </c>
      <c r="D1227" s="52"/>
    </row>
    <row r="1228" spans="1:4" x14ac:dyDescent="0.2">
      <c r="A1228" s="50">
        <v>38247</v>
      </c>
      <c r="B1228" s="49">
        <v>0.82079999999999997</v>
      </c>
      <c r="C1228" s="51">
        <f t="shared" si="19"/>
        <v>1.2184720360663981E-4</v>
      </c>
      <c r="D1228" s="52"/>
    </row>
    <row r="1229" spans="1:4" x14ac:dyDescent="0.2">
      <c r="A1229" s="50">
        <v>38250</v>
      </c>
      <c r="B1229" s="49">
        <v>0.82130000000000003</v>
      </c>
      <c r="C1229" s="51">
        <f t="shared" si="19"/>
        <v>6.09161793372337E-4</v>
      </c>
      <c r="D1229" s="52"/>
    </row>
    <row r="1230" spans="1:4" x14ac:dyDescent="0.2">
      <c r="A1230" s="50">
        <v>38251</v>
      </c>
      <c r="B1230" s="49">
        <v>0.81089999999999995</v>
      </c>
      <c r="C1230" s="51">
        <f t="shared" si="19"/>
        <v>-1.2662851576768608E-2</v>
      </c>
      <c r="D1230" s="52"/>
    </row>
    <row r="1231" spans="1:4" x14ac:dyDescent="0.2">
      <c r="A1231" s="50">
        <v>38252</v>
      </c>
      <c r="B1231" s="49">
        <v>0.81510000000000005</v>
      </c>
      <c r="C1231" s="51">
        <f t="shared" si="19"/>
        <v>5.179430262671314E-3</v>
      </c>
      <c r="D1231" s="52"/>
    </row>
    <row r="1232" spans="1:4" x14ac:dyDescent="0.2">
      <c r="A1232" s="50">
        <v>38253</v>
      </c>
      <c r="B1232" s="49">
        <v>0.81499999999999995</v>
      </c>
      <c r="C1232" s="51">
        <f t="shared" si="19"/>
        <v>-1.2268433321072081E-4</v>
      </c>
      <c r="D1232" s="52"/>
    </row>
    <row r="1233" spans="1:4" x14ac:dyDescent="0.2">
      <c r="A1233" s="50">
        <v>38254</v>
      </c>
      <c r="B1233" s="49">
        <v>0.8145</v>
      </c>
      <c r="C1233" s="51">
        <f t="shared" si="19"/>
        <v>-6.1349693251522286E-4</v>
      </c>
      <c r="D1233" s="52"/>
    </row>
    <row r="1234" spans="1:4" x14ac:dyDescent="0.2">
      <c r="A1234" s="50">
        <v>38257</v>
      </c>
      <c r="B1234" s="49">
        <v>0.81259999999999999</v>
      </c>
      <c r="C1234" s="51">
        <f t="shared" si="19"/>
        <v>-2.3327194597912992E-3</v>
      </c>
      <c r="D1234" s="52"/>
    </row>
    <row r="1235" spans="1:4" x14ac:dyDescent="0.2">
      <c r="A1235" s="50">
        <v>38258</v>
      </c>
      <c r="B1235" s="49">
        <v>0.81140000000000001</v>
      </c>
      <c r="C1235" s="51">
        <f t="shared" si="19"/>
        <v>-1.4767413241446592E-3</v>
      </c>
      <c r="D1235" s="52"/>
    </row>
    <row r="1236" spans="1:4" x14ac:dyDescent="0.2">
      <c r="A1236" s="50">
        <v>38259</v>
      </c>
      <c r="B1236" s="49">
        <v>0.81089999999999995</v>
      </c>
      <c r="C1236" s="51">
        <f t="shared" si="19"/>
        <v>-6.1621888094653965E-4</v>
      </c>
      <c r="D1236" s="52"/>
    </row>
    <row r="1237" spans="1:4" x14ac:dyDescent="0.2">
      <c r="A1237" s="50">
        <v>38260</v>
      </c>
      <c r="B1237" s="49">
        <v>0.8044</v>
      </c>
      <c r="C1237" s="51">
        <f t="shared" si="19"/>
        <v>-8.0157849303242878E-3</v>
      </c>
      <c r="D1237" s="52"/>
    </row>
    <row r="1238" spans="1:4" x14ac:dyDescent="0.2">
      <c r="A1238" s="50">
        <v>38261</v>
      </c>
      <c r="B1238" s="49">
        <v>0.8054</v>
      </c>
      <c r="C1238" s="51">
        <f t="shared" si="19"/>
        <v>1.2431626056688128E-3</v>
      </c>
      <c r="D1238" s="52"/>
    </row>
    <row r="1239" spans="1:4" x14ac:dyDescent="0.2">
      <c r="A1239" s="50">
        <v>38264</v>
      </c>
      <c r="B1239" s="49">
        <v>0.81369999999999998</v>
      </c>
      <c r="C1239" s="51">
        <f t="shared" si="19"/>
        <v>1.0305438291532187E-2</v>
      </c>
      <c r="D1239" s="52"/>
    </row>
    <row r="1240" spans="1:4" x14ac:dyDescent="0.2">
      <c r="A1240" s="50">
        <v>38265</v>
      </c>
      <c r="B1240" s="49">
        <v>0.81230000000000002</v>
      </c>
      <c r="C1240" s="51">
        <f t="shared" si="19"/>
        <v>-1.7205358240136581E-3</v>
      </c>
      <c r="D1240" s="52"/>
    </row>
    <row r="1241" spans="1:4" x14ac:dyDescent="0.2">
      <c r="A1241" s="50">
        <v>38266</v>
      </c>
      <c r="B1241" s="49">
        <v>0.81369999999999998</v>
      </c>
      <c r="C1241" s="51">
        <f t="shared" si="19"/>
        <v>1.723501169518693E-3</v>
      </c>
      <c r="D1241" s="52"/>
    </row>
    <row r="1242" spans="1:4" x14ac:dyDescent="0.2">
      <c r="A1242" s="50">
        <v>38267</v>
      </c>
      <c r="B1242" s="49">
        <v>0.81379999999999997</v>
      </c>
      <c r="C1242" s="51">
        <f t="shared" si="19"/>
        <v>1.2289541600107867E-4</v>
      </c>
      <c r="D1242" s="52"/>
    </row>
    <row r="1243" spans="1:4" x14ac:dyDescent="0.2">
      <c r="A1243" s="50">
        <v>38268</v>
      </c>
      <c r="B1243" s="49">
        <v>0.80589999999999995</v>
      </c>
      <c r="C1243" s="51">
        <f t="shared" si="19"/>
        <v>-9.7075448513148643E-3</v>
      </c>
      <c r="D1243" s="52"/>
    </row>
    <row r="1244" spans="1:4" x14ac:dyDescent="0.2">
      <c r="A1244" s="50">
        <v>38271</v>
      </c>
      <c r="B1244" s="49">
        <v>0.8075</v>
      </c>
      <c r="C1244" s="51">
        <f t="shared" si="19"/>
        <v>1.9853579848616576E-3</v>
      </c>
      <c r="D1244" s="52"/>
    </row>
    <row r="1245" spans="1:4" x14ac:dyDescent="0.2">
      <c r="A1245" s="50">
        <v>38272</v>
      </c>
      <c r="B1245" s="49">
        <v>0.81130000000000002</v>
      </c>
      <c r="C1245" s="51">
        <f t="shared" si="19"/>
        <v>4.7058823529411153E-3</v>
      </c>
      <c r="D1245" s="52"/>
    </row>
    <row r="1246" spans="1:4" x14ac:dyDescent="0.2">
      <c r="A1246" s="50">
        <v>38273</v>
      </c>
      <c r="B1246" s="49">
        <v>0.81</v>
      </c>
      <c r="C1246" s="51">
        <f t="shared" si="19"/>
        <v>-1.6023665721680569E-3</v>
      </c>
      <c r="D1246" s="52"/>
    </row>
    <row r="1247" spans="1:4" x14ac:dyDescent="0.2">
      <c r="A1247" s="50">
        <v>38274</v>
      </c>
      <c r="B1247" s="49">
        <v>0.80769999999999997</v>
      </c>
      <c r="C1247" s="51">
        <f t="shared" si="19"/>
        <v>-2.8395061728395676E-3</v>
      </c>
      <c r="D1247" s="52"/>
    </row>
    <row r="1248" spans="1:4" x14ac:dyDescent="0.2">
      <c r="A1248" s="50">
        <v>38275</v>
      </c>
      <c r="B1248" s="49">
        <v>0.80189999999999995</v>
      </c>
      <c r="C1248" s="51">
        <f t="shared" si="19"/>
        <v>-7.1808839915811218E-3</v>
      </c>
      <c r="D1248" s="52"/>
    </row>
    <row r="1249" spans="1:4" x14ac:dyDescent="0.2">
      <c r="A1249" s="50">
        <v>38278</v>
      </c>
      <c r="B1249" s="49">
        <v>0.80030000000000001</v>
      </c>
      <c r="C1249" s="51">
        <f t="shared" si="19"/>
        <v>-1.9952612545204307E-3</v>
      </c>
      <c r="D1249" s="52"/>
    </row>
    <row r="1250" spans="1:4" x14ac:dyDescent="0.2">
      <c r="A1250" s="50">
        <v>38279</v>
      </c>
      <c r="B1250" s="49">
        <v>0.79890000000000005</v>
      </c>
      <c r="C1250" s="51">
        <f t="shared" si="19"/>
        <v>-1.7493439960014623E-3</v>
      </c>
      <c r="D1250" s="52"/>
    </row>
    <row r="1251" spans="1:4" x14ac:dyDescent="0.2">
      <c r="A1251" s="50">
        <v>38280</v>
      </c>
      <c r="B1251" s="49">
        <v>0.79459999999999997</v>
      </c>
      <c r="C1251" s="51">
        <f t="shared" si="19"/>
        <v>-5.3824008011016389E-3</v>
      </c>
      <c r="D1251" s="52"/>
    </row>
    <row r="1252" spans="1:4" x14ac:dyDescent="0.2">
      <c r="A1252" s="50">
        <v>38281</v>
      </c>
      <c r="B1252" s="49">
        <v>0.79269999999999996</v>
      </c>
      <c r="C1252" s="51">
        <f t="shared" si="19"/>
        <v>-2.3911401963252477E-3</v>
      </c>
      <c r="D1252" s="52"/>
    </row>
    <row r="1253" spans="1:4" x14ac:dyDescent="0.2">
      <c r="A1253" s="50">
        <v>38282</v>
      </c>
      <c r="B1253" s="49">
        <v>0.78820000000000001</v>
      </c>
      <c r="C1253" s="51">
        <f t="shared" si="19"/>
        <v>-5.6768008073672105E-3</v>
      </c>
      <c r="D1253" s="52"/>
    </row>
    <row r="1254" spans="1:4" x14ac:dyDescent="0.2">
      <c r="A1254" s="50">
        <v>38285</v>
      </c>
      <c r="B1254" s="49">
        <v>0.78049999999999997</v>
      </c>
      <c r="C1254" s="51">
        <f t="shared" si="19"/>
        <v>-9.7690941385435437E-3</v>
      </c>
      <c r="D1254" s="52"/>
    </row>
    <row r="1255" spans="1:4" x14ac:dyDescent="0.2">
      <c r="A1255" s="50">
        <v>38286</v>
      </c>
      <c r="B1255" s="49">
        <v>0.78410000000000002</v>
      </c>
      <c r="C1255" s="51">
        <f t="shared" si="19"/>
        <v>4.6124279308137339E-3</v>
      </c>
      <c r="D1255" s="52"/>
    </row>
    <row r="1256" spans="1:4" x14ac:dyDescent="0.2">
      <c r="A1256" s="50">
        <v>38287</v>
      </c>
      <c r="B1256" s="49">
        <v>0.78690000000000004</v>
      </c>
      <c r="C1256" s="51">
        <f t="shared" si="19"/>
        <v>3.5709730901671843E-3</v>
      </c>
      <c r="D1256" s="52"/>
    </row>
    <row r="1257" spans="1:4" x14ac:dyDescent="0.2">
      <c r="A1257" s="50">
        <v>38288</v>
      </c>
      <c r="B1257" s="49">
        <v>0.78459999999999996</v>
      </c>
      <c r="C1257" s="51">
        <f t="shared" si="19"/>
        <v>-2.9228618630068315E-3</v>
      </c>
      <c r="D1257" s="52"/>
    </row>
    <row r="1258" spans="1:4" x14ac:dyDescent="0.2">
      <c r="A1258" s="50">
        <v>38289</v>
      </c>
      <c r="B1258" s="49">
        <v>0.78220000000000001</v>
      </c>
      <c r="C1258" s="51">
        <f t="shared" si="19"/>
        <v>-3.0588835075197052E-3</v>
      </c>
      <c r="D1258" s="52"/>
    </row>
    <row r="1259" spans="1:4" x14ac:dyDescent="0.2">
      <c r="A1259" s="50">
        <v>38292</v>
      </c>
      <c r="B1259" s="49">
        <v>0.7843</v>
      </c>
      <c r="C1259" s="51">
        <f t="shared" si="19"/>
        <v>2.684735361800028E-3</v>
      </c>
      <c r="D1259" s="52"/>
    </row>
    <row r="1260" spans="1:4" x14ac:dyDescent="0.2">
      <c r="A1260" s="50">
        <v>38293</v>
      </c>
      <c r="B1260" s="49">
        <v>0.78569999999999995</v>
      </c>
      <c r="C1260" s="51">
        <f t="shared" si="19"/>
        <v>1.7850312380465194E-3</v>
      </c>
      <c r="D1260" s="52"/>
    </row>
    <row r="1261" spans="1:4" x14ac:dyDescent="0.2">
      <c r="A1261" s="50">
        <v>38294</v>
      </c>
      <c r="B1261" s="49">
        <v>0.78</v>
      </c>
      <c r="C1261" s="51">
        <f t="shared" si="19"/>
        <v>-7.2546773577700785E-3</v>
      </c>
      <c r="D1261" s="52"/>
    </row>
    <row r="1262" spans="1:4" x14ac:dyDescent="0.2">
      <c r="A1262" s="50">
        <v>38295</v>
      </c>
      <c r="B1262" s="49">
        <v>0.77710000000000001</v>
      </c>
      <c r="C1262" s="51">
        <f t="shared" si="19"/>
        <v>-3.7179487179487269E-3</v>
      </c>
      <c r="D1262" s="52"/>
    </row>
    <row r="1263" spans="1:4" x14ac:dyDescent="0.2">
      <c r="A1263" s="50">
        <v>38296</v>
      </c>
      <c r="B1263" s="49">
        <v>0.77100000000000002</v>
      </c>
      <c r="C1263" s="51">
        <f t="shared" si="19"/>
        <v>-7.8496975936173108E-3</v>
      </c>
      <c r="D1263" s="52"/>
    </row>
    <row r="1264" spans="1:4" x14ac:dyDescent="0.2">
      <c r="A1264" s="50">
        <v>38299</v>
      </c>
      <c r="B1264" s="49">
        <v>0.77400000000000002</v>
      </c>
      <c r="C1264" s="51">
        <f t="shared" si="19"/>
        <v>3.8910505836575737E-3</v>
      </c>
      <c r="D1264" s="52"/>
    </row>
    <row r="1265" spans="1:4" x14ac:dyDescent="0.2">
      <c r="A1265" s="50">
        <v>38300</v>
      </c>
      <c r="B1265" s="49">
        <v>0.77549999999999997</v>
      </c>
      <c r="C1265" s="51">
        <f t="shared" si="19"/>
        <v>1.9379844961240345E-3</v>
      </c>
      <c r="D1265" s="52"/>
    </row>
    <row r="1266" spans="1:4" x14ac:dyDescent="0.2">
      <c r="A1266" s="50">
        <v>38301</v>
      </c>
      <c r="B1266" s="49">
        <v>0.77580000000000005</v>
      </c>
      <c r="C1266" s="51">
        <f t="shared" si="19"/>
        <v>3.8684719535786449E-4</v>
      </c>
      <c r="D1266" s="52"/>
    </row>
    <row r="1267" spans="1:4" x14ac:dyDescent="0.2">
      <c r="A1267" s="50">
        <v>38302</v>
      </c>
      <c r="B1267" s="49">
        <v>0.77490000000000003</v>
      </c>
      <c r="C1267" s="51">
        <f t="shared" si="19"/>
        <v>-1.1600928074245731E-3</v>
      </c>
      <c r="D1267" s="52"/>
    </row>
    <row r="1268" spans="1:4" x14ac:dyDescent="0.2">
      <c r="A1268" s="50">
        <v>38303</v>
      </c>
      <c r="B1268" s="49">
        <v>0.77070000000000005</v>
      </c>
      <c r="C1268" s="51">
        <f t="shared" si="19"/>
        <v>-5.4200542005420349E-3</v>
      </c>
      <c r="D1268" s="52"/>
    </row>
    <row r="1269" spans="1:4" x14ac:dyDescent="0.2">
      <c r="A1269" s="50">
        <v>38306</v>
      </c>
      <c r="B1269" s="49">
        <v>0.77229999999999999</v>
      </c>
      <c r="C1269" s="51">
        <f t="shared" si="19"/>
        <v>2.0760347735824247E-3</v>
      </c>
      <c r="D1269" s="52"/>
    </row>
    <row r="1270" spans="1:4" x14ac:dyDescent="0.2">
      <c r="A1270" s="50">
        <v>38307</v>
      </c>
      <c r="B1270" s="49">
        <v>0.77190000000000003</v>
      </c>
      <c r="C1270" s="51">
        <f t="shared" si="19"/>
        <v>-5.1793344555217669E-4</v>
      </c>
      <c r="D1270" s="52"/>
    </row>
    <row r="1271" spans="1:4" x14ac:dyDescent="0.2">
      <c r="A1271" s="50">
        <v>38308</v>
      </c>
      <c r="B1271" s="49">
        <v>0.7671</v>
      </c>
      <c r="C1271" s="51">
        <f t="shared" si="19"/>
        <v>-6.2184220753983555E-3</v>
      </c>
      <c r="D1271" s="52"/>
    </row>
    <row r="1272" spans="1:4" x14ac:dyDescent="0.2">
      <c r="A1272" s="50">
        <v>38309</v>
      </c>
      <c r="B1272" s="49">
        <v>0.77159999999999995</v>
      </c>
      <c r="C1272" s="51">
        <f t="shared" si="19"/>
        <v>5.8662495111458934E-3</v>
      </c>
      <c r="D1272" s="52"/>
    </row>
    <row r="1273" spans="1:4" x14ac:dyDescent="0.2">
      <c r="A1273" s="50">
        <v>38310</v>
      </c>
      <c r="B1273" s="49">
        <v>0.7681</v>
      </c>
      <c r="C1273" s="51">
        <f t="shared" si="19"/>
        <v>-4.5360290305856976E-3</v>
      </c>
      <c r="D1273" s="52"/>
    </row>
    <row r="1274" spans="1:4" x14ac:dyDescent="0.2">
      <c r="A1274" s="50">
        <v>38313</v>
      </c>
      <c r="B1274" s="49">
        <v>0.76670000000000005</v>
      </c>
      <c r="C1274" s="51">
        <f t="shared" si="19"/>
        <v>-1.8226793386276752E-3</v>
      </c>
      <c r="D1274" s="52"/>
    </row>
    <row r="1275" spans="1:4" x14ac:dyDescent="0.2">
      <c r="A1275" s="50">
        <v>38314</v>
      </c>
      <c r="B1275" s="49">
        <v>0.76429999999999998</v>
      </c>
      <c r="C1275" s="51">
        <f t="shared" si="19"/>
        <v>-3.1302986826660106E-3</v>
      </c>
      <c r="D1275" s="52"/>
    </row>
    <row r="1276" spans="1:4" x14ac:dyDescent="0.2">
      <c r="A1276" s="50">
        <v>38315</v>
      </c>
      <c r="B1276" s="49">
        <v>0.75900000000000001</v>
      </c>
      <c r="C1276" s="51">
        <f t="shared" si="19"/>
        <v>-6.934449823367772E-3</v>
      </c>
      <c r="D1276" s="52"/>
    </row>
    <row r="1277" spans="1:4" x14ac:dyDescent="0.2">
      <c r="A1277" s="50">
        <v>38316</v>
      </c>
      <c r="B1277" s="49">
        <v>0.755</v>
      </c>
      <c r="C1277" s="51">
        <f t="shared" si="19"/>
        <v>-5.2700922266140093E-3</v>
      </c>
      <c r="D1277" s="52"/>
    </row>
    <row r="1278" spans="1:4" x14ac:dyDescent="0.2">
      <c r="A1278" s="50">
        <v>38317</v>
      </c>
      <c r="B1278" s="49">
        <v>0.75229999999999997</v>
      </c>
      <c r="C1278" s="51">
        <f t="shared" si="19"/>
        <v>-3.5761589403974225E-3</v>
      </c>
      <c r="D1278" s="52"/>
    </row>
    <row r="1279" spans="1:4" x14ac:dyDescent="0.2">
      <c r="A1279" s="50">
        <v>38320</v>
      </c>
      <c r="B1279" s="49">
        <v>0.75349999999999995</v>
      </c>
      <c r="C1279" s="51">
        <f t="shared" si="19"/>
        <v>1.5951083344409867E-3</v>
      </c>
      <c r="D1279" s="52"/>
    </row>
    <row r="1280" spans="1:4" x14ac:dyDescent="0.2">
      <c r="A1280" s="50">
        <v>38321</v>
      </c>
      <c r="B1280" s="49">
        <v>0.75229999999999997</v>
      </c>
      <c r="C1280" s="51">
        <f t="shared" si="19"/>
        <v>-1.5925680159256661E-3</v>
      </c>
      <c r="D1280" s="52"/>
    </row>
    <row r="1281" spans="1:4" x14ac:dyDescent="0.2">
      <c r="A1281" s="50">
        <v>38322</v>
      </c>
      <c r="B1281" s="49">
        <v>0.74970000000000003</v>
      </c>
      <c r="C1281" s="51">
        <f t="shared" si="19"/>
        <v>-3.4560680579555081E-3</v>
      </c>
      <c r="D1281" s="52"/>
    </row>
    <row r="1282" spans="1:4" x14ac:dyDescent="0.2">
      <c r="A1282" s="50">
        <v>38323</v>
      </c>
      <c r="B1282" s="49">
        <v>0.75349999999999995</v>
      </c>
      <c r="C1282" s="51">
        <f t="shared" si="19"/>
        <v>5.068694144324315E-3</v>
      </c>
      <c r="D1282" s="52"/>
    </row>
    <row r="1283" spans="1:4" x14ac:dyDescent="0.2">
      <c r="A1283" s="50">
        <v>38324</v>
      </c>
      <c r="B1283" s="49">
        <v>0.74319999999999997</v>
      </c>
      <c r="C1283" s="51">
        <f t="shared" ref="C1283:C1346" si="20">B1283/B1282-1</f>
        <v>-1.3669542136695356E-2</v>
      </c>
      <c r="D1283" s="52"/>
    </row>
    <row r="1284" spans="1:4" x14ac:dyDescent="0.2">
      <c r="A1284" s="50">
        <v>38327</v>
      </c>
      <c r="B1284" s="49">
        <v>0.74609999999999999</v>
      </c>
      <c r="C1284" s="51">
        <f t="shared" si="20"/>
        <v>3.9020452099032266E-3</v>
      </c>
      <c r="D1284" s="52"/>
    </row>
    <row r="1285" spans="1:4" x14ac:dyDescent="0.2">
      <c r="A1285" s="50">
        <v>38328</v>
      </c>
      <c r="B1285" s="49">
        <v>0.74480000000000002</v>
      </c>
      <c r="C1285" s="51">
        <f t="shared" si="20"/>
        <v>-1.7423937809945E-3</v>
      </c>
      <c r="D1285" s="52"/>
    </row>
    <row r="1286" spans="1:4" x14ac:dyDescent="0.2">
      <c r="A1286" s="50">
        <v>38329</v>
      </c>
      <c r="B1286" s="49">
        <v>0.74980000000000002</v>
      </c>
      <c r="C1286" s="51">
        <f t="shared" si="20"/>
        <v>6.7132116004295916E-3</v>
      </c>
      <c r="D1286" s="52"/>
    </row>
    <row r="1287" spans="1:4" x14ac:dyDescent="0.2">
      <c r="A1287" s="50">
        <v>38330</v>
      </c>
      <c r="B1287" s="49">
        <v>0.75080000000000002</v>
      </c>
      <c r="C1287" s="51">
        <f t="shared" si="20"/>
        <v>1.3336889837289867E-3</v>
      </c>
      <c r="D1287" s="52"/>
    </row>
    <row r="1288" spans="1:4" x14ac:dyDescent="0.2">
      <c r="A1288" s="50">
        <v>38331</v>
      </c>
      <c r="B1288" s="49">
        <v>0.75609999999999999</v>
      </c>
      <c r="C1288" s="51">
        <f t="shared" si="20"/>
        <v>7.0591369206178811E-3</v>
      </c>
      <c r="D1288" s="52"/>
    </row>
    <row r="1289" spans="1:4" x14ac:dyDescent="0.2">
      <c r="A1289" s="50">
        <v>38334</v>
      </c>
      <c r="B1289" s="49">
        <v>0.75119999999999998</v>
      </c>
      <c r="C1289" s="51">
        <f t="shared" si="20"/>
        <v>-6.4806242560507821E-3</v>
      </c>
      <c r="D1289" s="52"/>
    </row>
    <row r="1290" spans="1:4" x14ac:dyDescent="0.2">
      <c r="A1290" s="50">
        <v>38335</v>
      </c>
      <c r="B1290" s="49">
        <v>0.75180000000000002</v>
      </c>
      <c r="C1290" s="51">
        <f t="shared" si="20"/>
        <v>7.9872204472852815E-4</v>
      </c>
      <c r="D1290" s="52"/>
    </row>
    <row r="1291" spans="1:4" x14ac:dyDescent="0.2">
      <c r="A1291" s="50">
        <v>38336</v>
      </c>
      <c r="B1291" s="49">
        <v>0.74719999999999998</v>
      </c>
      <c r="C1291" s="51">
        <f t="shared" si="20"/>
        <v>-6.1186485767491527E-3</v>
      </c>
      <c r="D1291" s="52"/>
    </row>
    <row r="1292" spans="1:4" x14ac:dyDescent="0.2">
      <c r="A1292" s="50">
        <v>38337</v>
      </c>
      <c r="B1292" s="49">
        <v>0.75470000000000004</v>
      </c>
      <c r="C1292" s="51">
        <f t="shared" si="20"/>
        <v>1.0037473233404759E-2</v>
      </c>
      <c r="D1292" s="52"/>
    </row>
    <row r="1293" spans="1:4" x14ac:dyDescent="0.2">
      <c r="A1293" s="50">
        <v>38338</v>
      </c>
      <c r="B1293" s="49">
        <v>0.75139999999999996</v>
      </c>
      <c r="C1293" s="51">
        <f t="shared" si="20"/>
        <v>-4.3725983834637105E-3</v>
      </c>
      <c r="D1293" s="52"/>
    </row>
    <row r="1294" spans="1:4" x14ac:dyDescent="0.2">
      <c r="A1294" s="50">
        <v>38341</v>
      </c>
      <c r="B1294" s="49">
        <v>0.74660000000000004</v>
      </c>
      <c r="C1294" s="51">
        <f t="shared" si="20"/>
        <v>-6.3880755922277599E-3</v>
      </c>
      <c r="D1294" s="52"/>
    </row>
    <row r="1295" spans="1:4" x14ac:dyDescent="0.2">
      <c r="A1295" s="50">
        <v>38342</v>
      </c>
      <c r="B1295" s="49">
        <v>0.74790000000000001</v>
      </c>
      <c r="C1295" s="51">
        <f t="shared" si="20"/>
        <v>1.7412268952583521E-3</v>
      </c>
      <c r="D1295" s="52"/>
    </row>
    <row r="1296" spans="1:4" x14ac:dyDescent="0.2">
      <c r="A1296" s="50">
        <v>38343</v>
      </c>
      <c r="B1296" s="49">
        <v>0.74670000000000003</v>
      </c>
      <c r="C1296" s="51">
        <f t="shared" si="20"/>
        <v>-1.6044925792217946E-3</v>
      </c>
      <c r="D1296" s="52"/>
    </row>
    <row r="1297" spans="1:4" x14ac:dyDescent="0.2">
      <c r="A1297" s="50">
        <v>38344</v>
      </c>
      <c r="B1297" s="49">
        <v>0.74009999999999998</v>
      </c>
      <c r="C1297" s="51">
        <f t="shared" si="20"/>
        <v>-8.8388911209321686E-3</v>
      </c>
      <c r="D1297" s="52"/>
    </row>
    <row r="1298" spans="1:4" x14ac:dyDescent="0.2">
      <c r="A1298" s="50">
        <v>38345</v>
      </c>
      <c r="B1298" s="49">
        <v>0.73899999999999999</v>
      </c>
      <c r="C1298" s="51">
        <f t="shared" si="20"/>
        <v>-1.4862856370760902E-3</v>
      </c>
      <c r="D1298" s="52"/>
    </row>
    <row r="1299" spans="1:4" x14ac:dyDescent="0.2">
      <c r="A1299" s="50">
        <v>38348</v>
      </c>
      <c r="B1299" s="49">
        <v>0.73440000000000005</v>
      </c>
      <c r="C1299" s="51">
        <f t="shared" si="20"/>
        <v>-6.2246278755073714E-3</v>
      </c>
      <c r="D1299" s="52"/>
    </row>
    <row r="1300" spans="1:4" x14ac:dyDescent="0.2">
      <c r="A1300" s="50">
        <v>38349</v>
      </c>
      <c r="B1300" s="49">
        <v>0.73470000000000002</v>
      </c>
      <c r="C1300" s="51">
        <f t="shared" si="20"/>
        <v>4.0849673202614234E-4</v>
      </c>
      <c r="D1300" s="52"/>
    </row>
    <row r="1301" spans="1:4" x14ac:dyDescent="0.2">
      <c r="A1301" s="50">
        <v>38350</v>
      </c>
      <c r="B1301" s="49">
        <v>0.73499999999999999</v>
      </c>
      <c r="C1301" s="51">
        <f t="shared" si="20"/>
        <v>4.083299305839283E-4</v>
      </c>
      <c r="D1301" s="52"/>
    </row>
    <row r="1302" spans="1:4" x14ac:dyDescent="0.2">
      <c r="A1302" s="50">
        <v>38351</v>
      </c>
      <c r="B1302" s="49">
        <v>0.73309999999999997</v>
      </c>
      <c r="C1302" s="51">
        <f t="shared" si="20"/>
        <v>-2.5850340136054362E-3</v>
      </c>
      <c r="D1302" s="52"/>
    </row>
    <row r="1303" spans="1:4" x14ac:dyDescent="0.2">
      <c r="A1303" s="50">
        <v>38352</v>
      </c>
      <c r="B1303" s="49">
        <v>0.73760000000000003</v>
      </c>
      <c r="C1303" s="51">
        <f t="shared" si="20"/>
        <v>6.138316737143823E-3</v>
      </c>
      <c r="D1303" s="52"/>
    </row>
    <row r="1304" spans="1:4" x14ac:dyDescent="0.2">
      <c r="A1304" s="50">
        <v>38355</v>
      </c>
      <c r="B1304" s="49">
        <v>0.74280000000000002</v>
      </c>
      <c r="C1304" s="51">
        <f t="shared" si="20"/>
        <v>7.0498915401300266E-3</v>
      </c>
      <c r="D1304" s="52"/>
    </row>
    <row r="1305" spans="1:4" x14ac:dyDescent="0.2">
      <c r="A1305" s="50">
        <v>38356</v>
      </c>
      <c r="B1305" s="49">
        <v>0.75339999999999996</v>
      </c>
      <c r="C1305" s="51">
        <f t="shared" si="20"/>
        <v>1.4270328486806649E-2</v>
      </c>
      <c r="D1305" s="52"/>
    </row>
    <row r="1306" spans="1:4" x14ac:dyDescent="0.2">
      <c r="A1306" s="50">
        <v>38357</v>
      </c>
      <c r="B1306" s="49">
        <v>0.754</v>
      </c>
      <c r="C1306" s="51">
        <f t="shared" si="20"/>
        <v>7.9638970002671172E-4</v>
      </c>
      <c r="D1306" s="52"/>
    </row>
    <row r="1307" spans="1:4" x14ac:dyDescent="0.2">
      <c r="A1307" s="50">
        <v>38358</v>
      </c>
      <c r="B1307" s="49">
        <v>0.7591</v>
      </c>
      <c r="C1307" s="51">
        <f t="shared" si="20"/>
        <v>6.7639257294429544E-3</v>
      </c>
      <c r="D1307" s="52"/>
    </row>
    <row r="1308" spans="1:4" x14ac:dyDescent="0.2">
      <c r="A1308" s="50">
        <v>38359</v>
      </c>
      <c r="B1308" s="49">
        <v>0.76600000000000001</v>
      </c>
      <c r="C1308" s="51">
        <f t="shared" si="20"/>
        <v>9.0897115004611173E-3</v>
      </c>
      <c r="D1308" s="52"/>
    </row>
    <row r="1309" spans="1:4" x14ac:dyDescent="0.2">
      <c r="A1309" s="50">
        <v>38362</v>
      </c>
      <c r="B1309" s="49">
        <v>0.76439999999999997</v>
      </c>
      <c r="C1309" s="51">
        <f t="shared" si="20"/>
        <v>-2.0887728459531019E-3</v>
      </c>
      <c r="D1309" s="52"/>
    </row>
    <row r="1310" spans="1:4" x14ac:dyDescent="0.2">
      <c r="A1310" s="50">
        <v>38363</v>
      </c>
      <c r="B1310" s="49">
        <v>0.76259999999999994</v>
      </c>
      <c r="C1310" s="51">
        <f t="shared" si="20"/>
        <v>-2.3547880690738543E-3</v>
      </c>
      <c r="D1310" s="52"/>
    </row>
    <row r="1311" spans="1:4" x14ac:dyDescent="0.2">
      <c r="A1311" s="50">
        <v>38364</v>
      </c>
      <c r="B1311" s="49">
        <v>0.75390000000000001</v>
      </c>
      <c r="C1311" s="51">
        <f t="shared" si="20"/>
        <v>-1.1408339889850461E-2</v>
      </c>
      <c r="D1311" s="52"/>
    </row>
    <row r="1312" spans="1:4" x14ac:dyDescent="0.2">
      <c r="A1312" s="50">
        <v>38365</v>
      </c>
      <c r="B1312" s="49">
        <v>0.75649999999999995</v>
      </c>
      <c r="C1312" s="51">
        <f t="shared" si="20"/>
        <v>3.4487332537471715E-3</v>
      </c>
      <c r="D1312" s="52"/>
    </row>
    <row r="1313" spans="1:4" x14ac:dyDescent="0.2">
      <c r="A1313" s="50">
        <v>38366</v>
      </c>
      <c r="B1313" s="49">
        <v>0.76300000000000001</v>
      </c>
      <c r="C1313" s="51">
        <f t="shared" si="20"/>
        <v>8.5922009253140974E-3</v>
      </c>
      <c r="D1313" s="52"/>
    </row>
    <row r="1314" spans="1:4" x14ac:dyDescent="0.2">
      <c r="A1314" s="50">
        <v>38369</v>
      </c>
      <c r="B1314" s="49">
        <v>0.76559999999999995</v>
      </c>
      <c r="C1314" s="51">
        <f t="shared" si="20"/>
        <v>3.4076015727391162E-3</v>
      </c>
      <c r="D1314" s="52"/>
    </row>
    <row r="1315" spans="1:4" x14ac:dyDescent="0.2">
      <c r="A1315" s="50">
        <v>38370</v>
      </c>
      <c r="B1315" s="49">
        <v>0.76749999999999996</v>
      </c>
      <c r="C1315" s="51">
        <f t="shared" si="20"/>
        <v>2.4817136886101654E-3</v>
      </c>
      <c r="D1315" s="52"/>
    </row>
    <row r="1316" spans="1:4" x14ac:dyDescent="0.2">
      <c r="A1316" s="50">
        <v>38371</v>
      </c>
      <c r="B1316" s="49">
        <v>0.76919999999999999</v>
      </c>
      <c r="C1316" s="51">
        <f t="shared" si="20"/>
        <v>2.2149837133551564E-3</v>
      </c>
      <c r="D1316" s="52"/>
    </row>
    <row r="1317" spans="1:4" x14ac:dyDescent="0.2">
      <c r="A1317" s="50">
        <v>38372</v>
      </c>
      <c r="B1317" s="49">
        <v>0.7712</v>
      </c>
      <c r="C1317" s="51">
        <f t="shared" si="20"/>
        <v>2.6001040041601087E-3</v>
      </c>
      <c r="D1317" s="52"/>
    </row>
    <row r="1318" spans="1:4" x14ac:dyDescent="0.2">
      <c r="A1318" s="50">
        <v>38373</v>
      </c>
      <c r="B1318" s="49">
        <v>0.76629999999999998</v>
      </c>
      <c r="C1318" s="51">
        <f t="shared" si="20"/>
        <v>-6.3537344398340023E-3</v>
      </c>
      <c r="D1318" s="52"/>
    </row>
    <row r="1319" spans="1:4" x14ac:dyDescent="0.2">
      <c r="A1319" s="50">
        <v>38376</v>
      </c>
      <c r="B1319" s="49">
        <v>0.76590000000000003</v>
      </c>
      <c r="C1319" s="51">
        <f t="shared" si="20"/>
        <v>-5.2198877724118908E-4</v>
      </c>
      <c r="D1319" s="52"/>
    </row>
    <row r="1320" spans="1:4" x14ac:dyDescent="0.2">
      <c r="A1320" s="50">
        <v>38377</v>
      </c>
      <c r="B1320" s="49">
        <v>0.77090000000000003</v>
      </c>
      <c r="C1320" s="51">
        <f t="shared" si="20"/>
        <v>6.5282673978326322E-3</v>
      </c>
      <c r="D1320" s="52"/>
    </row>
    <row r="1321" spans="1:4" x14ac:dyDescent="0.2">
      <c r="A1321" s="50">
        <v>38378</v>
      </c>
      <c r="B1321" s="49">
        <v>0.76429999999999998</v>
      </c>
      <c r="C1321" s="51">
        <f t="shared" si="20"/>
        <v>-8.5614217148787253E-3</v>
      </c>
      <c r="D1321" s="52"/>
    </row>
    <row r="1322" spans="1:4" x14ac:dyDescent="0.2">
      <c r="A1322" s="50">
        <v>38379</v>
      </c>
      <c r="B1322" s="49">
        <v>0.76719999999999999</v>
      </c>
      <c r="C1322" s="51">
        <f t="shared" si="20"/>
        <v>3.7943216014653114E-3</v>
      </c>
      <c r="D1322" s="52"/>
    </row>
    <row r="1323" spans="1:4" x14ac:dyDescent="0.2">
      <c r="A1323" s="50">
        <v>38380</v>
      </c>
      <c r="B1323" s="49">
        <v>0.76670000000000005</v>
      </c>
      <c r="C1323" s="51">
        <f t="shared" si="20"/>
        <v>-6.517205422313932E-4</v>
      </c>
      <c r="D1323" s="52"/>
    </row>
    <row r="1324" spans="1:4" x14ac:dyDescent="0.2">
      <c r="A1324" s="50">
        <v>38383</v>
      </c>
      <c r="B1324" s="49">
        <v>0.76729999999999998</v>
      </c>
      <c r="C1324" s="51">
        <f t="shared" si="20"/>
        <v>7.8257467066644715E-4</v>
      </c>
      <c r="D1324" s="52"/>
    </row>
    <row r="1325" spans="1:4" x14ac:dyDescent="0.2">
      <c r="A1325" s="50">
        <v>38384</v>
      </c>
      <c r="B1325" s="49">
        <v>0.7671</v>
      </c>
      <c r="C1325" s="51">
        <f t="shared" si="20"/>
        <v>-2.606542421477176E-4</v>
      </c>
      <c r="D1325" s="52"/>
    </row>
    <row r="1326" spans="1:4" x14ac:dyDescent="0.2">
      <c r="A1326" s="50">
        <v>38385</v>
      </c>
      <c r="B1326" s="49">
        <v>0.7671</v>
      </c>
      <c r="C1326" s="51">
        <f t="shared" si="20"/>
        <v>0</v>
      </c>
      <c r="D1326" s="52"/>
    </row>
    <row r="1327" spans="1:4" x14ac:dyDescent="0.2">
      <c r="A1327" s="50">
        <v>38386</v>
      </c>
      <c r="B1327" s="49">
        <v>0.77090000000000003</v>
      </c>
      <c r="C1327" s="51">
        <f t="shared" si="20"/>
        <v>4.9537218094120039E-3</v>
      </c>
      <c r="D1327" s="52"/>
    </row>
    <row r="1328" spans="1:4" x14ac:dyDescent="0.2">
      <c r="A1328" s="50">
        <v>38387</v>
      </c>
      <c r="B1328" s="49">
        <v>0.77680000000000005</v>
      </c>
      <c r="C1328" s="51">
        <f t="shared" si="20"/>
        <v>7.653392139058246E-3</v>
      </c>
      <c r="D1328" s="52"/>
    </row>
    <row r="1329" spans="1:4" x14ac:dyDescent="0.2">
      <c r="A1329" s="50">
        <v>38390</v>
      </c>
      <c r="B1329" s="49">
        <v>0.78369999999999995</v>
      </c>
      <c r="C1329" s="51">
        <f t="shared" si="20"/>
        <v>8.8825952626157001E-3</v>
      </c>
      <c r="D1329" s="52"/>
    </row>
    <row r="1330" spans="1:4" x14ac:dyDescent="0.2">
      <c r="A1330" s="50">
        <v>38391</v>
      </c>
      <c r="B1330" s="49">
        <v>0.78310000000000002</v>
      </c>
      <c r="C1330" s="51">
        <f t="shared" si="20"/>
        <v>-7.6559908128104315E-4</v>
      </c>
      <c r="D1330" s="52"/>
    </row>
    <row r="1331" spans="1:4" x14ac:dyDescent="0.2">
      <c r="A1331" s="50">
        <v>38392</v>
      </c>
      <c r="B1331" s="49">
        <v>0.78100000000000003</v>
      </c>
      <c r="C1331" s="51">
        <f t="shared" si="20"/>
        <v>-2.6816498531477828E-3</v>
      </c>
      <c r="D1331" s="52"/>
    </row>
    <row r="1332" spans="1:4" x14ac:dyDescent="0.2">
      <c r="A1332" s="50">
        <v>38393</v>
      </c>
      <c r="B1332" s="49">
        <v>0.77669999999999995</v>
      </c>
      <c r="C1332" s="51">
        <f t="shared" si="20"/>
        <v>-5.5057618437901468E-3</v>
      </c>
      <c r="D1332" s="52"/>
    </row>
    <row r="1333" spans="1:4" x14ac:dyDescent="0.2">
      <c r="A1333" s="50">
        <v>38394</v>
      </c>
      <c r="B1333" s="49">
        <v>0.77729999999999999</v>
      </c>
      <c r="C1333" s="51">
        <f t="shared" si="20"/>
        <v>7.7249903437626166E-4</v>
      </c>
      <c r="D1333" s="52"/>
    </row>
    <row r="1334" spans="1:4" x14ac:dyDescent="0.2">
      <c r="A1334" s="50">
        <v>38397</v>
      </c>
      <c r="B1334" s="49">
        <v>0.77139999999999997</v>
      </c>
      <c r="C1334" s="51">
        <f t="shared" si="20"/>
        <v>-7.5903769458381953E-3</v>
      </c>
      <c r="D1334" s="52"/>
    </row>
    <row r="1335" spans="1:4" x14ac:dyDescent="0.2">
      <c r="A1335" s="50">
        <v>38398</v>
      </c>
      <c r="B1335" s="49">
        <v>0.7681</v>
      </c>
      <c r="C1335" s="51">
        <f t="shared" si="20"/>
        <v>-4.2779362198599458E-3</v>
      </c>
      <c r="D1335" s="52"/>
    </row>
    <row r="1336" spans="1:4" x14ac:dyDescent="0.2">
      <c r="A1336" s="50">
        <v>38399</v>
      </c>
      <c r="B1336" s="49">
        <v>0.76739999999999997</v>
      </c>
      <c r="C1336" s="51">
        <f t="shared" si="20"/>
        <v>-9.113396693138931E-4</v>
      </c>
      <c r="D1336" s="52"/>
    </row>
    <row r="1337" spans="1:4" x14ac:dyDescent="0.2">
      <c r="A1337" s="50">
        <v>38400</v>
      </c>
      <c r="B1337" s="49">
        <v>0.76500000000000001</v>
      </c>
      <c r="C1337" s="51">
        <f t="shared" si="20"/>
        <v>-3.1274433150898506E-3</v>
      </c>
      <c r="D1337" s="52"/>
    </row>
    <row r="1338" spans="1:4" x14ac:dyDescent="0.2">
      <c r="A1338" s="50">
        <v>38401</v>
      </c>
      <c r="B1338" s="49">
        <v>0.7651</v>
      </c>
      <c r="C1338" s="51">
        <f t="shared" si="20"/>
        <v>1.3071895424832114E-4</v>
      </c>
      <c r="D1338" s="52"/>
    </row>
    <row r="1339" spans="1:4" x14ac:dyDescent="0.2">
      <c r="A1339" s="50">
        <v>38404</v>
      </c>
      <c r="B1339" s="49">
        <v>0.76539999999999997</v>
      </c>
      <c r="C1339" s="51">
        <f t="shared" si="20"/>
        <v>3.9210560711011588E-4</v>
      </c>
      <c r="D1339" s="52"/>
    </row>
    <row r="1340" spans="1:4" x14ac:dyDescent="0.2">
      <c r="A1340" s="50">
        <v>38405</v>
      </c>
      <c r="B1340" s="49">
        <v>0.75460000000000005</v>
      </c>
      <c r="C1340" s="51">
        <f t="shared" si="20"/>
        <v>-1.4110269140318654E-2</v>
      </c>
      <c r="D1340" s="52"/>
    </row>
    <row r="1341" spans="1:4" x14ac:dyDescent="0.2">
      <c r="A1341" s="50">
        <v>38406</v>
      </c>
      <c r="B1341" s="49">
        <v>0.75690000000000002</v>
      </c>
      <c r="C1341" s="51">
        <f t="shared" si="20"/>
        <v>3.0479724357275195E-3</v>
      </c>
      <c r="D1341" s="52"/>
    </row>
    <row r="1342" spans="1:4" x14ac:dyDescent="0.2">
      <c r="A1342" s="50">
        <v>38407</v>
      </c>
      <c r="B1342" s="49">
        <v>0.75739999999999996</v>
      </c>
      <c r="C1342" s="51">
        <f t="shared" si="20"/>
        <v>6.6058924560707943E-4</v>
      </c>
      <c r="D1342" s="52"/>
    </row>
    <row r="1343" spans="1:4" x14ac:dyDescent="0.2">
      <c r="A1343" s="50">
        <v>38408</v>
      </c>
      <c r="B1343" s="49">
        <v>0.75509999999999999</v>
      </c>
      <c r="C1343" s="51">
        <f t="shared" si="20"/>
        <v>-3.0367045154475747E-3</v>
      </c>
      <c r="D1343" s="52"/>
    </row>
    <row r="1344" spans="1:4" x14ac:dyDescent="0.2">
      <c r="A1344" s="50">
        <v>38411</v>
      </c>
      <c r="B1344" s="49">
        <v>0.75560000000000005</v>
      </c>
      <c r="C1344" s="51">
        <f t="shared" si="20"/>
        <v>6.6216395179452547E-4</v>
      </c>
      <c r="D1344" s="52"/>
    </row>
    <row r="1345" spans="1:4" x14ac:dyDescent="0.2">
      <c r="A1345" s="50">
        <v>38412</v>
      </c>
      <c r="B1345" s="49">
        <v>0.75839999999999996</v>
      </c>
      <c r="C1345" s="51">
        <f t="shared" si="20"/>
        <v>3.7056643726838256E-3</v>
      </c>
      <c r="D1345" s="52"/>
    </row>
    <row r="1346" spans="1:4" x14ac:dyDescent="0.2">
      <c r="A1346" s="50">
        <v>38413</v>
      </c>
      <c r="B1346" s="49">
        <v>0.76149999999999995</v>
      </c>
      <c r="C1346" s="51">
        <f t="shared" si="20"/>
        <v>4.087552742616074E-3</v>
      </c>
      <c r="D1346" s="52"/>
    </row>
    <row r="1347" spans="1:4" x14ac:dyDescent="0.2">
      <c r="A1347" s="50">
        <v>38414</v>
      </c>
      <c r="B1347" s="49">
        <v>0.76290000000000002</v>
      </c>
      <c r="C1347" s="51">
        <f t="shared" ref="C1347:C1410" si="21">B1347/B1346-1</f>
        <v>1.8384766907419969E-3</v>
      </c>
      <c r="D1347" s="52"/>
    </row>
    <row r="1348" spans="1:4" x14ac:dyDescent="0.2">
      <c r="A1348" s="50">
        <v>38415</v>
      </c>
      <c r="B1348" s="49">
        <v>0.75509999999999999</v>
      </c>
      <c r="C1348" s="51">
        <f t="shared" si="21"/>
        <v>-1.0224144710971328E-2</v>
      </c>
      <c r="D1348" s="52"/>
    </row>
    <row r="1349" spans="1:4" x14ac:dyDescent="0.2">
      <c r="A1349" s="50">
        <v>38418</v>
      </c>
      <c r="B1349" s="49">
        <v>0.7571</v>
      </c>
      <c r="C1349" s="51">
        <f t="shared" si="21"/>
        <v>2.6486558071778799E-3</v>
      </c>
      <c r="D1349" s="52"/>
    </row>
    <row r="1350" spans="1:4" x14ac:dyDescent="0.2">
      <c r="A1350" s="50">
        <v>38419</v>
      </c>
      <c r="B1350" s="49">
        <v>0.74950000000000006</v>
      </c>
      <c r="C1350" s="51">
        <f t="shared" si="21"/>
        <v>-1.0038304054946434E-2</v>
      </c>
      <c r="D1350" s="52"/>
    </row>
    <row r="1351" spans="1:4" x14ac:dyDescent="0.2">
      <c r="A1351" s="50">
        <v>38420</v>
      </c>
      <c r="B1351" s="49">
        <v>0.747</v>
      </c>
      <c r="C1351" s="51">
        <f t="shared" si="21"/>
        <v>-3.3355570380254607E-3</v>
      </c>
      <c r="D1351" s="52"/>
    </row>
    <row r="1352" spans="1:4" x14ac:dyDescent="0.2">
      <c r="A1352" s="50">
        <v>38421</v>
      </c>
      <c r="B1352" s="49">
        <v>0.74470000000000003</v>
      </c>
      <c r="C1352" s="51">
        <f t="shared" si="21"/>
        <v>-3.0789825970548579E-3</v>
      </c>
      <c r="D1352" s="52"/>
    </row>
    <row r="1353" spans="1:4" x14ac:dyDescent="0.2">
      <c r="A1353" s="50">
        <v>38422</v>
      </c>
      <c r="B1353" s="49">
        <v>0.74319999999999997</v>
      </c>
      <c r="C1353" s="51">
        <f t="shared" si="21"/>
        <v>-2.0142339196992376E-3</v>
      </c>
      <c r="D1353" s="52"/>
    </row>
    <row r="1354" spans="1:4" x14ac:dyDescent="0.2">
      <c r="A1354" s="50">
        <v>38425</v>
      </c>
      <c r="B1354" s="49">
        <v>0.748</v>
      </c>
      <c r="C1354" s="51">
        <f t="shared" si="21"/>
        <v>6.4585575888052027E-3</v>
      </c>
      <c r="D1354" s="52"/>
    </row>
    <row r="1355" spans="1:4" x14ac:dyDescent="0.2">
      <c r="A1355" s="50">
        <v>38426</v>
      </c>
      <c r="B1355" s="49">
        <v>0.75139999999999996</v>
      </c>
      <c r="C1355" s="51">
        <f t="shared" si="21"/>
        <v>4.5454545454544082E-3</v>
      </c>
      <c r="D1355" s="52"/>
    </row>
    <row r="1356" spans="1:4" x14ac:dyDescent="0.2">
      <c r="A1356" s="50">
        <v>38427</v>
      </c>
      <c r="B1356" s="49">
        <v>0.74529999999999996</v>
      </c>
      <c r="C1356" s="51">
        <f t="shared" si="21"/>
        <v>-8.1181793984561601E-3</v>
      </c>
      <c r="D1356" s="52"/>
    </row>
    <row r="1357" spans="1:4" x14ac:dyDescent="0.2">
      <c r="A1357" s="50">
        <v>38428</v>
      </c>
      <c r="B1357" s="49">
        <v>0.74760000000000004</v>
      </c>
      <c r="C1357" s="51">
        <f t="shared" si="21"/>
        <v>3.0860056353148035E-3</v>
      </c>
      <c r="D1357" s="52"/>
    </row>
    <row r="1358" spans="1:4" x14ac:dyDescent="0.2">
      <c r="A1358" s="50">
        <v>38429</v>
      </c>
      <c r="B1358" s="49">
        <v>0.751</v>
      </c>
      <c r="C1358" s="51">
        <f t="shared" si="21"/>
        <v>4.5478865703583171E-3</v>
      </c>
      <c r="D1358" s="52"/>
    </row>
    <row r="1359" spans="1:4" x14ac:dyDescent="0.2">
      <c r="A1359" s="50">
        <v>38432</v>
      </c>
      <c r="B1359" s="49">
        <v>0.7591</v>
      </c>
      <c r="C1359" s="51">
        <f t="shared" si="21"/>
        <v>1.0785619174433991E-2</v>
      </c>
      <c r="D1359" s="52"/>
    </row>
    <row r="1360" spans="1:4" x14ac:dyDescent="0.2">
      <c r="A1360" s="50">
        <v>38433</v>
      </c>
      <c r="B1360" s="49">
        <v>0.76419999999999999</v>
      </c>
      <c r="C1360" s="51">
        <f t="shared" si="21"/>
        <v>6.7184824133843524E-3</v>
      </c>
      <c r="D1360" s="52"/>
    </row>
    <row r="1361" spans="1:4" x14ac:dyDescent="0.2">
      <c r="A1361" s="50">
        <v>38434</v>
      </c>
      <c r="B1361" s="49">
        <v>0.76970000000000005</v>
      </c>
      <c r="C1361" s="51">
        <f t="shared" si="21"/>
        <v>7.1970688301492558E-3</v>
      </c>
      <c r="D1361" s="52"/>
    </row>
    <row r="1362" spans="1:4" x14ac:dyDescent="0.2">
      <c r="A1362" s="50">
        <v>38435</v>
      </c>
      <c r="B1362" s="49">
        <v>0.77270000000000005</v>
      </c>
      <c r="C1362" s="51">
        <f t="shared" si="21"/>
        <v>3.897622450305338E-3</v>
      </c>
      <c r="D1362" s="52"/>
    </row>
    <row r="1363" spans="1:4" x14ac:dyDescent="0.2">
      <c r="A1363" s="50">
        <v>38436</v>
      </c>
      <c r="B1363" s="49">
        <v>0.77159999999999995</v>
      </c>
      <c r="C1363" s="51">
        <f t="shared" si="21"/>
        <v>-1.4235796557526825E-3</v>
      </c>
      <c r="D1363" s="52"/>
    </row>
    <row r="1364" spans="1:4" x14ac:dyDescent="0.2">
      <c r="A1364" s="50">
        <v>38439</v>
      </c>
      <c r="B1364" s="49">
        <v>0.77580000000000005</v>
      </c>
      <c r="C1364" s="51">
        <f t="shared" si="21"/>
        <v>5.4432348367030592E-3</v>
      </c>
      <c r="D1364" s="52"/>
    </row>
    <row r="1365" spans="1:4" x14ac:dyDescent="0.2">
      <c r="A1365" s="50">
        <v>38440</v>
      </c>
      <c r="B1365" s="49">
        <v>0.77390000000000003</v>
      </c>
      <c r="C1365" s="51">
        <f t="shared" si="21"/>
        <v>-2.4490848156741851E-3</v>
      </c>
      <c r="D1365" s="52"/>
    </row>
    <row r="1366" spans="1:4" x14ac:dyDescent="0.2">
      <c r="A1366" s="50">
        <v>38441</v>
      </c>
      <c r="B1366" s="49">
        <v>0.77380000000000004</v>
      </c>
      <c r="C1366" s="51">
        <f t="shared" si="21"/>
        <v>-1.2921566093804238E-4</v>
      </c>
      <c r="D1366" s="52"/>
    </row>
    <row r="1367" spans="1:4" x14ac:dyDescent="0.2">
      <c r="A1367" s="50">
        <v>38442</v>
      </c>
      <c r="B1367" s="49">
        <v>0.77129999999999999</v>
      </c>
      <c r="C1367" s="51">
        <f t="shared" si="21"/>
        <v>-3.2308089945722873E-3</v>
      </c>
      <c r="D1367" s="52"/>
    </row>
    <row r="1368" spans="1:4" x14ac:dyDescent="0.2">
      <c r="A1368" s="50">
        <v>38443</v>
      </c>
      <c r="B1368" s="49">
        <v>0.77480000000000004</v>
      </c>
      <c r="C1368" s="51">
        <f t="shared" si="21"/>
        <v>4.537793335926521E-3</v>
      </c>
      <c r="D1368" s="52"/>
    </row>
    <row r="1369" spans="1:4" x14ac:dyDescent="0.2">
      <c r="A1369" s="50">
        <v>38446</v>
      </c>
      <c r="B1369" s="49">
        <v>0.77829999999999999</v>
      </c>
      <c r="C1369" s="51">
        <f t="shared" si="21"/>
        <v>4.5172947857510248E-3</v>
      </c>
      <c r="D1369" s="52"/>
    </row>
    <row r="1370" spans="1:4" x14ac:dyDescent="0.2">
      <c r="A1370" s="50">
        <v>38447</v>
      </c>
      <c r="B1370" s="49">
        <v>0.77759999999999996</v>
      </c>
      <c r="C1370" s="51">
        <f t="shared" si="21"/>
        <v>-8.993961197482081E-4</v>
      </c>
      <c r="D1370" s="52"/>
    </row>
    <row r="1371" spans="1:4" x14ac:dyDescent="0.2">
      <c r="A1371" s="50">
        <v>38448</v>
      </c>
      <c r="B1371" s="49">
        <v>0.77700000000000002</v>
      </c>
      <c r="C1371" s="51">
        <f t="shared" si="21"/>
        <v>-7.7160493827155285E-4</v>
      </c>
      <c r="D1371" s="52"/>
    </row>
    <row r="1372" spans="1:4" x14ac:dyDescent="0.2">
      <c r="A1372" s="50">
        <v>38449</v>
      </c>
      <c r="B1372" s="49">
        <v>0.77769999999999995</v>
      </c>
      <c r="C1372" s="51">
        <f t="shared" si="21"/>
        <v>9.009009009008917E-4</v>
      </c>
      <c r="D1372" s="52"/>
    </row>
    <row r="1373" spans="1:4" x14ac:dyDescent="0.2">
      <c r="A1373" s="50">
        <v>38450</v>
      </c>
      <c r="B1373" s="49">
        <v>0.77310000000000001</v>
      </c>
      <c r="C1373" s="51">
        <f t="shared" si="21"/>
        <v>-5.914877202005786E-3</v>
      </c>
      <c r="D1373" s="52"/>
    </row>
    <row r="1374" spans="1:4" x14ac:dyDescent="0.2">
      <c r="A1374" s="50">
        <v>38453</v>
      </c>
      <c r="B1374" s="49">
        <v>0.77090000000000003</v>
      </c>
      <c r="C1374" s="51">
        <f t="shared" si="21"/>
        <v>-2.8456861984219595E-3</v>
      </c>
      <c r="D1374" s="52"/>
    </row>
    <row r="1375" spans="1:4" x14ac:dyDescent="0.2">
      <c r="A1375" s="50">
        <v>38454</v>
      </c>
      <c r="B1375" s="49">
        <v>0.77380000000000004</v>
      </c>
      <c r="C1375" s="51">
        <f t="shared" si="21"/>
        <v>3.7618368141134617E-3</v>
      </c>
      <c r="D1375" s="52"/>
    </row>
    <row r="1376" spans="1:4" x14ac:dyDescent="0.2">
      <c r="A1376" s="50">
        <v>38455</v>
      </c>
      <c r="B1376" s="49">
        <v>0.7742</v>
      </c>
      <c r="C1376" s="51">
        <f t="shared" si="21"/>
        <v>5.1692943913139722E-4</v>
      </c>
      <c r="D1376" s="52"/>
    </row>
    <row r="1377" spans="1:4" x14ac:dyDescent="0.2">
      <c r="A1377" s="50">
        <v>38456</v>
      </c>
      <c r="B1377" s="49">
        <v>0.78090000000000004</v>
      </c>
      <c r="C1377" s="51">
        <f t="shared" si="21"/>
        <v>8.6540945492121768E-3</v>
      </c>
      <c r="D1377" s="52"/>
    </row>
    <row r="1378" spans="1:4" x14ac:dyDescent="0.2">
      <c r="A1378" s="50">
        <v>38457</v>
      </c>
      <c r="B1378" s="49">
        <v>0.77470000000000006</v>
      </c>
      <c r="C1378" s="51">
        <f t="shared" si="21"/>
        <v>-7.9395569215008344E-3</v>
      </c>
      <c r="D1378" s="52"/>
    </row>
    <row r="1379" spans="1:4" x14ac:dyDescent="0.2">
      <c r="A1379" s="50">
        <v>38460</v>
      </c>
      <c r="B1379" s="49">
        <v>0.76819999999999999</v>
      </c>
      <c r="C1379" s="51">
        <f t="shared" si="21"/>
        <v>-8.3903446495418033E-3</v>
      </c>
      <c r="D1379" s="52"/>
    </row>
    <row r="1380" spans="1:4" x14ac:dyDescent="0.2">
      <c r="A1380" s="50">
        <v>38461</v>
      </c>
      <c r="B1380" s="49">
        <v>0.76559999999999995</v>
      </c>
      <c r="C1380" s="51">
        <f t="shared" si="21"/>
        <v>-3.3845352772715609E-3</v>
      </c>
      <c r="D1380" s="52"/>
    </row>
    <row r="1381" spans="1:4" x14ac:dyDescent="0.2">
      <c r="A1381" s="50">
        <v>38462</v>
      </c>
      <c r="B1381" s="49">
        <v>0.76429999999999998</v>
      </c>
      <c r="C1381" s="51">
        <f t="shared" si="21"/>
        <v>-1.6980146290490605E-3</v>
      </c>
      <c r="D1381" s="52"/>
    </row>
    <row r="1382" spans="1:4" x14ac:dyDescent="0.2">
      <c r="A1382" s="50">
        <v>38463</v>
      </c>
      <c r="B1382" s="49">
        <v>0.76600000000000001</v>
      </c>
      <c r="C1382" s="51">
        <f t="shared" si="21"/>
        <v>2.2242574905142476E-3</v>
      </c>
      <c r="D1382" s="52"/>
    </row>
    <row r="1383" spans="1:4" x14ac:dyDescent="0.2">
      <c r="A1383" s="50">
        <v>38464</v>
      </c>
      <c r="B1383" s="49">
        <v>0.76529999999999998</v>
      </c>
      <c r="C1383" s="51">
        <f t="shared" si="21"/>
        <v>-9.1383812010448207E-4</v>
      </c>
      <c r="D1383" s="52"/>
    </row>
    <row r="1384" spans="1:4" x14ac:dyDescent="0.2">
      <c r="A1384" s="50">
        <v>38467</v>
      </c>
      <c r="B1384" s="49">
        <v>0.76919999999999999</v>
      </c>
      <c r="C1384" s="51">
        <f t="shared" si="21"/>
        <v>5.0960407683262599E-3</v>
      </c>
      <c r="D1384" s="52"/>
    </row>
    <row r="1385" spans="1:4" x14ac:dyDescent="0.2">
      <c r="A1385" s="50">
        <v>38468</v>
      </c>
      <c r="B1385" s="49">
        <v>0.77</v>
      </c>
      <c r="C1385" s="51">
        <f t="shared" si="21"/>
        <v>1.0400416016640435E-3</v>
      </c>
      <c r="D1385" s="52"/>
    </row>
    <row r="1386" spans="1:4" x14ac:dyDescent="0.2">
      <c r="A1386" s="50">
        <v>38469</v>
      </c>
      <c r="B1386" s="49">
        <v>0.77349999999999997</v>
      </c>
      <c r="C1386" s="51">
        <f t="shared" si="21"/>
        <v>4.5454545454544082E-3</v>
      </c>
      <c r="D1386" s="52"/>
    </row>
    <row r="1387" spans="1:4" x14ac:dyDescent="0.2">
      <c r="A1387" s="50">
        <v>38470</v>
      </c>
      <c r="B1387" s="49">
        <v>0.77529999999999999</v>
      </c>
      <c r="C1387" s="51">
        <f t="shared" si="21"/>
        <v>2.3270846800258482E-3</v>
      </c>
      <c r="D1387" s="52"/>
    </row>
    <row r="1388" spans="1:4" x14ac:dyDescent="0.2">
      <c r="A1388" s="50">
        <v>38471</v>
      </c>
      <c r="B1388" s="49">
        <v>0.77680000000000005</v>
      </c>
      <c r="C1388" s="51">
        <f t="shared" si="21"/>
        <v>1.934734941313021E-3</v>
      </c>
      <c r="D1388" s="52"/>
    </row>
    <row r="1389" spans="1:4" x14ac:dyDescent="0.2">
      <c r="A1389" s="50">
        <v>38474</v>
      </c>
      <c r="B1389" s="49">
        <v>0.77729999999999999</v>
      </c>
      <c r="C1389" s="51">
        <f t="shared" si="21"/>
        <v>6.4366632337797824E-4</v>
      </c>
      <c r="D1389" s="52"/>
    </row>
    <row r="1390" spans="1:4" x14ac:dyDescent="0.2">
      <c r="A1390" s="50">
        <v>38475</v>
      </c>
      <c r="B1390" s="49">
        <v>0.77700000000000002</v>
      </c>
      <c r="C1390" s="51">
        <f t="shared" si="21"/>
        <v>-3.8595137012731318E-4</v>
      </c>
      <c r="D1390" s="52"/>
    </row>
    <row r="1391" spans="1:4" x14ac:dyDescent="0.2">
      <c r="A1391" s="50">
        <v>38476</v>
      </c>
      <c r="B1391" s="49">
        <v>0.77239999999999998</v>
      </c>
      <c r="C1391" s="51">
        <f t="shared" si="21"/>
        <v>-5.9202059202060342E-3</v>
      </c>
      <c r="D1391" s="52"/>
    </row>
    <row r="1392" spans="1:4" x14ac:dyDescent="0.2">
      <c r="A1392" s="50">
        <v>38477</v>
      </c>
      <c r="B1392" s="49">
        <v>0.77159999999999995</v>
      </c>
      <c r="C1392" s="51">
        <f t="shared" si="21"/>
        <v>-1.0357327809425998E-3</v>
      </c>
      <c r="D1392" s="52"/>
    </row>
    <row r="1393" spans="1:4" x14ac:dyDescent="0.2">
      <c r="A1393" s="50">
        <v>38478</v>
      </c>
      <c r="B1393" s="49">
        <v>0.78010000000000002</v>
      </c>
      <c r="C1393" s="51">
        <f t="shared" si="21"/>
        <v>1.101607050285125E-2</v>
      </c>
      <c r="D1393" s="52"/>
    </row>
    <row r="1394" spans="1:4" x14ac:dyDescent="0.2">
      <c r="A1394" s="50">
        <v>38481</v>
      </c>
      <c r="B1394" s="49">
        <v>0.7772</v>
      </c>
      <c r="C1394" s="51">
        <f t="shared" si="21"/>
        <v>-3.7174721189591198E-3</v>
      </c>
      <c r="D1394" s="52"/>
    </row>
    <row r="1395" spans="1:4" x14ac:dyDescent="0.2">
      <c r="A1395" s="50">
        <v>38482</v>
      </c>
      <c r="B1395" s="49">
        <v>0.7762</v>
      </c>
      <c r="C1395" s="51">
        <f t="shared" si="21"/>
        <v>-1.286670097786935E-3</v>
      </c>
      <c r="D1395" s="52"/>
    </row>
    <row r="1396" spans="1:4" x14ac:dyDescent="0.2">
      <c r="A1396" s="50">
        <v>38483</v>
      </c>
      <c r="B1396" s="49">
        <v>0.78120000000000001</v>
      </c>
      <c r="C1396" s="51">
        <f t="shared" si="21"/>
        <v>6.4416387528987151E-3</v>
      </c>
      <c r="D1396" s="52"/>
    </row>
    <row r="1397" spans="1:4" x14ac:dyDescent="0.2">
      <c r="A1397" s="50">
        <v>38484</v>
      </c>
      <c r="B1397" s="49">
        <v>0.78910000000000002</v>
      </c>
      <c r="C1397" s="51">
        <f t="shared" si="21"/>
        <v>1.011264720942151E-2</v>
      </c>
      <c r="D1397" s="52"/>
    </row>
    <row r="1398" spans="1:4" x14ac:dyDescent="0.2">
      <c r="A1398" s="50">
        <v>38485</v>
      </c>
      <c r="B1398" s="49">
        <v>0.7923</v>
      </c>
      <c r="C1398" s="51">
        <f t="shared" si="21"/>
        <v>4.0552528196680093E-3</v>
      </c>
      <c r="D1398" s="52"/>
    </row>
    <row r="1399" spans="1:4" x14ac:dyDescent="0.2">
      <c r="A1399" s="50">
        <v>38488</v>
      </c>
      <c r="B1399" s="49">
        <v>0.79139999999999999</v>
      </c>
      <c r="C1399" s="51">
        <f t="shared" si="21"/>
        <v>-1.1359333585763132E-3</v>
      </c>
      <c r="D1399" s="52"/>
    </row>
    <row r="1400" spans="1:4" x14ac:dyDescent="0.2">
      <c r="A1400" s="50">
        <v>38489</v>
      </c>
      <c r="B1400" s="49">
        <v>0.79330000000000001</v>
      </c>
      <c r="C1400" s="51">
        <f t="shared" si="21"/>
        <v>2.4008086934546036E-3</v>
      </c>
      <c r="D1400" s="52"/>
    </row>
    <row r="1401" spans="1:4" x14ac:dyDescent="0.2">
      <c r="A1401" s="50">
        <v>38490</v>
      </c>
      <c r="B1401" s="49">
        <v>0.78849999999999998</v>
      </c>
      <c r="C1401" s="51">
        <f t="shared" si="21"/>
        <v>-6.0506743980839328E-3</v>
      </c>
      <c r="D1401" s="52"/>
    </row>
    <row r="1402" spans="1:4" x14ac:dyDescent="0.2">
      <c r="A1402" s="50">
        <v>38491</v>
      </c>
      <c r="B1402" s="49">
        <v>0.79090000000000005</v>
      </c>
      <c r="C1402" s="51">
        <f t="shared" si="21"/>
        <v>3.0437539632213184E-3</v>
      </c>
      <c r="D1402" s="52"/>
    </row>
    <row r="1403" spans="1:4" x14ac:dyDescent="0.2">
      <c r="A1403" s="50">
        <v>38492</v>
      </c>
      <c r="B1403" s="49">
        <v>0.79649999999999999</v>
      </c>
      <c r="C1403" s="51">
        <f t="shared" si="21"/>
        <v>7.0805411556453812E-3</v>
      </c>
      <c r="D1403" s="52"/>
    </row>
    <row r="1404" spans="1:4" x14ac:dyDescent="0.2">
      <c r="A1404" s="50">
        <v>38495</v>
      </c>
      <c r="B1404" s="49">
        <v>0.79500000000000004</v>
      </c>
      <c r="C1404" s="51">
        <f t="shared" si="21"/>
        <v>-1.8832391713746732E-3</v>
      </c>
      <c r="D1404" s="52"/>
    </row>
    <row r="1405" spans="1:4" x14ac:dyDescent="0.2">
      <c r="A1405" s="50">
        <v>38496</v>
      </c>
      <c r="B1405" s="49">
        <v>0.79469999999999996</v>
      </c>
      <c r="C1405" s="51">
        <f t="shared" si="21"/>
        <v>-3.7735849056608206E-4</v>
      </c>
      <c r="D1405" s="52"/>
    </row>
    <row r="1406" spans="1:4" x14ac:dyDescent="0.2">
      <c r="A1406" s="50">
        <v>38497</v>
      </c>
      <c r="B1406" s="49">
        <v>0.79339999999999999</v>
      </c>
      <c r="C1406" s="51">
        <f t="shared" si="21"/>
        <v>-1.6358374229268335E-3</v>
      </c>
      <c r="D1406" s="52"/>
    </row>
    <row r="1407" spans="1:4" x14ac:dyDescent="0.2">
      <c r="A1407" s="50">
        <v>38498</v>
      </c>
      <c r="B1407" s="49">
        <v>0.79910000000000003</v>
      </c>
      <c r="C1407" s="51">
        <f t="shared" si="21"/>
        <v>7.1842702293924976E-3</v>
      </c>
      <c r="D1407" s="52"/>
    </row>
    <row r="1408" spans="1:4" x14ac:dyDescent="0.2">
      <c r="A1408" s="50">
        <v>38499</v>
      </c>
      <c r="B1408" s="49">
        <v>0.7954</v>
      </c>
      <c r="C1408" s="51">
        <f t="shared" si="21"/>
        <v>-4.6302089851082417E-3</v>
      </c>
      <c r="D1408" s="52"/>
    </row>
    <row r="1409" spans="1:4" x14ac:dyDescent="0.2">
      <c r="A1409" s="50">
        <v>38502</v>
      </c>
      <c r="B1409" s="49">
        <v>0.80179999999999996</v>
      </c>
      <c r="C1409" s="51">
        <f t="shared" si="21"/>
        <v>8.0462660296705124E-3</v>
      </c>
      <c r="D1409" s="52"/>
    </row>
    <row r="1410" spans="1:4" x14ac:dyDescent="0.2">
      <c r="A1410" s="50">
        <v>38503</v>
      </c>
      <c r="B1410" s="49">
        <v>0.81240000000000001</v>
      </c>
      <c r="C1410" s="51">
        <f t="shared" si="21"/>
        <v>1.3220254427538158E-2</v>
      </c>
      <c r="D1410" s="52"/>
    </row>
    <row r="1411" spans="1:4" x14ac:dyDescent="0.2">
      <c r="A1411" s="50">
        <v>38504</v>
      </c>
      <c r="B1411" s="49">
        <v>0.81979999999999997</v>
      </c>
      <c r="C1411" s="51">
        <f t="shared" ref="C1411:C1474" si="22">B1411/B1410-1</f>
        <v>9.1088133924175363E-3</v>
      </c>
      <c r="D1411" s="52"/>
    </row>
    <row r="1412" spans="1:4" x14ac:dyDescent="0.2">
      <c r="A1412" s="50">
        <v>38505</v>
      </c>
      <c r="B1412" s="49">
        <v>0.81479999999999997</v>
      </c>
      <c r="C1412" s="51">
        <f t="shared" si="22"/>
        <v>-6.0990485484264667E-3</v>
      </c>
      <c r="D1412" s="52"/>
    </row>
    <row r="1413" spans="1:4" x14ac:dyDescent="0.2">
      <c r="A1413" s="50">
        <v>38506</v>
      </c>
      <c r="B1413" s="49">
        <v>0.8175</v>
      </c>
      <c r="C1413" s="51">
        <f t="shared" si="22"/>
        <v>3.3136966126656731E-3</v>
      </c>
      <c r="D1413" s="52"/>
    </row>
    <row r="1414" spans="1:4" x14ac:dyDescent="0.2">
      <c r="A1414" s="50">
        <v>38509</v>
      </c>
      <c r="B1414" s="49">
        <v>0.81559999999999999</v>
      </c>
      <c r="C1414" s="51">
        <f t="shared" si="22"/>
        <v>-2.3241590214067021E-3</v>
      </c>
      <c r="D1414" s="52"/>
    </row>
    <row r="1415" spans="1:4" x14ac:dyDescent="0.2">
      <c r="A1415" s="50">
        <v>38510</v>
      </c>
      <c r="B1415" s="49">
        <v>0.81379999999999997</v>
      </c>
      <c r="C1415" s="51">
        <f t="shared" si="22"/>
        <v>-2.2069641981363741E-3</v>
      </c>
      <c r="D1415" s="52"/>
    </row>
    <row r="1416" spans="1:4" x14ac:dyDescent="0.2">
      <c r="A1416" s="50">
        <v>38511</v>
      </c>
      <c r="B1416" s="49">
        <v>0.81730000000000003</v>
      </c>
      <c r="C1416" s="51">
        <f t="shared" si="22"/>
        <v>4.3008110100761776E-3</v>
      </c>
      <c r="D1416" s="52"/>
    </row>
    <row r="1417" spans="1:4" x14ac:dyDescent="0.2">
      <c r="A1417" s="50">
        <v>38512</v>
      </c>
      <c r="B1417" s="49">
        <v>0.8175</v>
      </c>
      <c r="C1417" s="51">
        <f t="shared" si="22"/>
        <v>2.4470818548882889E-4</v>
      </c>
      <c r="D1417" s="52"/>
    </row>
    <row r="1418" spans="1:4" x14ac:dyDescent="0.2">
      <c r="A1418" s="50">
        <v>38513</v>
      </c>
      <c r="B1418" s="49">
        <v>0.82499999999999996</v>
      </c>
      <c r="C1418" s="51">
        <f t="shared" si="22"/>
        <v>9.1743119266054496E-3</v>
      </c>
      <c r="D1418" s="52"/>
    </row>
    <row r="1419" spans="1:4" x14ac:dyDescent="0.2">
      <c r="A1419" s="50">
        <v>38516</v>
      </c>
      <c r="B1419" s="49">
        <v>0.82569999999999999</v>
      </c>
      <c r="C1419" s="51">
        <f t="shared" si="22"/>
        <v>8.4848484848487615E-4</v>
      </c>
      <c r="D1419" s="52"/>
    </row>
    <row r="1420" spans="1:4" x14ac:dyDescent="0.2">
      <c r="A1420" s="50">
        <v>38517</v>
      </c>
      <c r="B1420" s="49">
        <v>0.83140000000000003</v>
      </c>
      <c r="C1420" s="51">
        <f t="shared" si="22"/>
        <v>6.9032336199588151E-3</v>
      </c>
      <c r="D1420" s="52"/>
    </row>
    <row r="1421" spans="1:4" x14ac:dyDescent="0.2">
      <c r="A1421" s="50">
        <v>38518</v>
      </c>
      <c r="B1421" s="49">
        <v>0.82499999999999996</v>
      </c>
      <c r="C1421" s="51">
        <f t="shared" si="22"/>
        <v>-7.6978590329565E-3</v>
      </c>
      <c r="D1421" s="52"/>
    </row>
    <row r="1422" spans="1:4" x14ac:dyDescent="0.2">
      <c r="A1422" s="50">
        <v>38519</v>
      </c>
      <c r="B1422" s="49">
        <v>0.82589999999999997</v>
      </c>
      <c r="C1422" s="51">
        <f t="shared" si="22"/>
        <v>1.0909090909090313E-3</v>
      </c>
      <c r="D1422" s="52"/>
    </row>
    <row r="1423" spans="1:4" x14ac:dyDescent="0.2">
      <c r="A1423" s="50">
        <v>38520</v>
      </c>
      <c r="B1423" s="49">
        <v>0.81379999999999997</v>
      </c>
      <c r="C1423" s="51">
        <f t="shared" si="22"/>
        <v>-1.4650684102191502E-2</v>
      </c>
      <c r="D1423" s="52"/>
    </row>
    <row r="1424" spans="1:4" x14ac:dyDescent="0.2">
      <c r="A1424" s="50">
        <v>38523</v>
      </c>
      <c r="B1424" s="49">
        <v>0.82330000000000003</v>
      </c>
      <c r="C1424" s="51">
        <f t="shared" si="22"/>
        <v>1.1673629884492609E-2</v>
      </c>
      <c r="D1424" s="52"/>
    </row>
    <row r="1425" spans="1:4" x14ac:dyDescent="0.2">
      <c r="A1425" s="50">
        <v>38524</v>
      </c>
      <c r="B1425" s="49">
        <v>0.82120000000000004</v>
      </c>
      <c r="C1425" s="51">
        <f t="shared" si="22"/>
        <v>-2.5507105550831577E-3</v>
      </c>
      <c r="D1425" s="52"/>
    </row>
    <row r="1426" spans="1:4" x14ac:dyDescent="0.2">
      <c r="A1426" s="50">
        <v>38525</v>
      </c>
      <c r="B1426" s="49">
        <v>0.8246</v>
      </c>
      <c r="C1426" s="51">
        <f t="shared" si="22"/>
        <v>4.1402825133949328E-3</v>
      </c>
      <c r="D1426" s="52"/>
    </row>
    <row r="1427" spans="1:4" x14ac:dyDescent="0.2">
      <c r="A1427" s="50">
        <v>38526</v>
      </c>
      <c r="B1427" s="49">
        <v>0.83069999999999999</v>
      </c>
      <c r="C1427" s="51">
        <f t="shared" si="22"/>
        <v>7.3975260732477288E-3</v>
      </c>
      <c r="D1427" s="52"/>
    </row>
    <row r="1428" spans="1:4" x14ac:dyDescent="0.2">
      <c r="A1428" s="50">
        <v>38527</v>
      </c>
      <c r="B1428" s="49">
        <v>0.82699999999999996</v>
      </c>
      <c r="C1428" s="51">
        <f t="shared" si="22"/>
        <v>-4.4540748766100924E-3</v>
      </c>
      <c r="D1428" s="52"/>
    </row>
    <row r="1429" spans="1:4" x14ac:dyDescent="0.2">
      <c r="A1429" s="50">
        <v>38530</v>
      </c>
      <c r="B1429" s="49">
        <v>0.82199999999999995</v>
      </c>
      <c r="C1429" s="51">
        <f t="shared" si="22"/>
        <v>-6.0459492140265692E-3</v>
      </c>
      <c r="D1429" s="52"/>
    </row>
    <row r="1430" spans="1:4" x14ac:dyDescent="0.2">
      <c r="A1430" s="50">
        <v>38531</v>
      </c>
      <c r="B1430" s="49">
        <v>0.82879999999999998</v>
      </c>
      <c r="C1430" s="51">
        <f t="shared" si="22"/>
        <v>8.2725060827251173E-3</v>
      </c>
      <c r="D1430" s="52"/>
    </row>
    <row r="1431" spans="1:4" x14ac:dyDescent="0.2">
      <c r="A1431" s="50">
        <v>38532</v>
      </c>
      <c r="B1431" s="49">
        <v>0.82809999999999995</v>
      </c>
      <c r="C1431" s="51">
        <f t="shared" si="22"/>
        <v>-8.445945945946276E-4</v>
      </c>
      <c r="D1431" s="52"/>
    </row>
    <row r="1432" spans="1:4" x14ac:dyDescent="0.2">
      <c r="A1432" s="50">
        <v>38533</v>
      </c>
      <c r="B1432" s="49">
        <v>0.82620000000000005</v>
      </c>
      <c r="C1432" s="51">
        <f t="shared" si="22"/>
        <v>-2.2944088878154023E-3</v>
      </c>
      <c r="D1432" s="52"/>
    </row>
    <row r="1433" spans="1:4" x14ac:dyDescent="0.2">
      <c r="A1433" s="50">
        <v>38534</v>
      </c>
      <c r="B1433" s="49">
        <v>0.8367</v>
      </c>
      <c r="C1433" s="51">
        <f t="shared" si="22"/>
        <v>1.2708787218591144E-2</v>
      </c>
      <c r="D1433" s="52"/>
    </row>
    <row r="1434" spans="1:4" x14ac:dyDescent="0.2">
      <c r="A1434" s="50">
        <v>38537</v>
      </c>
      <c r="B1434" s="49">
        <v>0.84030000000000005</v>
      </c>
      <c r="C1434" s="51">
        <f t="shared" si="22"/>
        <v>4.3026174256006744E-3</v>
      </c>
      <c r="D1434" s="52"/>
    </row>
    <row r="1435" spans="1:4" x14ac:dyDescent="0.2">
      <c r="A1435" s="50">
        <v>38538</v>
      </c>
      <c r="B1435" s="49">
        <v>0.83930000000000005</v>
      </c>
      <c r="C1435" s="51">
        <f t="shared" si="22"/>
        <v>-1.1900511722003904E-3</v>
      </c>
      <c r="D1435" s="52"/>
    </row>
    <row r="1436" spans="1:4" x14ac:dyDescent="0.2">
      <c r="A1436" s="50">
        <v>38539</v>
      </c>
      <c r="B1436" s="49">
        <v>0.83809999999999996</v>
      </c>
      <c r="C1436" s="51">
        <f t="shared" si="22"/>
        <v>-1.4297628976529531E-3</v>
      </c>
      <c r="D1436" s="52"/>
    </row>
    <row r="1437" spans="1:4" x14ac:dyDescent="0.2">
      <c r="A1437" s="50">
        <v>38540</v>
      </c>
      <c r="B1437" s="49">
        <v>0.8367</v>
      </c>
      <c r="C1437" s="51">
        <f t="shared" si="22"/>
        <v>-1.6704450542893712E-3</v>
      </c>
      <c r="D1437" s="52"/>
    </row>
    <row r="1438" spans="1:4" x14ac:dyDescent="0.2">
      <c r="A1438" s="50">
        <v>38541</v>
      </c>
      <c r="B1438" s="49">
        <v>0.83520000000000005</v>
      </c>
      <c r="C1438" s="51">
        <f t="shared" si="22"/>
        <v>-1.7927572606668551E-3</v>
      </c>
      <c r="D1438" s="52"/>
    </row>
    <row r="1439" spans="1:4" x14ac:dyDescent="0.2">
      <c r="A1439" s="50">
        <v>38544</v>
      </c>
      <c r="B1439" s="49">
        <v>0.82820000000000005</v>
      </c>
      <c r="C1439" s="51">
        <f t="shared" si="22"/>
        <v>-8.3812260536398897E-3</v>
      </c>
      <c r="D1439" s="52"/>
    </row>
    <row r="1440" spans="1:4" x14ac:dyDescent="0.2">
      <c r="A1440" s="50">
        <v>38545</v>
      </c>
      <c r="B1440" s="49">
        <v>0.81689999999999996</v>
      </c>
      <c r="C1440" s="51">
        <f t="shared" si="22"/>
        <v>-1.3644047331562548E-2</v>
      </c>
      <c r="D1440" s="52"/>
    </row>
    <row r="1441" spans="1:4" x14ac:dyDescent="0.2">
      <c r="A1441" s="50">
        <v>38546</v>
      </c>
      <c r="B1441" s="49">
        <v>0.82689999999999997</v>
      </c>
      <c r="C1441" s="51">
        <f t="shared" si="22"/>
        <v>1.2241400416207693E-2</v>
      </c>
      <c r="D1441" s="52"/>
    </row>
    <row r="1442" spans="1:4" x14ac:dyDescent="0.2">
      <c r="A1442" s="50">
        <v>38547</v>
      </c>
      <c r="B1442" s="49">
        <v>0.82750000000000001</v>
      </c>
      <c r="C1442" s="51">
        <f t="shared" si="22"/>
        <v>7.2560164469703814E-4</v>
      </c>
      <c r="D1442" s="52"/>
    </row>
    <row r="1443" spans="1:4" x14ac:dyDescent="0.2">
      <c r="A1443" s="50">
        <v>38548</v>
      </c>
      <c r="B1443" s="49">
        <v>0.83099999999999996</v>
      </c>
      <c r="C1443" s="51">
        <f t="shared" si="22"/>
        <v>4.229607250755274E-3</v>
      </c>
      <c r="D1443" s="52"/>
    </row>
    <row r="1444" spans="1:4" x14ac:dyDescent="0.2">
      <c r="A1444" s="50">
        <v>38551</v>
      </c>
      <c r="B1444" s="49">
        <v>0.8296</v>
      </c>
      <c r="C1444" s="51">
        <f t="shared" si="22"/>
        <v>-1.6847172081828621E-3</v>
      </c>
      <c r="D1444" s="52"/>
    </row>
    <row r="1445" spans="1:4" x14ac:dyDescent="0.2">
      <c r="A1445" s="50">
        <v>38552</v>
      </c>
      <c r="B1445" s="49">
        <v>0.83069999999999999</v>
      </c>
      <c r="C1445" s="51">
        <f t="shared" si="22"/>
        <v>1.3259402121503783E-3</v>
      </c>
      <c r="D1445" s="52"/>
    </row>
    <row r="1446" spans="1:4" x14ac:dyDescent="0.2">
      <c r="A1446" s="50">
        <v>38553</v>
      </c>
      <c r="B1446" s="49">
        <v>0.82330000000000003</v>
      </c>
      <c r="C1446" s="51">
        <f t="shared" si="22"/>
        <v>-8.9081497532201848E-3</v>
      </c>
      <c r="D1446" s="52"/>
    </row>
    <row r="1447" spans="1:4" x14ac:dyDescent="0.2">
      <c r="A1447" s="50">
        <v>38554</v>
      </c>
      <c r="B1447" s="49">
        <v>0.82210000000000005</v>
      </c>
      <c r="C1447" s="51">
        <f t="shared" si="22"/>
        <v>-1.4575488886189314E-3</v>
      </c>
      <c r="D1447" s="52"/>
    </row>
    <row r="1448" spans="1:4" x14ac:dyDescent="0.2">
      <c r="A1448" s="50">
        <v>38555</v>
      </c>
      <c r="B1448" s="49">
        <v>0.82879999999999998</v>
      </c>
      <c r="C1448" s="51">
        <f t="shared" si="22"/>
        <v>8.1498601143412674E-3</v>
      </c>
      <c r="D1448" s="52"/>
    </row>
    <row r="1449" spans="1:4" x14ac:dyDescent="0.2">
      <c r="A1449" s="50">
        <v>38558</v>
      </c>
      <c r="B1449" s="49">
        <v>0.82909999999999995</v>
      </c>
      <c r="C1449" s="51">
        <f t="shared" si="22"/>
        <v>3.619691119691737E-4</v>
      </c>
      <c r="D1449" s="52"/>
    </row>
    <row r="1450" spans="1:4" x14ac:dyDescent="0.2">
      <c r="A1450" s="50">
        <v>38559</v>
      </c>
      <c r="B1450" s="49">
        <v>0.83250000000000002</v>
      </c>
      <c r="C1450" s="51">
        <f t="shared" si="22"/>
        <v>4.1008322277169551E-3</v>
      </c>
      <c r="D1450" s="52"/>
    </row>
    <row r="1451" spans="1:4" x14ac:dyDescent="0.2">
      <c r="A1451" s="50">
        <v>38560</v>
      </c>
      <c r="B1451" s="49">
        <v>0.8286</v>
      </c>
      <c r="C1451" s="51">
        <f t="shared" si="22"/>
        <v>-4.6846846846847479E-3</v>
      </c>
      <c r="D1451" s="52"/>
    </row>
    <row r="1452" spans="1:4" x14ac:dyDescent="0.2">
      <c r="A1452" s="50">
        <v>38561</v>
      </c>
      <c r="B1452" s="49">
        <v>0.82430000000000003</v>
      </c>
      <c r="C1452" s="51">
        <f t="shared" si="22"/>
        <v>-5.1894762249576898E-3</v>
      </c>
      <c r="D1452" s="52"/>
    </row>
    <row r="1453" spans="1:4" x14ac:dyDescent="0.2">
      <c r="A1453" s="50">
        <v>38562</v>
      </c>
      <c r="B1453" s="49">
        <v>0.82440000000000002</v>
      </c>
      <c r="C1453" s="51">
        <f t="shared" si="22"/>
        <v>1.2131505519841213E-4</v>
      </c>
      <c r="D1453" s="52"/>
    </row>
    <row r="1454" spans="1:4" x14ac:dyDescent="0.2">
      <c r="A1454" s="50">
        <v>38565</v>
      </c>
      <c r="B1454" s="49">
        <v>0.82120000000000004</v>
      </c>
      <c r="C1454" s="51">
        <f t="shared" si="22"/>
        <v>-3.8816108685103545E-3</v>
      </c>
      <c r="D1454" s="52"/>
    </row>
    <row r="1455" spans="1:4" x14ac:dyDescent="0.2">
      <c r="A1455" s="50">
        <v>38566</v>
      </c>
      <c r="B1455" s="49">
        <v>0.81979999999999997</v>
      </c>
      <c r="C1455" s="51">
        <f t="shared" si="22"/>
        <v>-1.7048222113980049E-3</v>
      </c>
      <c r="D1455" s="52"/>
    </row>
    <row r="1456" spans="1:4" x14ac:dyDescent="0.2">
      <c r="A1456" s="50">
        <v>38567</v>
      </c>
      <c r="B1456" s="49">
        <v>0.81020000000000003</v>
      </c>
      <c r="C1456" s="51">
        <f t="shared" si="22"/>
        <v>-1.1710173212978736E-2</v>
      </c>
      <c r="D1456" s="52"/>
    </row>
    <row r="1457" spans="1:4" x14ac:dyDescent="0.2">
      <c r="A1457" s="50">
        <v>38568</v>
      </c>
      <c r="B1457" s="49">
        <v>0.80730000000000002</v>
      </c>
      <c r="C1457" s="51">
        <f t="shared" si="22"/>
        <v>-3.5793631202172271E-3</v>
      </c>
      <c r="D1457" s="52"/>
    </row>
    <row r="1458" spans="1:4" x14ac:dyDescent="0.2">
      <c r="A1458" s="50">
        <v>38569</v>
      </c>
      <c r="B1458" s="49">
        <v>0.80900000000000005</v>
      </c>
      <c r="C1458" s="51">
        <f t="shared" si="22"/>
        <v>2.1057847144803077E-3</v>
      </c>
      <c r="D1458" s="52"/>
    </row>
    <row r="1459" spans="1:4" x14ac:dyDescent="0.2">
      <c r="A1459" s="50">
        <v>38572</v>
      </c>
      <c r="B1459" s="49">
        <v>0.80969999999999998</v>
      </c>
      <c r="C1459" s="51">
        <f t="shared" si="22"/>
        <v>8.6526576019774204E-4</v>
      </c>
      <c r="D1459" s="52"/>
    </row>
    <row r="1460" spans="1:4" x14ac:dyDescent="0.2">
      <c r="A1460" s="50">
        <v>38573</v>
      </c>
      <c r="B1460" s="49">
        <v>0.8085</v>
      </c>
      <c r="C1460" s="51">
        <f t="shared" si="22"/>
        <v>-1.4820303816227565E-3</v>
      </c>
      <c r="D1460" s="52"/>
    </row>
    <row r="1461" spans="1:4" x14ac:dyDescent="0.2">
      <c r="A1461" s="50">
        <v>38574</v>
      </c>
      <c r="B1461" s="49">
        <v>0.80740000000000001</v>
      </c>
      <c r="C1461" s="51">
        <f t="shared" si="22"/>
        <v>-1.3605442176870541E-3</v>
      </c>
      <c r="D1461" s="52"/>
    </row>
    <row r="1462" spans="1:4" x14ac:dyDescent="0.2">
      <c r="A1462" s="50">
        <v>38575</v>
      </c>
      <c r="B1462" s="49">
        <v>0.80179999999999996</v>
      </c>
      <c r="C1462" s="51">
        <f t="shared" si="22"/>
        <v>-6.9358434481050502E-3</v>
      </c>
      <c r="D1462" s="52"/>
    </row>
    <row r="1463" spans="1:4" x14ac:dyDescent="0.2">
      <c r="A1463" s="50">
        <v>38576</v>
      </c>
      <c r="B1463" s="49">
        <v>0.8044</v>
      </c>
      <c r="C1463" s="51">
        <f t="shared" si="22"/>
        <v>3.2427039161886384E-3</v>
      </c>
      <c r="D1463" s="52"/>
    </row>
    <row r="1464" spans="1:4" x14ac:dyDescent="0.2">
      <c r="A1464" s="50">
        <v>38579</v>
      </c>
      <c r="B1464" s="49">
        <v>0.80840000000000001</v>
      </c>
      <c r="C1464" s="51">
        <f t="shared" si="22"/>
        <v>4.972650422675251E-3</v>
      </c>
      <c r="D1464" s="52"/>
    </row>
    <row r="1465" spans="1:4" x14ac:dyDescent="0.2">
      <c r="A1465" s="50">
        <v>38580</v>
      </c>
      <c r="B1465" s="49">
        <v>0.80900000000000005</v>
      </c>
      <c r="C1465" s="51">
        <f t="shared" si="22"/>
        <v>7.4220682830294926E-4</v>
      </c>
      <c r="D1465" s="52"/>
    </row>
    <row r="1466" spans="1:4" x14ac:dyDescent="0.2">
      <c r="A1466" s="50">
        <v>38581</v>
      </c>
      <c r="B1466" s="49">
        <v>0.81479999999999997</v>
      </c>
      <c r="C1466" s="51">
        <f t="shared" si="22"/>
        <v>7.1693448702099261E-3</v>
      </c>
      <c r="D1466" s="52"/>
    </row>
    <row r="1467" spans="1:4" x14ac:dyDescent="0.2">
      <c r="A1467" s="50">
        <v>38582</v>
      </c>
      <c r="B1467" s="49">
        <v>0.82130000000000003</v>
      </c>
      <c r="C1467" s="51">
        <f t="shared" si="22"/>
        <v>7.9774177712321759E-3</v>
      </c>
      <c r="D1467" s="52"/>
    </row>
    <row r="1468" spans="1:4" x14ac:dyDescent="0.2">
      <c r="A1468" s="50">
        <v>38583</v>
      </c>
      <c r="B1468" s="49">
        <v>0.82299999999999995</v>
      </c>
      <c r="C1468" s="51">
        <f t="shared" si="22"/>
        <v>2.0698892000485802E-3</v>
      </c>
      <c r="D1468" s="52"/>
    </row>
    <row r="1469" spans="1:4" x14ac:dyDescent="0.2">
      <c r="A1469" s="50">
        <v>38586</v>
      </c>
      <c r="B1469" s="49">
        <v>0.81820000000000004</v>
      </c>
      <c r="C1469" s="51">
        <f t="shared" si="22"/>
        <v>-5.8323207776426189E-3</v>
      </c>
      <c r="D1469" s="52"/>
    </row>
    <row r="1470" spans="1:4" x14ac:dyDescent="0.2">
      <c r="A1470" s="50">
        <v>38587</v>
      </c>
      <c r="B1470" s="49">
        <v>0.81789999999999996</v>
      </c>
      <c r="C1470" s="51">
        <f t="shared" si="22"/>
        <v>-3.6665851869965849E-4</v>
      </c>
      <c r="D1470" s="52"/>
    </row>
    <row r="1471" spans="1:4" x14ac:dyDescent="0.2">
      <c r="A1471" s="50">
        <v>38588</v>
      </c>
      <c r="B1471" s="49">
        <v>0.81520000000000004</v>
      </c>
      <c r="C1471" s="51">
        <f t="shared" si="22"/>
        <v>-3.301137058320025E-3</v>
      </c>
      <c r="D1471" s="52"/>
    </row>
    <row r="1472" spans="1:4" x14ac:dyDescent="0.2">
      <c r="A1472" s="50">
        <v>38589</v>
      </c>
      <c r="B1472" s="49">
        <v>0.81330000000000002</v>
      </c>
      <c r="C1472" s="51">
        <f t="shared" si="22"/>
        <v>-2.3307163886162607E-3</v>
      </c>
      <c r="D1472" s="52"/>
    </row>
    <row r="1473" spans="1:4" x14ac:dyDescent="0.2">
      <c r="A1473" s="50">
        <v>38590</v>
      </c>
      <c r="B1473" s="49">
        <v>0.81440000000000001</v>
      </c>
      <c r="C1473" s="51">
        <f t="shared" si="22"/>
        <v>1.3525144473134354E-3</v>
      </c>
      <c r="D1473" s="52"/>
    </row>
    <row r="1474" spans="1:4" x14ac:dyDescent="0.2">
      <c r="A1474" s="50">
        <v>38593</v>
      </c>
      <c r="B1474" s="49">
        <v>0.8175</v>
      </c>
      <c r="C1474" s="51">
        <f t="shared" si="22"/>
        <v>3.8064833005893028E-3</v>
      </c>
      <c r="D1474" s="52"/>
    </row>
    <row r="1475" spans="1:4" x14ac:dyDescent="0.2">
      <c r="A1475" s="50">
        <v>38594</v>
      </c>
      <c r="B1475" s="49">
        <v>0.81840000000000002</v>
      </c>
      <c r="C1475" s="51">
        <f t="shared" ref="C1475:C1538" si="23">B1475/B1474-1</f>
        <v>1.1009174311926717E-3</v>
      </c>
      <c r="D1475" s="52"/>
    </row>
    <row r="1476" spans="1:4" x14ac:dyDescent="0.2">
      <c r="A1476" s="50">
        <v>38595</v>
      </c>
      <c r="B1476" s="49">
        <v>0.81010000000000004</v>
      </c>
      <c r="C1476" s="51">
        <f t="shared" si="23"/>
        <v>-1.0141739980449649E-2</v>
      </c>
      <c r="D1476" s="52"/>
    </row>
    <row r="1477" spans="1:4" x14ac:dyDescent="0.2">
      <c r="A1477" s="50">
        <v>38596</v>
      </c>
      <c r="B1477" s="49">
        <v>0.79979999999999996</v>
      </c>
      <c r="C1477" s="51">
        <f t="shared" si="23"/>
        <v>-1.2714479693865077E-2</v>
      </c>
      <c r="D1477" s="52"/>
    </row>
    <row r="1478" spans="1:4" x14ac:dyDescent="0.2">
      <c r="A1478" s="50">
        <v>38597</v>
      </c>
      <c r="B1478" s="49">
        <v>0.7984</v>
      </c>
      <c r="C1478" s="51">
        <f t="shared" si="23"/>
        <v>-1.7504376094023E-3</v>
      </c>
      <c r="D1478" s="52"/>
    </row>
    <row r="1479" spans="1:4" x14ac:dyDescent="0.2">
      <c r="A1479" s="50">
        <v>38600</v>
      </c>
      <c r="B1479" s="49">
        <v>0.7974</v>
      </c>
      <c r="C1479" s="51">
        <f t="shared" si="23"/>
        <v>-1.2525050100200552E-3</v>
      </c>
      <c r="D1479" s="52"/>
    </row>
    <row r="1480" spans="1:4" x14ac:dyDescent="0.2">
      <c r="A1480" s="50">
        <v>38601</v>
      </c>
      <c r="B1480" s="49">
        <v>0.8024</v>
      </c>
      <c r="C1480" s="51">
        <f t="shared" si="23"/>
        <v>6.2703787308753256E-3</v>
      </c>
      <c r="D1480" s="52"/>
    </row>
    <row r="1481" spans="1:4" x14ac:dyDescent="0.2">
      <c r="A1481" s="50">
        <v>38602</v>
      </c>
      <c r="B1481" s="49">
        <v>0.8054</v>
      </c>
      <c r="C1481" s="51">
        <f t="shared" si="23"/>
        <v>3.7387836490527793E-3</v>
      </c>
      <c r="D1481" s="52"/>
    </row>
    <row r="1482" spans="1:4" x14ac:dyDescent="0.2">
      <c r="A1482" s="50">
        <v>38603</v>
      </c>
      <c r="B1482" s="49">
        <v>0.80649999999999999</v>
      </c>
      <c r="C1482" s="51">
        <f t="shared" si="23"/>
        <v>1.3657809783957919E-3</v>
      </c>
      <c r="D1482" s="52"/>
    </row>
    <row r="1483" spans="1:4" x14ac:dyDescent="0.2">
      <c r="A1483" s="50">
        <v>38604</v>
      </c>
      <c r="B1483" s="49">
        <v>0.80600000000000005</v>
      </c>
      <c r="C1483" s="51">
        <f t="shared" si="23"/>
        <v>-6.1996280223175493E-4</v>
      </c>
      <c r="D1483" s="52"/>
    </row>
    <row r="1484" spans="1:4" x14ac:dyDescent="0.2">
      <c r="A1484" s="50">
        <v>38607</v>
      </c>
      <c r="B1484" s="49">
        <v>0.81430000000000002</v>
      </c>
      <c r="C1484" s="51">
        <f t="shared" si="23"/>
        <v>1.0297766749379544E-2</v>
      </c>
      <c r="D1484" s="52"/>
    </row>
    <row r="1485" spans="1:4" x14ac:dyDescent="0.2">
      <c r="A1485" s="50">
        <v>38608</v>
      </c>
      <c r="B1485" s="49">
        <v>0.8155</v>
      </c>
      <c r="C1485" s="51">
        <f t="shared" si="23"/>
        <v>1.473658356870855E-3</v>
      </c>
      <c r="D1485" s="52"/>
    </row>
    <row r="1486" spans="1:4" x14ac:dyDescent="0.2">
      <c r="A1486" s="50">
        <v>38609</v>
      </c>
      <c r="B1486" s="49">
        <v>0.81379999999999997</v>
      </c>
      <c r="C1486" s="51">
        <f t="shared" si="23"/>
        <v>-2.0846106683016785E-3</v>
      </c>
      <c r="D1486" s="52"/>
    </row>
    <row r="1487" spans="1:4" x14ac:dyDescent="0.2">
      <c r="A1487" s="50">
        <v>38610</v>
      </c>
      <c r="B1487" s="49">
        <v>0.81820000000000004</v>
      </c>
      <c r="C1487" s="51">
        <f t="shared" si="23"/>
        <v>5.4067338412386867E-3</v>
      </c>
      <c r="D1487" s="52"/>
    </row>
    <row r="1488" spans="1:4" x14ac:dyDescent="0.2">
      <c r="A1488" s="50">
        <v>38611</v>
      </c>
      <c r="B1488" s="49">
        <v>0.81730000000000003</v>
      </c>
      <c r="C1488" s="51">
        <f t="shared" si="23"/>
        <v>-1.0999755560987534E-3</v>
      </c>
      <c r="D1488" s="52"/>
    </row>
    <row r="1489" spans="1:4" x14ac:dyDescent="0.2">
      <c r="A1489" s="50">
        <v>38614</v>
      </c>
      <c r="B1489" s="49">
        <v>0.82369999999999999</v>
      </c>
      <c r="C1489" s="51">
        <f t="shared" si="23"/>
        <v>7.8306619356416363E-3</v>
      </c>
      <c r="D1489" s="52"/>
    </row>
    <row r="1490" spans="1:4" x14ac:dyDescent="0.2">
      <c r="A1490" s="50">
        <v>38615</v>
      </c>
      <c r="B1490" s="49">
        <v>0.82540000000000002</v>
      </c>
      <c r="C1490" s="51">
        <f t="shared" si="23"/>
        <v>2.0638582008012385E-3</v>
      </c>
      <c r="D1490" s="52"/>
    </row>
    <row r="1491" spans="1:4" x14ac:dyDescent="0.2">
      <c r="A1491" s="50">
        <v>38616</v>
      </c>
      <c r="B1491" s="49">
        <v>0.81859999999999999</v>
      </c>
      <c r="C1491" s="51">
        <f t="shared" si="23"/>
        <v>-8.2384298521929189E-3</v>
      </c>
      <c r="D1491" s="52"/>
    </row>
    <row r="1492" spans="1:4" x14ac:dyDescent="0.2">
      <c r="A1492" s="50">
        <v>38617</v>
      </c>
      <c r="B1492" s="49">
        <v>0.82310000000000005</v>
      </c>
      <c r="C1492" s="51">
        <f t="shared" si="23"/>
        <v>5.4971903249450005E-3</v>
      </c>
      <c r="D1492" s="52"/>
    </row>
    <row r="1493" spans="1:4" x14ac:dyDescent="0.2">
      <c r="A1493" s="50">
        <v>38618</v>
      </c>
      <c r="B1493" s="49">
        <v>0.8306</v>
      </c>
      <c r="C1493" s="51">
        <f t="shared" si="23"/>
        <v>9.1118940590451114E-3</v>
      </c>
      <c r="D1493" s="52"/>
    </row>
    <row r="1494" spans="1:4" x14ac:dyDescent="0.2">
      <c r="A1494" s="50">
        <v>38621</v>
      </c>
      <c r="B1494" s="49">
        <v>0.82789999999999997</v>
      </c>
      <c r="C1494" s="51">
        <f t="shared" si="23"/>
        <v>-3.2506621719239348E-3</v>
      </c>
      <c r="D1494" s="52"/>
    </row>
    <row r="1495" spans="1:4" x14ac:dyDescent="0.2">
      <c r="A1495" s="50">
        <v>38622</v>
      </c>
      <c r="B1495" s="49">
        <v>0.83240000000000003</v>
      </c>
      <c r="C1495" s="51">
        <f t="shared" si="23"/>
        <v>5.4354390626887295E-3</v>
      </c>
      <c r="D1495" s="52"/>
    </row>
    <row r="1496" spans="1:4" x14ac:dyDescent="0.2">
      <c r="A1496" s="50">
        <v>38623</v>
      </c>
      <c r="B1496" s="49">
        <v>0.83030000000000004</v>
      </c>
      <c r="C1496" s="51">
        <f t="shared" si="23"/>
        <v>-2.5228255646323472E-3</v>
      </c>
      <c r="D1496" s="52"/>
    </row>
    <row r="1497" spans="1:4" x14ac:dyDescent="0.2">
      <c r="A1497" s="50">
        <v>38624</v>
      </c>
      <c r="B1497" s="49">
        <v>0.83089999999999997</v>
      </c>
      <c r="C1497" s="51">
        <f t="shared" si="23"/>
        <v>7.2263037456332668E-4</v>
      </c>
      <c r="D1497" s="52"/>
    </row>
    <row r="1498" spans="1:4" x14ac:dyDescent="0.2">
      <c r="A1498" s="50">
        <v>38625</v>
      </c>
      <c r="B1498" s="49">
        <v>0.83109999999999995</v>
      </c>
      <c r="C1498" s="51">
        <f t="shared" si="23"/>
        <v>2.4070285232880018E-4</v>
      </c>
      <c r="D1498" s="52"/>
    </row>
    <row r="1499" spans="1:4" x14ac:dyDescent="0.2">
      <c r="A1499" s="50">
        <v>38628</v>
      </c>
      <c r="B1499" s="49">
        <v>0.83860000000000001</v>
      </c>
      <c r="C1499" s="51">
        <f t="shared" si="23"/>
        <v>9.0241848153052029E-3</v>
      </c>
      <c r="D1499" s="52"/>
    </row>
    <row r="1500" spans="1:4" x14ac:dyDescent="0.2">
      <c r="A1500" s="50">
        <v>38629</v>
      </c>
      <c r="B1500" s="49">
        <v>0.83899999999999997</v>
      </c>
      <c r="C1500" s="51">
        <f t="shared" si="23"/>
        <v>4.7698545194374553E-4</v>
      </c>
      <c r="D1500" s="52"/>
    </row>
    <row r="1501" spans="1:4" x14ac:dyDescent="0.2">
      <c r="A1501" s="50">
        <v>38630</v>
      </c>
      <c r="B1501" s="49">
        <v>0.83479999999999999</v>
      </c>
      <c r="C1501" s="51">
        <f t="shared" si="23"/>
        <v>-5.0059594755661463E-3</v>
      </c>
      <c r="D1501" s="52"/>
    </row>
    <row r="1502" spans="1:4" x14ac:dyDescent="0.2">
      <c r="A1502" s="50">
        <v>38631</v>
      </c>
      <c r="B1502" s="49">
        <v>0.8206</v>
      </c>
      <c r="C1502" s="51">
        <f t="shared" si="23"/>
        <v>-1.7010062290368944E-2</v>
      </c>
      <c r="D1502" s="52"/>
    </row>
    <row r="1503" spans="1:4" x14ac:dyDescent="0.2">
      <c r="A1503" s="50">
        <v>38632</v>
      </c>
      <c r="B1503" s="49">
        <v>0.82509999999999994</v>
      </c>
      <c r="C1503" s="51">
        <f t="shared" si="23"/>
        <v>5.4837923470629768E-3</v>
      </c>
      <c r="D1503" s="52"/>
    </row>
    <row r="1504" spans="1:4" x14ac:dyDescent="0.2">
      <c r="A1504" s="50">
        <v>38635</v>
      </c>
      <c r="B1504" s="49">
        <v>0.82850000000000001</v>
      </c>
      <c r="C1504" s="51">
        <f t="shared" si="23"/>
        <v>4.120712640892199E-3</v>
      </c>
      <c r="D1504" s="52"/>
    </row>
    <row r="1505" spans="1:4" x14ac:dyDescent="0.2">
      <c r="A1505" s="50">
        <v>38636</v>
      </c>
      <c r="B1505" s="49">
        <v>0.8337</v>
      </c>
      <c r="C1505" s="51">
        <f t="shared" si="23"/>
        <v>6.2764031382016583E-3</v>
      </c>
      <c r="D1505" s="52"/>
    </row>
    <row r="1506" spans="1:4" x14ac:dyDescent="0.2">
      <c r="A1506" s="50">
        <v>38637</v>
      </c>
      <c r="B1506" s="49">
        <v>0.83169999999999999</v>
      </c>
      <c r="C1506" s="51">
        <f t="shared" si="23"/>
        <v>-2.3989444644356706E-3</v>
      </c>
      <c r="D1506" s="52"/>
    </row>
    <row r="1507" spans="1:4" x14ac:dyDescent="0.2">
      <c r="A1507" s="50">
        <v>38638</v>
      </c>
      <c r="B1507" s="49">
        <v>0.83150000000000002</v>
      </c>
      <c r="C1507" s="51">
        <f t="shared" si="23"/>
        <v>-2.4047132379456659E-4</v>
      </c>
      <c r="D1507" s="52"/>
    </row>
    <row r="1508" spans="1:4" x14ac:dyDescent="0.2">
      <c r="A1508" s="50">
        <v>38639</v>
      </c>
      <c r="B1508" s="49">
        <v>0.82830000000000004</v>
      </c>
      <c r="C1508" s="51">
        <f t="shared" si="23"/>
        <v>-3.8484666265784506E-3</v>
      </c>
      <c r="D1508" s="52"/>
    </row>
    <row r="1509" spans="1:4" x14ac:dyDescent="0.2">
      <c r="A1509" s="50">
        <v>38642</v>
      </c>
      <c r="B1509" s="49">
        <v>0.83169999999999999</v>
      </c>
      <c r="C1509" s="51">
        <f t="shared" si="23"/>
        <v>4.1047929494144597E-3</v>
      </c>
      <c r="D1509" s="52"/>
    </row>
    <row r="1510" spans="1:4" x14ac:dyDescent="0.2">
      <c r="A1510" s="50">
        <v>38643</v>
      </c>
      <c r="B1510" s="49">
        <v>0.83599999999999997</v>
      </c>
      <c r="C1510" s="51">
        <f t="shared" si="23"/>
        <v>5.1701334615845695E-3</v>
      </c>
      <c r="D1510" s="52"/>
    </row>
    <row r="1511" spans="1:4" x14ac:dyDescent="0.2">
      <c r="A1511" s="50">
        <v>38644</v>
      </c>
      <c r="B1511" s="49">
        <v>0.8337</v>
      </c>
      <c r="C1511" s="51">
        <f t="shared" si="23"/>
        <v>-2.7511961722487266E-3</v>
      </c>
      <c r="D1511" s="52"/>
    </row>
    <row r="1512" spans="1:4" x14ac:dyDescent="0.2">
      <c r="A1512" s="50">
        <v>38645</v>
      </c>
      <c r="B1512" s="49">
        <v>0.83209999999999995</v>
      </c>
      <c r="C1512" s="51">
        <f t="shared" si="23"/>
        <v>-1.9191555715485364E-3</v>
      </c>
      <c r="D1512" s="52"/>
    </row>
    <row r="1513" spans="1:4" x14ac:dyDescent="0.2">
      <c r="A1513" s="50">
        <v>38646</v>
      </c>
      <c r="B1513" s="49">
        <v>0.83679999999999999</v>
      </c>
      <c r="C1513" s="51">
        <f t="shared" si="23"/>
        <v>5.6483595721668056E-3</v>
      </c>
      <c r="D1513" s="52"/>
    </row>
    <row r="1514" spans="1:4" x14ac:dyDescent="0.2">
      <c r="A1514" s="50">
        <v>38649</v>
      </c>
      <c r="B1514" s="49">
        <v>0.83440000000000003</v>
      </c>
      <c r="C1514" s="51">
        <f t="shared" si="23"/>
        <v>-2.8680688336519822E-3</v>
      </c>
      <c r="D1514" s="52"/>
    </row>
    <row r="1515" spans="1:4" x14ac:dyDescent="0.2">
      <c r="A1515" s="50">
        <v>38650</v>
      </c>
      <c r="B1515" s="49">
        <v>0.82569999999999999</v>
      </c>
      <c r="C1515" s="51">
        <f t="shared" si="23"/>
        <v>-1.0426653883029768E-2</v>
      </c>
      <c r="D1515" s="52"/>
    </row>
    <row r="1516" spans="1:4" x14ac:dyDescent="0.2">
      <c r="A1516" s="50">
        <v>38651</v>
      </c>
      <c r="B1516" s="49">
        <v>0.82879999999999998</v>
      </c>
      <c r="C1516" s="51">
        <f t="shared" si="23"/>
        <v>3.7543902143635233E-3</v>
      </c>
      <c r="D1516" s="52"/>
    </row>
    <row r="1517" spans="1:4" x14ac:dyDescent="0.2">
      <c r="A1517" s="50">
        <v>38652</v>
      </c>
      <c r="B1517" s="49">
        <v>0.82369999999999999</v>
      </c>
      <c r="C1517" s="51">
        <f t="shared" si="23"/>
        <v>-6.1534749034748426E-3</v>
      </c>
      <c r="D1517" s="52"/>
    </row>
    <row r="1518" spans="1:4" x14ac:dyDescent="0.2">
      <c r="A1518" s="50">
        <v>38653</v>
      </c>
      <c r="B1518" s="49">
        <v>0.82869999999999999</v>
      </c>
      <c r="C1518" s="51">
        <f t="shared" si="23"/>
        <v>6.0701711788273549E-3</v>
      </c>
      <c r="D1518" s="52"/>
    </row>
    <row r="1519" spans="1:4" x14ac:dyDescent="0.2">
      <c r="A1519" s="50">
        <v>38656</v>
      </c>
      <c r="B1519" s="49">
        <v>0.83409999999999995</v>
      </c>
      <c r="C1519" s="51">
        <f t="shared" si="23"/>
        <v>6.5162302401351457E-3</v>
      </c>
      <c r="D1519" s="52"/>
    </row>
    <row r="1520" spans="1:4" x14ac:dyDescent="0.2">
      <c r="A1520" s="50">
        <v>38657</v>
      </c>
      <c r="B1520" s="49">
        <v>0.83250000000000002</v>
      </c>
      <c r="C1520" s="51">
        <f t="shared" si="23"/>
        <v>-1.9182352235942446E-3</v>
      </c>
      <c r="D1520" s="52"/>
    </row>
    <row r="1521" spans="1:4" x14ac:dyDescent="0.2">
      <c r="A1521" s="50">
        <v>38658</v>
      </c>
      <c r="B1521" s="49">
        <v>0.82850000000000001</v>
      </c>
      <c r="C1521" s="51">
        <f t="shared" si="23"/>
        <v>-4.8048048048048297E-3</v>
      </c>
      <c r="D1521" s="52"/>
    </row>
    <row r="1522" spans="1:4" x14ac:dyDescent="0.2">
      <c r="A1522" s="50">
        <v>38659</v>
      </c>
      <c r="B1522" s="49">
        <v>0.83709999999999996</v>
      </c>
      <c r="C1522" s="51">
        <f t="shared" si="23"/>
        <v>1.0380205190102521E-2</v>
      </c>
      <c r="D1522" s="52"/>
    </row>
    <row r="1523" spans="1:4" x14ac:dyDescent="0.2">
      <c r="A1523" s="50">
        <v>38660</v>
      </c>
      <c r="B1523" s="49">
        <v>0.84589999999999999</v>
      </c>
      <c r="C1523" s="51">
        <f t="shared" si="23"/>
        <v>1.0512483574244502E-2</v>
      </c>
      <c r="D1523" s="52"/>
    </row>
    <row r="1524" spans="1:4" x14ac:dyDescent="0.2">
      <c r="A1524" s="50">
        <v>38663</v>
      </c>
      <c r="B1524" s="49">
        <v>0.8468</v>
      </c>
      <c r="C1524" s="51">
        <f t="shared" si="23"/>
        <v>1.0639555503013653E-3</v>
      </c>
      <c r="D1524" s="52"/>
    </row>
    <row r="1525" spans="1:4" x14ac:dyDescent="0.2">
      <c r="A1525" s="50">
        <v>38664</v>
      </c>
      <c r="B1525" s="49">
        <v>0.84870000000000001</v>
      </c>
      <c r="C1525" s="51">
        <f t="shared" si="23"/>
        <v>2.2437411431270871E-3</v>
      </c>
      <c r="D1525" s="52"/>
    </row>
    <row r="1526" spans="1:4" x14ac:dyDescent="0.2">
      <c r="A1526" s="50">
        <v>38665</v>
      </c>
      <c r="B1526" s="49">
        <v>0.85019999999999996</v>
      </c>
      <c r="C1526" s="51">
        <f t="shared" si="23"/>
        <v>1.7674089784376346E-3</v>
      </c>
      <c r="D1526" s="52"/>
    </row>
    <row r="1527" spans="1:4" x14ac:dyDescent="0.2">
      <c r="A1527" s="50">
        <v>38666</v>
      </c>
      <c r="B1527" s="49">
        <v>0.85560000000000003</v>
      </c>
      <c r="C1527" s="51">
        <f t="shared" si="23"/>
        <v>6.3514467184193624E-3</v>
      </c>
      <c r="D1527" s="52"/>
    </row>
    <row r="1528" spans="1:4" x14ac:dyDescent="0.2">
      <c r="A1528" s="50">
        <v>38667</v>
      </c>
      <c r="B1528" s="49">
        <v>0.85289999999999999</v>
      </c>
      <c r="C1528" s="51">
        <f t="shared" si="23"/>
        <v>-3.1556802244039339E-3</v>
      </c>
      <c r="D1528" s="52"/>
    </row>
    <row r="1529" spans="1:4" x14ac:dyDescent="0.2">
      <c r="A1529" s="50">
        <v>38670</v>
      </c>
      <c r="B1529" s="49">
        <v>0.85529999999999995</v>
      </c>
      <c r="C1529" s="51">
        <f t="shared" si="23"/>
        <v>2.81392894829402E-3</v>
      </c>
      <c r="D1529" s="52"/>
    </row>
    <row r="1530" spans="1:4" x14ac:dyDescent="0.2">
      <c r="A1530" s="50">
        <v>38671</v>
      </c>
      <c r="B1530" s="49">
        <v>0.85309999999999997</v>
      </c>
      <c r="C1530" s="51">
        <f t="shared" si="23"/>
        <v>-2.5721968899801162E-3</v>
      </c>
      <c r="D1530" s="52"/>
    </row>
    <row r="1531" spans="1:4" x14ac:dyDescent="0.2">
      <c r="A1531" s="50">
        <v>38672</v>
      </c>
      <c r="B1531" s="49">
        <v>0.85680000000000001</v>
      </c>
      <c r="C1531" s="51">
        <f t="shared" si="23"/>
        <v>4.3371234321885055E-3</v>
      </c>
      <c r="D1531" s="52"/>
    </row>
    <row r="1532" spans="1:4" x14ac:dyDescent="0.2">
      <c r="A1532" s="50">
        <v>38673</v>
      </c>
      <c r="B1532" s="49">
        <v>0.85060000000000002</v>
      </c>
      <c r="C1532" s="51">
        <f t="shared" si="23"/>
        <v>-7.2362278244630929E-3</v>
      </c>
      <c r="D1532" s="52"/>
    </row>
    <row r="1533" spans="1:4" x14ac:dyDescent="0.2">
      <c r="A1533" s="50">
        <v>38674</v>
      </c>
      <c r="B1533" s="49">
        <v>0.84970000000000001</v>
      </c>
      <c r="C1533" s="51">
        <f t="shared" si="23"/>
        <v>-1.0580766517752638E-3</v>
      </c>
      <c r="D1533" s="52"/>
    </row>
    <row r="1534" spans="1:4" x14ac:dyDescent="0.2">
      <c r="A1534" s="50">
        <v>38677</v>
      </c>
      <c r="B1534" s="49">
        <v>0.85250000000000004</v>
      </c>
      <c r="C1534" s="51">
        <f t="shared" si="23"/>
        <v>3.2952806873014495E-3</v>
      </c>
      <c r="D1534" s="52"/>
    </row>
    <row r="1535" spans="1:4" x14ac:dyDescent="0.2">
      <c r="A1535" s="50">
        <v>38678</v>
      </c>
      <c r="B1535" s="49">
        <v>0.84650000000000003</v>
      </c>
      <c r="C1535" s="51">
        <f t="shared" si="23"/>
        <v>-7.0381231671554634E-3</v>
      </c>
      <c r="D1535" s="52"/>
    </row>
    <row r="1536" spans="1:4" x14ac:dyDescent="0.2">
      <c r="A1536" s="50">
        <v>38679</v>
      </c>
      <c r="B1536" s="49">
        <v>0.84599999999999997</v>
      </c>
      <c r="C1536" s="51">
        <f t="shared" si="23"/>
        <v>-5.9066745422331479E-4</v>
      </c>
      <c r="D1536" s="52"/>
    </row>
    <row r="1537" spans="1:4" x14ac:dyDescent="0.2">
      <c r="A1537" s="50">
        <v>38680</v>
      </c>
      <c r="B1537" s="49">
        <v>0.84830000000000005</v>
      </c>
      <c r="C1537" s="51">
        <f t="shared" si="23"/>
        <v>2.7186761229316403E-3</v>
      </c>
      <c r="D1537" s="52"/>
    </row>
    <row r="1538" spans="1:4" x14ac:dyDescent="0.2">
      <c r="A1538" s="50">
        <v>38681</v>
      </c>
      <c r="B1538" s="49">
        <v>0.85299999999999998</v>
      </c>
      <c r="C1538" s="51">
        <f t="shared" si="23"/>
        <v>5.5404927502062939E-3</v>
      </c>
      <c r="D1538" s="52"/>
    </row>
    <row r="1539" spans="1:4" x14ac:dyDescent="0.2">
      <c r="A1539" s="50">
        <v>38684</v>
      </c>
      <c r="B1539" s="49">
        <v>0.84399999999999997</v>
      </c>
      <c r="C1539" s="51">
        <f t="shared" ref="C1539:C1602" si="24">B1539/B1538-1</f>
        <v>-1.0550996483001174E-2</v>
      </c>
      <c r="D1539" s="52"/>
    </row>
    <row r="1540" spans="1:4" x14ac:dyDescent="0.2">
      <c r="A1540" s="50">
        <v>38685</v>
      </c>
      <c r="B1540" s="49">
        <v>0.84830000000000005</v>
      </c>
      <c r="C1540" s="51">
        <f t="shared" si="24"/>
        <v>5.0947867298578586E-3</v>
      </c>
      <c r="D1540" s="52"/>
    </row>
    <row r="1541" spans="1:4" x14ac:dyDescent="0.2">
      <c r="A1541" s="50">
        <v>38686</v>
      </c>
      <c r="B1541" s="49">
        <v>0.84819999999999995</v>
      </c>
      <c r="C1541" s="51">
        <f t="shared" si="24"/>
        <v>-1.1788282447255938E-4</v>
      </c>
      <c r="D1541" s="52"/>
    </row>
    <row r="1542" spans="1:4" x14ac:dyDescent="0.2">
      <c r="A1542" s="50">
        <v>38687</v>
      </c>
      <c r="B1542" s="49">
        <v>0.85219999999999996</v>
      </c>
      <c r="C1542" s="51">
        <f t="shared" si="24"/>
        <v>4.7158688988446773E-3</v>
      </c>
      <c r="D1542" s="52"/>
    </row>
    <row r="1543" spans="1:4" x14ac:dyDescent="0.2">
      <c r="A1543" s="50">
        <v>38688</v>
      </c>
      <c r="B1543" s="49">
        <v>0.85360000000000003</v>
      </c>
      <c r="C1543" s="51">
        <f t="shared" si="24"/>
        <v>1.6428068528515638E-3</v>
      </c>
      <c r="D1543" s="52"/>
    </row>
    <row r="1544" spans="1:4" x14ac:dyDescent="0.2">
      <c r="A1544" s="50">
        <v>38691</v>
      </c>
      <c r="B1544" s="49">
        <v>0.84870000000000001</v>
      </c>
      <c r="C1544" s="51">
        <f t="shared" si="24"/>
        <v>-5.7403936269916356E-3</v>
      </c>
      <c r="D1544" s="52"/>
    </row>
    <row r="1545" spans="1:4" x14ac:dyDescent="0.2">
      <c r="A1545" s="50">
        <v>38692</v>
      </c>
      <c r="B1545" s="49">
        <v>0.84809999999999997</v>
      </c>
      <c r="C1545" s="51">
        <f t="shared" si="24"/>
        <v>-7.0696359137512044E-4</v>
      </c>
      <c r="D1545" s="52"/>
    </row>
    <row r="1546" spans="1:4" x14ac:dyDescent="0.2">
      <c r="A1546" s="50">
        <v>38693</v>
      </c>
      <c r="B1546" s="49">
        <v>0.85309999999999997</v>
      </c>
      <c r="C1546" s="51">
        <f t="shared" si="24"/>
        <v>5.8955311873600813E-3</v>
      </c>
      <c r="D1546" s="52"/>
    </row>
    <row r="1547" spans="1:4" x14ac:dyDescent="0.2">
      <c r="A1547" s="50">
        <v>38694</v>
      </c>
      <c r="B1547" s="49">
        <v>0.84609999999999996</v>
      </c>
      <c r="C1547" s="51">
        <f t="shared" si="24"/>
        <v>-8.2053686554917071E-3</v>
      </c>
      <c r="D1547" s="52"/>
    </row>
    <row r="1548" spans="1:4" x14ac:dyDescent="0.2">
      <c r="A1548" s="50">
        <v>38695</v>
      </c>
      <c r="B1548" s="49">
        <v>0.8468</v>
      </c>
      <c r="C1548" s="51">
        <f t="shared" si="24"/>
        <v>8.2732537525109784E-4</v>
      </c>
      <c r="D1548" s="52"/>
    </row>
    <row r="1549" spans="1:4" x14ac:dyDescent="0.2">
      <c r="A1549" s="50">
        <v>38698</v>
      </c>
      <c r="B1549" s="49">
        <v>0.83650000000000002</v>
      </c>
      <c r="C1549" s="51">
        <f t="shared" si="24"/>
        <v>-1.2163438828530881E-2</v>
      </c>
      <c r="D1549" s="52"/>
    </row>
    <row r="1550" spans="1:4" x14ac:dyDescent="0.2">
      <c r="A1550" s="50">
        <v>38699</v>
      </c>
      <c r="B1550" s="49">
        <v>0.83750000000000002</v>
      </c>
      <c r="C1550" s="51">
        <f t="shared" si="24"/>
        <v>1.1954572624028881E-3</v>
      </c>
      <c r="D1550" s="52"/>
    </row>
    <row r="1551" spans="1:4" x14ac:dyDescent="0.2">
      <c r="A1551" s="50">
        <v>38700</v>
      </c>
      <c r="B1551" s="49">
        <v>0.83320000000000005</v>
      </c>
      <c r="C1551" s="51">
        <f t="shared" si="24"/>
        <v>-5.1343283582089283E-3</v>
      </c>
      <c r="D1551" s="52"/>
    </row>
    <row r="1552" spans="1:4" x14ac:dyDescent="0.2">
      <c r="A1552" s="50">
        <v>38701</v>
      </c>
      <c r="B1552" s="49">
        <v>0.83499999999999996</v>
      </c>
      <c r="C1552" s="51">
        <f t="shared" si="24"/>
        <v>2.1603456553047629E-3</v>
      </c>
      <c r="D1552" s="52"/>
    </row>
    <row r="1553" spans="1:4" x14ac:dyDescent="0.2">
      <c r="A1553" s="50">
        <v>38702</v>
      </c>
      <c r="B1553" s="49">
        <v>0.83220000000000005</v>
      </c>
      <c r="C1553" s="51">
        <f t="shared" si="24"/>
        <v>-3.3532934131735859E-3</v>
      </c>
      <c r="D1553" s="52"/>
    </row>
    <row r="1554" spans="1:4" x14ac:dyDescent="0.2">
      <c r="A1554" s="50">
        <v>38705</v>
      </c>
      <c r="B1554" s="49">
        <v>0.83299999999999996</v>
      </c>
      <c r="C1554" s="51">
        <f t="shared" si="24"/>
        <v>9.6130737803412636E-4</v>
      </c>
      <c r="D1554" s="52"/>
    </row>
    <row r="1555" spans="1:4" x14ac:dyDescent="0.2">
      <c r="A1555" s="50">
        <v>38706</v>
      </c>
      <c r="B1555" s="49">
        <v>0.84260000000000002</v>
      </c>
      <c r="C1555" s="51">
        <f t="shared" si="24"/>
        <v>1.1524609843937661E-2</v>
      </c>
      <c r="D1555" s="52"/>
    </row>
    <row r="1556" spans="1:4" x14ac:dyDescent="0.2">
      <c r="A1556" s="50">
        <v>38707</v>
      </c>
      <c r="B1556" s="49">
        <v>0.84489999999999998</v>
      </c>
      <c r="C1556" s="51">
        <f t="shared" si="24"/>
        <v>2.7296463327795006E-3</v>
      </c>
      <c r="D1556" s="52"/>
    </row>
    <row r="1557" spans="1:4" x14ac:dyDescent="0.2">
      <c r="A1557" s="50">
        <v>38708</v>
      </c>
      <c r="B1557" s="49">
        <v>0.84250000000000003</v>
      </c>
      <c r="C1557" s="51">
        <f t="shared" si="24"/>
        <v>-2.8405728488578585E-3</v>
      </c>
      <c r="D1557" s="52"/>
    </row>
    <row r="1558" spans="1:4" x14ac:dyDescent="0.2">
      <c r="A1558" s="50">
        <v>38709</v>
      </c>
      <c r="B1558" s="49">
        <v>0.84199999999999997</v>
      </c>
      <c r="C1558" s="51">
        <f t="shared" si="24"/>
        <v>-5.9347181008906347E-4</v>
      </c>
      <c r="D1558" s="52"/>
    </row>
    <row r="1559" spans="1:4" x14ac:dyDescent="0.2">
      <c r="A1559" s="50">
        <v>38712</v>
      </c>
      <c r="B1559" s="49">
        <v>0.84399999999999997</v>
      </c>
      <c r="C1559" s="51">
        <f t="shared" si="24"/>
        <v>2.3752969121140222E-3</v>
      </c>
      <c r="D1559" s="52"/>
    </row>
    <row r="1560" spans="1:4" x14ac:dyDescent="0.2">
      <c r="A1560" s="50">
        <v>38713</v>
      </c>
      <c r="B1560" s="49">
        <v>0.84540000000000004</v>
      </c>
      <c r="C1560" s="51">
        <f t="shared" si="24"/>
        <v>1.6587677725119487E-3</v>
      </c>
      <c r="D1560" s="52"/>
    </row>
    <row r="1561" spans="1:4" x14ac:dyDescent="0.2">
      <c r="A1561" s="50">
        <v>38714</v>
      </c>
      <c r="B1561" s="49">
        <v>0.84499999999999997</v>
      </c>
      <c r="C1561" s="51">
        <f t="shared" si="24"/>
        <v>-4.7314880529936154E-4</v>
      </c>
      <c r="D1561" s="52"/>
    </row>
    <row r="1562" spans="1:4" x14ac:dyDescent="0.2">
      <c r="A1562" s="50">
        <v>38715</v>
      </c>
      <c r="B1562" s="49">
        <v>0.84430000000000005</v>
      </c>
      <c r="C1562" s="51">
        <f t="shared" si="24"/>
        <v>-8.2840236686376745E-4</v>
      </c>
      <c r="D1562" s="52"/>
    </row>
    <row r="1563" spans="1:4" x14ac:dyDescent="0.2">
      <c r="A1563" s="50">
        <v>38716</v>
      </c>
      <c r="B1563" s="49">
        <v>0.84419999999999995</v>
      </c>
      <c r="C1563" s="51">
        <f t="shared" si="24"/>
        <v>-1.1844131232985333E-4</v>
      </c>
      <c r="D1563" s="52"/>
    </row>
    <row r="1564" spans="1:4" x14ac:dyDescent="0.2">
      <c r="A1564" s="50">
        <v>38719</v>
      </c>
      <c r="B1564" s="49">
        <v>0.84570000000000001</v>
      </c>
      <c r="C1564" s="51">
        <f t="shared" si="24"/>
        <v>1.7768301350391535E-3</v>
      </c>
      <c r="D1564" s="52"/>
    </row>
    <row r="1565" spans="1:4" x14ac:dyDescent="0.2">
      <c r="A1565" s="50">
        <v>38720</v>
      </c>
      <c r="B1565" s="49">
        <v>0.8327</v>
      </c>
      <c r="C1565" s="51">
        <f t="shared" si="24"/>
        <v>-1.5371881281778466E-2</v>
      </c>
      <c r="D1565" s="52"/>
    </row>
    <row r="1566" spans="1:4" x14ac:dyDescent="0.2">
      <c r="A1566" s="50">
        <v>38721</v>
      </c>
      <c r="B1566" s="49">
        <v>0.8246</v>
      </c>
      <c r="C1566" s="51">
        <f t="shared" si="24"/>
        <v>-9.7273928185420688E-3</v>
      </c>
      <c r="D1566" s="52"/>
    </row>
    <row r="1567" spans="1:4" x14ac:dyDescent="0.2">
      <c r="A1567" s="50">
        <v>38722</v>
      </c>
      <c r="B1567" s="49">
        <v>0.82630000000000003</v>
      </c>
      <c r="C1567" s="51">
        <f t="shared" si="24"/>
        <v>2.061605626970664E-3</v>
      </c>
      <c r="D1567" s="52"/>
    </row>
    <row r="1568" spans="1:4" x14ac:dyDescent="0.2">
      <c r="A1568" s="50">
        <v>38723</v>
      </c>
      <c r="B1568" s="49">
        <v>0.82299999999999995</v>
      </c>
      <c r="C1568" s="51">
        <f t="shared" si="24"/>
        <v>-3.9937068861188862E-3</v>
      </c>
      <c r="D1568" s="52"/>
    </row>
    <row r="1569" spans="1:4" x14ac:dyDescent="0.2">
      <c r="A1569" s="50">
        <v>38726</v>
      </c>
      <c r="B1569" s="49">
        <v>0.82730000000000004</v>
      </c>
      <c r="C1569" s="51">
        <f t="shared" si="24"/>
        <v>5.2247873633051167E-3</v>
      </c>
      <c r="D1569" s="52"/>
    </row>
    <row r="1570" spans="1:4" x14ac:dyDescent="0.2">
      <c r="A1570" s="50">
        <v>38727</v>
      </c>
      <c r="B1570" s="49">
        <v>0.8286</v>
      </c>
      <c r="C1570" s="51">
        <f t="shared" si="24"/>
        <v>1.5713767677987267E-3</v>
      </c>
      <c r="D1570" s="52"/>
    </row>
    <row r="1571" spans="1:4" x14ac:dyDescent="0.2">
      <c r="A1571" s="50">
        <v>38728</v>
      </c>
      <c r="B1571" s="49">
        <v>0.82469999999999999</v>
      </c>
      <c r="C1571" s="51">
        <f t="shared" si="24"/>
        <v>-4.706734250543132E-3</v>
      </c>
      <c r="D1571" s="52"/>
    </row>
    <row r="1572" spans="1:4" x14ac:dyDescent="0.2">
      <c r="A1572" s="50">
        <v>38729</v>
      </c>
      <c r="B1572" s="49">
        <v>0.83089999999999997</v>
      </c>
      <c r="C1572" s="51">
        <f t="shared" si="24"/>
        <v>7.5178852916211181E-3</v>
      </c>
      <c r="D1572" s="52"/>
    </row>
    <row r="1573" spans="1:4" x14ac:dyDescent="0.2">
      <c r="A1573" s="50">
        <v>38730</v>
      </c>
      <c r="B1573" s="49">
        <v>0.82440000000000002</v>
      </c>
      <c r="C1573" s="51">
        <f t="shared" si="24"/>
        <v>-7.8228427006858947E-3</v>
      </c>
      <c r="D1573" s="52"/>
    </row>
    <row r="1574" spans="1:4" x14ac:dyDescent="0.2">
      <c r="A1574" s="50">
        <v>38733</v>
      </c>
      <c r="B1574" s="49">
        <v>0.82509999999999994</v>
      </c>
      <c r="C1574" s="51">
        <f t="shared" si="24"/>
        <v>8.4910237748658801E-4</v>
      </c>
      <c r="D1574" s="52"/>
    </row>
    <row r="1575" spans="1:4" x14ac:dyDescent="0.2">
      <c r="A1575" s="50">
        <v>38734</v>
      </c>
      <c r="B1575" s="49">
        <v>0.82589999999999997</v>
      </c>
      <c r="C1575" s="51">
        <f t="shared" si="24"/>
        <v>9.695794449158246E-4</v>
      </c>
      <c r="D1575" s="52"/>
    </row>
    <row r="1576" spans="1:4" x14ac:dyDescent="0.2">
      <c r="A1576" s="50">
        <v>38735</v>
      </c>
      <c r="B1576" s="49">
        <v>0.82569999999999999</v>
      </c>
      <c r="C1576" s="51">
        <f t="shared" si="24"/>
        <v>-2.4216006780475308E-4</v>
      </c>
      <c r="D1576" s="52"/>
    </row>
    <row r="1577" spans="1:4" x14ac:dyDescent="0.2">
      <c r="A1577" s="50">
        <v>38736</v>
      </c>
      <c r="B1577" s="49">
        <v>0.8266</v>
      </c>
      <c r="C1577" s="51">
        <f t="shared" si="24"/>
        <v>1.0899842557829942E-3</v>
      </c>
      <c r="D1577" s="52"/>
    </row>
    <row r="1578" spans="1:4" x14ac:dyDescent="0.2">
      <c r="A1578" s="50">
        <v>38737</v>
      </c>
      <c r="B1578" s="49">
        <v>0.82399999999999995</v>
      </c>
      <c r="C1578" s="51">
        <f t="shared" si="24"/>
        <v>-3.1454149528188369E-3</v>
      </c>
      <c r="D1578" s="52"/>
    </row>
    <row r="1579" spans="1:4" x14ac:dyDescent="0.2">
      <c r="A1579" s="50">
        <v>38740</v>
      </c>
      <c r="B1579" s="49">
        <v>0.81230000000000002</v>
      </c>
      <c r="C1579" s="51">
        <f t="shared" si="24"/>
        <v>-1.4199029126213514E-2</v>
      </c>
      <c r="D1579" s="52"/>
    </row>
    <row r="1580" spans="1:4" x14ac:dyDescent="0.2">
      <c r="A1580" s="50">
        <v>38741</v>
      </c>
      <c r="B1580" s="49">
        <v>0.81420000000000003</v>
      </c>
      <c r="C1580" s="51">
        <f t="shared" si="24"/>
        <v>2.3390373014895438E-3</v>
      </c>
      <c r="D1580" s="52"/>
    </row>
    <row r="1581" spans="1:4" x14ac:dyDescent="0.2">
      <c r="A1581" s="50">
        <v>38742</v>
      </c>
      <c r="B1581" s="49">
        <v>0.81669999999999998</v>
      </c>
      <c r="C1581" s="51">
        <f t="shared" si="24"/>
        <v>3.0704986489804575E-3</v>
      </c>
      <c r="D1581" s="52"/>
    </row>
    <row r="1582" spans="1:4" x14ac:dyDescent="0.2">
      <c r="A1582" s="50">
        <v>38743</v>
      </c>
      <c r="B1582" s="49">
        <v>0.81879999999999997</v>
      </c>
      <c r="C1582" s="51">
        <f t="shared" si="24"/>
        <v>2.5713236194440103E-3</v>
      </c>
      <c r="D1582" s="52"/>
    </row>
    <row r="1583" spans="1:4" x14ac:dyDescent="0.2">
      <c r="A1583" s="50">
        <v>38744</v>
      </c>
      <c r="B1583" s="49">
        <v>0.82640000000000002</v>
      </c>
      <c r="C1583" s="51">
        <f t="shared" si="24"/>
        <v>9.2818759159747355E-3</v>
      </c>
      <c r="D1583" s="52"/>
    </row>
    <row r="1584" spans="1:4" x14ac:dyDescent="0.2">
      <c r="A1584" s="50">
        <v>38747</v>
      </c>
      <c r="B1584" s="49">
        <v>0.82720000000000005</v>
      </c>
      <c r="C1584" s="51">
        <f t="shared" si="24"/>
        <v>9.6805421103574041E-4</v>
      </c>
      <c r="D1584" s="52"/>
    </row>
    <row r="1585" spans="1:4" x14ac:dyDescent="0.2">
      <c r="A1585" s="50">
        <v>38748</v>
      </c>
      <c r="B1585" s="49">
        <v>0.82269999999999999</v>
      </c>
      <c r="C1585" s="51">
        <f t="shared" si="24"/>
        <v>-5.4400386847196502E-3</v>
      </c>
      <c r="D1585" s="52"/>
    </row>
    <row r="1586" spans="1:4" x14ac:dyDescent="0.2">
      <c r="A1586" s="50">
        <v>38749</v>
      </c>
      <c r="B1586" s="49">
        <v>0.82930000000000004</v>
      </c>
      <c r="C1586" s="51">
        <f t="shared" si="24"/>
        <v>8.0223653822779628E-3</v>
      </c>
      <c r="D1586" s="52"/>
    </row>
    <row r="1587" spans="1:4" x14ac:dyDescent="0.2">
      <c r="A1587" s="50">
        <v>38750</v>
      </c>
      <c r="B1587" s="49">
        <v>0.82669999999999999</v>
      </c>
      <c r="C1587" s="51">
        <f t="shared" si="24"/>
        <v>-3.1351742433377572E-3</v>
      </c>
      <c r="D1587" s="52"/>
    </row>
    <row r="1588" spans="1:4" x14ac:dyDescent="0.2">
      <c r="A1588" s="50">
        <v>38751</v>
      </c>
      <c r="B1588" s="49">
        <v>0.83169999999999999</v>
      </c>
      <c r="C1588" s="51">
        <f t="shared" si="24"/>
        <v>6.0481432200314433E-3</v>
      </c>
      <c r="D1588" s="52"/>
    </row>
    <row r="1589" spans="1:4" x14ac:dyDescent="0.2">
      <c r="A1589" s="50">
        <v>38754</v>
      </c>
      <c r="B1589" s="49">
        <v>0.8357</v>
      </c>
      <c r="C1589" s="51">
        <f t="shared" si="24"/>
        <v>4.8094264758926641E-3</v>
      </c>
      <c r="D1589" s="52"/>
    </row>
    <row r="1590" spans="1:4" x14ac:dyDescent="0.2">
      <c r="A1590" s="50">
        <v>38755</v>
      </c>
      <c r="B1590" s="49">
        <v>0.83499999999999996</v>
      </c>
      <c r="C1590" s="51">
        <f t="shared" si="24"/>
        <v>-8.3762115591723418E-4</v>
      </c>
      <c r="D1590" s="52"/>
    </row>
    <row r="1591" spans="1:4" x14ac:dyDescent="0.2">
      <c r="A1591" s="50">
        <v>38756</v>
      </c>
      <c r="B1591" s="49">
        <v>0.83640000000000003</v>
      </c>
      <c r="C1591" s="51">
        <f t="shared" si="24"/>
        <v>1.6766467065869595E-3</v>
      </c>
      <c r="D1591" s="52"/>
    </row>
    <row r="1592" spans="1:4" x14ac:dyDescent="0.2">
      <c r="A1592" s="50">
        <v>38757</v>
      </c>
      <c r="B1592" s="49">
        <v>0.83479999999999999</v>
      </c>
      <c r="C1592" s="51">
        <f t="shared" si="24"/>
        <v>-1.9129603060736855E-3</v>
      </c>
      <c r="D1592" s="52"/>
    </row>
    <row r="1593" spans="1:4" x14ac:dyDescent="0.2">
      <c r="A1593" s="50">
        <v>38758</v>
      </c>
      <c r="B1593" s="49">
        <v>0.84040000000000004</v>
      </c>
      <c r="C1593" s="51">
        <f t="shared" si="24"/>
        <v>6.7081935793005254E-3</v>
      </c>
      <c r="D1593" s="52"/>
    </row>
    <row r="1594" spans="1:4" x14ac:dyDescent="0.2">
      <c r="A1594" s="50">
        <v>38761</v>
      </c>
      <c r="B1594" s="49">
        <v>0.84</v>
      </c>
      <c r="C1594" s="51">
        <f t="shared" si="24"/>
        <v>-4.759638267491928E-4</v>
      </c>
      <c r="D1594" s="52"/>
    </row>
    <row r="1595" spans="1:4" x14ac:dyDescent="0.2">
      <c r="A1595" s="50">
        <v>38762</v>
      </c>
      <c r="B1595" s="49">
        <v>0.83919999999999995</v>
      </c>
      <c r="C1595" s="51">
        <f t="shared" si="24"/>
        <v>-9.5238095238092679E-4</v>
      </c>
      <c r="D1595" s="52"/>
    </row>
    <row r="1596" spans="1:4" x14ac:dyDescent="0.2">
      <c r="A1596" s="50">
        <v>38763</v>
      </c>
      <c r="B1596" s="49">
        <v>0.84119999999999995</v>
      </c>
      <c r="C1596" s="51">
        <f t="shared" si="24"/>
        <v>2.3832221163011535E-3</v>
      </c>
      <c r="D1596" s="52"/>
    </row>
    <row r="1597" spans="1:4" x14ac:dyDescent="0.2">
      <c r="A1597" s="50">
        <v>38764</v>
      </c>
      <c r="B1597" s="49">
        <v>0.84060000000000001</v>
      </c>
      <c r="C1597" s="51">
        <f t="shared" si="24"/>
        <v>-7.1326676176886039E-4</v>
      </c>
      <c r="D1597" s="52"/>
    </row>
    <row r="1598" spans="1:4" x14ac:dyDescent="0.2">
      <c r="A1598" s="50">
        <v>38765</v>
      </c>
      <c r="B1598" s="49">
        <v>0.83799999999999997</v>
      </c>
      <c r="C1598" s="51">
        <f t="shared" si="24"/>
        <v>-3.0930287889603392E-3</v>
      </c>
      <c r="D1598" s="52"/>
    </row>
    <row r="1599" spans="1:4" x14ac:dyDescent="0.2">
      <c r="A1599" s="50">
        <v>38768</v>
      </c>
      <c r="B1599" s="49">
        <v>0.8377</v>
      </c>
      <c r="C1599" s="51">
        <f t="shared" si="24"/>
        <v>-3.5799522673030104E-4</v>
      </c>
      <c r="D1599" s="52"/>
    </row>
    <row r="1600" spans="1:4" x14ac:dyDescent="0.2">
      <c r="A1600" s="50">
        <v>38769</v>
      </c>
      <c r="B1600" s="49">
        <v>0.83960000000000001</v>
      </c>
      <c r="C1600" s="51">
        <f t="shared" si="24"/>
        <v>2.2681150769965353E-3</v>
      </c>
      <c r="D1600" s="52"/>
    </row>
    <row r="1601" spans="1:4" x14ac:dyDescent="0.2">
      <c r="A1601" s="50">
        <v>38770</v>
      </c>
      <c r="B1601" s="49">
        <v>0.8397</v>
      </c>
      <c r="C1601" s="51">
        <f t="shared" si="24"/>
        <v>1.1910433539785714E-4</v>
      </c>
      <c r="D1601" s="52"/>
    </row>
    <row r="1602" spans="1:4" x14ac:dyDescent="0.2">
      <c r="A1602" s="50">
        <v>38771</v>
      </c>
      <c r="B1602" s="49">
        <v>0.83889999999999998</v>
      </c>
      <c r="C1602" s="51">
        <f t="shared" si="24"/>
        <v>-9.5272120995593124E-4</v>
      </c>
      <c r="D1602" s="52"/>
    </row>
    <row r="1603" spans="1:4" x14ac:dyDescent="0.2">
      <c r="A1603" s="50">
        <v>38772</v>
      </c>
      <c r="B1603" s="49">
        <v>0.84230000000000005</v>
      </c>
      <c r="C1603" s="51">
        <f t="shared" ref="C1603:C1666" si="25">B1603/B1602-1</f>
        <v>4.0529264513053942E-3</v>
      </c>
      <c r="D1603" s="52"/>
    </row>
    <row r="1604" spans="1:4" x14ac:dyDescent="0.2">
      <c r="A1604" s="50">
        <v>38775</v>
      </c>
      <c r="B1604" s="49">
        <v>0.84399999999999997</v>
      </c>
      <c r="C1604" s="51">
        <f t="shared" si="25"/>
        <v>2.0182832719932708E-3</v>
      </c>
      <c r="D1604" s="52"/>
    </row>
    <row r="1605" spans="1:4" x14ac:dyDescent="0.2">
      <c r="A1605" s="50">
        <v>38776</v>
      </c>
      <c r="B1605" s="49">
        <v>0.83889999999999998</v>
      </c>
      <c r="C1605" s="51">
        <f t="shared" si="25"/>
        <v>-6.0426540284359564E-3</v>
      </c>
      <c r="D1605" s="52"/>
    </row>
    <row r="1606" spans="1:4" x14ac:dyDescent="0.2">
      <c r="A1606" s="50">
        <v>38777</v>
      </c>
      <c r="B1606" s="49">
        <v>0.83930000000000005</v>
      </c>
      <c r="C1606" s="51">
        <f t="shared" si="25"/>
        <v>4.7681487662432076E-4</v>
      </c>
      <c r="D1606" s="52"/>
    </row>
    <row r="1607" spans="1:4" x14ac:dyDescent="0.2">
      <c r="A1607" s="50">
        <v>38778</v>
      </c>
      <c r="B1607" s="49">
        <v>0.83030000000000004</v>
      </c>
      <c r="C1607" s="51">
        <f t="shared" si="25"/>
        <v>-1.0723221732396038E-2</v>
      </c>
      <c r="D1607" s="52"/>
    </row>
    <row r="1608" spans="1:4" x14ac:dyDescent="0.2">
      <c r="A1608" s="50">
        <v>38779</v>
      </c>
      <c r="B1608" s="49">
        <v>0.83069999999999999</v>
      </c>
      <c r="C1608" s="51">
        <f t="shared" si="25"/>
        <v>4.8175358304214377E-4</v>
      </c>
      <c r="D1608" s="52"/>
    </row>
    <row r="1609" spans="1:4" x14ac:dyDescent="0.2">
      <c r="A1609" s="50">
        <v>38782</v>
      </c>
      <c r="B1609" s="49">
        <v>0.83209999999999995</v>
      </c>
      <c r="C1609" s="51">
        <f t="shared" si="25"/>
        <v>1.6853256289874885E-3</v>
      </c>
      <c r="D1609" s="52"/>
    </row>
    <row r="1610" spans="1:4" x14ac:dyDescent="0.2">
      <c r="A1610" s="50">
        <v>38783</v>
      </c>
      <c r="B1610" s="49">
        <v>0.84130000000000005</v>
      </c>
      <c r="C1610" s="51">
        <f t="shared" si="25"/>
        <v>1.105636341785865E-2</v>
      </c>
      <c r="D1610" s="52"/>
    </row>
    <row r="1611" spans="1:4" x14ac:dyDescent="0.2">
      <c r="A1611" s="50">
        <v>38784</v>
      </c>
      <c r="B1611" s="49">
        <v>0.8387</v>
      </c>
      <c r="C1611" s="51">
        <f t="shared" si="25"/>
        <v>-3.0904552478308034E-3</v>
      </c>
      <c r="D1611" s="52"/>
    </row>
    <row r="1612" spans="1:4" x14ac:dyDescent="0.2">
      <c r="A1612" s="50">
        <v>38785</v>
      </c>
      <c r="B1612" s="49">
        <v>0.83930000000000005</v>
      </c>
      <c r="C1612" s="51">
        <f t="shared" si="25"/>
        <v>7.1539286991773032E-4</v>
      </c>
      <c r="D1612" s="52"/>
    </row>
    <row r="1613" spans="1:4" x14ac:dyDescent="0.2">
      <c r="A1613" s="50">
        <v>38786</v>
      </c>
      <c r="B1613" s="49">
        <v>0.83930000000000005</v>
      </c>
      <c r="C1613" s="51">
        <f t="shared" si="25"/>
        <v>0</v>
      </c>
      <c r="D1613" s="52"/>
    </row>
    <row r="1614" spans="1:4" x14ac:dyDescent="0.2">
      <c r="A1614" s="50">
        <v>38789</v>
      </c>
      <c r="B1614" s="49">
        <v>0.83620000000000005</v>
      </c>
      <c r="C1614" s="51">
        <f t="shared" si="25"/>
        <v>-3.6935541522696846E-3</v>
      </c>
      <c r="D1614" s="52"/>
    </row>
    <row r="1615" spans="1:4" x14ac:dyDescent="0.2">
      <c r="A1615" s="50">
        <v>38790</v>
      </c>
      <c r="B1615" s="49">
        <v>0.83220000000000005</v>
      </c>
      <c r="C1615" s="51">
        <f t="shared" si="25"/>
        <v>-4.7835446065535026E-3</v>
      </c>
      <c r="D1615" s="52"/>
    </row>
    <row r="1616" spans="1:4" x14ac:dyDescent="0.2">
      <c r="A1616" s="50">
        <v>38791</v>
      </c>
      <c r="B1616" s="49">
        <v>0.82850000000000001</v>
      </c>
      <c r="C1616" s="51">
        <f t="shared" si="25"/>
        <v>-4.4460466234078622E-3</v>
      </c>
      <c r="D1616" s="52"/>
    </row>
    <row r="1617" spans="1:4" x14ac:dyDescent="0.2">
      <c r="A1617" s="50">
        <v>38792</v>
      </c>
      <c r="B1617" s="49">
        <v>0.82079999999999997</v>
      </c>
      <c r="C1617" s="51">
        <f t="shared" si="25"/>
        <v>-9.2939046469523445E-3</v>
      </c>
      <c r="D1617" s="52"/>
    </row>
    <row r="1618" spans="1:4" x14ac:dyDescent="0.2">
      <c r="A1618" s="50">
        <v>38793</v>
      </c>
      <c r="B1618" s="49">
        <v>0.82040000000000002</v>
      </c>
      <c r="C1618" s="51">
        <f t="shared" si="25"/>
        <v>-4.8732943469775858E-4</v>
      </c>
      <c r="D1618" s="52"/>
    </row>
    <row r="1619" spans="1:4" x14ac:dyDescent="0.2">
      <c r="A1619" s="50">
        <v>38796</v>
      </c>
      <c r="B1619" s="49">
        <v>0.82179999999999997</v>
      </c>
      <c r="C1619" s="51">
        <f t="shared" si="25"/>
        <v>1.7064846416381396E-3</v>
      </c>
      <c r="D1619" s="52"/>
    </row>
    <row r="1620" spans="1:4" x14ac:dyDescent="0.2">
      <c r="A1620" s="50">
        <v>38797</v>
      </c>
      <c r="B1620" s="49">
        <v>0.82720000000000005</v>
      </c>
      <c r="C1620" s="51">
        <f t="shared" si="25"/>
        <v>6.5709418349964022E-3</v>
      </c>
      <c r="D1620" s="52"/>
    </row>
    <row r="1621" spans="1:4" x14ac:dyDescent="0.2">
      <c r="A1621" s="50">
        <v>38798</v>
      </c>
      <c r="B1621" s="49">
        <v>0.82789999999999997</v>
      </c>
      <c r="C1621" s="51">
        <f t="shared" si="25"/>
        <v>8.4622823984514817E-4</v>
      </c>
      <c r="D1621" s="52"/>
    </row>
    <row r="1622" spans="1:4" x14ac:dyDescent="0.2">
      <c r="A1622" s="50">
        <v>38799</v>
      </c>
      <c r="B1622" s="49">
        <v>0.83530000000000004</v>
      </c>
      <c r="C1622" s="51">
        <f t="shared" si="25"/>
        <v>8.9382775697548489E-3</v>
      </c>
      <c r="D1622" s="52"/>
    </row>
    <row r="1623" spans="1:4" x14ac:dyDescent="0.2">
      <c r="A1623" s="50">
        <v>38800</v>
      </c>
      <c r="B1623" s="49">
        <v>0.83089999999999997</v>
      </c>
      <c r="C1623" s="51">
        <f t="shared" si="25"/>
        <v>-5.2675685382498338E-3</v>
      </c>
      <c r="D1623" s="52"/>
    </row>
    <row r="1624" spans="1:4" x14ac:dyDescent="0.2">
      <c r="A1624" s="50">
        <v>38803</v>
      </c>
      <c r="B1624" s="49">
        <v>0.83250000000000002</v>
      </c>
      <c r="C1624" s="51">
        <f t="shared" si="25"/>
        <v>1.9256228186304014E-3</v>
      </c>
      <c r="D1624" s="52"/>
    </row>
    <row r="1625" spans="1:4" x14ac:dyDescent="0.2">
      <c r="A1625" s="50">
        <v>38804</v>
      </c>
      <c r="B1625" s="49">
        <v>0.83320000000000005</v>
      </c>
      <c r="C1625" s="51">
        <f t="shared" si="25"/>
        <v>8.4084084084090627E-4</v>
      </c>
      <c r="D1625" s="52"/>
    </row>
    <row r="1626" spans="1:4" x14ac:dyDescent="0.2">
      <c r="A1626" s="50">
        <v>38805</v>
      </c>
      <c r="B1626" s="49">
        <v>0.83130000000000004</v>
      </c>
      <c r="C1626" s="51">
        <f t="shared" si="25"/>
        <v>-2.2803648583773484E-3</v>
      </c>
      <c r="D1626" s="52"/>
    </row>
    <row r="1627" spans="1:4" x14ac:dyDescent="0.2">
      <c r="A1627" s="50">
        <v>38806</v>
      </c>
      <c r="B1627" s="49">
        <v>0.82169999999999999</v>
      </c>
      <c r="C1627" s="51">
        <f t="shared" si="25"/>
        <v>-1.1548177553229899E-2</v>
      </c>
      <c r="D1627" s="52"/>
    </row>
    <row r="1628" spans="1:4" x14ac:dyDescent="0.2">
      <c r="A1628" s="50">
        <v>38807</v>
      </c>
      <c r="B1628" s="49">
        <v>0.82520000000000004</v>
      </c>
      <c r="C1628" s="51">
        <f t="shared" si="25"/>
        <v>4.2594620907874248E-3</v>
      </c>
      <c r="D1628" s="52"/>
    </row>
    <row r="1629" spans="1:4" x14ac:dyDescent="0.2">
      <c r="A1629" s="50">
        <v>38810</v>
      </c>
      <c r="B1629" s="49">
        <v>0.82389999999999997</v>
      </c>
      <c r="C1629" s="51">
        <f t="shared" si="25"/>
        <v>-1.5753756665052299E-3</v>
      </c>
      <c r="D1629" s="52"/>
    </row>
    <row r="1630" spans="1:4" x14ac:dyDescent="0.2">
      <c r="A1630" s="50">
        <v>38811</v>
      </c>
      <c r="B1630" s="49">
        <v>0.81589999999999996</v>
      </c>
      <c r="C1630" s="51">
        <f t="shared" si="25"/>
        <v>-9.7099162519723725E-3</v>
      </c>
      <c r="D1630" s="52"/>
    </row>
    <row r="1631" spans="1:4" x14ac:dyDescent="0.2">
      <c r="A1631" s="50">
        <v>38812</v>
      </c>
      <c r="B1631" s="49">
        <v>0.81330000000000002</v>
      </c>
      <c r="C1631" s="51">
        <f t="shared" si="25"/>
        <v>-3.186665032479441E-3</v>
      </c>
      <c r="D1631" s="52"/>
    </row>
    <row r="1632" spans="1:4" x14ac:dyDescent="0.2">
      <c r="A1632" s="50">
        <v>38813</v>
      </c>
      <c r="B1632" s="49">
        <v>0.81799999999999995</v>
      </c>
      <c r="C1632" s="51">
        <f t="shared" si="25"/>
        <v>5.7789253657936079E-3</v>
      </c>
      <c r="D1632" s="52"/>
    </row>
    <row r="1633" spans="1:4" x14ac:dyDescent="0.2">
      <c r="A1633" s="50">
        <v>38814</v>
      </c>
      <c r="B1633" s="49">
        <v>0.82709999999999995</v>
      </c>
      <c r="C1633" s="51">
        <f t="shared" si="25"/>
        <v>1.1124694376528188E-2</v>
      </c>
      <c r="D1633" s="52"/>
    </row>
    <row r="1634" spans="1:4" x14ac:dyDescent="0.2">
      <c r="A1634" s="50">
        <v>38817</v>
      </c>
      <c r="B1634" s="49">
        <v>0.82550000000000001</v>
      </c>
      <c r="C1634" s="51">
        <f t="shared" si="25"/>
        <v>-1.9344698343609634E-3</v>
      </c>
      <c r="D1634" s="52"/>
    </row>
    <row r="1635" spans="1:4" x14ac:dyDescent="0.2">
      <c r="A1635" s="50">
        <v>38818</v>
      </c>
      <c r="B1635" s="49">
        <v>0.82330000000000003</v>
      </c>
      <c r="C1635" s="51">
        <f t="shared" si="25"/>
        <v>-2.6650514839491324E-3</v>
      </c>
      <c r="D1635" s="52"/>
    </row>
    <row r="1636" spans="1:4" x14ac:dyDescent="0.2">
      <c r="A1636" s="50">
        <v>38819</v>
      </c>
      <c r="B1636" s="49">
        <v>0.82599999999999996</v>
      </c>
      <c r="C1636" s="51">
        <f t="shared" si="25"/>
        <v>3.2794849993926789E-3</v>
      </c>
      <c r="D1636" s="52"/>
    </row>
    <row r="1637" spans="1:4" x14ac:dyDescent="0.2">
      <c r="A1637" s="50">
        <v>38820</v>
      </c>
      <c r="B1637" s="49">
        <v>0.8256</v>
      </c>
      <c r="C1637" s="51">
        <f t="shared" si="25"/>
        <v>-4.842615012106144E-4</v>
      </c>
      <c r="D1637" s="52"/>
    </row>
    <row r="1638" spans="1:4" x14ac:dyDescent="0.2">
      <c r="A1638" s="50">
        <v>38821</v>
      </c>
      <c r="B1638" s="49">
        <v>0.82569999999999999</v>
      </c>
      <c r="C1638" s="51">
        <f t="shared" si="25"/>
        <v>1.211240310077244E-4</v>
      </c>
      <c r="D1638" s="52"/>
    </row>
    <row r="1639" spans="1:4" x14ac:dyDescent="0.2">
      <c r="A1639" s="50">
        <v>38824</v>
      </c>
      <c r="B1639" s="49">
        <v>0.81579999999999997</v>
      </c>
      <c r="C1639" s="51">
        <f t="shared" si="25"/>
        <v>-1.1989826813612714E-2</v>
      </c>
      <c r="D1639" s="52"/>
    </row>
    <row r="1640" spans="1:4" x14ac:dyDescent="0.2">
      <c r="A1640" s="50">
        <v>38825</v>
      </c>
      <c r="B1640" s="49">
        <v>0.80930000000000002</v>
      </c>
      <c r="C1640" s="51">
        <f t="shared" si="25"/>
        <v>-7.9676391272369695E-3</v>
      </c>
      <c r="D1640" s="52"/>
    </row>
    <row r="1641" spans="1:4" x14ac:dyDescent="0.2">
      <c r="A1641" s="50">
        <v>38826</v>
      </c>
      <c r="B1641" s="49">
        <v>0.80769999999999997</v>
      </c>
      <c r="C1641" s="51">
        <f t="shared" si="25"/>
        <v>-1.9770171753367149E-3</v>
      </c>
      <c r="D1641" s="52"/>
    </row>
    <row r="1642" spans="1:4" x14ac:dyDescent="0.2">
      <c r="A1642" s="50">
        <v>38827</v>
      </c>
      <c r="B1642" s="49">
        <v>0.81169999999999998</v>
      </c>
      <c r="C1642" s="51">
        <f t="shared" si="25"/>
        <v>4.9523337872972029E-3</v>
      </c>
      <c r="D1642" s="52"/>
    </row>
    <row r="1643" spans="1:4" x14ac:dyDescent="0.2">
      <c r="A1643" s="50">
        <v>38828</v>
      </c>
      <c r="B1643" s="49">
        <v>0.81020000000000003</v>
      </c>
      <c r="C1643" s="51">
        <f t="shared" si="25"/>
        <v>-1.8479733891830774E-3</v>
      </c>
      <c r="D1643" s="52"/>
    </row>
    <row r="1644" spans="1:4" x14ac:dyDescent="0.2">
      <c r="A1644" s="50">
        <v>38831</v>
      </c>
      <c r="B1644" s="49">
        <v>0.80689999999999995</v>
      </c>
      <c r="C1644" s="51">
        <f t="shared" si="25"/>
        <v>-4.073068378178335E-3</v>
      </c>
      <c r="D1644" s="52"/>
    </row>
    <row r="1645" spans="1:4" x14ac:dyDescent="0.2">
      <c r="A1645" s="50">
        <v>38832</v>
      </c>
      <c r="B1645" s="49">
        <v>0.8044</v>
      </c>
      <c r="C1645" s="51">
        <f t="shared" si="25"/>
        <v>-3.0982773577890033E-3</v>
      </c>
      <c r="D1645" s="52"/>
    </row>
    <row r="1646" spans="1:4" x14ac:dyDescent="0.2">
      <c r="A1646" s="50">
        <v>38833</v>
      </c>
      <c r="B1646" s="49">
        <v>0.8034</v>
      </c>
      <c r="C1646" s="51">
        <f t="shared" si="25"/>
        <v>-1.2431626056688128E-3</v>
      </c>
      <c r="D1646" s="52"/>
    </row>
    <row r="1647" spans="1:4" x14ac:dyDescent="0.2">
      <c r="A1647" s="50">
        <v>38834</v>
      </c>
      <c r="B1647" s="49">
        <v>0.79790000000000005</v>
      </c>
      <c r="C1647" s="51">
        <f t="shared" si="25"/>
        <v>-6.8459049041572628E-3</v>
      </c>
      <c r="D1647" s="52"/>
    </row>
    <row r="1648" spans="1:4" x14ac:dyDescent="0.2">
      <c r="A1648" s="50">
        <v>38835</v>
      </c>
      <c r="B1648" s="49">
        <v>0.79149999999999998</v>
      </c>
      <c r="C1648" s="51">
        <f t="shared" si="25"/>
        <v>-8.0210552700840099E-3</v>
      </c>
      <c r="D1648" s="52"/>
    </row>
    <row r="1649" spans="1:4" x14ac:dyDescent="0.2">
      <c r="A1649" s="50">
        <v>38838</v>
      </c>
      <c r="B1649" s="49">
        <v>0.7944</v>
      </c>
      <c r="C1649" s="51">
        <f t="shared" si="25"/>
        <v>3.6639292482627539E-3</v>
      </c>
      <c r="D1649" s="52"/>
    </row>
    <row r="1650" spans="1:4" x14ac:dyDescent="0.2">
      <c r="A1650" s="50">
        <v>38839</v>
      </c>
      <c r="B1650" s="49">
        <v>0.79269999999999996</v>
      </c>
      <c r="C1650" s="51">
        <f t="shared" si="25"/>
        <v>-2.1399798590131525E-3</v>
      </c>
      <c r="D1650" s="52"/>
    </row>
    <row r="1651" spans="1:4" x14ac:dyDescent="0.2">
      <c r="A1651" s="50">
        <v>38840</v>
      </c>
      <c r="B1651" s="49">
        <v>0.79120000000000001</v>
      </c>
      <c r="C1651" s="51">
        <f t="shared" si="25"/>
        <v>-1.8922669357890332E-3</v>
      </c>
      <c r="D1651" s="52"/>
    </row>
    <row r="1652" spans="1:4" x14ac:dyDescent="0.2">
      <c r="A1652" s="50">
        <v>38841</v>
      </c>
      <c r="B1652" s="49">
        <v>0.78759999999999997</v>
      </c>
      <c r="C1652" s="51">
        <f t="shared" si="25"/>
        <v>-4.5500505561173465E-3</v>
      </c>
      <c r="D1652" s="52"/>
    </row>
    <row r="1653" spans="1:4" x14ac:dyDescent="0.2">
      <c r="A1653" s="50">
        <v>38842</v>
      </c>
      <c r="B1653" s="49">
        <v>0.78569999999999995</v>
      </c>
      <c r="C1653" s="51">
        <f t="shared" si="25"/>
        <v>-2.4123920771965679E-3</v>
      </c>
      <c r="D1653" s="52"/>
    </row>
    <row r="1654" spans="1:4" x14ac:dyDescent="0.2">
      <c r="A1654" s="50">
        <v>38845</v>
      </c>
      <c r="B1654" s="49">
        <v>0.78700000000000003</v>
      </c>
      <c r="C1654" s="51">
        <f t="shared" si="25"/>
        <v>1.6545755377370686E-3</v>
      </c>
      <c r="D1654" s="52"/>
    </row>
    <row r="1655" spans="1:4" x14ac:dyDescent="0.2">
      <c r="A1655" s="50">
        <v>38846</v>
      </c>
      <c r="B1655" s="49">
        <v>0.78380000000000005</v>
      </c>
      <c r="C1655" s="51">
        <f t="shared" si="25"/>
        <v>-4.0660736975857148E-3</v>
      </c>
      <c r="D1655" s="52"/>
    </row>
    <row r="1656" spans="1:4" x14ac:dyDescent="0.2">
      <c r="A1656" s="50">
        <v>38847</v>
      </c>
      <c r="B1656" s="49">
        <v>0.78180000000000005</v>
      </c>
      <c r="C1656" s="51">
        <f t="shared" si="25"/>
        <v>-2.5516713447307771E-3</v>
      </c>
      <c r="D1656" s="52"/>
    </row>
    <row r="1657" spans="1:4" x14ac:dyDescent="0.2">
      <c r="A1657" s="50">
        <v>38848</v>
      </c>
      <c r="B1657" s="49">
        <v>0.77929999999999999</v>
      </c>
      <c r="C1657" s="51">
        <f t="shared" si="25"/>
        <v>-3.1977487848555697E-3</v>
      </c>
      <c r="D1657" s="52"/>
    </row>
    <row r="1658" spans="1:4" x14ac:dyDescent="0.2">
      <c r="A1658" s="50">
        <v>38849</v>
      </c>
      <c r="B1658" s="49">
        <v>0.77310000000000001</v>
      </c>
      <c r="C1658" s="51">
        <f t="shared" si="25"/>
        <v>-7.9558578211215147E-3</v>
      </c>
      <c r="D1658" s="52"/>
    </row>
    <row r="1659" spans="1:4" x14ac:dyDescent="0.2">
      <c r="A1659" s="50">
        <v>38852</v>
      </c>
      <c r="B1659" s="49">
        <v>0.78139999999999998</v>
      </c>
      <c r="C1659" s="51">
        <f t="shared" si="25"/>
        <v>1.0735997930410024E-2</v>
      </c>
      <c r="D1659" s="52"/>
    </row>
    <row r="1660" spans="1:4" x14ac:dyDescent="0.2">
      <c r="A1660" s="50">
        <v>38853</v>
      </c>
      <c r="B1660" s="49">
        <v>0.77759999999999996</v>
      </c>
      <c r="C1660" s="51">
        <f t="shared" si="25"/>
        <v>-4.863066291272089E-3</v>
      </c>
      <c r="D1660" s="52"/>
    </row>
    <row r="1661" spans="1:4" x14ac:dyDescent="0.2">
      <c r="A1661" s="50">
        <v>38854</v>
      </c>
      <c r="B1661" s="49">
        <v>0.78510000000000002</v>
      </c>
      <c r="C1661" s="51">
        <f t="shared" si="25"/>
        <v>9.6450617283951878E-3</v>
      </c>
      <c r="D1661" s="52"/>
    </row>
    <row r="1662" spans="1:4" x14ac:dyDescent="0.2">
      <c r="A1662" s="50">
        <v>38855</v>
      </c>
      <c r="B1662" s="49">
        <v>0.77710000000000001</v>
      </c>
      <c r="C1662" s="51">
        <f t="shared" si="25"/>
        <v>-1.0189784740797347E-2</v>
      </c>
      <c r="D1662" s="52"/>
    </row>
    <row r="1663" spans="1:4" x14ac:dyDescent="0.2">
      <c r="A1663" s="50">
        <v>38856</v>
      </c>
      <c r="B1663" s="49">
        <v>0.78290000000000004</v>
      </c>
      <c r="C1663" s="51">
        <f t="shared" si="25"/>
        <v>7.463646892291953E-3</v>
      </c>
      <c r="D1663" s="52"/>
    </row>
    <row r="1664" spans="1:4" x14ac:dyDescent="0.2">
      <c r="A1664" s="50">
        <v>38859</v>
      </c>
      <c r="B1664" s="49">
        <v>0.77669999999999995</v>
      </c>
      <c r="C1664" s="51">
        <f t="shared" si="25"/>
        <v>-7.9192744922724767E-3</v>
      </c>
      <c r="D1664" s="52"/>
    </row>
    <row r="1665" spans="1:4" x14ac:dyDescent="0.2">
      <c r="A1665" s="50">
        <v>38860</v>
      </c>
      <c r="B1665" s="49">
        <v>0.7802</v>
      </c>
      <c r="C1665" s="51">
        <f t="shared" si="25"/>
        <v>4.5062443671946006E-3</v>
      </c>
      <c r="D1665" s="52"/>
    </row>
    <row r="1666" spans="1:4" x14ac:dyDescent="0.2">
      <c r="A1666" s="50">
        <v>38861</v>
      </c>
      <c r="B1666" s="49">
        <v>0.78400000000000003</v>
      </c>
      <c r="C1666" s="51">
        <f t="shared" si="25"/>
        <v>4.8705460138427359E-3</v>
      </c>
      <c r="D1666" s="52"/>
    </row>
    <row r="1667" spans="1:4" x14ac:dyDescent="0.2">
      <c r="A1667" s="50">
        <v>38862</v>
      </c>
      <c r="B1667" s="49">
        <v>0.78100000000000003</v>
      </c>
      <c r="C1667" s="51">
        <f t="shared" ref="C1667:C1730" si="26">B1667/B1666-1</f>
        <v>-3.8265306122449161E-3</v>
      </c>
      <c r="D1667" s="52"/>
    </row>
    <row r="1668" spans="1:4" x14ac:dyDescent="0.2">
      <c r="A1668" s="50">
        <v>38863</v>
      </c>
      <c r="B1668" s="49">
        <v>0.7853</v>
      </c>
      <c r="C1668" s="51">
        <f t="shared" si="26"/>
        <v>5.5057618437899247E-3</v>
      </c>
      <c r="D1668" s="52"/>
    </row>
    <row r="1669" spans="1:4" x14ac:dyDescent="0.2">
      <c r="A1669" s="50">
        <v>38866</v>
      </c>
      <c r="B1669" s="49">
        <v>0.78390000000000004</v>
      </c>
      <c r="C1669" s="51">
        <f t="shared" si="26"/>
        <v>-1.7827581815865745E-3</v>
      </c>
      <c r="D1669" s="52"/>
    </row>
    <row r="1670" spans="1:4" x14ac:dyDescent="0.2">
      <c r="A1670" s="50">
        <v>38867</v>
      </c>
      <c r="B1670" s="49">
        <v>0.77669999999999995</v>
      </c>
      <c r="C1670" s="51">
        <f t="shared" si="26"/>
        <v>-9.1848450057406827E-3</v>
      </c>
      <c r="D1670" s="52"/>
    </row>
    <row r="1671" spans="1:4" x14ac:dyDescent="0.2">
      <c r="A1671" s="50">
        <v>38868</v>
      </c>
      <c r="B1671" s="49">
        <v>0.78039999999999998</v>
      </c>
      <c r="C1671" s="51">
        <f t="shared" si="26"/>
        <v>4.7637440453200952E-3</v>
      </c>
      <c r="D1671" s="52"/>
    </row>
    <row r="1672" spans="1:4" x14ac:dyDescent="0.2">
      <c r="A1672" s="50">
        <v>38869</v>
      </c>
      <c r="B1672" s="49">
        <v>0.78069999999999995</v>
      </c>
      <c r="C1672" s="51">
        <f t="shared" si="26"/>
        <v>3.8441824705270911E-4</v>
      </c>
      <c r="D1672" s="52"/>
    </row>
    <row r="1673" spans="1:4" x14ac:dyDescent="0.2">
      <c r="A1673" s="50">
        <v>38870</v>
      </c>
      <c r="B1673" s="49">
        <v>0.77400000000000002</v>
      </c>
      <c r="C1673" s="51">
        <f t="shared" si="26"/>
        <v>-8.5820417573970742E-3</v>
      </c>
      <c r="D1673" s="52"/>
    </row>
    <row r="1674" spans="1:4" x14ac:dyDescent="0.2">
      <c r="A1674" s="50">
        <v>38873</v>
      </c>
      <c r="B1674" s="49">
        <v>0.77490000000000003</v>
      </c>
      <c r="C1674" s="51">
        <f t="shared" si="26"/>
        <v>1.1627906976743319E-3</v>
      </c>
      <c r="D1674" s="52"/>
    </row>
    <row r="1675" spans="1:4" x14ac:dyDescent="0.2">
      <c r="A1675" s="50">
        <v>38874</v>
      </c>
      <c r="B1675" s="49">
        <v>0.78029999999999999</v>
      </c>
      <c r="C1675" s="51">
        <f t="shared" si="26"/>
        <v>6.9686411149825211E-3</v>
      </c>
      <c r="D1675" s="52"/>
    </row>
    <row r="1676" spans="1:4" x14ac:dyDescent="0.2">
      <c r="A1676" s="50">
        <v>38875</v>
      </c>
      <c r="B1676" s="49">
        <v>0.78180000000000005</v>
      </c>
      <c r="C1676" s="51">
        <f t="shared" si="26"/>
        <v>1.9223375624759509E-3</v>
      </c>
      <c r="D1676" s="52"/>
    </row>
    <row r="1677" spans="1:4" x14ac:dyDescent="0.2">
      <c r="A1677" s="50">
        <v>38876</v>
      </c>
      <c r="B1677" s="49">
        <v>0.79010000000000002</v>
      </c>
      <c r="C1677" s="51">
        <f t="shared" si="26"/>
        <v>1.0616525965720047E-2</v>
      </c>
      <c r="D1677" s="52"/>
    </row>
    <row r="1678" spans="1:4" x14ac:dyDescent="0.2">
      <c r="A1678" s="50">
        <v>38877</v>
      </c>
      <c r="B1678" s="49">
        <v>0.79090000000000005</v>
      </c>
      <c r="C1678" s="51">
        <f t="shared" si="26"/>
        <v>1.0125300594860942E-3</v>
      </c>
      <c r="D1678" s="52"/>
    </row>
    <row r="1679" spans="1:4" x14ac:dyDescent="0.2">
      <c r="A1679" s="50">
        <v>38880</v>
      </c>
      <c r="B1679" s="49">
        <v>0.79479999999999995</v>
      </c>
      <c r="C1679" s="51">
        <f t="shared" si="26"/>
        <v>4.931091161967327E-3</v>
      </c>
      <c r="D1679" s="52"/>
    </row>
    <row r="1680" spans="1:4" x14ac:dyDescent="0.2">
      <c r="A1680" s="50">
        <v>38881</v>
      </c>
      <c r="B1680" s="49">
        <v>0.79769999999999996</v>
      </c>
      <c r="C1680" s="51">
        <f t="shared" si="26"/>
        <v>3.6487166582788166E-3</v>
      </c>
      <c r="D1680" s="52"/>
    </row>
    <row r="1681" spans="1:4" x14ac:dyDescent="0.2">
      <c r="A1681" s="50">
        <v>38882</v>
      </c>
      <c r="B1681" s="49">
        <v>0.79339999999999999</v>
      </c>
      <c r="C1681" s="51">
        <f t="shared" si="26"/>
        <v>-5.3904976808323291E-3</v>
      </c>
      <c r="D1681" s="52"/>
    </row>
    <row r="1682" spans="1:4" x14ac:dyDescent="0.2">
      <c r="A1682" s="50">
        <v>38883</v>
      </c>
      <c r="B1682" s="49">
        <v>0.79149999999999998</v>
      </c>
      <c r="C1682" s="51">
        <f t="shared" si="26"/>
        <v>-2.3947567431308325E-3</v>
      </c>
      <c r="D1682" s="52"/>
    </row>
    <row r="1683" spans="1:4" x14ac:dyDescent="0.2">
      <c r="A1683" s="50">
        <v>38884</v>
      </c>
      <c r="B1683" s="49">
        <v>0.79090000000000005</v>
      </c>
      <c r="C1683" s="51">
        <f t="shared" si="26"/>
        <v>-7.580543272267537E-4</v>
      </c>
      <c r="D1683" s="52"/>
    </row>
    <row r="1684" spans="1:4" x14ac:dyDescent="0.2">
      <c r="A1684" s="50">
        <v>38887</v>
      </c>
      <c r="B1684" s="49">
        <v>0.79500000000000004</v>
      </c>
      <c r="C1684" s="51">
        <f t="shared" si="26"/>
        <v>5.1839676318119476E-3</v>
      </c>
      <c r="D1684" s="52"/>
    </row>
    <row r="1685" spans="1:4" x14ac:dyDescent="0.2">
      <c r="A1685" s="50">
        <v>38888</v>
      </c>
      <c r="B1685" s="49">
        <v>0.79479999999999995</v>
      </c>
      <c r="C1685" s="51">
        <f t="shared" si="26"/>
        <v>-2.5157232704409171E-4</v>
      </c>
      <c r="D1685" s="52"/>
    </row>
    <row r="1686" spans="1:4" x14ac:dyDescent="0.2">
      <c r="A1686" s="50">
        <v>38889</v>
      </c>
      <c r="B1686" s="49">
        <v>0.78969999999999996</v>
      </c>
      <c r="C1686" s="51">
        <f t="shared" si="26"/>
        <v>-6.4167086059385703E-3</v>
      </c>
      <c r="D1686" s="52"/>
    </row>
    <row r="1687" spans="1:4" x14ac:dyDescent="0.2">
      <c r="A1687" s="50">
        <v>38890</v>
      </c>
      <c r="B1687" s="49">
        <v>0.79530000000000001</v>
      </c>
      <c r="C1687" s="51">
        <f t="shared" si="26"/>
        <v>7.0913004938584212E-3</v>
      </c>
      <c r="D1687" s="52"/>
    </row>
    <row r="1688" spans="1:4" x14ac:dyDescent="0.2">
      <c r="A1688" s="50">
        <v>38891</v>
      </c>
      <c r="B1688" s="49">
        <v>0.79920000000000002</v>
      </c>
      <c r="C1688" s="51">
        <f t="shared" si="26"/>
        <v>4.9038098830629373E-3</v>
      </c>
      <c r="D1688" s="52"/>
    </row>
    <row r="1689" spans="1:4" x14ac:dyDescent="0.2">
      <c r="A1689" s="50">
        <v>38894</v>
      </c>
      <c r="B1689" s="49">
        <v>0.79459999999999997</v>
      </c>
      <c r="C1689" s="51">
        <f t="shared" si="26"/>
        <v>-5.7557557557558203E-3</v>
      </c>
      <c r="D1689" s="52"/>
    </row>
    <row r="1690" spans="1:4" x14ac:dyDescent="0.2">
      <c r="A1690" s="50">
        <v>38895</v>
      </c>
      <c r="B1690" s="49">
        <v>0.79459999999999997</v>
      </c>
      <c r="C1690" s="51">
        <f t="shared" si="26"/>
        <v>0</v>
      </c>
      <c r="D1690" s="52"/>
    </row>
    <row r="1691" spans="1:4" x14ac:dyDescent="0.2">
      <c r="A1691" s="50">
        <v>38896</v>
      </c>
      <c r="B1691" s="49">
        <v>0.79630000000000001</v>
      </c>
      <c r="C1691" s="51">
        <f t="shared" si="26"/>
        <v>2.1394412282909059E-3</v>
      </c>
      <c r="D1691" s="52"/>
    </row>
    <row r="1692" spans="1:4" x14ac:dyDescent="0.2">
      <c r="A1692" s="50">
        <v>38897</v>
      </c>
      <c r="B1692" s="49">
        <v>0.78979999999999995</v>
      </c>
      <c r="C1692" s="51">
        <f t="shared" si="26"/>
        <v>-8.162752731382672E-3</v>
      </c>
      <c r="D1692" s="52"/>
    </row>
    <row r="1693" spans="1:4" x14ac:dyDescent="0.2">
      <c r="A1693" s="50">
        <v>38898</v>
      </c>
      <c r="B1693" s="49">
        <v>0.78180000000000005</v>
      </c>
      <c r="C1693" s="51">
        <f t="shared" si="26"/>
        <v>-1.0129146619397233E-2</v>
      </c>
      <c r="D1693" s="52"/>
    </row>
    <row r="1694" spans="1:4" x14ac:dyDescent="0.2">
      <c r="A1694" s="50">
        <v>38901</v>
      </c>
      <c r="B1694" s="49">
        <v>0.78129999999999999</v>
      </c>
      <c r="C1694" s="51">
        <f t="shared" si="26"/>
        <v>-6.3954975697111394E-4</v>
      </c>
      <c r="D1694" s="52"/>
    </row>
    <row r="1695" spans="1:4" x14ac:dyDescent="0.2">
      <c r="A1695" s="50">
        <v>38902</v>
      </c>
      <c r="B1695" s="49">
        <v>0.78129999999999999</v>
      </c>
      <c r="C1695" s="51">
        <f t="shared" si="26"/>
        <v>0</v>
      </c>
      <c r="D1695" s="52"/>
    </row>
    <row r="1696" spans="1:4" x14ac:dyDescent="0.2">
      <c r="A1696" s="50">
        <v>38903</v>
      </c>
      <c r="B1696" s="49">
        <v>0.78610000000000002</v>
      </c>
      <c r="C1696" s="51">
        <f t="shared" si="26"/>
        <v>6.1436068091642593E-3</v>
      </c>
      <c r="D1696" s="52"/>
    </row>
    <row r="1697" spans="1:4" x14ac:dyDescent="0.2">
      <c r="A1697" s="50">
        <v>38904</v>
      </c>
      <c r="B1697" s="49">
        <v>0.78259999999999996</v>
      </c>
      <c r="C1697" s="51">
        <f t="shared" si="26"/>
        <v>-4.4523597506679335E-3</v>
      </c>
      <c r="D1697" s="52"/>
    </row>
    <row r="1698" spans="1:4" x14ac:dyDescent="0.2">
      <c r="A1698" s="50">
        <v>38905</v>
      </c>
      <c r="B1698" s="49">
        <v>0.78059999999999996</v>
      </c>
      <c r="C1698" s="51">
        <f t="shared" si="26"/>
        <v>-2.5555839509328049E-3</v>
      </c>
      <c r="D1698" s="52"/>
    </row>
    <row r="1699" spans="1:4" x14ac:dyDescent="0.2">
      <c r="A1699" s="50">
        <v>38908</v>
      </c>
      <c r="B1699" s="49">
        <v>0.78500000000000003</v>
      </c>
      <c r="C1699" s="51">
        <f t="shared" si="26"/>
        <v>5.6366897258519622E-3</v>
      </c>
      <c r="D1699" s="52"/>
    </row>
    <row r="1700" spans="1:4" x14ac:dyDescent="0.2">
      <c r="A1700" s="50">
        <v>38909</v>
      </c>
      <c r="B1700" s="49">
        <v>0.78310000000000002</v>
      </c>
      <c r="C1700" s="51">
        <f t="shared" si="26"/>
        <v>-2.4203821656051394E-3</v>
      </c>
      <c r="D1700" s="52"/>
    </row>
    <row r="1701" spans="1:4" x14ac:dyDescent="0.2">
      <c r="A1701" s="50">
        <v>38910</v>
      </c>
      <c r="B1701" s="49">
        <v>0.7873</v>
      </c>
      <c r="C1701" s="51">
        <f t="shared" si="26"/>
        <v>5.3632997062955656E-3</v>
      </c>
      <c r="D1701" s="52"/>
    </row>
    <row r="1702" spans="1:4" x14ac:dyDescent="0.2">
      <c r="A1702" s="50">
        <v>38911</v>
      </c>
      <c r="B1702" s="49">
        <v>0.78810000000000002</v>
      </c>
      <c r="C1702" s="51">
        <f t="shared" si="26"/>
        <v>1.016131080909366E-3</v>
      </c>
      <c r="D1702" s="52"/>
    </row>
    <row r="1703" spans="1:4" x14ac:dyDescent="0.2">
      <c r="A1703" s="50">
        <v>38912</v>
      </c>
      <c r="B1703" s="49">
        <v>0.79039999999999999</v>
      </c>
      <c r="C1703" s="51">
        <f t="shared" si="26"/>
        <v>2.9184113691156366E-3</v>
      </c>
      <c r="D1703" s="52"/>
    </row>
    <row r="1704" spans="1:4" x14ac:dyDescent="0.2">
      <c r="A1704" s="50">
        <v>38915</v>
      </c>
      <c r="B1704" s="49">
        <v>0.79869999999999997</v>
      </c>
      <c r="C1704" s="51">
        <f t="shared" si="26"/>
        <v>1.0501012145748945E-2</v>
      </c>
      <c r="D1704" s="52"/>
    </row>
    <row r="1705" spans="1:4" x14ac:dyDescent="0.2">
      <c r="A1705" s="50">
        <v>38916</v>
      </c>
      <c r="B1705" s="49">
        <v>0.79959999999999998</v>
      </c>
      <c r="C1705" s="51">
        <f t="shared" si="26"/>
        <v>1.1268311005383502E-3</v>
      </c>
      <c r="D1705" s="52"/>
    </row>
    <row r="1706" spans="1:4" x14ac:dyDescent="0.2">
      <c r="A1706" s="50">
        <v>38917</v>
      </c>
      <c r="B1706" s="49">
        <v>0.79410000000000003</v>
      </c>
      <c r="C1706" s="51">
        <f t="shared" si="26"/>
        <v>-6.8784392196097333E-3</v>
      </c>
      <c r="D1706" s="52"/>
    </row>
    <row r="1707" spans="1:4" x14ac:dyDescent="0.2">
      <c r="A1707" s="50">
        <v>38918</v>
      </c>
      <c r="B1707" s="49">
        <v>0.79210000000000003</v>
      </c>
      <c r="C1707" s="51">
        <f t="shared" si="26"/>
        <v>-2.5185744868404525E-3</v>
      </c>
      <c r="D1707" s="52"/>
    </row>
    <row r="1708" spans="1:4" x14ac:dyDescent="0.2">
      <c r="A1708" s="50">
        <v>38919</v>
      </c>
      <c r="B1708" s="49">
        <v>0.78749999999999998</v>
      </c>
      <c r="C1708" s="51">
        <f t="shared" si="26"/>
        <v>-5.8073475571266409E-3</v>
      </c>
      <c r="D1708" s="52"/>
    </row>
    <row r="1709" spans="1:4" x14ac:dyDescent="0.2">
      <c r="A1709" s="50">
        <v>38922</v>
      </c>
      <c r="B1709" s="49">
        <v>0.79139999999999999</v>
      </c>
      <c r="C1709" s="51">
        <f t="shared" si="26"/>
        <v>4.9523809523810414E-3</v>
      </c>
      <c r="D1709" s="52"/>
    </row>
    <row r="1710" spans="1:4" x14ac:dyDescent="0.2">
      <c r="A1710" s="50">
        <v>38923</v>
      </c>
      <c r="B1710" s="49">
        <v>0.79479999999999995</v>
      </c>
      <c r="C1710" s="51">
        <f t="shared" si="26"/>
        <v>4.2961839777608812E-3</v>
      </c>
      <c r="D1710" s="52"/>
    </row>
    <row r="1711" spans="1:4" x14ac:dyDescent="0.2">
      <c r="A1711" s="50">
        <v>38924</v>
      </c>
      <c r="B1711" s="49">
        <v>0.78649999999999998</v>
      </c>
      <c r="C1711" s="51">
        <f t="shared" si="26"/>
        <v>-1.0442878711625525E-2</v>
      </c>
      <c r="D1711" s="52"/>
    </row>
    <row r="1712" spans="1:4" x14ac:dyDescent="0.2">
      <c r="A1712" s="50">
        <v>38925</v>
      </c>
      <c r="B1712" s="49">
        <v>0.78739999999999999</v>
      </c>
      <c r="C1712" s="51">
        <f t="shared" si="26"/>
        <v>1.1443102352193257E-3</v>
      </c>
      <c r="D1712" s="52"/>
    </row>
    <row r="1713" spans="1:4" x14ac:dyDescent="0.2">
      <c r="A1713" s="50">
        <v>38926</v>
      </c>
      <c r="B1713" s="49">
        <v>0.78339999999999999</v>
      </c>
      <c r="C1713" s="51">
        <f t="shared" si="26"/>
        <v>-5.080010160020354E-3</v>
      </c>
      <c r="D1713" s="52"/>
    </row>
    <row r="1714" spans="1:4" x14ac:dyDescent="0.2">
      <c r="A1714" s="50">
        <v>38929</v>
      </c>
      <c r="B1714" s="49">
        <v>0.78339999999999999</v>
      </c>
      <c r="C1714" s="51">
        <f t="shared" si="26"/>
        <v>0</v>
      </c>
      <c r="D1714" s="52"/>
    </row>
    <row r="1715" spans="1:4" x14ac:dyDescent="0.2">
      <c r="A1715" s="50">
        <v>38930</v>
      </c>
      <c r="B1715" s="49">
        <v>0.77959999999999996</v>
      </c>
      <c r="C1715" s="51">
        <f t="shared" si="26"/>
        <v>-4.8506510084248555E-3</v>
      </c>
      <c r="D1715" s="52"/>
    </row>
    <row r="1716" spans="1:4" x14ac:dyDescent="0.2">
      <c r="A1716" s="50">
        <v>38931</v>
      </c>
      <c r="B1716" s="49">
        <v>0.78210000000000002</v>
      </c>
      <c r="C1716" s="51">
        <f t="shared" si="26"/>
        <v>3.2067727039508664E-3</v>
      </c>
      <c r="D1716" s="52"/>
    </row>
    <row r="1717" spans="1:4" x14ac:dyDescent="0.2">
      <c r="A1717" s="50">
        <v>38932</v>
      </c>
      <c r="B1717" s="49">
        <v>0.78100000000000003</v>
      </c>
      <c r="C1717" s="51">
        <f t="shared" si="26"/>
        <v>-1.4064697609000865E-3</v>
      </c>
      <c r="D1717" s="52"/>
    </row>
    <row r="1718" spans="1:4" x14ac:dyDescent="0.2">
      <c r="A1718" s="50">
        <v>38933</v>
      </c>
      <c r="B1718" s="49">
        <v>0.77690000000000003</v>
      </c>
      <c r="C1718" s="51">
        <f t="shared" si="26"/>
        <v>-5.2496798975671943E-3</v>
      </c>
      <c r="D1718" s="52"/>
    </row>
    <row r="1719" spans="1:4" x14ac:dyDescent="0.2">
      <c r="A1719" s="50">
        <v>38936</v>
      </c>
      <c r="B1719" s="49">
        <v>0.7792</v>
      </c>
      <c r="C1719" s="51">
        <f t="shared" si="26"/>
        <v>2.960483974771444E-3</v>
      </c>
      <c r="D1719" s="52"/>
    </row>
    <row r="1720" spans="1:4" x14ac:dyDescent="0.2">
      <c r="A1720" s="50">
        <v>38937</v>
      </c>
      <c r="B1720" s="49">
        <v>0.7792</v>
      </c>
      <c r="C1720" s="51">
        <f t="shared" si="26"/>
        <v>0</v>
      </c>
      <c r="D1720" s="52"/>
    </row>
    <row r="1721" spans="1:4" x14ac:dyDescent="0.2">
      <c r="A1721" s="50">
        <v>38938</v>
      </c>
      <c r="B1721" s="49">
        <v>0.77729999999999999</v>
      </c>
      <c r="C1721" s="51">
        <f t="shared" si="26"/>
        <v>-2.4383983572895396E-3</v>
      </c>
      <c r="D1721" s="52"/>
    </row>
    <row r="1722" spans="1:4" x14ac:dyDescent="0.2">
      <c r="A1722" s="50">
        <v>38939</v>
      </c>
      <c r="B1722" s="49">
        <v>0.78149999999999997</v>
      </c>
      <c r="C1722" s="51">
        <f t="shared" si="26"/>
        <v>5.4033191817830506E-3</v>
      </c>
      <c r="D1722" s="52"/>
    </row>
    <row r="1723" spans="1:4" x14ac:dyDescent="0.2">
      <c r="A1723" s="50">
        <v>38940</v>
      </c>
      <c r="B1723" s="49">
        <v>0.78620000000000001</v>
      </c>
      <c r="C1723" s="51">
        <f t="shared" si="26"/>
        <v>6.0140754958413201E-3</v>
      </c>
      <c r="D1723" s="52"/>
    </row>
    <row r="1724" spans="1:4" x14ac:dyDescent="0.2">
      <c r="A1724" s="50">
        <v>38943</v>
      </c>
      <c r="B1724" s="49">
        <v>0.7863</v>
      </c>
      <c r="C1724" s="51">
        <f t="shared" si="26"/>
        <v>1.2719409819372807E-4</v>
      </c>
      <c r="D1724" s="52"/>
    </row>
    <row r="1725" spans="1:4" x14ac:dyDescent="0.2">
      <c r="A1725" s="50">
        <v>38944</v>
      </c>
      <c r="B1725" s="49">
        <v>0.78210000000000002</v>
      </c>
      <c r="C1725" s="51">
        <f t="shared" si="26"/>
        <v>-5.3414727203356938E-3</v>
      </c>
      <c r="D1725" s="52"/>
    </row>
    <row r="1726" spans="1:4" x14ac:dyDescent="0.2">
      <c r="A1726" s="50">
        <v>38945</v>
      </c>
      <c r="B1726" s="49">
        <v>0.77849999999999997</v>
      </c>
      <c r="C1726" s="51">
        <f t="shared" si="26"/>
        <v>-4.602991944764212E-3</v>
      </c>
      <c r="D1726" s="52"/>
    </row>
    <row r="1727" spans="1:4" x14ac:dyDescent="0.2">
      <c r="A1727" s="50">
        <v>38946</v>
      </c>
      <c r="B1727" s="49">
        <v>0.77959999999999996</v>
      </c>
      <c r="C1727" s="51">
        <f t="shared" si="26"/>
        <v>1.4129736673089699E-3</v>
      </c>
      <c r="D1727" s="52"/>
    </row>
    <row r="1728" spans="1:4" x14ac:dyDescent="0.2">
      <c r="A1728" s="50">
        <v>38947</v>
      </c>
      <c r="B1728" s="49">
        <v>0.77959999999999996</v>
      </c>
      <c r="C1728" s="51">
        <f t="shared" si="26"/>
        <v>0</v>
      </c>
      <c r="D1728" s="52"/>
    </row>
    <row r="1729" spans="1:4" x14ac:dyDescent="0.2">
      <c r="A1729" s="50">
        <v>38950</v>
      </c>
      <c r="B1729" s="49">
        <v>0.77559999999999996</v>
      </c>
      <c r="C1729" s="51">
        <f t="shared" si="26"/>
        <v>-5.1308363263211643E-3</v>
      </c>
      <c r="D1729" s="52"/>
    </row>
    <row r="1730" spans="1:4" x14ac:dyDescent="0.2">
      <c r="A1730" s="50">
        <v>38951</v>
      </c>
      <c r="B1730" s="49">
        <v>0.78080000000000005</v>
      </c>
      <c r="C1730" s="51">
        <f t="shared" si="26"/>
        <v>6.7044868488912446E-3</v>
      </c>
      <c r="D1730" s="52"/>
    </row>
    <row r="1731" spans="1:4" x14ac:dyDescent="0.2">
      <c r="A1731" s="50">
        <v>38952</v>
      </c>
      <c r="B1731" s="49">
        <v>0.78190000000000004</v>
      </c>
      <c r="C1731" s="51">
        <f t="shared" ref="C1731:C1794" si="27">B1731/B1730-1</f>
        <v>1.4088114754098324E-3</v>
      </c>
      <c r="D1731" s="52"/>
    </row>
    <row r="1732" spans="1:4" x14ac:dyDescent="0.2">
      <c r="A1732" s="50">
        <v>38953</v>
      </c>
      <c r="B1732" s="49">
        <v>0.78310000000000002</v>
      </c>
      <c r="C1732" s="51">
        <f t="shared" si="27"/>
        <v>1.5347231103721715E-3</v>
      </c>
      <c r="D1732" s="52"/>
    </row>
    <row r="1733" spans="1:4" x14ac:dyDescent="0.2">
      <c r="A1733" s="50">
        <v>38954</v>
      </c>
      <c r="B1733" s="49">
        <v>0.78410000000000002</v>
      </c>
      <c r="C1733" s="51">
        <f t="shared" si="27"/>
        <v>1.2769761205464469E-3</v>
      </c>
      <c r="D1733" s="52"/>
    </row>
    <row r="1734" spans="1:4" x14ac:dyDescent="0.2">
      <c r="A1734" s="50">
        <v>38957</v>
      </c>
      <c r="B1734" s="49">
        <v>0.78290000000000004</v>
      </c>
      <c r="C1734" s="51">
        <f t="shared" si="27"/>
        <v>-1.5304170386429838E-3</v>
      </c>
      <c r="D1734" s="52"/>
    </row>
    <row r="1735" spans="1:4" x14ac:dyDescent="0.2">
      <c r="A1735" s="50">
        <v>38958</v>
      </c>
      <c r="B1735" s="49">
        <v>0.77959999999999996</v>
      </c>
      <c r="C1735" s="51">
        <f t="shared" si="27"/>
        <v>-4.2150977136289347E-3</v>
      </c>
      <c r="D1735" s="52"/>
    </row>
    <row r="1736" spans="1:4" x14ac:dyDescent="0.2">
      <c r="A1736" s="50">
        <v>38959</v>
      </c>
      <c r="B1736" s="49">
        <v>0.77890000000000004</v>
      </c>
      <c r="C1736" s="51">
        <f t="shared" si="27"/>
        <v>-8.9789635710613158E-4</v>
      </c>
      <c r="D1736" s="52"/>
    </row>
    <row r="1737" spans="1:4" x14ac:dyDescent="0.2">
      <c r="A1737" s="50">
        <v>38960</v>
      </c>
      <c r="B1737" s="49">
        <v>0.78090000000000004</v>
      </c>
      <c r="C1737" s="51">
        <f t="shared" si="27"/>
        <v>2.5677237129284602E-3</v>
      </c>
      <c r="D1737" s="52"/>
    </row>
    <row r="1738" spans="1:4" x14ac:dyDescent="0.2">
      <c r="A1738" s="50">
        <v>38961</v>
      </c>
      <c r="B1738" s="49">
        <v>0.77900000000000003</v>
      </c>
      <c r="C1738" s="51">
        <f t="shared" si="27"/>
        <v>-2.4330900243308973E-3</v>
      </c>
      <c r="D1738" s="52"/>
    </row>
    <row r="1739" spans="1:4" x14ac:dyDescent="0.2">
      <c r="A1739" s="50">
        <v>38964</v>
      </c>
      <c r="B1739" s="49">
        <v>0.77690000000000003</v>
      </c>
      <c r="C1739" s="51">
        <f t="shared" si="27"/>
        <v>-2.6957637997432338E-3</v>
      </c>
      <c r="D1739" s="52"/>
    </row>
    <row r="1740" spans="1:4" x14ac:dyDescent="0.2">
      <c r="A1740" s="50">
        <v>38965</v>
      </c>
      <c r="B1740" s="49">
        <v>0.78010000000000002</v>
      </c>
      <c r="C1740" s="51">
        <f t="shared" si="27"/>
        <v>4.1189342257690331E-3</v>
      </c>
      <c r="D1740" s="52"/>
    </row>
    <row r="1741" spans="1:4" x14ac:dyDescent="0.2">
      <c r="A1741" s="50">
        <v>38966</v>
      </c>
      <c r="B1741" s="49">
        <v>0.78090000000000004</v>
      </c>
      <c r="C1741" s="51">
        <f t="shared" si="27"/>
        <v>1.0255095500577571E-3</v>
      </c>
      <c r="D1741" s="52"/>
    </row>
    <row r="1742" spans="1:4" x14ac:dyDescent="0.2">
      <c r="A1742" s="50">
        <v>38967</v>
      </c>
      <c r="B1742" s="49">
        <v>0.7853</v>
      </c>
      <c r="C1742" s="51">
        <f t="shared" si="27"/>
        <v>5.63452426687161E-3</v>
      </c>
      <c r="D1742" s="52"/>
    </row>
    <row r="1743" spans="1:4" x14ac:dyDescent="0.2">
      <c r="A1743" s="50">
        <v>38968</v>
      </c>
      <c r="B1743" s="49">
        <v>0.78900000000000003</v>
      </c>
      <c r="C1743" s="51">
        <f t="shared" si="27"/>
        <v>4.711575194193296E-3</v>
      </c>
      <c r="D1743" s="52"/>
    </row>
    <row r="1744" spans="1:4" x14ac:dyDescent="0.2">
      <c r="A1744" s="50">
        <v>38971</v>
      </c>
      <c r="B1744" s="49">
        <v>0.7873</v>
      </c>
      <c r="C1744" s="51">
        <f t="shared" si="27"/>
        <v>-2.1546261089987473E-3</v>
      </c>
      <c r="D1744" s="52"/>
    </row>
    <row r="1745" spans="1:4" x14ac:dyDescent="0.2">
      <c r="A1745" s="50">
        <v>38972</v>
      </c>
      <c r="B1745" s="49">
        <v>0.78820000000000001</v>
      </c>
      <c r="C1745" s="51">
        <f t="shared" si="27"/>
        <v>1.1431474660230645E-3</v>
      </c>
      <c r="D1745" s="52"/>
    </row>
    <row r="1746" spans="1:4" x14ac:dyDescent="0.2">
      <c r="A1746" s="50">
        <v>38973</v>
      </c>
      <c r="B1746" s="49">
        <v>0.78779999999999994</v>
      </c>
      <c r="C1746" s="51">
        <f t="shared" si="27"/>
        <v>-5.0748540979450585E-4</v>
      </c>
      <c r="D1746" s="52"/>
    </row>
    <row r="1747" spans="1:4" x14ac:dyDescent="0.2">
      <c r="A1747" s="50">
        <v>38974</v>
      </c>
      <c r="B1747" s="49">
        <v>0.78590000000000004</v>
      </c>
      <c r="C1747" s="51">
        <f t="shared" si="27"/>
        <v>-2.4117796395022317E-3</v>
      </c>
      <c r="D1747" s="52"/>
    </row>
    <row r="1748" spans="1:4" x14ac:dyDescent="0.2">
      <c r="A1748" s="50">
        <v>38975</v>
      </c>
      <c r="B1748" s="49">
        <v>0.79049999999999998</v>
      </c>
      <c r="C1748" s="51">
        <f t="shared" si="27"/>
        <v>5.8531619798956047E-3</v>
      </c>
      <c r="D1748" s="52"/>
    </row>
    <row r="1749" spans="1:4" x14ac:dyDescent="0.2">
      <c r="A1749" s="50">
        <v>38978</v>
      </c>
      <c r="B1749" s="49">
        <v>0.7873</v>
      </c>
      <c r="C1749" s="51">
        <f t="shared" si="27"/>
        <v>-4.0480708412397037E-3</v>
      </c>
      <c r="D1749" s="52"/>
    </row>
    <row r="1750" spans="1:4" x14ac:dyDescent="0.2">
      <c r="A1750" s="50">
        <v>38979</v>
      </c>
      <c r="B1750" s="49">
        <v>0.78890000000000005</v>
      </c>
      <c r="C1750" s="51">
        <f t="shared" si="27"/>
        <v>2.032262161818954E-3</v>
      </c>
      <c r="D1750" s="52"/>
    </row>
    <row r="1751" spans="1:4" x14ac:dyDescent="0.2">
      <c r="A1751" s="50">
        <v>38980</v>
      </c>
      <c r="B1751" s="49">
        <v>0.78779999999999994</v>
      </c>
      <c r="C1751" s="51">
        <f t="shared" si="27"/>
        <v>-1.3943465584993486E-3</v>
      </c>
      <c r="D1751" s="52"/>
    </row>
    <row r="1752" spans="1:4" x14ac:dyDescent="0.2">
      <c r="A1752" s="50">
        <v>38981</v>
      </c>
      <c r="B1752" s="49">
        <v>0.78239999999999998</v>
      </c>
      <c r="C1752" s="51">
        <f t="shared" si="27"/>
        <v>-6.8545316070067752E-3</v>
      </c>
      <c r="D1752" s="52"/>
    </row>
    <row r="1753" spans="1:4" x14ac:dyDescent="0.2">
      <c r="A1753" s="50">
        <v>38982</v>
      </c>
      <c r="B1753" s="49">
        <v>0.78239999999999998</v>
      </c>
      <c r="C1753" s="51">
        <f t="shared" si="27"/>
        <v>0</v>
      </c>
      <c r="D1753" s="52"/>
    </row>
    <row r="1754" spans="1:4" x14ac:dyDescent="0.2">
      <c r="A1754" s="50">
        <v>38985</v>
      </c>
      <c r="B1754" s="49">
        <v>0.78439999999999999</v>
      </c>
      <c r="C1754" s="51">
        <f t="shared" si="27"/>
        <v>2.5562372188139282E-3</v>
      </c>
      <c r="D1754" s="52"/>
    </row>
    <row r="1755" spans="1:4" x14ac:dyDescent="0.2">
      <c r="A1755" s="50">
        <v>38986</v>
      </c>
      <c r="B1755" s="49">
        <v>0.78820000000000001</v>
      </c>
      <c r="C1755" s="51">
        <f t="shared" si="27"/>
        <v>4.8444671086180779E-3</v>
      </c>
      <c r="D1755" s="52"/>
    </row>
    <row r="1756" spans="1:4" x14ac:dyDescent="0.2">
      <c r="A1756" s="50">
        <v>38987</v>
      </c>
      <c r="B1756" s="49">
        <v>0.78739999999999999</v>
      </c>
      <c r="C1756" s="51">
        <f t="shared" si="27"/>
        <v>-1.0149708195890117E-3</v>
      </c>
      <c r="D1756" s="52"/>
    </row>
    <row r="1757" spans="1:4" x14ac:dyDescent="0.2">
      <c r="A1757" s="50">
        <v>38988</v>
      </c>
      <c r="B1757" s="49">
        <v>0.78720000000000001</v>
      </c>
      <c r="C1757" s="51">
        <f t="shared" si="27"/>
        <v>-2.5400050800095109E-4</v>
      </c>
      <c r="D1757" s="52"/>
    </row>
    <row r="1758" spans="1:4" x14ac:dyDescent="0.2">
      <c r="A1758" s="50">
        <v>38989</v>
      </c>
      <c r="B1758" s="49">
        <v>0.78920000000000001</v>
      </c>
      <c r="C1758" s="51">
        <f t="shared" si="27"/>
        <v>2.5406504065039748E-3</v>
      </c>
      <c r="D1758" s="52"/>
    </row>
    <row r="1759" spans="1:4" x14ac:dyDescent="0.2">
      <c r="A1759" s="50">
        <v>38992</v>
      </c>
      <c r="B1759" s="49">
        <v>0.78490000000000004</v>
      </c>
      <c r="C1759" s="51">
        <f t="shared" si="27"/>
        <v>-5.4485554992397267E-3</v>
      </c>
      <c r="D1759" s="52"/>
    </row>
    <row r="1760" spans="1:4" x14ac:dyDescent="0.2">
      <c r="A1760" s="50">
        <v>38993</v>
      </c>
      <c r="B1760" s="49">
        <v>0.7853</v>
      </c>
      <c r="C1760" s="51">
        <f t="shared" si="27"/>
        <v>5.0961905975288602E-4</v>
      </c>
      <c r="D1760" s="52"/>
    </row>
    <row r="1761" spans="1:4" x14ac:dyDescent="0.2">
      <c r="A1761" s="50">
        <v>38994</v>
      </c>
      <c r="B1761" s="49">
        <v>0.78639999999999999</v>
      </c>
      <c r="C1761" s="51">
        <f t="shared" si="27"/>
        <v>1.4007385712466736E-3</v>
      </c>
      <c r="D1761" s="52"/>
    </row>
    <row r="1762" spans="1:4" x14ac:dyDescent="0.2">
      <c r="A1762" s="50">
        <v>38995</v>
      </c>
      <c r="B1762" s="49">
        <v>0.78769999999999996</v>
      </c>
      <c r="C1762" s="51">
        <f t="shared" si="27"/>
        <v>1.6531027466937243E-3</v>
      </c>
      <c r="D1762" s="52"/>
    </row>
    <row r="1763" spans="1:4" x14ac:dyDescent="0.2">
      <c r="A1763" s="50">
        <v>38996</v>
      </c>
      <c r="B1763" s="49">
        <v>0.79359999999999997</v>
      </c>
      <c r="C1763" s="51">
        <f t="shared" si="27"/>
        <v>7.4901612288942321E-3</v>
      </c>
      <c r="D1763" s="52"/>
    </row>
    <row r="1764" spans="1:4" x14ac:dyDescent="0.2">
      <c r="A1764" s="50">
        <v>38999</v>
      </c>
      <c r="B1764" s="49">
        <v>0.79379999999999995</v>
      </c>
      <c r="C1764" s="51">
        <f t="shared" si="27"/>
        <v>2.520161290322509E-4</v>
      </c>
      <c r="D1764" s="52"/>
    </row>
    <row r="1765" spans="1:4" x14ac:dyDescent="0.2">
      <c r="A1765" s="50">
        <v>39000</v>
      </c>
      <c r="B1765" s="49">
        <v>0.79749999999999999</v>
      </c>
      <c r="C1765" s="51">
        <f t="shared" si="27"/>
        <v>4.6611237087428314E-3</v>
      </c>
      <c r="D1765" s="52"/>
    </row>
    <row r="1766" spans="1:4" x14ac:dyDescent="0.2">
      <c r="A1766" s="50">
        <v>39001</v>
      </c>
      <c r="B1766" s="49">
        <v>0.79869999999999997</v>
      </c>
      <c r="C1766" s="51">
        <f t="shared" si="27"/>
        <v>1.5047021943572769E-3</v>
      </c>
      <c r="D1766" s="52"/>
    </row>
    <row r="1767" spans="1:4" x14ac:dyDescent="0.2">
      <c r="A1767" s="50">
        <v>39002</v>
      </c>
      <c r="B1767" s="49">
        <v>0.7964</v>
      </c>
      <c r="C1767" s="51">
        <f t="shared" si="27"/>
        <v>-2.879679479153574E-3</v>
      </c>
      <c r="D1767" s="52"/>
    </row>
    <row r="1768" spans="1:4" x14ac:dyDescent="0.2">
      <c r="A1768" s="50">
        <v>39003</v>
      </c>
      <c r="B1768" s="49">
        <v>0.79890000000000005</v>
      </c>
      <c r="C1768" s="51">
        <f t="shared" si="27"/>
        <v>3.1391260673030441E-3</v>
      </c>
      <c r="D1768" s="52"/>
    </row>
    <row r="1769" spans="1:4" x14ac:dyDescent="0.2">
      <c r="A1769" s="50">
        <v>39006</v>
      </c>
      <c r="B1769" s="49">
        <v>0.79810000000000003</v>
      </c>
      <c r="C1769" s="51">
        <f t="shared" si="27"/>
        <v>-1.0013768932282119E-3</v>
      </c>
      <c r="D1769" s="52"/>
    </row>
    <row r="1770" spans="1:4" x14ac:dyDescent="0.2">
      <c r="A1770" s="50">
        <v>39007</v>
      </c>
      <c r="B1770" s="49">
        <v>0.79749999999999999</v>
      </c>
      <c r="C1770" s="51">
        <f t="shared" si="27"/>
        <v>-7.5178549054011334E-4</v>
      </c>
      <c r="D1770" s="52"/>
    </row>
    <row r="1771" spans="1:4" x14ac:dyDescent="0.2">
      <c r="A1771" s="50">
        <v>39008</v>
      </c>
      <c r="B1771" s="49">
        <v>0.79810000000000003</v>
      </c>
      <c r="C1771" s="51">
        <f t="shared" si="27"/>
        <v>7.5235109717874948E-4</v>
      </c>
      <c r="D1771" s="52"/>
    </row>
    <row r="1772" spans="1:4" x14ac:dyDescent="0.2">
      <c r="A1772" s="50">
        <v>39009</v>
      </c>
      <c r="B1772" s="49">
        <v>0.79220000000000002</v>
      </c>
      <c r="C1772" s="51">
        <f t="shared" si="27"/>
        <v>-7.3925573236436337E-3</v>
      </c>
      <c r="D1772" s="52"/>
    </row>
    <row r="1773" spans="1:4" x14ac:dyDescent="0.2">
      <c r="A1773" s="50">
        <v>39010</v>
      </c>
      <c r="B1773" s="49">
        <v>0.79279999999999995</v>
      </c>
      <c r="C1773" s="51">
        <f t="shared" si="27"/>
        <v>7.573844988637557E-4</v>
      </c>
      <c r="D1773" s="52"/>
    </row>
    <row r="1774" spans="1:4" x14ac:dyDescent="0.2">
      <c r="A1774" s="50">
        <v>39013</v>
      </c>
      <c r="B1774" s="49">
        <v>0.79679999999999995</v>
      </c>
      <c r="C1774" s="51">
        <f t="shared" si="27"/>
        <v>5.0454086781028806E-3</v>
      </c>
      <c r="D1774" s="52"/>
    </row>
    <row r="1775" spans="1:4" x14ac:dyDescent="0.2">
      <c r="A1775" s="50">
        <v>39014</v>
      </c>
      <c r="B1775" s="49">
        <v>0.79630000000000001</v>
      </c>
      <c r="C1775" s="51">
        <f t="shared" si="27"/>
        <v>-6.2751004016059486E-4</v>
      </c>
      <c r="D1775" s="52"/>
    </row>
    <row r="1776" spans="1:4" x14ac:dyDescent="0.2">
      <c r="A1776" s="50">
        <v>39015</v>
      </c>
      <c r="B1776" s="49">
        <v>0.79359999999999997</v>
      </c>
      <c r="C1776" s="51">
        <f t="shared" si="27"/>
        <v>-3.3906819038050928E-3</v>
      </c>
      <c r="D1776" s="52"/>
    </row>
    <row r="1777" spans="1:4" x14ac:dyDescent="0.2">
      <c r="A1777" s="50">
        <v>39016</v>
      </c>
      <c r="B1777" s="49">
        <v>0.78779999999999994</v>
      </c>
      <c r="C1777" s="51">
        <f t="shared" si="27"/>
        <v>-7.3084677419354982E-3</v>
      </c>
      <c r="D1777" s="52"/>
    </row>
    <row r="1778" spans="1:4" x14ac:dyDescent="0.2">
      <c r="A1778" s="50">
        <v>39017</v>
      </c>
      <c r="B1778" s="49">
        <v>0.78480000000000005</v>
      </c>
      <c r="C1778" s="51">
        <f t="shared" si="27"/>
        <v>-3.8080731150036407E-3</v>
      </c>
      <c r="D1778" s="52"/>
    </row>
    <row r="1779" spans="1:4" x14ac:dyDescent="0.2">
      <c r="A1779" s="50">
        <v>39020</v>
      </c>
      <c r="B1779" s="49">
        <v>0.7853</v>
      </c>
      <c r="C1779" s="51">
        <f t="shared" si="27"/>
        <v>6.3710499490299277E-4</v>
      </c>
      <c r="D1779" s="52"/>
    </row>
    <row r="1780" spans="1:4" x14ac:dyDescent="0.2">
      <c r="A1780" s="50">
        <v>39021</v>
      </c>
      <c r="B1780" s="49">
        <v>0.78339999999999999</v>
      </c>
      <c r="C1780" s="51">
        <f t="shared" si="27"/>
        <v>-2.4194575321533351E-3</v>
      </c>
      <c r="D1780" s="52"/>
    </row>
    <row r="1781" spans="1:4" x14ac:dyDescent="0.2">
      <c r="A1781" s="50">
        <v>39022</v>
      </c>
      <c r="B1781" s="49">
        <v>0.78400000000000003</v>
      </c>
      <c r="C1781" s="51">
        <f t="shared" si="27"/>
        <v>7.6589226448819936E-4</v>
      </c>
      <c r="D1781" s="52"/>
    </row>
    <row r="1782" spans="1:4" x14ac:dyDescent="0.2">
      <c r="A1782" s="50">
        <v>39023</v>
      </c>
      <c r="B1782" s="49">
        <v>0.78259999999999996</v>
      </c>
      <c r="C1782" s="51">
        <f t="shared" si="27"/>
        <v>-1.7857142857143904E-3</v>
      </c>
      <c r="D1782" s="52"/>
    </row>
    <row r="1783" spans="1:4" x14ac:dyDescent="0.2">
      <c r="A1783" s="50">
        <v>39024</v>
      </c>
      <c r="B1783" s="49">
        <v>0.7863</v>
      </c>
      <c r="C1783" s="51">
        <f t="shared" si="27"/>
        <v>4.7278303092257445E-3</v>
      </c>
      <c r="D1783" s="52"/>
    </row>
    <row r="1784" spans="1:4" x14ac:dyDescent="0.2">
      <c r="A1784" s="50">
        <v>39027</v>
      </c>
      <c r="B1784" s="49">
        <v>0.78600000000000003</v>
      </c>
      <c r="C1784" s="51">
        <f t="shared" si="27"/>
        <v>-3.8153376573824005E-4</v>
      </c>
      <c r="D1784" s="52"/>
    </row>
    <row r="1785" spans="1:4" x14ac:dyDescent="0.2">
      <c r="A1785" s="50">
        <v>39028</v>
      </c>
      <c r="B1785" s="49">
        <v>0.78300000000000003</v>
      </c>
      <c r="C1785" s="51">
        <f t="shared" si="27"/>
        <v>-3.8167938931297218E-3</v>
      </c>
      <c r="D1785" s="52"/>
    </row>
    <row r="1786" spans="1:4" x14ac:dyDescent="0.2">
      <c r="A1786" s="50">
        <v>39029</v>
      </c>
      <c r="B1786" s="49">
        <v>0.78400000000000003</v>
      </c>
      <c r="C1786" s="51">
        <f t="shared" si="27"/>
        <v>1.2771392081736277E-3</v>
      </c>
      <c r="D1786" s="52"/>
    </row>
    <row r="1787" spans="1:4" x14ac:dyDescent="0.2">
      <c r="A1787" s="50">
        <v>39030</v>
      </c>
      <c r="B1787" s="49">
        <v>0.77969999999999995</v>
      </c>
      <c r="C1787" s="51">
        <f t="shared" si="27"/>
        <v>-5.4846938775511278E-3</v>
      </c>
      <c r="D1787" s="52"/>
    </row>
    <row r="1788" spans="1:4" x14ac:dyDescent="0.2">
      <c r="A1788" s="50">
        <v>39031</v>
      </c>
      <c r="B1788" s="49">
        <v>0.77849999999999997</v>
      </c>
      <c r="C1788" s="51">
        <f t="shared" si="27"/>
        <v>-1.5390534821084767E-3</v>
      </c>
      <c r="D1788" s="52"/>
    </row>
    <row r="1789" spans="1:4" x14ac:dyDescent="0.2">
      <c r="A1789" s="50">
        <v>39034</v>
      </c>
      <c r="B1789" s="49">
        <v>0.78100000000000003</v>
      </c>
      <c r="C1789" s="51">
        <f t="shared" si="27"/>
        <v>3.2113037893386487E-3</v>
      </c>
      <c r="D1789" s="52"/>
    </row>
    <row r="1790" spans="1:4" x14ac:dyDescent="0.2">
      <c r="A1790" s="50">
        <v>39035</v>
      </c>
      <c r="B1790" s="49">
        <v>0.78049999999999997</v>
      </c>
      <c r="C1790" s="51">
        <f t="shared" si="27"/>
        <v>-6.4020486555704803E-4</v>
      </c>
      <c r="D1790" s="52"/>
    </row>
    <row r="1791" spans="1:4" x14ac:dyDescent="0.2">
      <c r="A1791" s="50">
        <v>39036</v>
      </c>
      <c r="B1791" s="49">
        <v>0.77959999999999996</v>
      </c>
      <c r="C1791" s="51">
        <f t="shared" si="27"/>
        <v>-1.1531069827034335E-3</v>
      </c>
      <c r="D1791" s="52"/>
    </row>
    <row r="1792" spans="1:4" x14ac:dyDescent="0.2">
      <c r="A1792" s="50">
        <v>39037</v>
      </c>
      <c r="B1792" s="49">
        <v>0.78129999999999999</v>
      </c>
      <c r="C1792" s="51">
        <f t="shared" si="27"/>
        <v>2.1806054386865892E-3</v>
      </c>
      <c r="D1792" s="52"/>
    </row>
    <row r="1793" spans="1:4" x14ac:dyDescent="0.2">
      <c r="A1793" s="50">
        <v>39038</v>
      </c>
      <c r="B1793" s="49">
        <v>0.77959999999999996</v>
      </c>
      <c r="C1793" s="51">
        <f t="shared" si="27"/>
        <v>-2.1758607449123835E-3</v>
      </c>
      <c r="D1793" s="52"/>
    </row>
    <row r="1794" spans="1:4" x14ac:dyDescent="0.2">
      <c r="A1794" s="50">
        <v>39041</v>
      </c>
      <c r="B1794" s="49">
        <v>0.78039999999999998</v>
      </c>
      <c r="C1794" s="51">
        <f t="shared" si="27"/>
        <v>1.0261672652642773E-3</v>
      </c>
      <c r="D1794" s="52"/>
    </row>
    <row r="1795" spans="1:4" x14ac:dyDescent="0.2">
      <c r="A1795" s="50">
        <v>39042</v>
      </c>
      <c r="B1795" s="49">
        <v>0.77849999999999997</v>
      </c>
      <c r="C1795" s="51">
        <f t="shared" ref="C1795:C1858" si="28">B1795/B1794-1</f>
        <v>-2.4346488980010461E-3</v>
      </c>
      <c r="D1795" s="52"/>
    </row>
    <row r="1796" spans="1:4" x14ac:dyDescent="0.2">
      <c r="A1796" s="50">
        <v>39043</v>
      </c>
      <c r="B1796" s="49">
        <v>0.77249999999999996</v>
      </c>
      <c r="C1796" s="51">
        <f t="shared" si="28"/>
        <v>-7.7071290944122905E-3</v>
      </c>
      <c r="D1796" s="52"/>
    </row>
    <row r="1797" spans="1:4" x14ac:dyDescent="0.2">
      <c r="A1797" s="50">
        <v>39044</v>
      </c>
      <c r="B1797" s="49">
        <v>0.77270000000000005</v>
      </c>
      <c r="C1797" s="51">
        <f t="shared" si="28"/>
        <v>2.5889967637549027E-4</v>
      </c>
      <c r="D1797" s="52"/>
    </row>
    <row r="1798" spans="1:4" x14ac:dyDescent="0.2">
      <c r="A1798" s="50">
        <v>39045</v>
      </c>
      <c r="B1798" s="49">
        <v>0.76380000000000003</v>
      </c>
      <c r="C1798" s="51">
        <f t="shared" si="28"/>
        <v>-1.1518053578361664E-2</v>
      </c>
      <c r="D1798" s="52"/>
    </row>
    <row r="1799" spans="1:4" x14ac:dyDescent="0.2">
      <c r="A1799" s="50">
        <v>39048</v>
      </c>
      <c r="B1799" s="49">
        <v>0.76139999999999997</v>
      </c>
      <c r="C1799" s="51">
        <f t="shared" si="28"/>
        <v>-3.1421838177534411E-3</v>
      </c>
      <c r="D1799" s="52"/>
    </row>
    <row r="1800" spans="1:4" x14ac:dyDescent="0.2">
      <c r="A1800" s="50">
        <v>39049</v>
      </c>
      <c r="B1800" s="49">
        <v>0.75749999999999995</v>
      </c>
      <c r="C1800" s="51">
        <f t="shared" si="28"/>
        <v>-5.1221434200158233E-3</v>
      </c>
      <c r="D1800" s="52"/>
    </row>
    <row r="1801" spans="1:4" x14ac:dyDescent="0.2">
      <c r="A1801" s="50">
        <v>39050</v>
      </c>
      <c r="B1801" s="49">
        <v>0.76049999999999995</v>
      </c>
      <c r="C1801" s="51">
        <f t="shared" si="28"/>
        <v>3.9603960396039639E-3</v>
      </c>
      <c r="D1801" s="52"/>
    </row>
    <row r="1802" spans="1:4" x14ac:dyDescent="0.2">
      <c r="A1802" s="50">
        <v>39051</v>
      </c>
      <c r="B1802" s="49">
        <v>0.75519999999999998</v>
      </c>
      <c r="C1802" s="51">
        <f t="shared" si="28"/>
        <v>-6.9690992767915683E-3</v>
      </c>
      <c r="D1802" s="52"/>
    </row>
    <row r="1803" spans="1:4" x14ac:dyDescent="0.2">
      <c r="A1803" s="50">
        <v>39052</v>
      </c>
      <c r="B1803" s="49">
        <v>0.74990000000000001</v>
      </c>
      <c r="C1803" s="51">
        <f t="shared" si="28"/>
        <v>-7.0180084745762317E-3</v>
      </c>
      <c r="D1803" s="52"/>
    </row>
    <row r="1804" spans="1:4" x14ac:dyDescent="0.2">
      <c r="A1804" s="50">
        <v>39055</v>
      </c>
      <c r="B1804" s="49">
        <v>0.75060000000000004</v>
      </c>
      <c r="C1804" s="51">
        <f t="shared" si="28"/>
        <v>9.3345779437270515E-4</v>
      </c>
      <c r="D1804" s="52"/>
    </row>
    <row r="1805" spans="1:4" x14ac:dyDescent="0.2">
      <c r="A1805" s="50">
        <v>39056</v>
      </c>
      <c r="B1805" s="49">
        <v>0.75060000000000004</v>
      </c>
      <c r="C1805" s="51">
        <f t="shared" si="28"/>
        <v>0</v>
      </c>
      <c r="D1805" s="52"/>
    </row>
    <row r="1806" spans="1:4" x14ac:dyDescent="0.2">
      <c r="A1806" s="50">
        <v>39057</v>
      </c>
      <c r="B1806" s="49">
        <v>0.75239999999999996</v>
      </c>
      <c r="C1806" s="51">
        <f t="shared" si="28"/>
        <v>2.3980815347721673E-3</v>
      </c>
      <c r="D1806" s="52"/>
    </row>
    <row r="1807" spans="1:4" x14ac:dyDescent="0.2">
      <c r="A1807" s="50">
        <v>39058</v>
      </c>
      <c r="B1807" s="49">
        <v>0.75239999999999996</v>
      </c>
      <c r="C1807" s="51">
        <f t="shared" si="28"/>
        <v>0</v>
      </c>
      <c r="D1807" s="52"/>
    </row>
    <row r="1808" spans="1:4" x14ac:dyDescent="0.2">
      <c r="A1808" s="50">
        <v>39059</v>
      </c>
      <c r="B1808" s="49">
        <v>0.75739999999999996</v>
      </c>
      <c r="C1808" s="51">
        <f t="shared" si="28"/>
        <v>6.6454013822434543E-3</v>
      </c>
      <c r="D1808" s="52"/>
    </row>
    <row r="1809" spans="1:4" x14ac:dyDescent="0.2">
      <c r="A1809" s="50">
        <v>39062</v>
      </c>
      <c r="B1809" s="49">
        <v>0.75539999999999996</v>
      </c>
      <c r="C1809" s="51">
        <f t="shared" si="28"/>
        <v>-2.6406126221283355E-3</v>
      </c>
      <c r="D1809" s="52"/>
    </row>
    <row r="1810" spans="1:4" x14ac:dyDescent="0.2">
      <c r="A1810" s="50">
        <v>39063</v>
      </c>
      <c r="B1810" s="49">
        <v>0.753</v>
      </c>
      <c r="C1810" s="51">
        <f t="shared" si="28"/>
        <v>-3.1771247021444848E-3</v>
      </c>
      <c r="D1810" s="52"/>
    </row>
    <row r="1811" spans="1:4" x14ac:dyDescent="0.2">
      <c r="A1811" s="50">
        <v>39064</v>
      </c>
      <c r="B1811" s="49">
        <v>0.75660000000000005</v>
      </c>
      <c r="C1811" s="51">
        <f t="shared" si="28"/>
        <v>4.7808764940240334E-3</v>
      </c>
      <c r="D1811" s="52"/>
    </row>
    <row r="1812" spans="1:4" x14ac:dyDescent="0.2">
      <c r="A1812" s="50">
        <v>39065</v>
      </c>
      <c r="B1812" s="49">
        <v>0.76060000000000005</v>
      </c>
      <c r="C1812" s="51">
        <f t="shared" si="28"/>
        <v>5.2868094105207319E-3</v>
      </c>
      <c r="D1812" s="52"/>
    </row>
    <row r="1813" spans="1:4" x14ac:dyDescent="0.2">
      <c r="A1813" s="50">
        <v>39066</v>
      </c>
      <c r="B1813" s="49">
        <v>0.76439999999999997</v>
      </c>
      <c r="C1813" s="51">
        <f t="shared" si="28"/>
        <v>4.9960557454640231E-3</v>
      </c>
      <c r="D1813" s="52"/>
    </row>
    <row r="1814" spans="1:4" x14ac:dyDescent="0.2">
      <c r="A1814" s="50">
        <v>39069</v>
      </c>
      <c r="B1814" s="49">
        <v>0.76329999999999998</v>
      </c>
      <c r="C1814" s="51">
        <f t="shared" si="28"/>
        <v>-1.4390371533228308E-3</v>
      </c>
      <c r="D1814" s="52"/>
    </row>
    <row r="1815" spans="1:4" x14ac:dyDescent="0.2">
      <c r="A1815" s="50">
        <v>39070</v>
      </c>
      <c r="B1815" s="49">
        <v>0.7581</v>
      </c>
      <c r="C1815" s="51">
        <f t="shared" si="28"/>
        <v>-6.812524564391409E-3</v>
      </c>
      <c r="D1815" s="52"/>
    </row>
    <row r="1816" spans="1:4" x14ac:dyDescent="0.2">
      <c r="A1816" s="50">
        <v>39071</v>
      </c>
      <c r="B1816" s="49">
        <v>0.75880000000000003</v>
      </c>
      <c r="C1816" s="51">
        <f t="shared" si="28"/>
        <v>9.2336103416434945E-4</v>
      </c>
      <c r="D1816" s="52"/>
    </row>
    <row r="1817" spans="1:4" x14ac:dyDescent="0.2">
      <c r="A1817" s="50">
        <v>39072</v>
      </c>
      <c r="B1817" s="49">
        <v>0.7591</v>
      </c>
      <c r="C1817" s="51">
        <f t="shared" si="28"/>
        <v>3.9536109646798323E-4</v>
      </c>
      <c r="D1817" s="52"/>
    </row>
    <row r="1818" spans="1:4" x14ac:dyDescent="0.2">
      <c r="A1818" s="50">
        <v>39073</v>
      </c>
      <c r="B1818" s="49">
        <v>0.76080000000000003</v>
      </c>
      <c r="C1818" s="51">
        <f t="shared" si="28"/>
        <v>2.2394941377947841E-3</v>
      </c>
      <c r="D1818" s="52"/>
    </row>
    <row r="1819" spans="1:4" x14ac:dyDescent="0.2">
      <c r="A1819" s="50">
        <v>39076</v>
      </c>
      <c r="B1819" s="49">
        <v>0.76160000000000005</v>
      </c>
      <c r="C1819" s="51">
        <f t="shared" si="28"/>
        <v>1.051524710830698E-3</v>
      </c>
      <c r="D1819" s="52"/>
    </row>
    <row r="1820" spans="1:4" x14ac:dyDescent="0.2">
      <c r="A1820" s="50">
        <v>39077</v>
      </c>
      <c r="B1820" s="49">
        <v>0.7631</v>
      </c>
      <c r="C1820" s="51">
        <f t="shared" si="28"/>
        <v>1.9695378151258769E-3</v>
      </c>
      <c r="D1820" s="52"/>
    </row>
    <row r="1821" spans="1:4" x14ac:dyDescent="0.2">
      <c r="A1821" s="50">
        <v>39078</v>
      </c>
      <c r="B1821" s="49">
        <v>0.76229999999999998</v>
      </c>
      <c r="C1821" s="51">
        <f t="shared" si="28"/>
        <v>-1.0483553924780509E-3</v>
      </c>
      <c r="D1821" s="52"/>
    </row>
    <row r="1822" spans="1:4" x14ac:dyDescent="0.2">
      <c r="A1822" s="50">
        <v>39079</v>
      </c>
      <c r="B1822" s="49">
        <v>0.76019999999999999</v>
      </c>
      <c r="C1822" s="51">
        <f t="shared" si="28"/>
        <v>-2.7548209366391463E-3</v>
      </c>
      <c r="D1822" s="52"/>
    </row>
    <row r="1823" spans="1:4" x14ac:dyDescent="0.2">
      <c r="A1823" s="50">
        <v>39080</v>
      </c>
      <c r="B1823" s="49">
        <v>0.75749999999999995</v>
      </c>
      <c r="C1823" s="51">
        <f t="shared" si="28"/>
        <v>-3.5516969218627459E-3</v>
      </c>
      <c r="D1823" s="52"/>
    </row>
    <row r="1824" spans="1:4" x14ac:dyDescent="0.2">
      <c r="A1824" s="50">
        <v>39083</v>
      </c>
      <c r="B1824" s="49">
        <v>0.75760000000000005</v>
      </c>
      <c r="C1824" s="51">
        <f t="shared" si="28"/>
        <v>1.3201320132028016E-4</v>
      </c>
      <c r="D1824" s="52"/>
    </row>
    <row r="1825" spans="1:4" x14ac:dyDescent="0.2">
      <c r="A1825" s="50">
        <v>39084</v>
      </c>
      <c r="B1825" s="49">
        <v>0.753</v>
      </c>
      <c r="C1825" s="51">
        <f t="shared" si="28"/>
        <v>-6.0718057022175476E-3</v>
      </c>
      <c r="D1825" s="52"/>
    </row>
    <row r="1826" spans="1:4" x14ac:dyDescent="0.2">
      <c r="A1826" s="50">
        <v>39085</v>
      </c>
      <c r="B1826" s="49">
        <v>0.75970000000000004</v>
      </c>
      <c r="C1826" s="51">
        <f t="shared" si="28"/>
        <v>8.8977423638778586E-3</v>
      </c>
      <c r="D1826" s="52"/>
    </row>
    <row r="1827" spans="1:4" x14ac:dyDescent="0.2">
      <c r="A1827" s="50">
        <v>39086</v>
      </c>
      <c r="B1827" s="49">
        <v>0.76439999999999997</v>
      </c>
      <c r="C1827" s="51">
        <f t="shared" si="28"/>
        <v>6.1866526260365706E-3</v>
      </c>
      <c r="D1827" s="52"/>
    </row>
    <row r="1828" spans="1:4" x14ac:dyDescent="0.2">
      <c r="A1828" s="50">
        <v>39087</v>
      </c>
      <c r="B1828" s="49">
        <v>0.76890000000000003</v>
      </c>
      <c r="C1828" s="51">
        <f t="shared" si="28"/>
        <v>5.8869701726844692E-3</v>
      </c>
      <c r="D1828" s="52"/>
    </row>
    <row r="1829" spans="1:4" x14ac:dyDescent="0.2">
      <c r="A1829" s="50">
        <v>39090</v>
      </c>
      <c r="B1829" s="49">
        <v>0.76800000000000002</v>
      </c>
      <c r="C1829" s="51">
        <f t="shared" si="28"/>
        <v>-1.170503316426097E-3</v>
      </c>
      <c r="D1829" s="52"/>
    </row>
    <row r="1830" spans="1:4" x14ac:dyDescent="0.2">
      <c r="A1830" s="50">
        <v>39091</v>
      </c>
      <c r="B1830" s="49">
        <v>0.76929999999999998</v>
      </c>
      <c r="C1830" s="51">
        <f t="shared" si="28"/>
        <v>1.6927083333333481E-3</v>
      </c>
      <c r="D1830" s="52"/>
    </row>
    <row r="1831" spans="1:4" x14ac:dyDescent="0.2">
      <c r="A1831" s="50">
        <v>39092</v>
      </c>
      <c r="B1831" s="49">
        <v>0.77310000000000001</v>
      </c>
      <c r="C1831" s="51">
        <f t="shared" si="28"/>
        <v>4.9395554400104569E-3</v>
      </c>
      <c r="D1831" s="52"/>
    </row>
    <row r="1832" spans="1:4" x14ac:dyDescent="0.2">
      <c r="A1832" s="50">
        <v>39093</v>
      </c>
      <c r="B1832" s="49">
        <v>0.77559999999999996</v>
      </c>
      <c r="C1832" s="51">
        <f t="shared" si="28"/>
        <v>3.2337343163884036E-3</v>
      </c>
      <c r="D1832" s="52"/>
    </row>
    <row r="1833" spans="1:4" x14ac:dyDescent="0.2">
      <c r="A1833" s="50">
        <v>39094</v>
      </c>
      <c r="B1833" s="49">
        <v>0.77410000000000001</v>
      </c>
      <c r="C1833" s="51">
        <f t="shared" si="28"/>
        <v>-1.9339865910262821E-3</v>
      </c>
      <c r="D1833" s="52"/>
    </row>
    <row r="1834" spans="1:4" x14ac:dyDescent="0.2">
      <c r="A1834" s="50">
        <v>39097</v>
      </c>
      <c r="B1834" s="49">
        <v>0.77310000000000001</v>
      </c>
      <c r="C1834" s="51">
        <f t="shared" si="28"/>
        <v>-1.291822761917083E-3</v>
      </c>
      <c r="D1834" s="52"/>
    </row>
    <row r="1835" spans="1:4" x14ac:dyDescent="0.2">
      <c r="A1835" s="50">
        <v>39098</v>
      </c>
      <c r="B1835" s="49">
        <v>0.7742</v>
      </c>
      <c r="C1835" s="51">
        <f t="shared" si="28"/>
        <v>1.4228430992109242E-3</v>
      </c>
      <c r="D1835" s="52"/>
    </row>
    <row r="1836" spans="1:4" x14ac:dyDescent="0.2">
      <c r="A1836" s="50">
        <v>39099</v>
      </c>
      <c r="B1836" s="49">
        <v>0.77310000000000001</v>
      </c>
      <c r="C1836" s="51">
        <f t="shared" si="28"/>
        <v>-1.4208214931542562E-3</v>
      </c>
      <c r="D1836" s="52"/>
    </row>
    <row r="1837" spans="1:4" x14ac:dyDescent="0.2">
      <c r="A1837" s="50">
        <v>39100</v>
      </c>
      <c r="B1837" s="49">
        <v>0.77180000000000004</v>
      </c>
      <c r="C1837" s="51">
        <f t="shared" si="28"/>
        <v>-1.681541844521961E-3</v>
      </c>
      <c r="D1837" s="52"/>
    </row>
    <row r="1838" spans="1:4" x14ac:dyDescent="0.2">
      <c r="A1838" s="50">
        <v>39101</v>
      </c>
      <c r="B1838" s="49">
        <v>0.7712</v>
      </c>
      <c r="C1838" s="51">
        <f t="shared" si="28"/>
        <v>-7.7740347240218277E-4</v>
      </c>
      <c r="D1838" s="52"/>
    </row>
    <row r="1839" spans="1:4" x14ac:dyDescent="0.2">
      <c r="A1839" s="50">
        <v>39104</v>
      </c>
      <c r="B1839" s="49">
        <v>0.7722</v>
      </c>
      <c r="C1839" s="51">
        <f t="shared" si="28"/>
        <v>1.2966804979253066E-3</v>
      </c>
      <c r="D1839" s="52"/>
    </row>
    <row r="1840" spans="1:4" x14ac:dyDescent="0.2">
      <c r="A1840" s="50">
        <v>39105</v>
      </c>
      <c r="B1840" s="49">
        <v>0.76770000000000005</v>
      </c>
      <c r="C1840" s="51">
        <f t="shared" si="28"/>
        <v>-5.8275058275057967E-3</v>
      </c>
      <c r="D1840" s="52"/>
    </row>
    <row r="1841" spans="1:4" x14ac:dyDescent="0.2">
      <c r="A1841" s="50">
        <v>39106</v>
      </c>
      <c r="B1841" s="49">
        <v>0.77149999999999996</v>
      </c>
      <c r="C1841" s="51">
        <f t="shared" si="28"/>
        <v>4.9498502019016399E-3</v>
      </c>
      <c r="D1841" s="52"/>
    </row>
    <row r="1842" spans="1:4" x14ac:dyDescent="0.2">
      <c r="A1842" s="50">
        <v>39107</v>
      </c>
      <c r="B1842" s="49">
        <v>0.7732</v>
      </c>
      <c r="C1842" s="51">
        <f t="shared" si="28"/>
        <v>2.2034996759559E-3</v>
      </c>
      <c r="D1842" s="52"/>
    </row>
    <row r="1843" spans="1:4" x14ac:dyDescent="0.2">
      <c r="A1843" s="50">
        <v>39108</v>
      </c>
      <c r="B1843" s="49">
        <v>0.77410000000000001</v>
      </c>
      <c r="C1843" s="51">
        <f t="shared" si="28"/>
        <v>1.1639937920331356E-3</v>
      </c>
      <c r="D1843" s="52"/>
    </row>
    <row r="1844" spans="1:4" x14ac:dyDescent="0.2">
      <c r="A1844" s="50">
        <v>39111</v>
      </c>
      <c r="B1844" s="49">
        <v>0.77200000000000002</v>
      </c>
      <c r="C1844" s="51">
        <f t="shared" si="28"/>
        <v>-2.7128278000257966E-3</v>
      </c>
      <c r="D1844" s="52"/>
    </row>
    <row r="1845" spans="1:4" x14ac:dyDescent="0.2">
      <c r="A1845" s="50">
        <v>39112</v>
      </c>
      <c r="B1845" s="49">
        <v>0.7712</v>
      </c>
      <c r="C1845" s="51">
        <f t="shared" si="28"/>
        <v>-1.0362694300518616E-3</v>
      </c>
      <c r="D1845" s="52"/>
    </row>
    <row r="1846" spans="1:4" x14ac:dyDescent="0.2">
      <c r="A1846" s="50">
        <v>39113</v>
      </c>
      <c r="B1846" s="49">
        <v>0.76719999999999999</v>
      </c>
      <c r="C1846" s="51">
        <f t="shared" si="28"/>
        <v>-5.1867219917012264E-3</v>
      </c>
      <c r="D1846" s="52"/>
    </row>
    <row r="1847" spans="1:4" x14ac:dyDescent="0.2">
      <c r="A1847" s="50">
        <v>39114</v>
      </c>
      <c r="B1847" s="49">
        <v>0.76790000000000003</v>
      </c>
      <c r="C1847" s="51">
        <f t="shared" si="28"/>
        <v>9.1240875912412811E-4</v>
      </c>
      <c r="D1847" s="52"/>
    </row>
    <row r="1848" spans="1:4" x14ac:dyDescent="0.2">
      <c r="A1848" s="50">
        <v>39115</v>
      </c>
      <c r="B1848" s="49">
        <v>0.7712</v>
      </c>
      <c r="C1848" s="51">
        <f t="shared" si="28"/>
        <v>4.2974345617918797E-3</v>
      </c>
      <c r="D1848" s="52"/>
    </row>
    <row r="1849" spans="1:4" x14ac:dyDescent="0.2">
      <c r="A1849" s="50">
        <v>39118</v>
      </c>
      <c r="B1849" s="49">
        <v>0.77329999999999999</v>
      </c>
      <c r="C1849" s="51">
        <f t="shared" si="28"/>
        <v>2.7230290456430328E-3</v>
      </c>
      <c r="D1849" s="52"/>
    </row>
    <row r="1850" spans="1:4" x14ac:dyDescent="0.2">
      <c r="A1850" s="50">
        <v>39119</v>
      </c>
      <c r="B1850" s="49">
        <v>0.77059999999999995</v>
      </c>
      <c r="C1850" s="51">
        <f t="shared" si="28"/>
        <v>-3.4915298073193712E-3</v>
      </c>
      <c r="D1850" s="52"/>
    </row>
    <row r="1851" spans="1:4" x14ac:dyDescent="0.2">
      <c r="A1851" s="50">
        <v>39120</v>
      </c>
      <c r="B1851" s="49">
        <v>0.76839999999999997</v>
      </c>
      <c r="C1851" s="51">
        <f t="shared" si="28"/>
        <v>-2.8549182455229749E-3</v>
      </c>
      <c r="D1851" s="52"/>
    </row>
    <row r="1852" spans="1:4" x14ac:dyDescent="0.2">
      <c r="A1852" s="50">
        <v>39121</v>
      </c>
      <c r="B1852" s="49">
        <v>0.76690000000000003</v>
      </c>
      <c r="C1852" s="51">
        <f t="shared" si="28"/>
        <v>-1.9521082769390352E-3</v>
      </c>
      <c r="D1852" s="52"/>
    </row>
    <row r="1853" spans="1:4" x14ac:dyDescent="0.2">
      <c r="A1853" s="50">
        <v>39122</v>
      </c>
      <c r="B1853" s="49">
        <v>0.76890000000000003</v>
      </c>
      <c r="C1853" s="51">
        <f t="shared" si="28"/>
        <v>2.6079019428868477E-3</v>
      </c>
      <c r="D1853" s="52"/>
    </row>
    <row r="1854" spans="1:4" x14ac:dyDescent="0.2">
      <c r="A1854" s="50">
        <v>39125</v>
      </c>
      <c r="B1854" s="49">
        <v>0.77129999999999999</v>
      </c>
      <c r="C1854" s="51">
        <f t="shared" si="28"/>
        <v>3.1213421771361105E-3</v>
      </c>
      <c r="D1854" s="52"/>
    </row>
    <row r="1855" spans="1:4" x14ac:dyDescent="0.2">
      <c r="A1855" s="50">
        <v>39126</v>
      </c>
      <c r="B1855" s="49">
        <v>0.7671</v>
      </c>
      <c r="C1855" s="51">
        <f t="shared" si="28"/>
        <v>-5.445352003111581E-3</v>
      </c>
      <c r="D1855" s="52"/>
    </row>
    <row r="1856" spans="1:4" x14ac:dyDescent="0.2">
      <c r="A1856" s="50">
        <v>39127</v>
      </c>
      <c r="B1856" s="49">
        <v>0.76170000000000004</v>
      </c>
      <c r="C1856" s="51">
        <f t="shared" si="28"/>
        <v>-7.0394994133750055E-3</v>
      </c>
      <c r="D1856" s="52"/>
    </row>
    <row r="1857" spans="1:4" x14ac:dyDescent="0.2">
      <c r="A1857" s="50">
        <v>39128</v>
      </c>
      <c r="B1857" s="49">
        <v>0.76060000000000005</v>
      </c>
      <c r="C1857" s="51">
        <f t="shared" si="28"/>
        <v>-1.4441381121176322E-3</v>
      </c>
      <c r="D1857" s="52"/>
    </row>
    <row r="1858" spans="1:4" x14ac:dyDescent="0.2">
      <c r="A1858" s="50">
        <v>39129</v>
      </c>
      <c r="B1858" s="49">
        <v>0.7611</v>
      </c>
      <c r="C1858" s="51">
        <f t="shared" si="28"/>
        <v>6.5737575598201481E-4</v>
      </c>
      <c r="D1858" s="52"/>
    </row>
    <row r="1859" spans="1:4" x14ac:dyDescent="0.2">
      <c r="A1859" s="50">
        <v>39132</v>
      </c>
      <c r="B1859" s="49">
        <v>0.76019999999999999</v>
      </c>
      <c r="C1859" s="51">
        <f t="shared" ref="C1859:C1922" si="29">B1859/B1858-1</f>
        <v>-1.1824990145841152E-3</v>
      </c>
      <c r="D1859" s="52"/>
    </row>
    <row r="1860" spans="1:4" x14ac:dyDescent="0.2">
      <c r="A1860" s="50">
        <v>39133</v>
      </c>
      <c r="B1860" s="49">
        <v>0.76080000000000003</v>
      </c>
      <c r="C1860" s="51">
        <f t="shared" si="29"/>
        <v>7.8926598263628911E-4</v>
      </c>
      <c r="D1860" s="52"/>
    </row>
    <row r="1861" spans="1:4" x14ac:dyDescent="0.2">
      <c r="A1861" s="50">
        <v>39134</v>
      </c>
      <c r="B1861" s="49">
        <v>0.7611</v>
      </c>
      <c r="C1861" s="51">
        <f t="shared" si="29"/>
        <v>3.9432176656140072E-4</v>
      </c>
      <c r="D1861" s="52"/>
    </row>
    <row r="1862" spans="1:4" x14ac:dyDescent="0.2">
      <c r="A1862" s="50">
        <v>39135</v>
      </c>
      <c r="B1862" s="49">
        <v>0.76200000000000001</v>
      </c>
      <c r="C1862" s="51">
        <f t="shared" si="29"/>
        <v>1.1824990145841152E-3</v>
      </c>
      <c r="D1862" s="52"/>
    </row>
    <row r="1863" spans="1:4" x14ac:dyDescent="0.2">
      <c r="A1863" s="50">
        <v>39136</v>
      </c>
      <c r="B1863" s="49">
        <v>0.75939999999999996</v>
      </c>
      <c r="C1863" s="51">
        <f t="shared" si="29"/>
        <v>-3.4120734908137385E-3</v>
      </c>
      <c r="D1863" s="52"/>
    </row>
    <row r="1864" spans="1:4" x14ac:dyDescent="0.2">
      <c r="A1864" s="50">
        <v>39139</v>
      </c>
      <c r="B1864" s="49">
        <v>0.75849999999999995</v>
      </c>
      <c r="C1864" s="51">
        <f t="shared" si="29"/>
        <v>-1.1851461680274511E-3</v>
      </c>
      <c r="D1864" s="52"/>
    </row>
    <row r="1865" spans="1:4" x14ac:dyDescent="0.2">
      <c r="A1865" s="50">
        <v>39140</v>
      </c>
      <c r="B1865" s="49">
        <v>0.75509999999999999</v>
      </c>
      <c r="C1865" s="51">
        <f t="shared" si="29"/>
        <v>-4.4825313117995425E-3</v>
      </c>
      <c r="D1865" s="52"/>
    </row>
    <row r="1866" spans="1:4" x14ac:dyDescent="0.2">
      <c r="A1866" s="50">
        <v>39141</v>
      </c>
      <c r="B1866" s="49">
        <v>0.75570000000000004</v>
      </c>
      <c r="C1866" s="51">
        <f t="shared" si="29"/>
        <v>7.9459674215343057E-4</v>
      </c>
      <c r="D1866" s="52"/>
    </row>
    <row r="1867" spans="1:4" x14ac:dyDescent="0.2">
      <c r="A1867" s="50">
        <v>39142</v>
      </c>
      <c r="B1867" s="49">
        <v>0.75829999999999997</v>
      </c>
      <c r="C1867" s="51">
        <f t="shared" si="29"/>
        <v>3.4405187243613522E-3</v>
      </c>
      <c r="D1867" s="52"/>
    </row>
    <row r="1868" spans="1:4" x14ac:dyDescent="0.2">
      <c r="A1868" s="50">
        <v>39143</v>
      </c>
      <c r="B1868" s="49">
        <v>0.75800000000000001</v>
      </c>
      <c r="C1868" s="51">
        <f t="shared" si="29"/>
        <v>-3.9562178557295269E-4</v>
      </c>
      <c r="D1868" s="52"/>
    </row>
    <row r="1869" spans="1:4" x14ac:dyDescent="0.2">
      <c r="A1869" s="50">
        <v>39146</v>
      </c>
      <c r="B1869" s="49">
        <v>0.76359999999999995</v>
      </c>
      <c r="C1869" s="51">
        <f t="shared" si="29"/>
        <v>7.3878627968337884E-3</v>
      </c>
      <c r="D1869" s="52"/>
    </row>
    <row r="1870" spans="1:4" x14ac:dyDescent="0.2">
      <c r="A1870" s="50">
        <v>39147</v>
      </c>
      <c r="B1870" s="49">
        <v>0.76229999999999998</v>
      </c>
      <c r="C1870" s="51">
        <f t="shared" si="29"/>
        <v>-1.7024620220009723E-3</v>
      </c>
      <c r="D1870" s="52"/>
    </row>
    <row r="1871" spans="1:4" x14ac:dyDescent="0.2">
      <c r="A1871" s="50">
        <v>39148</v>
      </c>
      <c r="B1871" s="49">
        <v>0.75890000000000002</v>
      </c>
      <c r="C1871" s="51">
        <f t="shared" si="29"/>
        <v>-4.4601862783680835E-3</v>
      </c>
      <c r="D1871" s="52"/>
    </row>
    <row r="1872" spans="1:4" x14ac:dyDescent="0.2">
      <c r="A1872" s="50">
        <v>39149</v>
      </c>
      <c r="B1872" s="49">
        <v>0.76170000000000004</v>
      </c>
      <c r="C1872" s="51">
        <f t="shared" si="29"/>
        <v>3.6895506654368582E-3</v>
      </c>
      <c r="D1872" s="52"/>
    </row>
    <row r="1873" spans="1:4" x14ac:dyDescent="0.2">
      <c r="A1873" s="50">
        <v>39150</v>
      </c>
      <c r="B1873" s="49">
        <v>0.76259999999999994</v>
      </c>
      <c r="C1873" s="51">
        <f t="shared" si="29"/>
        <v>1.1815675462778508E-3</v>
      </c>
      <c r="D1873" s="52"/>
    </row>
    <row r="1874" spans="1:4" x14ac:dyDescent="0.2">
      <c r="A1874" s="50">
        <v>39153</v>
      </c>
      <c r="B1874" s="49">
        <v>0.75829999999999997</v>
      </c>
      <c r="C1874" s="51">
        <f t="shared" si="29"/>
        <v>-5.6386047731444844E-3</v>
      </c>
      <c r="D1874" s="52"/>
    </row>
    <row r="1875" spans="1:4" x14ac:dyDescent="0.2">
      <c r="A1875" s="50">
        <v>39154</v>
      </c>
      <c r="B1875" s="49">
        <v>0.75749999999999995</v>
      </c>
      <c r="C1875" s="51">
        <f t="shared" si="29"/>
        <v>-1.0549914281946515E-3</v>
      </c>
      <c r="D1875" s="52"/>
    </row>
    <row r="1876" spans="1:4" x14ac:dyDescent="0.2">
      <c r="A1876" s="50">
        <v>39155</v>
      </c>
      <c r="B1876" s="49">
        <v>0.75609999999999999</v>
      </c>
      <c r="C1876" s="51">
        <f t="shared" si="29"/>
        <v>-1.8481848184818128E-3</v>
      </c>
      <c r="D1876" s="52"/>
    </row>
    <row r="1877" spans="1:4" x14ac:dyDescent="0.2">
      <c r="A1877" s="50">
        <v>39156</v>
      </c>
      <c r="B1877" s="49">
        <v>0.75539999999999996</v>
      </c>
      <c r="C1877" s="51">
        <f t="shared" si="29"/>
        <v>-9.2580346515014345E-4</v>
      </c>
      <c r="D1877" s="52"/>
    </row>
    <row r="1878" spans="1:4" x14ac:dyDescent="0.2">
      <c r="A1878" s="50">
        <v>39157</v>
      </c>
      <c r="B1878" s="49">
        <v>0.75109999999999999</v>
      </c>
      <c r="C1878" s="51">
        <f t="shared" si="29"/>
        <v>-5.6923484246755862E-3</v>
      </c>
      <c r="D1878" s="52"/>
    </row>
    <row r="1879" spans="1:4" x14ac:dyDescent="0.2">
      <c r="A1879" s="50">
        <v>39160</v>
      </c>
      <c r="B1879" s="49">
        <v>0.752</v>
      </c>
      <c r="C1879" s="51">
        <f t="shared" si="29"/>
        <v>1.1982425775529659E-3</v>
      </c>
      <c r="D1879" s="52"/>
    </row>
    <row r="1880" spans="1:4" x14ac:dyDescent="0.2">
      <c r="A1880" s="50">
        <v>39161</v>
      </c>
      <c r="B1880" s="49">
        <v>0.751</v>
      </c>
      <c r="C1880" s="51">
        <f t="shared" si="29"/>
        <v>-1.3297872340425343E-3</v>
      </c>
      <c r="D1880" s="52"/>
    </row>
    <row r="1881" spans="1:4" x14ac:dyDescent="0.2">
      <c r="A1881" s="50">
        <v>39162</v>
      </c>
      <c r="B1881" s="49">
        <v>0.747</v>
      </c>
      <c r="C1881" s="51">
        <f t="shared" si="29"/>
        <v>-5.3262316910785978E-3</v>
      </c>
      <c r="D1881" s="52"/>
    </row>
    <row r="1882" spans="1:4" x14ac:dyDescent="0.2">
      <c r="A1882" s="50">
        <v>39163</v>
      </c>
      <c r="B1882" s="49">
        <v>0.75009999999999999</v>
      </c>
      <c r="C1882" s="51">
        <f t="shared" si="29"/>
        <v>4.1499330655956346E-3</v>
      </c>
      <c r="D1882" s="52"/>
    </row>
    <row r="1883" spans="1:4" x14ac:dyDescent="0.2">
      <c r="A1883" s="50">
        <v>39164</v>
      </c>
      <c r="B1883" s="49">
        <v>0.75280000000000002</v>
      </c>
      <c r="C1883" s="51">
        <f t="shared" si="29"/>
        <v>3.599520063991557E-3</v>
      </c>
      <c r="D1883" s="52"/>
    </row>
    <row r="1884" spans="1:4" x14ac:dyDescent="0.2">
      <c r="A1884" s="50">
        <v>39167</v>
      </c>
      <c r="B1884" s="49">
        <v>0.75</v>
      </c>
      <c r="C1884" s="51">
        <f t="shared" si="29"/>
        <v>-3.7194473963868546E-3</v>
      </c>
      <c r="D1884" s="52"/>
    </row>
    <row r="1885" spans="1:4" x14ac:dyDescent="0.2">
      <c r="A1885" s="50">
        <v>39168</v>
      </c>
      <c r="B1885" s="49">
        <v>0.74890000000000001</v>
      </c>
      <c r="C1885" s="51">
        <f t="shared" si="29"/>
        <v>-1.4666666666666162E-3</v>
      </c>
      <c r="D1885" s="52"/>
    </row>
    <row r="1886" spans="1:4" x14ac:dyDescent="0.2">
      <c r="A1886" s="50">
        <v>39169</v>
      </c>
      <c r="B1886" s="49">
        <v>0.751</v>
      </c>
      <c r="C1886" s="51">
        <f t="shared" si="29"/>
        <v>2.8041126986246834E-3</v>
      </c>
      <c r="D1886" s="52"/>
    </row>
    <row r="1887" spans="1:4" x14ac:dyDescent="0.2">
      <c r="A1887" s="50">
        <v>39170</v>
      </c>
      <c r="B1887" s="49">
        <v>0.75009999999999999</v>
      </c>
      <c r="C1887" s="51">
        <f t="shared" si="29"/>
        <v>-1.198402130492715E-3</v>
      </c>
      <c r="D1887" s="52"/>
    </row>
    <row r="1888" spans="1:4" x14ac:dyDescent="0.2">
      <c r="A1888" s="50">
        <v>39171</v>
      </c>
      <c r="B1888" s="49">
        <v>0.74860000000000004</v>
      </c>
      <c r="C1888" s="51">
        <f t="shared" si="29"/>
        <v>-1.999733368884038E-3</v>
      </c>
      <c r="D1888" s="52"/>
    </row>
    <row r="1889" spans="1:4" x14ac:dyDescent="0.2">
      <c r="A1889" s="50">
        <v>39174</v>
      </c>
      <c r="B1889" s="49">
        <v>0.748</v>
      </c>
      <c r="C1889" s="51">
        <f t="shared" si="29"/>
        <v>-8.0149612610214138E-4</v>
      </c>
      <c r="D1889" s="52"/>
    </row>
    <row r="1890" spans="1:4" x14ac:dyDescent="0.2">
      <c r="A1890" s="50">
        <v>39175</v>
      </c>
      <c r="B1890" s="49">
        <v>0.75</v>
      </c>
      <c r="C1890" s="51">
        <f t="shared" si="29"/>
        <v>2.673796791443861E-3</v>
      </c>
      <c r="D1890" s="52"/>
    </row>
    <row r="1891" spans="1:4" x14ac:dyDescent="0.2">
      <c r="A1891" s="50">
        <v>39176</v>
      </c>
      <c r="B1891" s="49">
        <v>0.74780000000000002</v>
      </c>
      <c r="C1891" s="51">
        <f t="shared" si="29"/>
        <v>-2.9333333333333433E-3</v>
      </c>
      <c r="D1891" s="52"/>
    </row>
    <row r="1892" spans="1:4" x14ac:dyDescent="0.2">
      <c r="A1892" s="50">
        <v>39177</v>
      </c>
      <c r="B1892" s="49">
        <v>0.745</v>
      </c>
      <c r="C1892" s="51">
        <f t="shared" si="29"/>
        <v>-3.7443166622092017E-3</v>
      </c>
      <c r="D1892" s="52"/>
    </row>
    <row r="1893" spans="1:4" x14ac:dyDescent="0.2">
      <c r="A1893" s="50">
        <v>39178</v>
      </c>
      <c r="B1893" s="49">
        <v>0.74739999999999995</v>
      </c>
      <c r="C1893" s="51">
        <f t="shared" si="29"/>
        <v>3.2214765100671006E-3</v>
      </c>
      <c r="D1893" s="52"/>
    </row>
    <row r="1894" spans="1:4" x14ac:dyDescent="0.2">
      <c r="A1894" s="50">
        <v>39181</v>
      </c>
      <c r="B1894" s="49">
        <v>0.74870000000000003</v>
      </c>
      <c r="C1894" s="51">
        <f t="shared" si="29"/>
        <v>1.7393631255018249E-3</v>
      </c>
      <c r="D1894" s="52"/>
    </row>
    <row r="1895" spans="1:4" x14ac:dyDescent="0.2">
      <c r="A1895" s="50">
        <v>39182</v>
      </c>
      <c r="B1895" s="49">
        <v>0.74429999999999996</v>
      </c>
      <c r="C1895" s="51">
        <f t="shared" si="29"/>
        <v>-5.876853212234634E-3</v>
      </c>
      <c r="D1895" s="52"/>
    </row>
    <row r="1896" spans="1:4" x14ac:dyDescent="0.2">
      <c r="A1896" s="50">
        <v>39183</v>
      </c>
      <c r="B1896" s="49">
        <v>0.74460000000000004</v>
      </c>
      <c r="C1896" s="51">
        <f t="shared" si="29"/>
        <v>4.0306328093531185E-4</v>
      </c>
      <c r="D1896" s="52"/>
    </row>
    <row r="1897" spans="1:4" x14ac:dyDescent="0.2">
      <c r="A1897" s="50">
        <v>39184</v>
      </c>
      <c r="B1897" s="49">
        <v>0.74139999999999995</v>
      </c>
      <c r="C1897" s="51">
        <f t="shared" si="29"/>
        <v>-4.2976094547408916E-3</v>
      </c>
      <c r="D1897" s="52"/>
    </row>
    <row r="1898" spans="1:4" x14ac:dyDescent="0.2">
      <c r="A1898" s="50">
        <v>39185</v>
      </c>
      <c r="B1898" s="49">
        <v>0.73909999999999998</v>
      </c>
      <c r="C1898" s="51">
        <f t="shared" si="29"/>
        <v>-3.1022390072834582E-3</v>
      </c>
      <c r="D1898" s="52"/>
    </row>
    <row r="1899" spans="1:4" x14ac:dyDescent="0.2">
      <c r="A1899" s="50">
        <v>39188</v>
      </c>
      <c r="B1899" s="49">
        <v>0.7389</v>
      </c>
      <c r="C1899" s="51">
        <f t="shared" si="29"/>
        <v>-2.7059937762141661E-4</v>
      </c>
      <c r="D1899" s="52"/>
    </row>
    <row r="1900" spans="1:4" x14ac:dyDescent="0.2">
      <c r="A1900" s="50">
        <v>39189</v>
      </c>
      <c r="B1900" s="49">
        <v>0.73680000000000001</v>
      </c>
      <c r="C1900" s="51">
        <f t="shared" si="29"/>
        <v>-2.8420625253755549E-3</v>
      </c>
      <c r="D1900" s="52"/>
    </row>
    <row r="1901" spans="1:4" x14ac:dyDescent="0.2">
      <c r="A1901" s="50">
        <v>39190</v>
      </c>
      <c r="B1901" s="49">
        <v>0.73470000000000002</v>
      </c>
      <c r="C1901" s="51">
        <f t="shared" si="29"/>
        <v>-2.8501628664494572E-3</v>
      </c>
      <c r="D1901" s="52"/>
    </row>
    <row r="1902" spans="1:4" x14ac:dyDescent="0.2">
      <c r="A1902" s="50">
        <v>39191</v>
      </c>
      <c r="B1902" s="49">
        <v>0.73470000000000002</v>
      </c>
      <c r="C1902" s="51">
        <f t="shared" si="29"/>
        <v>0</v>
      </c>
      <c r="D1902" s="52"/>
    </row>
    <row r="1903" spans="1:4" x14ac:dyDescent="0.2">
      <c r="A1903" s="50">
        <v>39192</v>
      </c>
      <c r="B1903" s="49">
        <v>0.73580000000000001</v>
      </c>
      <c r="C1903" s="51">
        <f t="shared" si="29"/>
        <v>1.4972097454744038E-3</v>
      </c>
      <c r="D1903" s="52"/>
    </row>
    <row r="1904" spans="1:4" x14ac:dyDescent="0.2">
      <c r="A1904" s="50">
        <v>39195</v>
      </c>
      <c r="B1904" s="49">
        <v>0.73660000000000003</v>
      </c>
      <c r="C1904" s="51">
        <f t="shared" si="29"/>
        <v>1.0872519706441874E-3</v>
      </c>
      <c r="D1904" s="52"/>
    </row>
    <row r="1905" spans="1:4" x14ac:dyDescent="0.2">
      <c r="A1905" s="50">
        <v>39196</v>
      </c>
      <c r="B1905" s="49">
        <v>0.73299999999999998</v>
      </c>
      <c r="C1905" s="51">
        <f t="shared" si="29"/>
        <v>-4.8873201194679083E-3</v>
      </c>
      <c r="D1905" s="52"/>
    </row>
    <row r="1906" spans="1:4" x14ac:dyDescent="0.2">
      <c r="A1906" s="50">
        <v>39197</v>
      </c>
      <c r="B1906" s="49">
        <v>0.73309999999999997</v>
      </c>
      <c r="C1906" s="51">
        <f t="shared" si="29"/>
        <v>1.3642564802185397E-4</v>
      </c>
      <c r="D1906" s="52"/>
    </row>
    <row r="1907" spans="1:4" x14ac:dyDescent="0.2">
      <c r="A1907" s="50">
        <v>39198</v>
      </c>
      <c r="B1907" s="49">
        <v>0.73560000000000003</v>
      </c>
      <c r="C1907" s="51">
        <f t="shared" si="29"/>
        <v>3.4101759650799757E-3</v>
      </c>
      <c r="D1907" s="52"/>
    </row>
    <row r="1908" spans="1:4" x14ac:dyDescent="0.2">
      <c r="A1908" s="50">
        <v>39199</v>
      </c>
      <c r="B1908" s="49">
        <v>0.73250000000000004</v>
      </c>
      <c r="C1908" s="51">
        <f t="shared" si="29"/>
        <v>-4.2142468733007421E-3</v>
      </c>
      <c r="D1908" s="52"/>
    </row>
    <row r="1909" spans="1:4" x14ac:dyDescent="0.2">
      <c r="A1909" s="50">
        <v>39202</v>
      </c>
      <c r="B1909" s="49">
        <v>0.7329</v>
      </c>
      <c r="C1909" s="51">
        <f t="shared" si="29"/>
        <v>5.4607508532411586E-4</v>
      </c>
      <c r="D1909" s="52"/>
    </row>
    <row r="1910" spans="1:4" x14ac:dyDescent="0.2">
      <c r="A1910" s="50">
        <v>39203</v>
      </c>
      <c r="B1910" s="49">
        <v>0.73499999999999999</v>
      </c>
      <c r="C1910" s="51">
        <f t="shared" si="29"/>
        <v>2.8653295128939771E-3</v>
      </c>
      <c r="D1910" s="52"/>
    </row>
    <row r="1911" spans="1:4" x14ac:dyDescent="0.2">
      <c r="A1911" s="50">
        <v>39204</v>
      </c>
      <c r="B1911" s="49">
        <v>0.7359</v>
      </c>
      <c r="C1911" s="51">
        <f t="shared" si="29"/>
        <v>1.224489795918382E-3</v>
      </c>
      <c r="D1911" s="52"/>
    </row>
    <row r="1912" spans="1:4" x14ac:dyDescent="0.2">
      <c r="A1912" s="50">
        <v>39205</v>
      </c>
      <c r="B1912" s="49">
        <v>0.73780000000000001</v>
      </c>
      <c r="C1912" s="51">
        <f t="shared" si="29"/>
        <v>2.5818725370294615E-3</v>
      </c>
      <c r="D1912" s="52"/>
    </row>
    <row r="1913" spans="1:4" x14ac:dyDescent="0.2">
      <c r="A1913" s="50">
        <v>39206</v>
      </c>
      <c r="B1913" s="49">
        <v>0.73580000000000001</v>
      </c>
      <c r="C1913" s="51">
        <f t="shared" si="29"/>
        <v>-2.710761724044497E-3</v>
      </c>
      <c r="D1913" s="52"/>
    </row>
    <row r="1914" spans="1:4" x14ac:dyDescent="0.2">
      <c r="A1914" s="50">
        <v>39209</v>
      </c>
      <c r="B1914" s="49">
        <v>0.73540000000000005</v>
      </c>
      <c r="C1914" s="51">
        <f t="shared" si="29"/>
        <v>-5.4362598532209372E-4</v>
      </c>
      <c r="D1914" s="52"/>
    </row>
    <row r="1915" spans="1:4" x14ac:dyDescent="0.2">
      <c r="A1915" s="50">
        <v>39210</v>
      </c>
      <c r="B1915" s="49">
        <v>0.73839999999999995</v>
      </c>
      <c r="C1915" s="51">
        <f t="shared" si="29"/>
        <v>4.0794125645906565E-3</v>
      </c>
      <c r="D1915" s="52"/>
    </row>
    <row r="1916" spans="1:4" x14ac:dyDescent="0.2">
      <c r="A1916" s="50">
        <v>39211</v>
      </c>
      <c r="B1916" s="49">
        <v>0.73909999999999998</v>
      </c>
      <c r="C1916" s="51">
        <f t="shared" si="29"/>
        <v>9.4799566630565657E-4</v>
      </c>
      <c r="D1916" s="52"/>
    </row>
    <row r="1917" spans="1:4" x14ac:dyDescent="0.2">
      <c r="A1917" s="50">
        <v>39212</v>
      </c>
      <c r="B1917" s="49">
        <v>0.74160000000000004</v>
      </c>
      <c r="C1917" s="51">
        <f t="shared" si="29"/>
        <v>3.3824922202678742E-3</v>
      </c>
      <c r="D1917" s="52"/>
    </row>
    <row r="1918" spans="1:4" x14ac:dyDescent="0.2">
      <c r="A1918" s="50">
        <v>39213</v>
      </c>
      <c r="B1918" s="49">
        <v>0.73919999999999997</v>
      </c>
      <c r="C1918" s="51">
        <f t="shared" si="29"/>
        <v>-3.2362459546926292E-3</v>
      </c>
      <c r="D1918" s="52"/>
    </row>
    <row r="1919" spans="1:4" x14ac:dyDescent="0.2">
      <c r="A1919" s="50">
        <v>39216</v>
      </c>
      <c r="B1919" s="49">
        <v>0.73839999999999995</v>
      </c>
      <c r="C1919" s="51">
        <f t="shared" si="29"/>
        <v>-1.0822510822511289E-3</v>
      </c>
      <c r="D1919" s="52"/>
    </row>
    <row r="1920" spans="1:4" x14ac:dyDescent="0.2">
      <c r="A1920" s="50">
        <v>39217</v>
      </c>
      <c r="B1920" s="49">
        <v>0.73570000000000002</v>
      </c>
      <c r="C1920" s="51">
        <f t="shared" si="29"/>
        <v>-3.6565547128926124E-3</v>
      </c>
      <c r="D1920" s="52"/>
    </row>
    <row r="1921" spans="1:4" x14ac:dyDescent="0.2">
      <c r="A1921" s="50">
        <v>39218</v>
      </c>
      <c r="B1921" s="49">
        <v>0.73950000000000005</v>
      </c>
      <c r="C1921" s="51">
        <f t="shared" si="29"/>
        <v>5.1651488378414712E-3</v>
      </c>
      <c r="D1921" s="52"/>
    </row>
    <row r="1922" spans="1:4" x14ac:dyDescent="0.2">
      <c r="A1922" s="50">
        <v>39219</v>
      </c>
      <c r="B1922" s="49">
        <v>0.74099999999999999</v>
      </c>
      <c r="C1922" s="51">
        <f t="shared" si="29"/>
        <v>2.0283975659227682E-3</v>
      </c>
      <c r="D1922" s="52"/>
    </row>
    <row r="1923" spans="1:4" x14ac:dyDescent="0.2">
      <c r="A1923" s="50">
        <v>39220</v>
      </c>
      <c r="B1923" s="49">
        <v>0.74019999999999997</v>
      </c>
      <c r="C1923" s="51">
        <f t="shared" ref="C1923:C1986" si="30">B1923/B1922-1</f>
        <v>-1.0796221322537658E-3</v>
      </c>
      <c r="D1923" s="52"/>
    </row>
    <row r="1924" spans="1:4" x14ac:dyDescent="0.2">
      <c r="A1924" s="50">
        <v>39223</v>
      </c>
      <c r="B1924" s="49">
        <v>0.74250000000000005</v>
      </c>
      <c r="C1924" s="51">
        <f t="shared" si="30"/>
        <v>3.1072683058634976E-3</v>
      </c>
      <c r="D1924" s="52"/>
    </row>
    <row r="1925" spans="1:4" x14ac:dyDescent="0.2">
      <c r="A1925" s="50">
        <v>39224</v>
      </c>
      <c r="B1925" s="49">
        <v>0.74339999999999995</v>
      </c>
      <c r="C1925" s="51">
        <f t="shared" si="30"/>
        <v>1.2121212121209979E-3</v>
      </c>
      <c r="D1925" s="52"/>
    </row>
    <row r="1926" spans="1:4" x14ac:dyDescent="0.2">
      <c r="A1926" s="50">
        <v>39225</v>
      </c>
      <c r="B1926" s="49">
        <v>0.7429</v>
      </c>
      <c r="C1926" s="51">
        <f t="shared" si="30"/>
        <v>-6.7258541834802621E-4</v>
      </c>
      <c r="D1926" s="52"/>
    </row>
    <row r="1927" spans="1:4" x14ac:dyDescent="0.2">
      <c r="A1927" s="50">
        <v>39226</v>
      </c>
      <c r="B1927" s="49">
        <v>0.74480000000000002</v>
      </c>
      <c r="C1927" s="51">
        <f t="shared" si="30"/>
        <v>2.5575447570331811E-3</v>
      </c>
      <c r="D1927" s="52"/>
    </row>
    <row r="1928" spans="1:4" x14ac:dyDescent="0.2">
      <c r="A1928" s="50">
        <v>39227</v>
      </c>
      <c r="B1928" s="49">
        <v>0.74399999999999999</v>
      </c>
      <c r="C1928" s="51">
        <f t="shared" si="30"/>
        <v>-1.0741138560688146E-3</v>
      </c>
      <c r="D1928" s="52"/>
    </row>
    <row r="1929" spans="1:4" x14ac:dyDescent="0.2">
      <c r="A1929" s="50">
        <v>39230</v>
      </c>
      <c r="B1929" s="49">
        <v>0.74329999999999996</v>
      </c>
      <c r="C1929" s="51">
        <f t="shared" si="30"/>
        <v>-9.4086021505379591E-4</v>
      </c>
      <c r="D1929" s="52"/>
    </row>
    <row r="1930" spans="1:4" x14ac:dyDescent="0.2">
      <c r="A1930" s="50">
        <v>39231</v>
      </c>
      <c r="B1930" s="49">
        <v>0.74360000000000004</v>
      </c>
      <c r="C1930" s="51">
        <f t="shared" si="30"/>
        <v>4.0360554284957217E-4</v>
      </c>
      <c r="D1930" s="52"/>
    </row>
    <row r="1931" spans="1:4" x14ac:dyDescent="0.2">
      <c r="A1931" s="50">
        <v>39232</v>
      </c>
      <c r="B1931" s="49">
        <v>0.74460000000000004</v>
      </c>
      <c r="C1931" s="51">
        <f t="shared" si="30"/>
        <v>1.3448090371166455E-3</v>
      </c>
      <c r="D1931" s="52"/>
    </row>
    <row r="1932" spans="1:4" x14ac:dyDescent="0.2">
      <c r="A1932" s="50">
        <v>39233</v>
      </c>
      <c r="B1932" s="49">
        <v>0.74329999999999996</v>
      </c>
      <c r="C1932" s="51">
        <f t="shared" si="30"/>
        <v>-1.7459038409886052E-3</v>
      </c>
      <c r="D1932" s="52"/>
    </row>
    <row r="1933" spans="1:4" x14ac:dyDescent="0.2">
      <c r="A1933" s="50">
        <v>39234</v>
      </c>
      <c r="B1933" s="49">
        <v>0.74360000000000004</v>
      </c>
      <c r="C1933" s="51">
        <f t="shared" si="30"/>
        <v>4.0360554284957217E-4</v>
      </c>
      <c r="D1933" s="52"/>
    </row>
    <row r="1934" spans="1:4" x14ac:dyDescent="0.2">
      <c r="A1934" s="50">
        <v>39237</v>
      </c>
      <c r="B1934" s="49">
        <v>0.74099999999999999</v>
      </c>
      <c r="C1934" s="51">
        <f t="shared" si="30"/>
        <v>-3.4965034965035446E-3</v>
      </c>
      <c r="D1934" s="52"/>
    </row>
    <row r="1935" spans="1:4" x14ac:dyDescent="0.2">
      <c r="A1935" s="50">
        <v>39238</v>
      </c>
      <c r="B1935" s="49">
        <v>0.73929999999999996</v>
      </c>
      <c r="C1935" s="51">
        <f t="shared" si="30"/>
        <v>-2.2941970310391691E-3</v>
      </c>
      <c r="D1935" s="52"/>
    </row>
    <row r="1936" spans="1:4" x14ac:dyDescent="0.2">
      <c r="A1936" s="50">
        <v>39239</v>
      </c>
      <c r="B1936" s="49">
        <v>0.74050000000000005</v>
      </c>
      <c r="C1936" s="51">
        <f t="shared" si="30"/>
        <v>1.6231570404436901E-3</v>
      </c>
      <c r="D1936" s="52"/>
    </row>
    <row r="1937" spans="1:4" x14ac:dyDescent="0.2">
      <c r="A1937" s="50">
        <v>39240</v>
      </c>
      <c r="B1937" s="49">
        <v>0.74429999999999996</v>
      </c>
      <c r="C1937" s="51">
        <f t="shared" si="30"/>
        <v>5.131667792032335E-3</v>
      </c>
      <c r="D1937" s="52"/>
    </row>
    <row r="1938" spans="1:4" x14ac:dyDescent="0.2">
      <c r="A1938" s="50">
        <v>39241</v>
      </c>
      <c r="B1938" s="49">
        <v>0.74780000000000002</v>
      </c>
      <c r="C1938" s="51">
        <f t="shared" si="30"/>
        <v>4.7024049442430105E-3</v>
      </c>
      <c r="D1938" s="52"/>
    </row>
    <row r="1939" spans="1:4" x14ac:dyDescent="0.2">
      <c r="A1939" s="50">
        <v>39244</v>
      </c>
      <c r="B1939" s="49">
        <v>0.74860000000000004</v>
      </c>
      <c r="C1939" s="51">
        <f t="shared" si="30"/>
        <v>1.0698047606312322E-3</v>
      </c>
      <c r="D1939" s="52"/>
    </row>
    <row r="1940" spans="1:4" x14ac:dyDescent="0.2">
      <c r="A1940" s="50">
        <v>39245</v>
      </c>
      <c r="B1940" s="49">
        <v>0.75180000000000002</v>
      </c>
      <c r="C1940" s="51">
        <f t="shared" si="30"/>
        <v>4.2746460058775693E-3</v>
      </c>
      <c r="D1940" s="52"/>
    </row>
    <row r="1941" spans="1:4" x14ac:dyDescent="0.2">
      <c r="A1941" s="50">
        <v>39246</v>
      </c>
      <c r="B1941" s="49">
        <v>0.75119999999999998</v>
      </c>
      <c r="C1941" s="51">
        <f t="shared" si="30"/>
        <v>-7.9808459696728562E-4</v>
      </c>
      <c r="D1941" s="52"/>
    </row>
    <row r="1942" spans="1:4" x14ac:dyDescent="0.2">
      <c r="A1942" s="50">
        <v>39247</v>
      </c>
      <c r="B1942" s="49">
        <v>0.75119999999999998</v>
      </c>
      <c r="C1942" s="51">
        <f t="shared" si="30"/>
        <v>0</v>
      </c>
      <c r="D1942" s="52"/>
    </row>
    <row r="1943" spans="1:4" x14ac:dyDescent="0.2">
      <c r="A1943" s="50">
        <v>39248</v>
      </c>
      <c r="B1943" s="49">
        <v>0.747</v>
      </c>
      <c r="C1943" s="51">
        <f t="shared" si="30"/>
        <v>-5.5910543130990309E-3</v>
      </c>
      <c r="D1943" s="52"/>
    </row>
    <row r="1944" spans="1:4" x14ac:dyDescent="0.2">
      <c r="A1944" s="50">
        <v>39251</v>
      </c>
      <c r="B1944" s="49">
        <v>0.74550000000000005</v>
      </c>
      <c r="C1944" s="51">
        <f t="shared" si="30"/>
        <v>-2.0080321285139702E-3</v>
      </c>
      <c r="D1944" s="52"/>
    </row>
    <row r="1945" spans="1:4" x14ac:dyDescent="0.2">
      <c r="A1945" s="50">
        <v>39252</v>
      </c>
      <c r="B1945" s="49">
        <v>0.74480000000000002</v>
      </c>
      <c r="C1945" s="51">
        <f t="shared" si="30"/>
        <v>-9.389671361502705E-4</v>
      </c>
      <c r="D1945" s="52"/>
    </row>
    <row r="1946" spans="1:4" x14ac:dyDescent="0.2">
      <c r="A1946" s="50">
        <v>39253</v>
      </c>
      <c r="B1946" s="49">
        <v>0.74590000000000001</v>
      </c>
      <c r="C1946" s="51">
        <f t="shared" si="30"/>
        <v>1.4769065520945368E-3</v>
      </c>
      <c r="D1946" s="52"/>
    </row>
    <row r="1947" spans="1:4" x14ac:dyDescent="0.2">
      <c r="A1947" s="50">
        <v>39254</v>
      </c>
      <c r="B1947" s="49">
        <v>0.74650000000000005</v>
      </c>
      <c r="C1947" s="51">
        <f t="shared" si="30"/>
        <v>8.0439737230197927E-4</v>
      </c>
      <c r="D1947" s="52"/>
    </row>
    <row r="1948" spans="1:4" x14ac:dyDescent="0.2">
      <c r="A1948" s="50">
        <v>39255</v>
      </c>
      <c r="B1948" s="49">
        <v>0.74250000000000005</v>
      </c>
      <c r="C1948" s="51">
        <f t="shared" si="30"/>
        <v>-5.3583389149364224E-3</v>
      </c>
      <c r="D1948" s="52"/>
    </row>
    <row r="1949" spans="1:4" x14ac:dyDescent="0.2">
      <c r="A1949" s="50">
        <v>39258</v>
      </c>
      <c r="B1949" s="49">
        <v>0.74309999999999998</v>
      </c>
      <c r="C1949" s="51">
        <f t="shared" si="30"/>
        <v>8.0808080808081328E-4</v>
      </c>
      <c r="D1949" s="52"/>
    </row>
    <row r="1950" spans="1:4" x14ac:dyDescent="0.2">
      <c r="A1950" s="50">
        <v>39259</v>
      </c>
      <c r="B1950" s="49">
        <v>0.74319999999999997</v>
      </c>
      <c r="C1950" s="51">
        <f t="shared" si="30"/>
        <v>1.345713901224066E-4</v>
      </c>
      <c r="D1950" s="52"/>
    </row>
    <row r="1951" spans="1:4" x14ac:dyDescent="0.2">
      <c r="A1951" s="50">
        <v>39260</v>
      </c>
      <c r="B1951" s="49">
        <v>0.74339999999999995</v>
      </c>
      <c r="C1951" s="51">
        <f t="shared" si="30"/>
        <v>2.6910656620016127E-4</v>
      </c>
      <c r="D1951" s="52"/>
    </row>
    <row r="1952" spans="1:4" x14ac:dyDescent="0.2">
      <c r="A1952" s="50">
        <v>39261</v>
      </c>
      <c r="B1952" s="49">
        <v>0.74380000000000002</v>
      </c>
      <c r="C1952" s="51">
        <f t="shared" si="30"/>
        <v>5.3806833467850979E-4</v>
      </c>
      <c r="D1952" s="52"/>
    </row>
    <row r="1953" spans="1:4" x14ac:dyDescent="0.2">
      <c r="A1953" s="50">
        <v>39262</v>
      </c>
      <c r="B1953" s="49">
        <v>0.73850000000000005</v>
      </c>
      <c r="C1953" s="51">
        <f t="shared" si="30"/>
        <v>-7.1255713901585693E-3</v>
      </c>
      <c r="D1953" s="52"/>
    </row>
    <row r="1954" spans="1:4" x14ac:dyDescent="0.2">
      <c r="A1954" s="50">
        <v>39265</v>
      </c>
      <c r="B1954" s="49">
        <v>0.7339</v>
      </c>
      <c r="C1954" s="51">
        <f t="shared" si="30"/>
        <v>-6.2288422477996264E-3</v>
      </c>
      <c r="D1954" s="52"/>
    </row>
    <row r="1955" spans="1:4" x14ac:dyDescent="0.2">
      <c r="A1955" s="50">
        <v>39266</v>
      </c>
      <c r="B1955" s="49">
        <v>0.73480000000000001</v>
      </c>
      <c r="C1955" s="51">
        <f t="shared" si="30"/>
        <v>1.2263251124131624E-3</v>
      </c>
      <c r="D1955" s="52"/>
    </row>
    <row r="1956" spans="1:4" x14ac:dyDescent="0.2">
      <c r="A1956" s="50">
        <v>39267</v>
      </c>
      <c r="B1956" s="49">
        <v>0.73460000000000003</v>
      </c>
      <c r="C1956" s="51">
        <f t="shared" si="30"/>
        <v>-2.7218290691344293E-4</v>
      </c>
      <c r="D1956" s="52"/>
    </row>
    <row r="1957" spans="1:4" x14ac:dyDescent="0.2">
      <c r="A1957" s="50">
        <v>39268</v>
      </c>
      <c r="B1957" s="49">
        <v>0.73550000000000004</v>
      </c>
      <c r="C1957" s="51">
        <f t="shared" si="30"/>
        <v>1.2251565477812143E-3</v>
      </c>
      <c r="D1957" s="52"/>
    </row>
    <row r="1958" spans="1:4" x14ac:dyDescent="0.2">
      <c r="A1958" s="50">
        <v>39269</v>
      </c>
      <c r="B1958" s="49">
        <v>0.73380000000000001</v>
      </c>
      <c r="C1958" s="51">
        <f t="shared" si="30"/>
        <v>-2.3113528212100887E-3</v>
      </c>
      <c r="D1958" s="52"/>
    </row>
    <row r="1959" spans="1:4" x14ac:dyDescent="0.2">
      <c r="A1959" s="50">
        <v>39272</v>
      </c>
      <c r="B1959" s="49">
        <v>0.73370000000000002</v>
      </c>
      <c r="C1959" s="51">
        <f t="shared" si="30"/>
        <v>-1.3627691469064729E-4</v>
      </c>
      <c r="D1959" s="52"/>
    </row>
    <row r="1960" spans="1:4" x14ac:dyDescent="0.2">
      <c r="A1960" s="50">
        <v>39273</v>
      </c>
      <c r="B1960" s="49">
        <v>0.72750000000000004</v>
      </c>
      <c r="C1960" s="51">
        <f t="shared" si="30"/>
        <v>-8.4503202943981837E-3</v>
      </c>
      <c r="D1960" s="52"/>
    </row>
    <row r="1961" spans="1:4" x14ac:dyDescent="0.2">
      <c r="A1961" s="50">
        <v>39274</v>
      </c>
      <c r="B1961" s="49">
        <v>0.72750000000000004</v>
      </c>
      <c r="C1961" s="51">
        <f t="shared" si="30"/>
        <v>0</v>
      </c>
      <c r="D1961" s="52"/>
    </row>
    <row r="1962" spans="1:4" x14ac:dyDescent="0.2">
      <c r="A1962" s="50">
        <v>39275</v>
      </c>
      <c r="B1962" s="49">
        <v>0.72499999999999998</v>
      </c>
      <c r="C1962" s="51">
        <f t="shared" si="30"/>
        <v>-3.4364261168385868E-3</v>
      </c>
      <c r="D1962" s="52"/>
    </row>
    <row r="1963" spans="1:4" x14ac:dyDescent="0.2">
      <c r="A1963" s="50">
        <v>39276</v>
      </c>
      <c r="B1963" s="49">
        <v>0.72550000000000003</v>
      </c>
      <c r="C1963" s="51">
        <f t="shared" si="30"/>
        <v>6.8965517241381669E-4</v>
      </c>
      <c r="D1963" s="52"/>
    </row>
    <row r="1964" spans="1:4" x14ac:dyDescent="0.2">
      <c r="A1964" s="50">
        <v>39279</v>
      </c>
      <c r="B1964" s="49">
        <v>0.72609999999999997</v>
      </c>
      <c r="C1964" s="51">
        <f t="shared" si="30"/>
        <v>8.2701585113698073E-4</v>
      </c>
      <c r="D1964" s="52"/>
    </row>
    <row r="1965" spans="1:4" x14ac:dyDescent="0.2">
      <c r="A1965" s="50">
        <v>39280</v>
      </c>
      <c r="B1965" s="49">
        <v>0.72529999999999994</v>
      </c>
      <c r="C1965" s="51">
        <f t="shared" si="30"/>
        <v>-1.1017766147913832E-3</v>
      </c>
      <c r="D1965" s="52"/>
    </row>
    <row r="1966" spans="1:4" x14ac:dyDescent="0.2">
      <c r="A1966" s="50">
        <v>39281</v>
      </c>
      <c r="B1966" s="49">
        <v>0.72450000000000003</v>
      </c>
      <c r="C1966" s="51">
        <f t="shared" si="30"/>
        <v>-1.1029918654348325E-3</v>
      </c>
      <c r="D1966" s="52"/>
    </row>
    <row r="1967" spans="1:4" x14ac:dyDescent="0.2">
      <c r="A1967" s="50">
        <v>39282</v>
      </c>
      <c r="B1967" s="49">
        <v>0.72460000000000002</v>
      </c>
      <c r="C1967" s="51">
        <f t="shared" si="30"/>
        <v>1.3802622498282346E-4</v>
      </c>
      <c r="D1967" s="52"/>
    </row>
    <row r="1968" spans="1:4" x14ac:dyDescent="0.2">
      <c r="A1968" s="50">
        <v>39283</v>
      </c>
      <c r="B1968" s="49">
        <v>0.72319999999999995</v>
      </c>
      <c r="C1968" s="51">
        <f t="shared" si="30"/>
        <v>-1.9321004692245403E-3</v>
      </c>
      <c r="D1968" s="52"/>
    </row>
    <row r="1969" spans="1:4" x14ac:dyDescent="0.2">
      <c r="A1969" s="50">
        <v>39286</v>
      </c>
      <c r="B1969" s="49">
        <v>0.72399999999999998</v>
      </c>
      <c r="C1969" s="51">
        <f t="shared" si="30"/>
        <v>1.1061946902655162E-3</v>
      </c>
      <c r="D1969" s="52"/>
    </row>
    <row r="1970" spans="1:4" x14ac:dyDescent="0.2">
      <c r="A1970" s="50">
        <v>39287</v>
      </c>
      <c r="B1970" s="49">
        <v>0.72309999999999997</v>
      </c>
      <c r="C1970" s="51">
        <f t="shared" si="30"/>
        <v>-1.2430939226519833E-3</v>
      </c>
      <c r="D1970" s="52"/>
    </row>
    <row r="1971" spans="1:4" x14ac:dyDescent="0.2">
      <c r="A1971" s="50">
        <v>39288</v>
      </c>
      <c r="B1971" s="49">
        <v>0.72870000000000001</v>
      </c>
      <c r="C1971" s="51">
        <f t="shared" si="30"/>
        <v>7.7444336882865894E-3</v>
      </c>
      <c r="D1971" s="52"/>
    </row>
    <row r="1972" spans="1:4" x14ac:dyDescent="0.2">
      <c r="A1972" s="50">
        <v>39289</v>
      </c>
      <c r="B1972" s="49">
        <v>0.72760000000000002</v>
      </c>
      <c r="C1972" s="51">
        <f t="shared" si="30"/>
        <v>-1.5095375325923088E-3</v>
      </c>
      <c r="D1972" s="52"/>
    </row>
    <row r="1973" spans="1:4" x14ac:dyDescent="0.2">
      <c r="A1973" s="50">
        <v>39290</v>
      </c>
      <c r="B1973" s="49">
        <v>0.73350000000000004</v>
      </c>
      <c r="C1973" s="51">
        <f t="shared" si="30"/>
        <v>8.1088510170423955E-3</v>
      </c>
      <c r="D1973" s="52"/>
    </row>
    <row r="1974" spans="1:4" x14ac:dyDescent="0.2">
      <c r="A1974" s="50">
        <v>39293</v>
      </c>
      <c r="B1974" s="49">
        <v>0.73040000000000005</v>
      </c>
      <c r="C1974" s="51">
        <f t="shared" si="30"/>
        <v>-4.2263122017722754E-3</v>
      </c>
      <c r="D1974" s="52"/>
    </row>
    <row r="1975" spans="1:4" x14ac:dyDescent="0.2">
      <c r="A1975" s="50">
        <v>39294</v>
      </c>
      <c r="B1975" s="49">
        <v>0.73129999999999995</v>
      </c>
      <c r="C1975" s="51">
        <f t="shared" si="30"/>
        <v>1.2322015334063074E-3</v>
      </c>
      <c r="D1975" s="52"/>
    </row>
    <row r="1976" spans="1:4" x14ac:dyDescent="0.2">
      <c r="A1976" s="50">
        <v>39295</v>
      </c>
      <c r="B1976" s="49">
        <v>0.73150000000000004</v>
      </c>
      <c r="C1976" s="51">
        <f t="shared" si="30"/>
        <v>2.7348557363615633E-4</v>
      </c>
      <c r="D1976" s="52"/>
    </row>
    <row r="1977" spans="1:4" x14ac:dyDescent="0.2">
      <c r="A1977" s="50">
        <v>39296</v>
      </c>
      <c r="B1977" s="49">
        <v>0.7298</v>
      </c>
      <c r="C1977" s="51">
        <f t="shared" si="30"/>
        <v>-2.3239917976760616E-3</v>
      </c>
      <c r="D1977" s="52"/>
    </row>
    <row r="1978" spans="1:4" x14ac:dyDescent="0.2">
      <c r="A1978" s="50">
        <v>39297</v>
      </c>
      <c r="B1978" s="49">
        <v>0.72599999999999998</v>
      </c>
      <c r="C1978" s="51">
        <f t="shared" si="30"/>
        <v>-5.2069060016443069E-3</v>
      </c>
      <c r="D1978" s="52"/>
    </row>
    <row r="1979" spans="1:4" x14ac:dyDescent="0.2">
      <c r="A1979" s="50">
        <v>39300</v>
      </c>
      <c r="B1979" s="49">
        <v>0.72540000000000004</v>
      </c>
      <c r="C1979" s="51">
        <f t="shared" si="30"/>
        <v>-8.2644628099159956E-4</v>
      </c>
      <c r="D1979" s="52"/>
    </row>
    <row r="1980" spans="1:4" x14ac:dyDescent="0.2">
      <c r="A1980" s="50">
        <v>39301</v>
      </c>
      <c r="B1980" s="49">
        <v>0.72750000000000004</v>
      </c>
      <c r="C1980" s="51">
        <f t="shared" si="30"/>
        <v>2.8949545078578165E-3</v>
      </c>
      <c r="D1980" s="52"/>
    </row>
    <row r="1981" spans="1:4" x14ac:dyDescent="0.2">
      <c r="A1981" s="50">
        <v>39302</v>
      </c>
      <c r="B1981" s="49">
        <v>0.7248</v>
      </c>
      <c r="C1981" s="51">
        <f t="shared" si="30"/>
        <v>-3.711340206185576E-3</v>
      </c>
      <c r="D1981" s="52"/>
    </row>
    <row r="1982" spans="1:4" x14ac:dyDescent="0.2">
      <c r="A1982" s="50">
        <v>39303</v>
      </c>
      <c r="B1982" s="49">
        <v>0.73119999999999996</v>
      </c>
      <c r="C1982" s="51">
        <f t="shared" si="30"/>
        <v>8.8300220750552327E-3</v>
      </c>
      <c r="D1982" s="52"/>
    </row>
    <row r="1983" spans="1:4" x14ac:dyDescent="0.2">
      <c r="A1983" s="50">
        <v>39304</v>
      </c>
      <c r="B1983" s="49">
        <v>0.73029999999999995</v>
      </c>
      <c r="C1983" s="51">
        <f t="shared" si="30"/>
        <v>-1.2308533916849385E-3</v>
      </c>
      <c r="D1983" s="52"/>
    </row>
    <row r="1984" spans="1:4" x14ac:dyDescent="0.2">
      <c r="A1984" s="50">
        <v>39307</v>
      </c>
      <c r="B1984" s="49">
        <v>0.7349</v>
      </c>
      <c r="C1984" s="51">
        <f t="shared" si="30"/>
        <v>6.2987813227441958E-3</v>
      </c>
      <c r="D1984" s="52"/>
    </row>
    <row r="1985" spans="1:4" x14ac:dyDescent="0.2">
      <c r="A1985" s="50">
        <v>39308</v>
      </c>
      <c r="B1985" s="49">
        <v>0.7389</v>
      </c>
      <c r="C1985" s="51">
        <f t="shared" si="30"/>
        <v>5.4429174037284866E-3</v>
      </c>
      <c r="D1985" s="52"/>
    </row>
    <row r="1986" spans="1:4" x14ac:dyDescent="0.2">
      <c r="A1986" s="50">
        <v>39309</v>
      </c>
      <c r="B1986" s="49">
        <v>0.74460000000000004</v>
      </c>
      <c r="C1986" s="51">
        <f t="shared" si="30"/>
        <v>7.714169711733776E-3</v>
      </c>
      <c r="D1986" s="52"/>
    </row>
    <row r="1987" spans="1:4" x14ac:dyDescent="0.2">
      <c r="A1987" s="50">
        <v>39310</v>
      </c>
      <c r="B1987" s="49">
        <v>0.74490000000000001</v>
      </c>
      <c r="C1987" s="51">
        <f t="shared" ref="C1987:C2050" si="31">B1987/B1986-1</f>
        <v>4.0290088638195165E-4</v>
      </c>
      <c r="D1987" s="52"/>
    </row>
    <row r="1988" spans="1:4" x14ac:dyDescent="0.2">
      <c r="A1988" s="50">
        <v>39311</v>
      </c>
      <c r="B1988" s="49">
        <v>0.74209999999999998</v>
      </c>
      <c r="C1988" s="51">
        <f t="shared" si="31"/>
        <v>-3.7588938112498305E-3</v>
      </c>
      <c r="D1988" s="52"/>
    </row>
    <row r="1989" spans="1:4" x14ac:dyDescent="0.2">
      <c r="A1989" s="50">
        <v>39314</v>
      </c>
      <c r="B1989" s="49">
        <v>0.74209999999999998</v>
      </c>
      <c r="C1989" s="51">
        <f t="shared" si="31"/>
        <v>0</v>
      </c>
      <c r="D1989" s="52"/>
    </row>
    <row r="1990" spans="1:4" x14ac:dyDescent="0.2">
      <c r="A1990" s="50">
        <v>39315</v>
      </c>
      <c r="B1990" s="49">
        <v>0.7429</v>
      </c>
      <c r="C1990" s="51">
        <f t="shared" si="31"/>
        <v>1.0780218299419886E-3</v>
      </c>
      <c r="D1990" s="52"/>
    </row>
    <row r="1991" spans="1:4" x14ac:dyDescent="0.2">
      <c r="A1991" s="50">
        <v>39316</v>
      </c>
      <c r="B1991" s="49">
        <v>0.73829999999999996</v>
      </c>
      <c r="C1991" s="51">
        <f t="shared" si="31"/>
        <v>-6.1919504643963563E-3</v>
      </c>
      <c r="D1991" s="52"/>
    </row>
    <row r="1992" spans="1:4" x14ac:dyDescent="0.2">
      <c r="A1992" s="50">
        <v>39317</v>
      </c>
      <c r="B1992" s="49">
        <v>0.7369</v>
      </c>
      <c r="C1992" s="51">
        <f t="shared" si="31"/>
        <v>-1.8962481376133544E-3</v>
      </c>
      <c r="D1992" s="52"/>
    </row>
    <row r="1993" spans="1:4" x14ac:dyDescent="0.2">
      <c r="A1993" s="50">
        <v>39318</v>
      </c>
      <c r="B1993" s="49">
        <v>0.73089999999999999</v>
      </c>
      <c r="C1993" s="51">
        <f t="shared" si="31"/>
        <v>-8.1422173972045542E-3</v>
      </c>
      <c r="D1993" s="52"/>
    </row>
    <row r="1994" spans="1:4" x14ac:dyDescent="0.2">
      <c r="A1994" s="50">
        <v>39321</v>
      </c>
      <c r="B1994" s="49">
        <v>0.7329</v>
      </c>
      <c r="C1994" s="51">
        <f t="shared" si="31"/>
        <v>2.7363524421946117E-3</v>
      </c>
      <c r="D1994" s="52"/>
    </row>
    <row r="1995" spans="1:4" x14ac:dyDescent="0.2">
      <c r="A1995" s="50">
        <v>39322</v>
      </c>
      <c r="B1995" s="49">
        <v>0.73519999999999996</v>
      </c>
      <c r="C1995" s="51">
        <f t="shared" si="31"/>
        <v>3.1382180379315727E-3</v>
      </c>
      <c r="D1995" s="52"/>
    </row>
    <row r="1996" spans="1:4" x14ac:dyDescent="0.2">
      <c r="A1996" s="50">
        <v>39323</v>
      </c>
      <c r="B1996" s="49">
        <v>0.73109999999999997</v>
      </c>
      <c r="C1996" s="51">
        <f t="shared" si="31"/>
        <v>-5.5767138193688615E-3</v>
      </c>
      <c r="D1996" s="52"/>
    </row>
    <row r="1997" spans="1:4" x14ac:dyDescent="0.2">
      <c r="A1997" s="50">
        <v>39324</v>
      </c>
      <c r="B1997" s="49">
        <v>0.73309999999999997</v>
      </c>
      <c r="C1997" s="51">
        <f t="shared" si="31"/>
        <v>2.7356038845576247E-3</v>
      </c>
      <c r="D1997" s="52"/>
    </row>
    <row r="1998" spans="1:4" x14ac:dyDescent="0.2">
      <c r="A1998" s="50">
        <v>39325</v>
      </c>
      <c r="B1998" s="49">
        <v>0.73370000000000002</v>
      </c>
      <c r="C1998" s="51">
        <f t="shared" si="31"/>
        <v>8.1844223161930962E-4</v>
      </c>
      <c r="D1998" s="52"/>
    </row>
    <row r="1999" spans="1:4" x14ac:dyDescent="0.2">
      <c r="A1999" s="50">
        <v>39328</v>
      </c>
      <c r="B1999" s="49">
        <v>0.73419999999999996</v>
      </c>
      <c r="C1999" s="51">
        <f t="shared" si="31"/>
        <v>6.8147744309654534E-4</v>
      </c>
      <c r="D1999" s="52"/>
    </row>
    <row r="2000" spans="1:4" x14ac:dyDescent="0.2">
      <c r="A2000" s="50">
        <v>39329</v>
      </c>
      <c r="B2000" s="49">
        <v>0.7349</v>
      </c>
      <c r="C2000" s="51">
        <f t="shared" si="31"/>
        <v>9.5341868700637988E-4</v>
      </c>
      <c r="D2000" s="52"/>
    </row>
    <row r="2001" spans="1:4" x14ac:dyDescent="0.2">
      <c r="A2001" s="50">
        <v>39330</v>
      </c>
      <c r="B2001" s="49">
        <v>0.73260000000000003</v>
      </c>
      <c r="C2001" s="51">
        <f t="shared" si="31"/>
        <v>-3.1296775071437688E-3</v>
      </c>
      <c r="D2001" s="52"/>
    </row>
    <row r="2002" spans="1:4" x14ac:dyDescent="0.2">
      <c r="A2002" s="50">
        <v>39331</v>
      </c>
      <c r="B2002" s="49">
        <v>0.73060000000000003</v>
      </c>
      <c r="C2002" s="51">
        <f t="shared" si="31"/>
        <v>-2.7300027300026786E-3</v>
      </c>
      <c r="D2002" s="52"/>
    </row>
    <row r="2003" spans="1:4" x14ac:dyDescent="0.2">
      <c r="A2003" s="50">
        <v>39332</v>
      </c>
      <c r="B2003" s="49">
        <v>0.72629999999999995</v>
      </c>
      <c r="C2003" s="51">
        <f t="shared" si="31"/>
        <v>-5.8855735012319776E-3</v>
      </c>
      <c r="D2003" s="52"/>
    </row>
    <row r="2004" spans="1:4" x14ac:dyDescent="0.2">
      <c r="A2004" s="50">
        <v>39335</v>
      </c>
      <c r="B2004" s="49">
        <v>0.72470000000000001</v>
      </c>
      <c r="C2004" s="51">
        <f t="shared" si="31"/>
        <v>-2.202946440864606E-3</v>
      </c>
      <c r="D2004" s="52"/>
    </row>
    <row r="2005" spans="1:4" x14ac:dyDescent="0.2">
      <c r="A2005" s="50">
        <v>39336</v>
      </c>
      <c r="B2005" s="49">
        <v>0.72270000000000001</v>
      </c>
      <c r="C2005" s="51">
        <f t="shared" si="31"/>
        <v>-2.7597626604112246E-3</v>
      </c>
      <c r="D2005" s="52"/>
    </row>
    <row r="2006" spans="1:4" x14ac:dyDescent="0.2">
      <c r="A2006" s="50">
        <v>39337</v>
      </c>
      <c r="B2006" s="49">
        <v>0.71909999999999996</v>
      </c>
      <c r="C2006" s="51">
        <f t="shared" si="31"/>
        <v>-4.9813200498132204E-3</v>
      </c>
      <c r="D2006" s="52"/>
    </row>
    <row r="2007" spans="1:4" x14ac:dyDescent="0.2">
      <c r="A2007" s="50">
        <v>39338</v>
      </c>
      <c r="B2007" s="49">
        <v>0.72089999999999999</v>
      </c>
      <c r="C2007" s="51">
        <f t="shared" si="31"/>
        <v>2.5031289111390187E-3</v>
      </c>
      <c r="D2007" s="52"/>
    </row>
    <row r="2008" spans="1:4" x14ac:dyDescent="0.2">
      <c r="A2008" s="50">
        <v>39339</v>
      </c>
      <c r="B2008" s="49">
        <v>0.72070000000000001</v>
      </c>
      <c r="C2008" s="51">
        <f t="shared" si="31"/>
        <v>-2.7743098904142727E-4</v>
      </c>
      <c r="D2008" s="52"/>
    </row>
    <row r="2009" spans="1:4" x14ac:dyDescent="0.2">
      <c r="A2009" s="50">
        <v>39342</v>
      </c>
      <c r="B2009" s="49">
        <v>0.72109999999999996</v>
      </c>
      <c r="C2009" s="51">
        <f t="shared" si="31"/>
        <v>5.5501595670870429E-4</v>
      </c>
      <c r="D2009" s="52"/>
    </row>
    <row r="2010" spans="1:4" x14ac:dyDescent="0.2">
      <c r="A2010" s="50">
        <v>39343</v>
      </c>
      <c r="B2010" s="49">
        <v>0.71530000000000005</v>
      </c>
      <c r="C2010" s="51">
        <f t="shared" si="31"/>
        <v>-8.0432672306197661E-3</v>
      </c>
      <c r="D2010" s="52"/>
    </row>
    <row r="2011" spans="1:4" x14ac:dyDescent="0.2">
      <c r="A2011" s="50">
        <v>39344</v>
      </c>
      <c r="B2011" s="49">
        <v>0.71650000000000003</v>
      </c>
      <c r="C2011" s="51">
        <f t="shared" si="31"/>
        <v>1.6776177827484418E-3</v>
      </c>
      <c r="D2011" s="52"/>
    </row>
    <row r="2012" spans="1:4" x14ac:dyDescent="0.2">
      <c r="A2012" s="50">
        <v>39345</v>
      </c>
      <c r="B2012" s="49">
        <v>0.7107</v>
      </c>
      <c r="C2012" s="51">
        <f t="shared" si="31"/>
        <v>-8.0949057920447487E-3</v>
      </c>
      <c r="D2012" s="52"/>
    </row>
    <row r="2013" spans="1:4" x14ac:dyDescent="0.2">
      <c r="A2013" s="50">
        <v>39346</v>
      </c>
      <c r="B2013" s="49">
        <v>0.7097</v>
      </c>
      <c r="C2013" s="51">
        <f t="shared" si="31"/>
        <v>-1.4070634585620079E-3</v>
      </c>
      <c r="D2013" s="52"/>
    </row>
    <row r="2014" spans="1:4" x14ac:dyDescent="0.2">
      <c r="A2014" s="50">
        <v>39349</v>
      </c>
      <c r="B2014" s="49">
        <v>0.70979999999999999</v>
      </c>
      <c r="C2014" s="51">
        <f t="shared" si="31"/>
        <v>1.4090460758064971E-4</v>
      </c>
      <c r="D2014" s="52"/>
    </row>
    <row r="2015" spans="1:4" x14ac:dyDescent="0.2">
      <c r="A2015" s="50">
        <v>39350</v>
      </c>
      <c r="B2015" s="49">
        <v>0.70689999999999997</v>
      </c>
      <c r="C2015" s="51">
        <f t="shared" si="31"/>
        <v>-4.0856579318118147E-3</v>
      </c>
      <c r="D2015" s="52"/>
    </row>
    <row r="2016" spans="1:4" x14ac:dyDescent="0.2">
      <c r="A2016" s="50">
        <v>39351</v>
      </c>
      <c r="B2016" s="49">
        <v>0.70779999999999998</v>
      </c>
      <c r="C2016" s="51">
        <f t="shared" si="31"/>
        <v>1.2731645211487841E-3</v>
      </c>
      <c r="D2016" s="52"/>
    </row>
    <row r="2017" spans="1:4" x14ac:dyDescent="0.2">
      <c r="A2017" s="50">
        <v>39352</v>
      </c>
      <c r="B2017" s="49">
        <v>0.70660000000000001</v>
      </c>
      <c r="C2017" s="51">
        <f t="shared" si="31"/>
        <v>-1.6953941791466587E-3</v>
      </c>
      <c r="D2017" s="52"/>
    </row>
    <row r="2018" spans="1:4" x14ac:dyDescent="0.2">
      <c r="A2018" s="50">
        <v>39353</v>
      </c>
      <c r="B2018" s="49">
        <v>0.7006</v>
      </c>
      <c r="C2018" s="51">
        <f t="shared" si="31"/>
        <v>-8.4913671101047861E-3</v>
      </c>
      <c r="D2018" s="52"/>
    </row>
    <row r="2019" spans="1:4" x14ac:dyDescent="0.2">
      <c r="A2019" s="50">
        <v>39356</v>
      </c>
      <c r="B2019" s="49">
        <v>0.70269999999999999</v>
      </c>
      <c r="C2019" s="51">
        <f t="shared" si="31"/>
        <v>2.9974307736226891E-3</v>
      </c>
      <c r="D2019" s="52"/>
    </row>
    <row r="2020" spans="1:4" x14ac:dyDescent="0.2">
      <c r="A2020" s="50">
        <v>39357</v>
      </c>
      <c r="B2020" s="49">
        <v>0.70669999999999999</v>
      </c>
      <c r="C2020" s="51">
        <f t="shared" si="31"/>
        <v>5.6923295858830603E-3</v>
      </c>
      <c r="D2020" s="52"/>
    </row>
    <row r="2021" spans="1:4" x14ac:dyDescent="0.2">
      <c r="A2021" s="50">
        <v>39358</v>
      </c>
      <c r="B2021" s="49">
        <v>0.7097</v>
      </c>
      <c r="C2021" s="51">
        <f t="shared" si="31"/>
        <v>4.2450827791142842E-3</v>
      </c>
      <c r="D2021" s="52"/>
    </row>
    <row r="2022" spans="1:4" x14ac:dyDescent="0.2">
      <c r="A2022" s="50">
        <v>39359</v>
      </c>
      <c r="B2022" s="49">
        <v>0.70740000000000003</v>
      </c>
      <c r="C2022" s="51">
        <f t="shared" si="31"/>
        <v>-3.2408059743552764E-3</v>
      </c>
      <c r="D2022" s="52"/>
    </row>
    <row r="2023" spans="1:4" x14ac:dyDescent="0.2">
      <c r="A2023" s="50">
        <v>39360</v>
      </c>
      <c r="B2023" s="49">
        <v>0.70750000000000002</v>
      </c>
      <c r="C2023" s="51">
        <f t="shared" si="31"/>
        <v>1.4136273678255762E-4</v>
      </c>
      <c r="D2023" s="52"/>
    </row>
    <row r="2024" spans="1:4" x14ac:dyDescent="0.2">
      <c r="A2024" s="50">
        <v>39363</v>
      </c>
      <c r="B2024" s="49">
        <v>0.71140000000000003</v>
      </c>
      <c r="C2024" s="51">
        <f t="shared" si="31"/>
        <v>5.5123674911661258E-3</v>
      </c>
      <c r="D2024" s="52"/>
    </row>
    <row r="2025" spans="1:4" x14ac:dyDescent="0.2">
      <c r="A2025" s="50">
        <v>39364</v>
      </c>
      <c r="B2025" s="49">
        <v>0.70879999999999999</v>
      </c>
      <c r="C2025" s="51">
        <f t="shared" si="31"/>
        <v>-3.6547652516165652E-3</v>
      </c>
      <c r="D2025" s="52"/>
    </row>
    <row r="2026" spans="1:4" x14ac:dyDescent="0.2">
      <c r="A2026" s="50">
        <v>39365</v>
      </c>
      <c r="B2026" s="49">
        <v>0.70699999999999996</v>
      </c>
      <c r="C2026" s="51">
        <f t="shared" si="31"/>
        <v>-2.5395033860045046E-3</v>
      </c>
      <c r="D2026" s="52"/>
    </row>
    <row r="2027" spans="1:4" x14ac:dyDescent="0.2">
      <c r="A2027" s="50">
        <v>39366</v>
      </c>
      <c r="B2027" s="49">
        <v>0.70440000000000003</v>
      </c>
      <c r="C2027" s="51">
        <f t="shared" si="31"/>
        <v>-3.677510608203538E-3</v>
      </c>
      <c r="D2027" s="52"/>
    </row>
    <row r="2028" spans="1:4" x14ac:dyDescent="0.2">
      <c r="A2028" s="50">
        <v>39367</v>
      </c>
      <c r="B2028" s="49">
        <v>0.70530000000000004</v>
      </c>
      <c r="C2028" s="51">
        <f t="shared" si="31"/>
        <v>1.2776831345826523E-3</v>
      </c>
      <c r="D2028" s="52"/>
    </row>
    <row r="2029" spans="1:4" x14ac:dyDescent="0.2">
      <c r="A2029" s="50">
        <v>39370</v>
      </c>
      <c r="B2029" s="49">
        <v>0.70379999999999998</v>
      </c>
      <c r="C2029" s="51">
        <f t="shared" si="31"/>
        <v>-2.1267545725224268E-3</v>
      </c>
      <c r="D2029" s="52"/>
    </row>
    <row r="2030" spans="1:4" x14ac:dyDescent="0.2">
      <c r="A2030" s="50">
        <v>39371</v>
      </c>
      <c r="B2030" s="49">
        <v>0.70589999999999997</v>
      </c>
      <c r="C2030" s="51">
        <f t="shared" si="31"/>
        <v>2.9838022165387112E-3</v>
      </c>
      <c r="D2030" s="52"/>
    </row>
    <row r="2031" spans="1:4" x14ac:dyDescent="0.2">
      <c r="A2031" s="50">
        <v>39372</v>
      </c>
      <c r="B2031" s="49">
        <v>0.70389999999999997</v>
      </c>
      <c r="C2031" s="51">
        <f t="shared" si="31"/>
        <v>-2.8332625017707391E-3</v>
      </c>
      <c r="D2031" s="52"/>
    </row>
    <row r="2032" spans="1:4" x14ac:dyDescent="0.2">
      <c r="A2032" s="50">
        <v>39373</v>
      </c>
      <c r="B2032" s="49">
        <v>0.69940000000000002</v>
      </c>
      <c r="C2032" s="51">
        <f t="shared" si="31"/>
        <v>-6.3929535445375052E-3</v>
      </c>
      <c r="D2032" s="52"/>
    </row>
    <row r="2033" spans="1:4" x14ac:dyDescent="0.2">
      <c r="A2033" s="50">
        <v>39374</v>
      </c>
      <c r="B2033" s="49">
        <v>0.69899999999999995</v>
      </c>
      <c r="C2033" s="51">
        <f t="shared" si="31"/>
        <v>-5.7191878753226622E-4</v>
      </c>
      <c r="D2033" s="52"/>
    </row>
    <row r="2034" spans="1:4" x14ac:dyDescent="0.2">
      <c r="A2034" s="50">
        <v>39377</v>
      </c>
      <c r="B2034" s="49">
        <v>0.70530000000000004</v>
      </c>
      <c r="C2034" s="51">
        <f t="shared" si="31"/>
        <v>9.012875536480891E-3</v>
      </c>
      <c r="D2034" s="52"/>
    </row>
    <row r="2035" spans="1:4" x14ac:dyDescent="0.2">
      <c r="A2035" s="50">
        <v>39378</v>
      </c>
      <c r="B2035" s="49">
        <v>0.70109999999999995</v>
      </c>
      <c r="C2035" s="51">
        <f t="shared" si="31"/>
        <v>-5.9549128030627063E-3</v>
      </c>
      <c r="D2035" s="52"/>
    </row>
    <row r="2036" spans="1:4" x14ac:dyDescent="0.2">
      <c r="A2036" s="50">
        <v>39379</v>
      </c>
      <c r="B2036" s="49">
        <v>0.70089999999999997</v>
      </c>
      <c r="C2036" s="51">
        <f t="shared" si="31"/>
        <v>-2.8526601055478551E-4</v>
      </c>
      <c r="D2036" s="52"/>
    </row>
    <row r="2037" spans="1:4" x14ac:dyDescent="0.2">
      <c r="A2037" s="50">
        <v>39380</v>
      </c>
      <c r="B2037" s="49">
        <v>0.69789999999999996</v>
      </c>
      <c r="C2037" s="51">
        <f t="shared" si="31"/>
        <v>-4.2802111570837686E-3</v>
      </c>
      <c r="D2037" s="52"/>
    </row>
    <row r="2038" spans="1:4" x14ac:dyDescent="0.2">
      <c r="A2038" s="50">
        <v>39381</v>
      </c>
      <c r="B2038" s="49">
        <v>0.6946</v>
      </c>
      <c r="C2038" s="51">
        <f t="shared" si="31"/>
        <v>-4.7284711276687208E-3</v>
      </c>
      <c r="D2038" s="52"/>
    </row>
    <row r="2039" spans="1:4" x14ac:dyDescent="0.2">
      <c r="A2039" s="50">
        <v>39384</v>
      </c>
      <c r="B2039" s="49">
        <v>0.69330000000000003</v>
      </c>
      <c r="C2039" s="51">
        <f t="shared" si="31"/>
        <v>-1.8715807659084316E-3</v>
      </c>
      <c r="D2039" s="52"/>
    </row>
    <row r="2040" spans="1:4" x14ac:dyDescent="0.2">
      <c r="A2040" s="50">
        <v>39385</v>
      </c>
      <c r="B2040" s="49">
        <v>0.69289999999999996</v>
      </c>
      <c r="C2040" s="51">
        <f t="shared" si="31"/>
        <v>-5.7695081494313349E-4</v>
      </c>
      <c r="D2040" s="52"/>
    </row>
    <row r="2041" spans="1:4" x14ac:dyDescent="0.2">
      <c r="A2041" s="50">
        <v>39386</v>
      </c>
      <c r="B2041" s="49">
        <v>0.6905</v>
      </c>
      <c r="C2041" s="51">
        <f t="shared" si="31"/>
        <v>-3.4637032760859165E-3</v>
      </c>
      <c r="D2041" s="52"/>
    </row>
    <row r="2042" spans="1:4" x14ac:dyDescent="0.2">
      <c r="A2042" s="50">
        <v>39387</v>
      </c>
      <c r="B2042" s="49">
        <v>0.69359999999999999</v>
      </c>
      <c r="C2042" s="51">
        <f t="shared" si="31"/>
        <v>4.48950036205642E-3</v>
      </c>
      <c r="D2042" s="52"/>
    </row>
    <row r="2043" spans="1:4" x14ac:dyDescent="0.2">
      <c r="A2043" s="50">
        <v>39388</v>
      </c>
      <c r="B2043" s="49">
        <v>0.68930000000000002</v>
      </c>
      <c r="C2043" s="51">
        <f t="shared" si="31"/>
        <v>-6.199538638984925E-3</v>
      </c>
      <c r="D2043" s="52"/>
    </row>
    <row r="2044" spans="1:4" x14ac:dyDescent="0.2">
      <c r="A2044" s="50">
        <v>39391</v>
      </c>
      <c r="B2044" s="49">
        <v>0.69130000000000003</v>
      </c>
      <c r="C2044" s="51">
        <f t="shared" si="31"/>
        <v>2.9014942695488877E-3</v>
      </c>
      <c r="D2044" s="52"/>
    </row>
    <row r="2045" spans="1:4" x14ac:dyDescent="0.2">
      <c r="A2045" s="50">
        <v>39392</v>
      </c>
      <c r="B2045" s="49">
        <v>0.68710000000000004</v>
      </c>
      <c r="C2045" s="51">
        <f t="shared" si="31"/>
        <v>-6.0755099088672937E-3</v>
      </c>
      <c r="D2045" s="52"/>
    </row>
    <row r="2046" spans="1:4" x14ac:dyDescent="0.2">
      <c r="A2046" s="50">
        <v>39393</v>
      </c>
      <c r="B2046" s="49">
        <v>0.68300000000000005</v>
      </c>
      <c r="C2046" s="51">
        <f t="shared" si="31"/>
        <v>-5.967108135642496E-3</v>
      </c>
      <c r="D2046" s="52"/>
    </row>
    <row r="2047" spans="1:4" x14ac:dyDescent="0.2">
      <c r="A2047" s="50">
        <v>39394</v>
      </c>
      <c r="B2047" s="49">
        <v>0.68149999999999999</v>
      </c>
      <c r="C2047" s="51">
        <f t="shared" si="31"/>
        <v>-2.1961932650074178E-3</v>
      </c>
      <c r="D2047" s="52"/>
    </row>
    <row r="2048" spans="1:4" x14ac:dyDescent="0.2">
      <c r="A2048" s="50">
        <v>39395</v>
      </c>
      <c r="B2048" s="49">
        <v>0.68140000000000001</v>
      </c>
      <c r="C2048" s="51">
        <f t="shared" si="31"/>
        <v>-1.4673514306673408E-4</v>
      </c>
      <c r="D2048" s="52"/>
    </row>
    <row r="2049" spans="1:4" x14ac:dyDescent="0.2">
      <c r="A2049" s="50">
        <v>39398</v>
      </c>
      <c r="B2049" s="49">
        <v>0.68789999999999996</v>
      </c>
      <c r="C2049" s="51">
        <f t="shared" si="31"/>
        <v>9.539184032873349E-3</v>
      </c>
      <c r="D2049" s="52"/>
    </row>
    <row r="2050" spans="1:4" x14ac:dyDescent="0.2">
      <c r="A2050" s="50">
        <v>39399</v>
      </c>
      <c r="B2050" s="49">
        <v>0.68479999999999996</v>
      </c>
      <c r="C2050" s="51">
        <f t="shared" si="31"/>
        <v>-4.5064689635121447E-3</v>
      </c>
      <c r="D2050" s="52"/>
    </row>
    <row r="2051" spans="1:4" x14ac:dyDescent="0.2">
      <c r="A2051" s="50">
        <v>39400</v>
      </c>
      <c r="B2051" s="49">
        <v>0.68230000000000002</v>
      </c>
      <c r="C2051" s="51">
        <f t="shared" ref="C2051:C2114" si="32">B2051/B2050-1</f>
        <v>-3.6507009345793096E-3</v>
      </c>
      <c r="D2051" s="52"/>
    </row>
    <row r="2052" spans="1:4" x14ac:dyDescent="0.2">
      <c r="A2052" s="50">
        <v>39401</v>
      </c>
      <c r="B2052" s="49">
        <v>0.68379999999999996</v>
      </c>
      <c r="C2052" s="51">
        <f t="shared" si="32"/>
        <v>2.1984464311886054E-3</v>
      </c>
      <c r="D2052" s="52"/>
    </row>
    <row r="2053" spans="1:4" x14ac:dyDescent="0.2">
      <c r="A2053" s="50">
        <v>39402</v>
      </c>
      <c r="B2053" s="49">
        <v>0.68230000000000002</v>
      </c>
      <c r="C2053" s="51">
        <f t="shared" si="32"/>
        <v>-2.1936238666275809E-3</v>
      </c>
      <c r="D2053" s="52"/>
    </row>
    <row r="2054" spans="1:4" x14ac:dyDescent="0.2">
      <c r="A2054" s="50">
        <v>39405</v>
      </c>
      <c r="B2054" s="49">
        <v>0.68200000000000005</v>
      </c>
      <c r="C2054" s="51">
        <f t="shared" si="32"/>
        <v>-4.3968928623772108E-4</v>
      </c>
      <c r="D2054" s="52"/>
    </row>
    <row r="2055" spans="1:4" x14ac:dyDescent="0.2">
      <c r="A2055" s="50">
        <v>39406</v>
      </c>
      <c r="B2055" s="49">
        <v>0.6744</v>
      </c>
      <c r="C2055" s="51">
        <f t="shared" si="32"/>
        <v>-1.1143695014662836E-2</v>
      </c>
      <c r="D2055" s="52"/>
    </row>
    <row r="2056" spans="1:4" x14ac:dyDescent="0.2">
      <c r="A2056" s="50">
        <v>39407</v>
      </c>
      <c r="B2056" s="49">
        <v>0.67310000000000003</v>
      </c>
      <c r="C2056" s="51">
        <f t="shared" si="32"/>
        <v>-1.9276393831553218E-3</v>
      </c>
      <c r="D2056" s="52"/>
    </row>
    <row r="2057" spans="1:4" x14ac:dyDescent="0.2">
      <c r="A2057" s="50">
        <v>39408</v>
      </c>
      <c r="B2057" s="49">
        <v>0.67320000000000002</v>
      </c>
      <c r="C2057" s="51">
        <f t="shared" si="32"/>
        <v>1.4856633486859394E-4</v>
      </c>
      <c r="D2057" s="52"/>
    </row>
    <row r="2058" spans="1:4" x14ac:dyDescent="0.2">
      <c r="A2058" s="50">
        <v>39409</v>
      </c>
      <c r="B2058" s="49">
        <v>0.67400000000000004</v>
      </c>
      <c r="C2058" s="51">
        <f t="shared" si="32"/>
        <v>1.1883541295305555E-3</v>
      </c>
      <c r="D2058" s="52"/>
    </row>
    <row r="2059" spans="1:4" x14ac:dyDescent="0.2">
      <c r="A2059" s="50">
        <v>39412</v>
      </c>
      <c r="B2059" s="49">
        <v>0.67210000000000003</v>
      </c>
      <c r="C2059" s="51">
        <f t="shared" si="32"/>
        <v>-2.8189910979228294E-3</v>
      </c>
      <c r="D2059" s="52"/>
    </row>
    <row r="2060" spans="1:4" x14ac:dyDescent="0.2">
      <c r="A2060" s="50">
        <v>39413</v>
      </c>
      <c r="B2060" s="49">
        <v>0.6744</v>
      </c>
      <c r="C2060" s="51">
        <f t="shared" si="32"/>
        <v>3.4221098050883914E-3</v>
      </c>
      <c r="D2060" s="52"/>
    </row>
    <row r="2061" spans="1:4" x14ac:dyDescent="0.2">
      <c r="A2061" s="50">
        <v>39414</v>
      </c>
      <c r="B2061" s="49">
        <v>0.67430000000000001</v>
      </c>
      <c r="C2061" s="51">
        <f t="shared" si="32"/>
        <v>-1.4827995255040083E-4</v>
      </c>
      <c r="D2061" s="52"/>
    </row>
    <row r="2062" spans="1:4" x14ac:dyDescent="0.2">
      <c r="A2062" s="50">
        <v>39415</v>
      </c>
      <c r="B2062" s="49">
        <v>0.6784</v>
      </c>
      <c r="C2062" s="51">
        <f t="shared" si="32"/>
        <v>6.0803796529733667E-3</v>
      </c>
      <c r="D2062" s="52"/>
    </row>
    <row r="2063" spans="1:4" x14ac:dyDescent="0.2">
      <c r="A2063" s="50">
        <v>39416</v>
      </c>
      <c r="B2063" s="49">
        <v>0.68340000000000001</v>
      </c>
      <c r="C2063" s="51">
        <f t="shared" si="32"/>
        <v>7.3702830188679958E-3</v>
      </c>
      <c r="D2063" s="52"/>
    </row>
    <row r="2064" spans="1:4" x14ac:dyDescent="0.2">
      <c r="A2064" s="50">
        <v>39419</v>
      </c>
      <c r="B2064" s="49">
        <v>0.68179999999999996</v>
      </c>
      <c r="C2064" s="51">
        <f t="shared" si="32"/>
        <v>-2.3412350014633265E-3</v>
      </c>
      <c r="D2064" s="52"/>
    </row>
    <row r="2065" spans="1:4" x14ac:dyDescent="0.2">
      <c r="A2065" s="50">
        <v>39420</v>
      </c>
      <c r="B2065" s="49">
        <v>0.67730000000000001</v>
      </c>
      <c r="C2065" s="51">
        <f t="shared" si="32"/>
        <v>-6.6001760046934255E-3</v>
      </c>
      <c r="D2065" s="52"/>
    </row>
    <row r="2066" spans="1:4" x14ac:dyDescent="0.2">
      <c r="A2066" s="50">
        <v>39421</v>
      </c>
      <c r="B2066" s="49">
        <v>0.68469999999999998</v>
      </c>
      <c r="C2066" s="51">
        <f t="shared" si="32"/>
        <v>1.0925734534179776E-2</v>
      </c>
      <c r="D2066" s="52"/>
    </row>
    <row r="2067" spans="1:4" x14ac:dyDescent="0.2">
      <c r="A2067" s="50">
        <v>39422</v>
      </c>
      <c r="B2067" s="49">
        <v>0.68340000000000001</v>
      </c>
      <c r="C2067" s="51">
        <f t="shared" si="32"/>
        <v>-1.8986417409083689E-3</v>
      </c>
      <c r="D2067" s="52"/>
    </row>
    <row r="2068" spans="1:4" x14ac:dyDescent="0.2">
      <c r="A2068" s="50">
        <v>39423</v>
      </c>
      <c r="B2068" s="49">
        <v>0.68230000000000002</v>
      </c>
      <c r="C2068" s="51">
        <f t="shared" si="32"/>
        <v>-1.6095990635059954E-3</v>
      </c>
      <c r="D2068" s="52"/>
    </row>
    <row r="2069" spans="1:4" x14ac:dyDescent="0.2">
      <c r="A2069" s="50">
        <v>39426</v>
      </c>
      <c r="B2069" s="49">
        <v>0.67959999999999998</v>
      </c>
      <c r="C2069" s="51">
        <f t="shared" si="32"/>
        <v>-3.9572035761396007E-3</v>
      </c>
      <c r="D2069" s="52"/>
    </row>
    <row r="2070" spans="1:4" x14ac:dyDescent="0.2">
      <c r="A2070" s="50">
        <v>39427</v>
      </c>
      <c r="B2070" s="49">
        <v>0.68259999999999998</v>
      </c>
      <c r="C2070" s="51">
        <f t="shared" si="32"/>
        <v>4.4143613890523792E-3</v>
      </c>
      <c r="D2070" s="52"/>
    </row>
    <row r="2071" spans="1:4" x14ac:dyDescent="0.2">
      <c r="A2071" s="50">
        <v>39428</v>
      </c>
      <c r="B2071" s="49">
        <v>0.68</v>
      </c>
      <c r="C2071" s="51">
        <f t="shared" si="32"/>
        <v>-3.8089657193084436E-3</v>
      </c>
      <c r="D2071" s="52"/>
    </row>
    <row r="2072" spans="1:4" x14ac:dyDescent="0.2">
      <c r="A2072" s="50">
        <v>39429</v>
      </c>
      <c r="B2072" s="49">
        <v>0.68369999999999997</v>
      </c>
      <c r="C2072" s="51">
        <f t="shared" si="32"/>
        <v>5.4411764705881716E-3</v>
      </c>
      <c r="D2072" s="52"/>
    </row>
    <row r="2073" spans="1:4" x14ac:dyDescent="0.2">
      <c r="A2073" s="50">
        <v>39430</v>
      </c>
      <c r="B2073" s="49">
        <v>0.69350000000000001</v>
      </c>
      <c r="C2073" s="51">
        <f t="shared" si="32"/>
        <v>1.4333772122275823E-2</v>
      </c>
      <c r="D2073" s="52"/>
    </row>
    <row r="2074" spans="1:4" x14ac:dyDescent="0.2">
      <c r="A2074" s="50">
        <v>39433</v>
      </c>
      <c r="B2074" s="49">
        <v>0.69440000000000002</v>
      </c>
      <c r="C2074" s="51">
        <f t="shared" si="32"/>
        <v>1.2977649603460595E-3</v>
      </c>
      <c r="D2074" s="52"/>
    </row>
    <row r="2075" spans="1:4" x14ac:dyDescent="0.2">
      <c r="A2075" s="50">
        <v>39434</v>
      </c>
      <c r="B2075" s="49">
        <v>0.69430000000000003</v>
      </c>
      <c r="C2075" s="51">
        <f t="shared" si="32"/>
        <v>-1.4400921658985766E-4</v>
      </c>
      <c r="D2075" s="52"/>
    </row>
    <row r="2076" spans="1:4" x14ac:dyDescent="0.2">
      <c r="A2076" s="50">
        <v>39435</v>
      </c>
      <c r="B2076" s="49">
        <v>0.6956</v>
      </c>
      <c r="C2076" s="51">
        <f t="shared" si="32"/>
        <v>1.8723894570069621E-3</v>
      </c>
      <c r="D2076" s="52"/>
    </row>
    <row r="2077" spans="1:4" x14ac:dyDescent="0.2">
      <c r="A2077" s="50">
        <v>39436</v>
      </c>
      <c r="B2077" s="49">
        <v>0.69820000000000004</v>
      </c>
      <c r="C2077" s="51">
        <f t="shared" si="32"/>
        <v>3.7377803335250093E-3</v>
      </c>
      <c r="D2077" s="52"/>
    </row>
    <row r="2078" spans="1:4" x14ac:dyDescent="0.2">
      <c r="A2078" s="50">
        <v>39437</v>
      </c>
      <c r="B2078" s="49">
        <v>0.69620000000000004</v>
      </c>
      <c r="C2078" s="51">
        <f t="shared" si="32"/>
        <v>-2.864508736751703E-3</v>
      </c>
      <c r="D2078" s="52"/>
    </row>
    <row r="2079" spans="1:4" x14ac:dyDescent="0.2">
      <c r="A2079" s="50">
        <v>39440</v>
      </c>
      <c r="B2079" s="49">
        <v>0.69450000000000001</v>
      </c>
      <c r="C2079" s="51">
        <f t="shared" si="32"/>
        <v>-2.4418270611893389E-3</v>
      </c>
      <c r="D2079" s="52"/>
    </row>
    <row r="2080" spans="1:4" x14ac:dyDescent="0.2">
      <c r="A2080" s="50">
        <v>39441</v>
      </c>
      <c r="B2080" s="49">
        <v>0.69420000000000004</v>
      </c>
      <c r="C2080" s="51">
        <f t="shared" si="32"/>
        <v>-4.3196544276458138E-4</v>
      </c>
      <c r="D2080" s="52"/>
    </row>
    <row r="2081" spans="1:4" x14ac:dyDescent="0.2">
      <c r="A2081" s="50">
        <v>39442</v>
      </c>
      <c r="B2081" s="49">
        <v>0.69</v>
      </c>
      <c r="C2081" s="51">
        <f t="shared" si="32"/>
        <v>-6.0501296456354492E-3</v>
      </c>
      <c r="D2081" s="52"/>
    </row>
    <row r="2082" spans="1:4" x14ac:dyDescent="0.2">
      <c r="A2082" s="50">
        <v>39443</v>
      </c>
      <c r="B2082" s="49">
        <v>0.68430000000000002</v>
      </c>
      <c r="C2082" s="51">
        <f t="shared" si="32"/>
        <v>-8.2608695652173214E-3</v>
      </c>
      <c r="D2082" s="52"/>
    </row>
    <row r="2083" spans="1:4" x14ac:dyDescent="0.2">
      <c r="A2083" s="50">
        <v>39444</v>
      </c>
      <c r="B2083" s="49">
        <v>0.67949999999999999</v>
      </c>
      <c r="C2083" s="51">
        <f t="shared" si="32"/>
        <v>-7.0144673388864431E-3</v>
      </c>
      <c r="D2083" s="52"/>
    </row>
    <row r="2084" spans="1:4" x14ac:dyDescent="0.2">
      <c r="A2084" s="50">
        <v>39447</v>
      </c>
      <c r="B2084" s="49">
        <v>0.68540000000000001</v>
      </c>
      <c r="C2084" s="51">
        <f t="shared" si="32"/>
        <v>8.6828550404709492E-3</v>
      </c>
      <c r="D2084" s="52"/>
    </row>
    <row r="2085" spans="1:4" x14ac:dyDescent="0.2">
      <c r="A2085" s="50">
        <v>39448</v>
      </c>
      <c r="B2085" s="49">
        <v>0.68530000000000002</v>
      </c>
      <c r="C2085" s="51">
        <f t="shared" si="32"/>
        <v>-1.4590020426030748E-4</v>
      </c>
      <c r="D2085" s="52"/>
    </row>
    <row r="2086" spans="1:4" x14ac:dyDescent="0.2">
      <c r="A2086" s="50">
        <v>39449</v>
      </c>
      <c r="B2086" s="49">
        <v>0.67900000000000005</v>
      </c>
      <c r="C2086" s="51">
        <f t="shared" si="32"/>
        <v>-9.1930541368743235E-3</v>
      </c>
      <c r="D2086" s="52"/>
    </row>
    <row r="2087" spans="1:4" x14ac:dyDescent="0.2">
      <c r="A2087" s="50">
        <v>39450</v>
      </c>
      <c r="B2087" s="49">
        <v>0.67820000000000003</v>
      </c>
      <c r="C2087" s="51">
        <f t="shared" si="32"/>
        <v>-1.178203240058906E-3</v>
      </c>
      <c r="D2087" s="52"/>
    </row>
    <row r="2088" spans="1:4" x14ac:dyDescent="0.2">
      <c r="A2088" s="50">
        <v>39451</v>
      </c>
      <c r="B2088" s="49">
        <v>0.67830000000000001</v>
      </c>
      <c r="C2088" s="51">
        <f t="shared" si="32"/>
        <v>1.4744913005015903E-4</v>
      </c>
      <c r="D2088" s="52"/>
    </row>
    <row r="2089" spans="1:4" x14ac:dyDescent="0.2">
      <c r="A2089" s="50">
        <v>39454</v>
      </c>
      <c r="B2089" s="49">
        <v>0.68069999999999997</v>
      </c>
      <c r="C2089" s="51">
        <f t="shared" si="32"/>
        <v>3.5382574082263307E-3</v>
      </c>
      <c r="D2089" s="52"/>
    </row>
    <row r="2090" spans="1:4" x14ac:dyDescent="0.2">
      <c r="A2090" s="50">
        <v>39455</v>
      </c>
      <c r="B2090" s="49">
        <v>0.68</v>
      </c>
      <c r="C2090" s="51">
        <f t="shared" si="32"/>
        <v>-1.0283531658585865E-3</v>
      </c>
      <c r="D2090" s="52"/>
    </row>
    <row r="2091" spans="1:4" x14ac:dyDescent="0.2">
      <c r="A2091" s="50">
        <v>39456</v>
      </c>
      <c r="B2091" s="49">
        <v>0.68210000000000004</v>
      </c>
      <c r="C2091" s="51">
        <f t="shared" si="32"/>
        <v>3.0882352941177249E-3</v>
      </c>
      <c r="D2091" s="52"/>
    </row>
    <row r="2092" spans="1:4" x14ac:dyDescent="0.2">
      <c r="A2092" s="50">
        <v>39457</v>
      </c>
      <c r="B2092" s="49">
        <v>0.6754</v>
      </c>
      <c r="C2092" s="51">
        <f t="shared" si="32"/>
        <v>-9.8226066559156111E-3</v>
      </c>
      <c r="D2092" s="52"/>
    </row>
    <row r="2093" spans="1:4" x14ac:dyDescent="0.2">
      <c r="A2093" s="50">
        <v>39458</v>
      </c>
      <c r="B2093" s="49">
        <v>0.67669999999999997</v>
      </c>
      <c r="C2093" s="51">
        <f t="shared" si="32"/>
        <v>1.9247853124073622E-3</v>
      </c>
      <c r="D2093" s="52"/>
    </row>
    <row r="2094" spans="1:4" x14ac:dyDescent="0.2">
      <c r="A2094" s="50">
        <v>39461</v>
      </c>
      <c r="B2094" s="49">
        <v>0.67259999999999998</v>
      </c>
      <c r="C2094" s="51">
        <f t="shared" si="32"/>
        <v>-6.05881483670756E-3</v>
      </c>
      <c r="D2094" s="52"/>
    </row>
    <row r="2095" spans="1:4" x14ac:dyDescent="0.2">
      <c r="A2095" s="50">
        <v>39462</v>
      </c>
      <c r="B2095" s="49">
        <v>0.6754</v>
      </c>
      <c r="C2095" s="51">
        <f t="shared" si="32"/>
        <v>4.1629497472495114E-3</v>
      </c>
      <c r="D2095" s="52"/>
    </row>
    <row r="2096" spans="1:4" x14ac:dyDescent="0.2">
      <c r="A2096" s="50">
        <v>39463</v>
      </c>
      <c r="B2096" s="49">
        <v>0.68210000000000004</v>
      </c>
      <c r="C2096" s="51">
        <f t="shared" si="32"/>
        <v>9.9200473793308319E-3</v>
      </c>
      <c r="D2096" s="52"/>
    </row>
    <row r="2097" spans="1:4" x14ac:dyDescent="0.2">
      <c r="A2097" s="50">
        <v>39464</v>
      </c>
      <c r="B2097" s="49">
        <v>0.68230000000000002</v>
      </c>
      <c r="C2097" s="51">
        <f t="shared" si="32"/>
        <v>2.9321213898247933E-4</v>
      </c>
      <c r="D2097" s="52"/>
    </row>
    <row r="2098" spans="1:4" x14ac:dyDescent="0.2">
      <c r="A2098" s="50">
        <v>39465</v>
      </c>
      <c r="B2098" s="49">
        <v>0.68440000000000001</v>
      </c>
      <c r="C2098" s="51">
        <f t="shared" si="32"/>
        <v>3.0778250036640475E-3</v>
      </c>
      <c r="D2098" s="52"/>
    </row>
    <row r="2099" spans="1:4" x14ac:dyDescent="0.2">
      <c r="A2099" s="50">
        <v>39468</v>
      </c>
      <c r="B2099" s="49">
        <v>0.69230000000000003</v>
      </c>
      <c r="C2099" s="51">
        <f t="shared" si="32"/>
        <v>1.1542957334891968E-2</v>
      </c>
      <c r="D2099" s="52"/>
    </row>
    <row r="2100" spans="1:4" x14ac:dyDescent="0.2">
      <c r="A2100" s="50">
        <v>39469</v>
      </c>
      <c r="B2100" s="49">
        <v>0.68359999999999999</v>
      </c>
      <c r="C2100" s="51">
        <f t="shared" si="32"/>
        <v>-1.2566806297847788E-2</v>
      </c>
      <c r="D2100" s="52"/>
    </row>
    <row r="2101" spans="1:4" x14ac:dyDescent="0.2">
      <c r="A2101" s="50">
        <v>39470</v>
      </c>
      <c r="B2101" s="49">
        <v>0.68330000000000002</v>
      </c>
      <c r="C2101" s="51">
        <f t="shared" si="32"/>
        <v>-4.3885313048563912E-4</v>
      </c>
      <c r="D2101" s="52"/>
    </row>
    <row r="2102" spans="1:4" x14ac:dyDescent="0.2">
      <c r="A2102" s="50">
        <v>39471</v>
      </c>
      <c r="B2102" s="49">
        <v>0.67710000000000004</v>
      </c>
      <c r="C2102" s="51">
        <f t="shared" si="32"/>
        <v>-9.0736133469925262E-3</v>
      </c>
      <c r="D2102" s="52"/>
    </row>
    <row r="2103" spans="1:4" x14ac:dyDescent="0.2">
      <c r="A2103" s="50">
        <v>39472</v>
      </c>
      <c r="B2103" s="49">
        <v>0.68149999999999999</v>
      </c>
      <c r="C2103" s="51">
        <f t="shared" si="32"/>
        <v>6.4983015802686506E-3</v>
      </c>
      <c r="D2103" s="52"/>
    </row>
    <row r="2104" spans="1:4" x14ac:dyDescent="0.2">
      <c r="A2104" s="50">
        <v>39475</v>
      </c>
      <c r="B2104" s="49">
        <v>0.67630000000000001</v>
      </c>
      <c r="C2104" s="51">
        <f t="shared" si="32"/>
        <v>-7.6302274394717262E-3</v>
      </c>
      <c r="D2104" s="52"/>
    </row>
    <row r="2105" spans="1:4" x14ac:dyDescent="0.2">
      <c r="A2105" s="50">
        <v>39476</v>
      </c>
      <c r="B2105" s="49">
        <v>0.67669999999999997</v>
      </c>
      <c r="C2105" s="51">
        <f t="shared" si="32"/>
        <v>5.9145349696865246E-4</v>
      </c>
      <c r="D2105" s="52"/>
    </row>
    <row r="2106" spans="1:4" x14ac:dyDescent="0.2">
      <c r="A2106" s="50">
        <v>39477</v>
      </c>
      <c r="B2106" s="49">
        <v>0.67210000000000003</v>
      </c>
      <c r="C2106" s="51">
        <f t="shared" si="32"/>
        <v>-6.7976946948424821E-3</v>
      </c>
      <c r="D2106" s="52"/>
    </row>
    <row r="2107" spans="1:4" x14ac:dyDescent="0.2">
      <c r="A2107" s="50">
        <v>39478</v>
      </c>
      <c r="B2107" s="49">
        <v>0.67279999999999995</v>
      </c>
      <c r="C2107" s="51">
        <f t="shared" si="32"/>
        <v>1.0415116798094814E-3</v>
      </c>
      <c r="D2107" s="52"/>
    </row>
    <row r="2108" spans="1:4" x14ac:dyDescent="0.2">
      <c r="A2108" s="50">
        <v>39479</v>
      </c>
      <c r="B2108" s="49">
        <v>0.67579999999999996</v>
      </c>
      <c r="C2108" s="51">
        <f t="shared" si="32"/>
        <v>4.4589774078478417E-3</v>
      </c>
      <c r="D2108" s="52"/>
    </row>
    <row r="2109" spans="1:4" x14ac:dyDescent="0.2">
      <c r="A2109" s="50">
        <v>39482</v>
      </c>
      <c r="B2109" s="49">
        <v>0.6744</v>
      </c>
      <c r="C2109" s="51">
        <f t="shared" si="32"/>
        <v>-2.0716188221366894E-3</v>
      </c>
      <c r="D2109" s="52"/>
    </row>
    <row r="2110" spans="1:4" x14ac:dyDescent="0.2">
      <c r="A2110" s="50">
        <v>39483</v>
      </c>
      <c r="B2110" s="49">
        <v>0.68310000000000004</v>
      </c>
      <c r="C2110" s="51">
        <f t="shared" si="32"/>
        <v>1.2900355871886093E-2</v>
      </c>
      <c r="D2110" s="52"/>
    </row>
    <row r="2111" spans="1:4" x14ac:dyDescent="0.2">
      <c r="A2111" s="50">
        <v>39484</v>
      </c>
      <c r="B2111" s="49">
        <v>0.68379999999999996</v>
      </c>
      <c r="C2111" s="51">
        <f t="shared" si="32"/>
        <v>1.0247401551748414E-3</v>
      </c>
      <c r="D2111" s="52"/>
    </row>
    <row r="2112" spans="1:4" x14ac:dyDescent="0.2">
      <c r="A2112" s="50">
        <v>39485</v>
      </c>
      <c r="B2112" s="49">
        <v>0.69030000000000002</v>
      </c>
      <c r="C2112" s="51">
        <f t="shared" si="32"/>
        <v>9.5057034220533687E-3</v>
      </c>
      <c r="D2112" s="52"/>
    </row>
    <row r="2113" spans="1:4" x14ac:dyDescent="0.2">
      <c r="A2113" s="50">
        <v>39486</v>
      </c>
      <c r="B2113" s="49">
        <v>0.68920000000000003</v>
      </c>
      <c r="C2113" s="51">
        <f t="shared" si="32"/>
        <v>-1.593510068086279E-3</v>
      </c>
      <c r="D2113" s="52"/>
    </row>
    <row r="2114" spans="1:4" x14ac:dyDescent="0.2">
      <c r="A2114" s="50">
        <v>39489</v>
      </c>
      <c r="B2114" s="49">
        <v>0.6885</v>
      </c>
      <c r="C2114" s="51">
        <f t="shared" si="32"/>
        <v>-1.0156703424260005E-3</v>
      </c>
      <c r="D2114" s="52"/>
    </row>
    <row r="2115" spans="1:4" x14ac:dyDescent="0.2">
      <c r="A2115" s="50">
        <v>39490</v>
      </c>
      <c r="B2115" s="49">
        <v>0.68579999999999997</v>
      </c>
      <c r="C2115" s="51">
        <f t="shared" ref="C2115:C2178" si="33">B2115/B2114-1</f>
        <v>-3.9215686274510775E-3</v>
      </c>
      <c r="D2115" s="52"/>
    </row>
    <row r="2116" spans="1:4" x14ac:dyDescent="0.2">
      <c r="A2116" s="50">
        <v>39491</v>
      </c>
      <c r="B2116" s="49">
        <v>0.68640000000000001</v>
      </c>
      <c r="C2116" s="51">
        <f t="shared" si="33"/>
        <v>8.7489063867018935E-4</v>
      </c>
      <c r="D2116" s="52"/>
    </row>
    <row r="2117" spans="1:4" x14ac:dyDescent="0.2">
      <c r="A2117" s="50">
        <v>39492</v>
      </c>
      <c r="B2117" s="49">
        <v>0.68320000000000003</v>
      </c>
      <c r="C2117" s="51">
        <f t="shared" si="33"/>
        <v>-4.6620046620046152E-3</v>
      </c>
      <c r="D2117" s="52"/>
    </row>
    <row r="2118" spans="1:4" x14ac:dyDescent="0.2">
      <c r="A2118" s="50">
        <v>39493</v>
      </c>
      <c r="B2118" s="49">
        <v>0.68120000000000003</v>
      </c>
      <c r="C2118" s="51">
        <f t="shared" si="33"/>
        <v>-2.9274004683840227E-3</v>
      </c>
      <c r="D2118" s="52"/>
    </row>
    <row r="2119" spans="1:4" x14ac:dyDescent="0.2">
      <c r="A2119" s="50">
        <v>39496</v>
      </c>
      <c r="B2119" s="49">
        <v>0.68220000000000003</v>
      </c>
      <c r="C2119" s="51">
        <f t="shared" si="33"/>
        <v>1.4679976512037562E-3</v>
      </c>
      <c r="D2119" s="52"/>
    </row>
    <row r="2120" spans="1:4" x14ac:dyDescent="0.2">
      <c r="A2120" s="50">
        <v>39497</v>
      </c>
      <c r="B2120" s="49">
        <v>0.67900000000000005</v>
      </c>
      <c r="C2120" s="51">
        <f t="shared" si="33"/>
        <v>-4.690706537672229E-3</v>
      </c>
      <c r="D2120" s="52"/>
    </row>
    <row r="2121" spans="1:4" x14ac:dyDescent="0.2">
      <c r="A2121" s="50">
        <v>39498</v>
      </c>
      <c r="B2121" s="49">
        <v>0.67979999999999996</v>
      </c>
      <c r="C2121" s="51">
        <f t="shared" si="33"/>
        <v>1.1782032400586839E-3</v>
      </c>
      <c r="D2121" s="52"/>
    </row>
    <row r="2122" spans="1:4" x14ac:dyDescent="0.2">
      <c r="A2122" s="50">
        <v>39499</v>
      </c>
      <c r="B2122" s="49">
        <v>0.67510000000000003</v>
      </c>
      <c r="C2122" s="51">
        <f t="shared" si="33"/>
        <v>-6.9137981759339606E-3</v>
      </c>
      <c r="D2122" s="52"/>
    </row>
    <row r="2123" spans="1:4" x14ac:dyDescent="0.2">
      <c r="A2123" s="50">
        <v>39500</v>
      </c>
      <c r="B2123" s="49">
        <v>0.67430000000000001</v>
      </c>
      <c r="C2123" s="51">
        <f t="shared" si="33"/>
        <v>-1.1850096282032263E-3</v>
      </c>
      <c r="D2123" s="52"/>
    </row>
    <row r="2124" spans="1:4" x14ac:dyDescent="0.2">
      <c r="A2124" s="50">
        <v>39503</v>
      </c>
      <c r="B2124" s="49">
        <v>0.6744</v>
      </c>
      <c r="C2124" s="51">
        <f t="shared" si="33"/>
        <v>1.4830194275550213E-4</v>
      </c>
      <c r="D2124" s="52"/>
    </row>
    <row r="2125" spans="1:4" x14ac:dyDescent="0.2">
      <c r="A2125" s="50">
        <v>39504</v>
      </c>
      <c r="B2125" s="49">
        <v>0.66810000000000003</v>
      </c>
      <c r="C2125" s="51">
        <f t="shared" si="33"/>
        <v>-9.3416370106761404E-3</v>
      </c>
      <c r="D2125" s="52"/>
    </row>
    <row r="2126" spans="1:4" x14ac:dyDescent="0.2">
      <c r="A2126" s="50">
        <v>39505</v>
      </c>
      <c r="B2126" s="49">
        <v>0.66120000000000001</v>
      </c>
      <c r="C2126" s="51">
        <f t="shared" si="33"/>
        <v>-1.0327795240233528E-2</v>
      </c>
      <c r="D2126" s="52"/>
    </row>
    <row r="2127" spans="1:4" x14ac:dyDescent="0.2">
      <c r="A2127" s="50">
        <v>39506</v>
      </c>
      <c r="B2127" s="49">
        <v>0.65700000000000003</v>
      </c>
      <c r="C2127" s="51">
        <f t="shared" si="33"/>
        <v>-6.3520871143375457E-3</v>
      </c>
      <c r="D2127" s="52"/>
    </row>
    <row r="2128" spans="1:4" x14ac:dyDescent="0.2">
      <c r="A2128" s="50">
        <v>39507</v>
      </c>
      <c r="B2128" s="49">
        <v>0.65869999999999995</v>
      </c>
      <c r="C2128" s="51">
        <f t="shared" si="33"/>
        <v>2.5875190258750624E-3</v>
      </c>
      <c r="D2128" s="52"/>
    </row>
    <row r="2129" spans="1:4" x14ac:dyDescent="0.2">
      <c r="A2129" s="50">
        <v>39510</v>
      </c>
      <c r="B2129" s="49">
        <v>0.65749999999999997</v>
      </c>
      <c r="C2129" s="51">
        <f t="shared" si="33"/>
        <v>-1.8217701533322916E-3</v>
      </c>
      <c r="D2129" s="52"/>
    </row>
    <row r="2130" spans="1:4" x14ac:dyDescent="0.2">
      <c r="A2130" s="50">
        <v>39511</v>
      </c>
      <c r="B2130" s="49">
        <v>0.65739999999999998</v>
      </c>
      <c r="C2130" s="51">
        <f t="shared" si="33"/>
        <v>-1.5209125475279528E-4</v>
      </c>
      <c r="D2130" s="52"/>
    </row>
    <row r="2131" spans="1:4" x14ac:dyDescent="0.2">
      <c r="A2131" s="50">
        <v>39512</v>
      </c>
      <c r="B2131" s="49">
        <v>0.65500000000000003</v>
      </c>
      <c r="C2131" s="51">
        <f t="shared" si="33"/>
        <v>-3.6507453605110207E-3</v>
      </c>
      <c r="D2131" s="52"/>
    </row>
    <row r="2132" spans="1:4" x14ac:dyDescent="0.2">
      <c r="A2132" s="50">
        <v>39513</v>
      </c>
      <c r="B2132" s="49">
        <v>0.64980000000000004</v>
      </c>
      <c r="C2132" s="51">
        <f t="shared" si="33"/>
        <v>-7.9389312977099502E-3</v>
      </c>
      <c r="D2132" s="52"/>
    </row>
    <row r="2133" spans="1:4" x14ac:dyDescent="0.2">
      <c r="A2133" s="50">
        <v>39514</v>
      </c>
      <c r="B2133" s="49">
        <v>0.65149999999999997</v>
      </c>
      <c r="C2133" s="51">
        <f t="shared" si="33"/>
        <v>2.6161895967988791E-3</v>
      </c>
      <c r="D2133" s="52"/>
    </row>
    <row r="2134" spans="1:4" x14ac:dyDescent="0.2">
      <c r="A2134" s="50">
        <v>39517</v>
      </c>
      <c r="B2134" s="49">
        <v>0.65190000000000003</v>
      </c>
      <c r="C2134" s="51">
        <f t="shared" si="33"/>
        <v>6.1396776669231379E-4</v>
      </c>
      <c r="D2134" s="52"/>
    </row>
    <row r="2135" spans="1:4" x14ac:dyDescent="0.2">
      <c r="A2135" s="50">
        <v>39518</v>
      </c>
      <c r="B2135" s="49">
        <v>0.65200000000000002</v>
      </c>
      <c r="C2135" s="51">
        <f t="shared" si="33"/>
        <v>1.5339776039269282E-4</v>
      </c>
      <c r="D2135" s="52"/>
    </row>
    <row r="2136" spans="1:4" x14ac:dyDescent="0.2">
      <c r="A2136" s="50">
        <v>39519</v>
      </c>
      <c r="B2136" s="49">
        <v>0.64329999999999998</v>
      </c>
      <c r="C2136" s="51">
        <f t="shared" si="33"/>
        <v>-1.3343558282208678E-2</v>
      </c>
      <c r="D2136" s="52"/>
    </row>
    <row r="2137" spans="1:4" x14ac:dyDescent="0.2">
      <c r="A2137" s="50">
        <v>39520</v>
      </c>
      <c r="B2137" s="49">
        <v>0.63919999999999999</v>
      </c>
      <c r="C2137" s="51">
        <f t="shared" si="33"/>
        <v>-6.3733872221358734E-3</v>
      </c>
      <c r="D2137" s="52"/>
    </row>
    <row r="2138" spans="1:4" x14ac:dyDescent="0.2">
      <c r="A2138" s="50">
        <v>39521</v>
      </c>
      <c r="B2138" s="49">
        <v>0.63800000000000001</v>
      </c>
      <c r="C2138" s="51">
        <f t="shared" si="33"/>
        <v>-1.877346683354153E-3</v>
      </c>
      <c r="D2138" s="52"/>
    </row>
    <row r="2139" spans="1:4" x14ac:dyDescent="0.2">
      <c r="A2139" s="50">
        <v>39524</v>
      </c>
      <c r="B2139" s="49">
        <v>0.63580000000000003</v>
      </c>
      <c r="C2139" s="51">
        <f t="shared" si="33"/>
        <v>-3.4482758620689724E-3</v>
      </c>
      <c r="D2139" s="52"/>
    </row>
    <row r="2140" spans="1:4" x14ac:dyDescent="0.2">
      <c r="A2140" s="50">
        <v>39525</v>
      </c>
      <c r="B2140" s="49">
        <v>0.63980000000000004</v>
      </c>
      <c r="C2140" s="51">
        <f t="shared" si="33"/>
        <v>6.2912865681030716E-3</v>
      </c>
      <c r="D2140" s="52"/>
    </row>
    <row r="2141" spans="1:4" x14ac:dyDescent="0.2">
      <c r="A2141" s="50">
        <v>39526</v>
      </c>
      <c r="B2141" s="49">
        <v>0.63970000000000005</v>
      </c>
      <c r="C2141" s="51">
        <f t="shared" si="33"/>
        <v>-1.5629884338852484E-4</v>
      </c>
      <c r="D2141" s="52"/>
    </row>
    <row r="2142" spans="1:4" x14ac:dyDescent="0.2">
      <c r="A2142" s="50">
        <v>39527</v>
      </c>
      <c r="B2142" s="49">
        <v>0.64790000000000003</v>
      </c>
      <c r="C2142" s="51">
        <f t="shared" si="33"/>
        <v>1.2818508675941809E-2</v>
      </c>
      <c r="D2142" s="52"/>
    </row>
    <row r="2143" spans="1:4" x14ac:dyDescent="0.2">
      <c r="A2143" s="50">
        <v>39528</v>
      </c>
      <c r="B2143" s="49">
        <v>0.64800000000000002</v>
      </c>
      <c r="C2143" s="51">
        <f t="shared" si="33"/>
        <v>1.5434480629727965E-4</v>
      </c>
      <c r="D2143" s="52"/>
    </row>
    <row r="2144" spans="1:4" x14ac:dyDescent="0.2">
      <c r="A2144" s="50">
        <v>39531</v>
      </c>
      <c r="B2144" s="49">
        <v>0.6482</v>
      </c>
      <c r="C2144" s="51">
        <f t="shared" si="33"/>
        <v>3.0864197530866555E-4</v>
      </c>
      <c r="D2144" s="52"/>
    </row>
    <row r="2145" spans="1:4" x14ac:dyDescent="0.2">
      <c r="A2145" s="50">
        <v>39532</v>
      </c>
      <c r="B2145" s="49">
        <v>0.63990000000000002</v>
      </c>
      <c r="C2145" s="51">
        <f t="shared" si="33"/>
        <v>-1.2804689910521416E-2</v>
      </c>
      <c r="D2145" s="52"/>
    </row>
    <row r="2146" spans="1:4" x14ac:dyDescent="0.2">
      <c r="A2146" s="50">
        <v>39533</v>
      </c>
      <c r="B2146" s="49">
        <v>0.63109999999999999</v>
      </c>
      <c r="C2146" s="51">
        <f t="shared" si="33"/>
        <v>-1.375214877324582E-2</v>
      </c>
      <c r="D2146" s="52"/>
    </row>
    <row r="2147" spans="1:4" x14ac:dyDescent="0.2">
      <c r="A2147" s="50">
        <v>39534</v>
      </c>
      <c r="B2147" s="49">
        <v>0.63360000000000005</v>
      </c>
      <c r="C2147" s="51">
        <f t="shared" si="33"/>
        <v>3.9613373474887137E-3</v>
      </c>
      <c r="D2147" s="52"/>
    </row>
    <row r="2148" spans="1:4" x14ac:dyDescent="0.2">
      <c r="A2148" s="50">
        <v>39535</v>
      </c>
      <c r="B2148" s="49">
        <v>0.63290000000000002</v>
      </c>
      <c r="C2148" s="51">
        <f t="shared" si="33"/>
        <v>-1.1047979797980112E-3</v>
      </c>
      <c r="D2148" s="52"/>
    </row>
    <row r="2149" spans="1:4" x14ac:dyDescent="0.2">
      <c r="A2149" s="50">
        <v>39538</v>
      </c>
      <c r="B2149" s="49">
        <v>0.6341</v>
      </c>
      <c r="C2149" s="51">
        <f t="shared" si="33"/>
        <v>1.8960341286142768E-3</v>
      </c>
      <c r="D2149" s="52"/>
    </row>
    <row r="2150" spans="1:4" x14ac:dyDescent="0.2">
      <c r="A2150" s="50">
        <v>39539</v>
      </c>
      <c r="B2150" s="49">
        <v>0.64039999999999997</v>
      </c>
      <c r="C2150" s="51">
        <f t="shared" si="33"/>
        <v>9.9353414287965958E-3</v>
      </c>
      <c r="D2150" s="52"/>
    </row>
    <row r="2151" spans="1:4" x14ac:dyDescent="0.2">
      <c r="A2151" s="50">
        <v>39540</v>
      </c>
      <c r="B2151" s="49">
        <v>0.6371</v>
      </c>
      <c r="C2151" s="51">
        <f t="shared" si="33"/>
        <v>-5.1530293566520724E-3</v>
      </c>
      <c r="D2151" s="52"/>
    </row>
    <row r="2152" spans="1:4" x14ac:dyDescent="0.2">
      <c r="A2152" s="50">
        <v>39541</v>
      </c>
      <c r="B2152" s="49">
        <v>0.63770000000000004</v>
      </c>
      <c r="C2152" s="51">
        <f t="shared" si="33"/>
        <v>9.4176738345641553E-4</v>
      </c>
      <c r="D2152" s="52"/>
    </row>
    <row r="2153" spans="1:4" x14ac:dyDescent="0.2">
      <c r="A2153" s="50">
        <v>39542</v>
      </c>
      <c r="B2153" s="49">
        <v>0.63539999999999996</v>
      </c>
      <c r="C2153" s="51">
        <f t="shared" si="33"/>
        <v>-3.6067116198841287E-3</v>
      </c>
      <c r="D2153" s="52"/>
    </row>
    <row r="2154" spans="1:4" x14ac:dyDescent="0.2">
      <c r="A2154" s="50">
        <v>39545</v>
      </c>
      <c r="B2154" s="49">
        <v>0.63639999999999997</v>
      </c>
      <c r="C2154" s="51">
        <f t="shared" si="33"/>
        <v>1.5738117721120215E-3</v>
      </c>
      <c r="D2154" s="52"/>
    </row>
    <row r="2155" spans="1:4" x14ac:dyDescent="0.2">
      <c r="A2155" s="50">
        <v>39546</v>
      </c>
      <c r="B2155" s="49">
        <v>0.63700000000000001</v>
      </c>
      <c r="C2155" s="51">
        <f t="shared" si="33"/>
        <v>9.4280326838469541E-4</v>
      </c>
      <c r="D2155" s="52"/>
    </row>
    <row r="2156" spans="1:4" x14ac:dyDescent="0.2">
      <c r="A2156" s="50">
        <v>39547</v>
      </c>
      <c r="B2156" s="49">
        <v>0.63170000000000004</v>
      </c>
      <c r="C2156" s="51">
        <f t="shared" si="33"/>
        <v>-8.3202511773939891E-3</v>
      </c>
      <c r="D2156" s="52"/>
    </row>
    <row r="2157" spans="1:4" x14ac:dyDescent="0.2">
      <c r="A2157" s="50">
        <v>39548</v>
      </c>
      <c r="B2157" s="49">
        <v>0.6351</v>
      </c>
      <c r="C2157" s="51">
        <f t="shared" si="33"/>
        <v>5.3823017255025807E-3</v>
      </c>
      <c r="D2157" s="52"/>
    </row>
    <row r="2158" spans="1:4" x14ac:dyDescent="0.2">
      <c r="A2158" s="50">
        <v>39549</v>
      </c>
      <c r="B2158" s="49">
        <v>0.63270000000000004</v>
      </c>
      <c r="C2158" s="51">
        <f t="shared" si="33"/>
        <v>-3.7789324515823397E-3</v>
      </c>
      <c r="D2158" s="52"/>
    </row>
    <row r="2159" spans="1:4" x14ac:dyDescent="0.2">
      <c r="A2159" s="50">
        <v>39552</v>
      </c>
      <c r="B2159" s="49">
        <v>0.63109999999999999</v>
      </c>
      <c r="C2159" s="51">
        <f t="shared" si="33"/>
        <v>-2.5288446341078519E-3</v>
      </c>
      <c r="D2159" s="52"/>
    </row>
    <row r="2160" spans="1:4" x14ac:dyDescent="0.2">
      <c r="A2160" s="50">
        <v>39553</v>
      </c>
      <c r="B2160" s="49">
        <v>0.63319999999999999</v>
      </c>
      <c r="C2160" s="51">
        <f t="shared" si="33"/>
        <v>3.3275233718903507E-3</v>
      </c>
      <c r="D2160" s="52"/>
    </row>
    <row r="2161" spans="1:4" x14ac:dyDescent="0.2">
      <c r="A2161" s="50">
        <v>39554</v>
      </c>
      <c r="B2161" s="49">
        <v>0.627</v>
      </c>
      <c r="C2161" s="51">
        <f t="shared" si="33"/>
        <v>-9.7915350600126239E-3</v>
      </c>
      <c r="D2161" s="52"/>
    </row>
    <row r="2162" spans="1:4" x14ac:dyDescent="0.2">
      <c r="A2162" s="50">
        <v>39555</v>
      </c>
      <c r="B2162" s="49">
        <v>0.629</v>
      </c>
      <c r="C2162" s="51">
        <f t="shared" si="33"/>
        <v>3.1897926634769647E-3</v>
      </c>
      <c r="D2162" s="52"/>
    </row>
    <row r="2163" spans="1:4" x14ac:dyDescent="0.2">
      <c r="A2163" s="50">
        <v>39556</v>
      </c>
      <c r="B2163" s="49">
        <v>0.63229999999999997</v>
      </c>
      <c r="C2163" s="51">
        <f t="shared" si="33"/>
        <v>5.2464228934816504E-3</v>
      </c>
      <c r="D2163" s="52"/>
    </row>
    <row r="2164" spans="1:4" x14ac:dyDescent="0.2">
      <c r="A2164" s="50">
        <v>39559</v>
      </c>
      <c r="B2164" s="49">
        <v>0.62839999999999996</v>
      </c>
      <c r="C2164" s="51">
        <f t="shared" si="33"/>
        <v>-6.167958247667249E-3</v>
      </c>
      <c r="D2164" s="52"/>
    </row>
    <row r="2165" spans="1:4" x14ac:dyDescent="0.2">
      <c r="A2165" s="50">
        <v>39560</v>
      </c>
      <c r="B2165" s="49">
        <v>0.62529999999999997</v>
      </c>
      <c r="C2165" s="51">
        <f t="shared" si="33"/>
        <v>-4.933163590070011E-3</v>
      </c>
      <c r="D2165" s="52"/>
    </row>
    <row r="2166" spans="1:4" x14ac:dyDescent="0.2">
      <c r="A2166" s="50">
        <v>39561</v>
      </c>
      <c r="B2166" s="49">
        <v>0.62949999999999995</v>
      </c>
      <c r="C2166" s="51">
        <f t="shared" si="33"/>
        <v>6.7167759475450506E-3</v>
      </c>
      <c r="D2166" s="52"/>
    </row>
    <row r="2167" spans="1:4" x14ac:dyDescent="0.2">
      <c r="A2167" s="50">
        <v>39562</v>
      </c>
      <c r="B2167" s="49">
        <v>0.63759999999999994</v>
      </c>
      <c r="C2167" s="51">
        <f t="shared" si="33"/>
        <v>1.2867355043685524E-2</v>
      </c>
      <c r="D2167" s="52"/>
    </row>
    <row r="2168" spans="1:4" x14ac:dyDescent="0.2">
      <c r="A2168" s="50">
        <v>39563</v>
      </c>
      <c r="B2168" s="49">
        <v>0.64</v>
      </c>
      <c r="C2168" s="51">
        <f t="shared" si="33"/>
        <v>3.7641154328733606E-3</v>
      </c>
      <c r="D2168" s="52"/>
    </row>
    <row r="2169" spans="1:4" x14ac:dyDescent="0.2">
      <c r="A2169" s="50">
        <v>39566</v>
      </c>
      <c r="B2169" s="49">
        <v>0.63859999999999995</v>
      </c>
      <c r="C2169" s="51">
        <f t="shared" si="33"/>
        <v>-2.1875000000001199E-3</v>
      </c>
      <c r="D2169" s="52"/>
    </row>
    <row r="2170" spans="1:4" x14ac:dyDescent="0.2">
      <c r="A2170" s="50">
        <v>39567</v>
      </c>
      <c r="B2170" s="49">
        <v>0.64219999999999999</v>
      </c>
      <c r="C2170" s="51">
        <f t="shared" si="33"/>
        <v>5.6373316630129455E-3</v>
      </c>
      <c r="D2170" s="52"/>
    </row>
    <row r="2171" spans="1:4" x14ac:dyDescent="0.2">
      <c r="A2171" s="50">
        <v>39568</v>
      </c>
      <c r="B2171" s="49">
        <v>0.6401</v>
      </c>
      <c r="C2171" s="51">
        <f t="shared" si="33"/>
        <v>-3.2700093428837951E-3</v>
      </c>
      <c r="D2171" s="52"/>
    </row>
    <row r="2172" spans="1:4" x14ac:dyDescent="0.2">
      <c r="A2172" s="50">
        <v>39569</v>
      </c>
      <c r="B2172" s="49">
        <v>0.64649999999999996</v>
      </c>
      <c r="C2172" s="51">
        <f t="shared" si="33"/>
        <v>9.998437744102473E-3</v>
      </c>
      <c r="D2172" s="52"/>
    </row>
    <row r="2173" spans="1:4" x14ac:dyDescent="0.2">
      <c r="A2173" s="50">
        <v>39570</v>
      </c>
      <c r="B2173" s="49">
        <v>0.6482</v>
      </c>
      <c r="C2173" s="51">
        <f t="shared" si="33"/>
        <v>2.6295436968291064E-3</v>
      </c>
      <c r="D2173" s="52"/>
    </row>
    <row r="2174" spans="1:4" x14ac:dyDescent="0.2">
      <c r="A2174" s="50">
        <v>39573</v>
      </c>
      <c r="B2174" s="49">
        <v>0.6452</v>
      </c>
      <c r="C2174" s="51">
        <f t="shared" si="33"/>
        <v>-4.6282011724776417E-3</v>
      </c>
      <c r="D2174" s="52"/>
    </row>
    <row r="2175" spans="1:4" x14ac:dyDescent="0.2">
      <c r="A2175" s="50">
        <v>39574</v>
      </c>
      <c r="B2175" s="49">
        <v>0.64380000000000004</v>
      </c>
      <c r="C2175" s="51">
        <f t="shared" si="33"/>
        <v>-2.1698698078114198E-3</v>
      </c>
      <c r="D2175" s="52"/>
    </row>
    <row r="2176" spans="1:4" x14ac:dyDescent="0.2">
      <c r="A2176" s="50">
        <v>39575</v>
      </c>
      <c r="B2176" s="49">
        <v>0.64970000000000006</v>
      </c>
      <c r="C2176" s="51">
        <f t="shared" si="33"/>
        <v>9.1643367505436224E-3</v>
      </c>
      <c r="D2176" s="52"/>
    </row>
    <row r="2177" spans="1:4" x14ac:dyDescent="0.2">
      <c r="A2177" s="50">
        <v>39576</v>
      </c>
      <c r="B2177" s="49">
        <v>0.6492</v>
      </c>
      <c r="C2177" s="51">
        <f t="shared" si="33"/>
        <v>-7.6958596275211733E-4</v>
      </c>
      <c r="D2177" s="52"/>
    </row>
    <row r="2178" spans="1:4" x14ac:dyDescent="0.2">
      <c r="A2178" s="50">
        <v>39577</v>
      </c>
      <c r="B2178" s="49">
        <v>0.64590000000000003</v>
      </c>
      <c r="C2178" s="51">
        <f t="shared" si="33"/>
        <v>-5.0831792975969403E-3</v>
      </c>
      <c r="D2178" s="52"/>
    </row>
    <row r="2179" spans="1:4" x14ac:dyDescent="0.2">
      <c r="A2179" s="50">
        <v>39580</v>
      </c>
      <c r="B2179" s="49">
        <v>0.6431</v>
      </c>
      <c r="C2179" s="51">
        <f t="shared" ref="C2179:C2242" si="34">B2179/B2178-1</f>
        <v>-4.3350363833410954E-3</v>
      </c>
      <c r="D2179" s="52"/>
    </row>
    <row r="2180" spans="1:4" x14ac:dyDescent="0.2">
      <c r="A2180" s="50">
        <v>39581</v>
      </c>
      <c r="B2180" s="49">
        <v>0.64680000000000004</v>
      </c>
      <c r="C2180" s="51">
        <f t="shared" si="34"/>
        <v>5.7533820556678883E-3</v>
      </c>
      <c r="D2180" s="52"/>
    </row>
    <row r="2181" spans="1:4" x14ac:dyDescent="0.2">
      <c r="A2181" s="50">
        <v>39582</v>
      </c>
      <c r="B2181" s="49">
        <v>0.6462</v>
      </c>
      <c r="C2181" s="51">
        <f t="shared" si="34"/>
        <v>-9.2764378478671361E-4</v>
      </c>
      <c r="D2181" s="52"/>
    </row>
    <row r="2182" spans="1:4" x14ac:dyDescent="0.2">
      <c r="A2182" s="50">
        <v>39583</v>
      </c>
      <c r="B2182" s="49">
        <v>0.64780000000000004</v>
      </c>
      <c r="C2182" s="51">
        <f t="shared" si="34"/>
        <v>2.4760136180750347E-3</v>
      </c>
      <c r="D2182" s="52"/>
    </row>
    <row r="2183" spans="1:4" x14ac:dyDescent="0.2">
      <c r="A2183" s="50">
        <v>39584</v>
      </c>
      <c r="B2183" s="49">
        <v>0.64200000000000002</v>
      </c>
      <c r="C2183" s="51">
        <f t="shared" si="34"/>
        <v>-8.9533806730472953E-3</v>
      </c>
      <c r="D2183" s="52"/>
    </row>
    <row r="2184" spans="1:4" x14ac:dyDescent="0.2">
      <c r="A2184" s="50">
        <v>39587</v>
      </c>
      <c r="B2184" s="49">
        <v>0.64449999999999996</v>
      </c>
      <c r="C2184" s="51">
        <f t="shared" si="34"/>
        <v>3.8940809968845969E-3</v>
      </c>
      <c r="D2184" s="52"/>
    </row>
    <row r="2185" spans="1:4" x14ac:dyDescent="0.2">
      <c r="A2185" s="50">
        <v>39588</v>
      </c>
      <c r="B2185" s="49">
        <v>0.63859999999999995</v>
      </c>
      <c r="C2185" s="51">
        <f t="shared" si="34"/>
        <v>-9.1543832428239158E-3</v>
      </c>
      <c r="D2185" s="52"/>
    </row>
    <row r="2186" spans="1:4" x14ac:dyDescent="0.2">
      <c r="A2186" s="50">
        <v>39589</v>
      </c>
      <c r="B2186" s="49">
        <v>0.6331</v>
      </c>
      <c r="C2186" s="51">
        <f t="shared" si="34"/>
        <v>-8.6125900407140188E-3</v>
      </c>
      <c r="D2186" s="52"/>
    </row>
    <row r="2187" spans="1:4" x14ac:dyDescent="0.2">
      <c r="A2187" s="50">
        <v>39590</v>
      </c>
      <c r="B2187" s="49">
        <v>0.63570000000000004</v>
      </c>
      <c r="C2187" s="51">
        <f t="shared" si="34"/>
        <v>4.1067761806983238E-3</v>
      </c>
      <c r="D2187" s="52"/>
    </row>
    <row r="2188" spans="1:4" x14ac:dyDescent="0.2">
      <c r="A2188" s="50">
        <v>39591</v>
      </c>
      <c r="B2188" s="49">
        <v>0.63429999999999997</v>
      </c>
      <c r="C2188" s="51">
        <f t="shared" si="34"/>
        <v>-2.2022966808243893E-3</v>
      </c>
      <c r="D2188" s="52"/>
    </row>
    <row r="2189" spans="1:4" x14ac:dyDescent="0.2">
      <c r="A2189" s="50">
        <v>39594</v>
      </c>
      <c r="B2189" s="49">
        <v>0.6341</v>
      </c>
      <c r="C2189" s="51">
        <f t="shared" si="34"/>
        <v>-3.1530821377889762E-4</v>
      </c>
      <c r="D2189" s="52"/>
    </row>
    <row r="2190" spans="1:4" x14ac:dyDescent="0.2">
      <c r="A2190" s="50">
        <v>39595</v>
      </c>
      <c r="B2190" s="49">
        <v>0.63770000000000004</v>
      </c>
      <c r="C2190" s="51">
        <f t="shared" si="34"/>
        <v>5.6773379593124673E-3</v>
      </c>
      <c r="D2190" s="52"/>
    </row>
    <row r="2191" spans="1:4" x14ac:dyDescent="0.2">
      <c r="A2191" s="50">
        <v>39596</v>
      </c>
      <c r="B2191" s="49">
        <v>0.6391</v>
      </c>
      <c r="C2191" s="51">
        <f t="shared" si="34"/>
        <v>2.195389681668436E-3</v>
      </c>
      <c r="D2191" s="52"/>
    </row>
    <row r="2192" spans="1:4" x14ac:dyDescent="0.2">
      <c r="A2192" s="50">
        <v>39597</v>
      </c>
      <c r="B2192" s="49">
        <v>0.64439999999999997</v>
      </c>
      <c r="C2192" s="51">
        <f t="shared" si="34"/>
        <v>8.2929119073698043E-3</v>
      </c>
      <c r="D2192" s="52"/>
    </row>
    <row r="2193" spans="1:4" x14ac:dyDescent="0.2">
      <c r="A2193" s="50">
        <v>39598</v>
      </c>
      <c r="B2193" s="49">
        <v>0.64300000000000002</v>
      </c>
      <c r="C2193" s="51">
        <f t="shared" si="34"/>
        <v>-2.1725636250775615E-3</v>
      </c>
      <c r="D2193" s="52"/>
    </row>
    <row r="2194" spans="1:4" x14ac:dyDescent="0.2">
      <c r="A2194" s="50">
        <v>39601</v>
      </c>
      <c r="B2194" s="49">
        <v>0.64329999999999998</v>
      </c>
      <c r="C2194" s="51">
        <f t="shared" si="34"/>
        <v>4.6656298600300516E-4</v>
      </c>
      <c r="D2194" s="52"/>
    </row>
    <row r="2195" spans="1:4" x14ac:dyDescent="0.2">
      <c r="A2195" s="50">
        <v>39602</v>
      </c>
      <c r="B2195" s="49">
        <v>0.64739999999999998</v>
      </c>
      <c r="C2195" s="51">
        <f t="shared" si="34"/>
        <v>6.3733872221358734E-3</v>
      </c>
      <c r="D2195" s="52"/>
    </row>
    <row r="2196" spans="1:4" x14ac:dyDescent="0.2">
      <c r="A2196" s="50">
        <v>39603</v>
      </c>
      <c r="B2196" s="49">
        <v>0.6482</v>
      </c>
      <c r="C2196" s="51">
        <f t="shared" si="34"/>
        <v>1.2357120790855713E-3</v>
      </c>
      <c r="D2196" s="52"/>
    </row>
    <row r="2197" spans="1:4" x14ac:dyDescent="0.2">
      <c r="A2197" s="50">
        <v>39604</v>
      </c>
      <c r="B2197" s="49">
        <v>0.64129999999999998</v>
      </c>
      <c r="C2197" s="51">
        <f t="shared" si="34"/>
        <v>-1.064486269669862E-2</v>
      </c>
      <c r="D2197" s="52"/>
    </row>
    <row r="2198" spans="1:4" x14ac:dyDescent="0.2">
      <c r="A2198" s="50">
        <v>39605</v>
      </c>
      <c r="B2198" s="49">
        <v>0.63380000000000003</v>
      </c>
      <c r="C2198" s="51">
        <f t="shared" si="34"/>
        <v>-1.1694994542335801E-2</v>
      </c>
      <c r="D2198" s="52"/>
    </row>
    <row r="2199" spans="1:4" x14ac:dyDescent="0.2">
      <c r="A2199" s="50">
        <v>39608</v>
      </c>
      <c r="B2199" s="49">
        <v>0.6391</v>
      </c>
      <c r="C2199" s="51">
        <f t="shared" si="34"/>
        <v>8.3622593878194262E-3</v>
      </c>
      <c r="D2199" s="52"/>
    </row>
    <row r="2200" spans="1:4" x14ac:dyDescent="0.2">
      <c r="A2200" s="50">
        <v>39609</v>
      </c>
      <c r="B2200" s="49">
        <v>0.64659999999999995</v>
      </c>
      <c r="C2200" s="51">
        <f t="shared" si="34"/>
        <v>1.1735252699108134E-2</v>
      </c>
      <c r="D2200" s="52"/>
    </row>
    <row r="2201" spans="1:4" x14ac:dyDescent="0.2">
      <c r="A2201" s="50">
        <v>39610</v>
      </c>
      <c r="B2201" s="49">
        <v>0.64290000000000003</v>
      </c>
      <c r="C2201" s="51">
        <f t="shared" si="34"/>
        <v>-5.7222394061242632E-3</v>
      </c>
      <c r="D2201" s="52"/>
    </row>
    <row r="2202" spans="1:4" x14ac:dyDescent="0.2">
      <c r="A2202" s="50">
        <v>39611</v>
      </c>
      <c r="B2202" s="49">
        <v>0.64770000000000005</v>
      </c>
      <c r="C2202" s="51">
        <f t="shared" si="34"/>
        <v>7.4661689220718586E-3</v>
      </c>
      <c r="D2202" s="52"/>
    </row>
    <row r="2203" spans="1:4" x14ac:dyDescent="0.2">
      <c r="A2203" s="50">
        <v>39612</v>
      </c>
      <c r="B2203" s="49">
        <v>0.6502</v>
      </c>
      <c r="C2203" s="51">
        <f t="shared" si="34"/>
        <v>3.8598116411918681E-3</v>
      </c>
      <c r="D2203" s="52"/>
    </row>
    <row r="2204" spans="1:4" x14ac:dyDescent="0.2">
      <c r="A2204" s="50">
        <v>39615</v>
      </c>
      <c r="B2204" s="49">
        <v>0.64639999999999997</v>
      </c>
      <c r="C2204" s="51">
        <f t="shared" si="34"/>
        <v>-5.8443555828976423E-3</v>
      </c>
      <c r="D2204" s="52"/>
    </row>
    <row r="2205" spans="1:4" x14ac:dyDescent="0.2">
      <c r="A2205" s="50">
        <v>39616</v>
      </c>
      <c r="B2205" s="49">
        <v>0.64480000000000004</v>
      </c>
      <c r="C2205" s="51">
        <f t="shared" si="34"/>
        <v>-2.4752475247523664E-3</v>
      </c>
      <c r="D2205" s="52"/>
    </row>
    <row r="2206" spans="1:4" x14ac:dyDescent="0.2">
      <c r="A2206" s="50">
        <v>39617</v>
      </c>
      <c r="B2206" s="49">
        <v>0.64419999999999999</v>
      </c>
      <c r="C2206" s="51">
        <f t="shared" si="34"/>
        <v>-9.3052109181146481E-4</v>
      </c>
      <c r="D2206" s="52"/>
    </row>
    <row r="2207" spans="1:4" x14ac:dyDescent="0.2">
      <c r="A2207" s="50">
        <v>39618</v>
      </c>
      <c r="B2207" s="49">
        <v>0.64510000000000001</v>
      </c>
      <c r="C2207" s="51">
        <f t="shared" si="34"/>
        <v>1.3970816516610807E-3</v>
      </c>
      <c r="D2207" s="52"/>
    </row>
    <row r="2208" spans="1:4" x14ac:dyDescent="0.2">
      <c r="A2208" s="50">
        <v>39619</v>
      </c>
      <c r="B2208" s="49">
        <v>0.64080000000000004</v>
      </c>
      <c r="C2208" s="51">
        <f t="shared" si="34"/>
        <v>-6.6656332351573422E-3</v>
      </c>
      <c r="D2208" s="52"/>
    </row>
    <row r="2209" spans="1:4" x14ac:dyDescent="0.2">
      <c r="A2209" s="50">
        <v>39622</v>
      </c>
      <c r="B2209" s="49">
        <v>0.64410000000000001</v>
      </c>
      <c r="C2209" s="51">
        <f t="shared" si="34"/>
        <v>5.1498127340823263E-3</v>
      </c>
      <c r="D2209" s="52"/>
    </row>
    <row r="2210" spans="1:4" x14ac:dyDescent="0.2">
      <c r="A2210" s="50">
        <v>39623</v>
      </c>
      <c r="B2210" s="49">
        <v>0.64229999999999998</v>
      </c>
      <c r="C2210" s="51">
        <f t="shared" si="34"/>
        <v>-2.7945971122497193E-3</v>
      </c>
      <c r="D2210" s="52"/>
    </row>
    <row r="2211" spans="1:4" x14ac:dyDescent="0.2">
      <c r="A2211" s="50">
        <v>39624</v>
      </c>
      <c r="B2211" s="49">
        <v>0.63829999999999998</v>
      </c>
      <c r="C2211" s="51">
        <f t="shared" si="34"/>
        <v>-6.227619492448988E-3</v>
      </c>
      <c r="D2211" s="52"/>
    </row>
    <row r="2212" spans="1:4" x14ac:dyDescent="0.2">
      <c r="A2212" s="50">
        <v>39625</v>
      </c>
      <c r="B2212" s="49">
        <v>0.63449999999999995</v>
      </c>
      <c r="C2212" s="51">
        <f t="shared" si="34"/>
        <v>-5.9533134889551143E-3</v>
      </c>
      <c r="D2212" s="52"/>
    </row>
    <row r="2213" spans="1:4" x14ac:dyDescent="0.2">
      <c r="A2213" s="50">
        <v>39626</v>
      </c>
      <c r="B2213" s="49">
        <v>0.6331</v>
      </c>
      <c r="C2213" s="51">
        <f t="shared" si="34"/>
        <v>-2.2064617809297582E-3</v>
      </c>
      <c r="D2213" s="52"/>
    </row>
    <row r="2214" spans="1:4" x14ac:dyDescent="0.2">
      <c r="A2214" s="50">
        <v>39629</v>
      </c>
      <c r="B2214" s="49">
        <v>0.63470000000000004</v>
      </c>
      <c r="C2214" s="51">
        <f t="shared" si="34"/>
        <v>2.5272468804296011E-3</v>
      </c>
      <c r="D2214" s="52"/>
    </row>
    <row r="2215" spans="1:4" x14ac:dyDescent="0.2">
      <c r="A2215" s="50">
        <v>39630</v>
      </c>
      <c r="B2215" s="49">
        <v>0.63329999999999997</v>
      </c>
      <c r="C2215" s="51">
        <f t="shared" si="34"/>
        <v>-2.2057665038601737E-3</v>
      </c>
      <c r="D2215" s="52"/>
    </row>
    <row r="2216" spans="1:4" x14ac:dyDescent="0.2">
      <c r="A2216" s="50">
        <v>39631</v>
      </c>
      <c r="B2216" s="49">
        <v>0.62980000000000003</v>
      </c>
      <c r="C2216" s="51">
        <f t="shared" si="34"/>
        <v>-5.5266066635085709E-3</v>
      </c>
      <c r="D2216" s="52"/>
    </row>
    <row r="2217" spans="1:4" x14ac:dyDescent="0.2">
      <c r="A2217" s="50">
        <v>39632</v>
      </c>
      <c r="B2217" s="49">
        <v>0.63700000000000001</v>
      </c>
      <c r="C2217" s="51">
        <f t="shared" si="34"/>
        <v>1.1432200698634487E-2</v>
      </c>
      <c r="D2217" s="52"/>
    </row>
    <row r="2218" spans="1:4" x14ac:dyDescent="0.2">
      <c r="A2218" s="50">
        <v>39633</v>
      </c>
      <c r="B2218" s="49">
        <v>0.63670000000000004</v>
      </c>
      <c r="C2218" s="51">
        <f t="shared" si="34"/>
        <v>-4.7095761381465984E-4</v>
      </c>
      <c r="D2218" s="52"/>
    </row>
    <row r="2219" spans="1:4" x14ac:dyDescent="0.2">
      <c r="A2219" s="50">
        <v>39636</v>
      </c>
      <c r="B2219" s="49">
        <v>0.6361</v>
      </c>
      <c r="C2219" s="51">
        <f t="shared" si="34"/>
        <v>-9.4235903879380523E-4</v>
      </c>
      <c r="D2219" s="52"/>
    </row>
    <row r="2220" spans="1:4" x14ac:dyDescent="0.2">
      <c r="A2220" s="50">
        <v>39637</v>
      </c>
      <c r="B2220" s="49">
        <v>0.6381</v>
      </c>
      <c r="C2220" s="51">
        <f t="shared" si="34"/>
        <v>3.144159723313944E-3</v>
      </c>
      <c r="D2220" s="52"/>
    </row>
    <row r="2221" spans="1:4" x14ac:dyDescent="0.2">
      <c r="A2221" s="50">
        <v>39638</v>
      </c>
      <c r="B2221" s="49">
        <v>0.63519999999999999</v>
      </c>
      <c r="C2221" s="51">
        <f t="shared" si="34"/>
        <v>-4.5447422034163854E-3</v>
      </c>
      <c r="D2221" s="52"/>
    </row>
    <row r="2222" spans="1:4" x14ac:dyDescent="0.2">
      <c r="A2222" s="50">
        <v>39639</v>
      </c>
      <c r="B2222" s="49">
        <v>0.63370000000000004</v>
      </c>
      <c r="C2222" s="51">
        <f t="shared" si="34"/>
        <v>-2.3614609571787071E-3</v>
      </c>
      <c r="D2222" s="52"/>
    </row>
    <row r="2223" spans="1:4" x14ac:dyDescent="0.2">
      <c r="A2223" s="50">
        <v>39640</v>
      </c>
      <c r="B2223" s="49">
        <v>0.62729999999999997</v>
      </c>
      <c r="C2223" s="51">
        <f t="shared" si="34"/>
        <v>-1.0099416127505201E-2</v>
      </c>
      <c r="D2223" s="52"/>
    </row>
    <row r="2224" spans="1:4" x14ac:dyDescent="0.2">
      <c r="A2224" s="50">
        <v>39643</v>
      </c>
      <c r="B2224" s="49">
        <v>0.62870000000000004</v>
      </c>
      <c r="C2224" s="51">
        <f t="shared" si="34"/>
        <v>2.2317870237527071E-3</v>
      </c>
      <c r="D2224" s="52"/>
    </row>
    <row r="2225" spans="1:4" x14ac:dyDescent="0.2">
      <c r="A2225" s="50">
        <v>39644</v>
      </c>
      <c r="B2225" s="49">
        <v>0.62809999999999999</v>
      </c>
      <c r="C2225" s="51">
        <f t="shared" si="34"/>
        <v>-9.5435024654055844E-4</v>
      </c>
      <c r="D2225" s="52"/>
    </row>
    <row r="2226" spans="1:4" x14ac:dyDescent="0.2">
      <c r="A2226" s="50">
        <v>39645</v>
      </c>
      <c r="B2226" s="49">
        <v>0.63190000000000002</v>
      </c>
      <c r="C2226" s="51">
        <f t="shared" si="34"/>
        <v>6.0499920394843087E-3</v>
      </c>
      <c r="D2226" s="52"/>
    </row>
    <row r="2227" spans="1:4" x14ac:dyDescent="0.2">
      <c r="A2227" s="50">
        <v>39646</v>
      </c>
      <c r="B2227" s="49">
        <v>0.63039999999999996</v>
      </c>
      <c r="C2227" s="51">
        <f t="shared" si="34"/>
        <v>-2.373793321728157E-3</v>
      </c>
      <c r="D2227" s="52"/>
    </row>
    <row r="2228" spans="1:4" x14ac:dyDescent="0.2">
      <c r="A2228" s="50">
        <v>39647</v>
      </c>
      <c r="B2228" s="49">
        <v>0.63100000000000001</v>
      </c>
      <c r="C2228" s="51">
        <f t="shared" si="34"/>
        <v>9.5177664974621656E-4</v>
      </c>
      <c r="D2228" s="52"/>
    </row>
    <row r="2229" spans="1:4" x14ac:dyDescent="0.2">
      <c r="A2229" s="50">
        <v>39650</v>
      </c>
      <c r="B2229" s="49">
        <v>0.62780000000000002</v>
      </c>
      <c r="C2229" s="51">
        <f t="shared" si="34"/>
        <v>-5.0713153724246673E-3</v>
      </c>
      <c r="D2229" s="52"/>
    </row>
    <row r="2230" spans="1:4" x14ac:dyDescent="0.2">
      <c r="A2230" s="50">
        <v>39651</v>
      </c>
      <c r="B2230" s="49">
        <v>0.63360000000000005</v>
      </c>
      <c r="C2230" s="51">
        <f t="shared" si="34"/>
        <v>9.2386110226188034E-3</v>
      </c>
      <c r="D2230" s="52"/>
    </row>
    <row r="2231" spans="1:4" x14ac:dyDescent="0.2">
      <c r="A2231" s="50">
        <v>39652</v>
      </c>
      <c r="B2231" s="49">
        <v>0.63729999999999998</v>
      </c>
      <c r="C2231" s="51">
        <f t="shared" si="34"/>
        <v>5.8396464646464086E-3</v>
      </c>
      <c r="D2231" s="52"/>
    </row>
    <row r="2232" spans="1:4" x14ac:dyDescent="0.2">
      <c r="A2232" s="50">
        <v>39653</v>
      </c>
      <c r="B2232" s="49">
        <v>0.63800000000000001</v>
      </c>
      <c r="C2232" s="51">
        <f t="shared" si="34"/>
        <v>1.0983838066844775E-3</v>
      </c>
      <c r="D2232" s="52"/>
    </row>
    <row r="2233" spans="1:4" x14ac:dyDescent="0.2">
      <c r="A2233" s="50">
        <v>39654</v>
      </c>
      <c r="B2233" s="49">
        <v>0.63649999999999995</v>
      </c>
      <c r="C2233" s="51">
        <f t="shared" si="34"/>
        <v>-2.3510971786834256E-3</v>
      </c>
      <c r="D2233" s="52"/>
    </row>
    <row r="2234" spans="1:4" x14ac:dyDescent="0.2">
      <c r="A2234" s="50">
        <v>39657</v>
      </c>
      <c r="B2234" s="49">
        <v>0.6351</v>
      </c>
      <c r="C2234" s="51">
        <f t="shared" si="34"/>
        <v>-2.1995286724272312E-3</v>
      </c>
      <c r="D2234" s="52"/>
    </row>
    <row r="2235" spans="1:4" x14ac:dyDescent="0.2">
      <c r="A2235" s="50">
        <v>39658</v>
      </c>
      <c r="B2235" s="49">
        <v>0.64139999999999997</v>
      </c>
      <c r="C2235" s="51">
        <f t="shared" si="34"/>
        <v>9.9196976854039054E-3</v>
      </c>
      <c r="D2235" s="52"/>
    </row>
    <row r="2236" spans="1:4" x14ac:dyDescent="0.2">
      <c r="A2236" s="50">
        <v>39659</v>
      </c>
      <c r="B2236" s="49">
        <v>0.64200000000000002</v>
      </c>
      <c r="C2236" s="51">
        <f t="shared" si="34"/>
        <v>9.3545369504210996E-4</v>
      </c>
      <c r="D2236" s="52"/>
    </row>
    <row r="2237" spans="1:4" x14ac:dyDescent="0.2">
      <c r="A2237" s="50">
        <v>39660</v>
      </c>
      <c r="B2237" s="49">
        <v>0.64100000000000001</v>
      </c>
      <c r="C2237" s="51">
        <f t="shared" si="34"/>
        <v>-1.5576323987539498E-3</v>
      </c>
      <c r="D2237" s="52"/>
    </row>
    <row r="2238" spans="1:4" x14ac:dyDescent="0.2">
      <c r="A2238" s="50">
        <v>39661</v>
      </c>
      <c r="B2238" s="49">
        <v>0.64239999999999997</v>
      </c>
      <c r="C2238" s="51">
        <f t="shared" si="34"/>
        <v>2.1840873634944025E-3</v>
      </c>
      <c r="D2238" s="52"/>
    </row>
    <row r="2239" spans="1:4" x14ac:dyDescent="0.2">
      <c r="A2239" s="50">
        <v>39664</v>
      </c>
      <c r="B2239" s="49">
        <v>0.64190000000000003</v>
      </c>
      <c r="C2239" s="51">
        <f t="shared" si="34"/>
        <v>-7.7833125778326018E-4</v>
      </c>
      <c r="D2239" s="52"/>
    </row>
    <row r="2240" spans="1:4" x14ac:dyDescent="0.2">
      <c r="A2240" s="50">
        <v>39665</v>
      </c>
      <c r="B2240" s="49">
        <v>0.64700000000000002</v>
      </c>
      <c r="C2240" s="51">
        <f t="shared" si="34"/>
        <v>7.9451627979436612E-3</v>
      </c>
      <c r="D2240" s="52"/>
    </row>
    <row r="2241" spans="1:4" x14ac:dyDescent="0.2">
      <c r="A2241" s="50">
        <v>39666</v>
      </c>
      <c r="B2241" s="49">
        <v>0.64870000000000005</v>
      </c>
      <c r="C2241" s="51">
        <f t="shared" si="34"/>
        <v>2.6275115919629499E-3</v>
      </c>
      <c r="D2241" s="52"/>
    </row>
    <row r="2242" spans="1:4" x14ac:dyDescent="0.2">
      <c r="A2242" s="50">
        <v>39667</v>
      </c>
      <c r="B2242" s="49">
        <v>0.65259999999999996</v>
      </c>
      <c r="C2242" s="51">
        <f t="shared" si="34"/>
        <v>6.0120240480960874E-3</v>
      </c>
      <c r="D2242" s="52"/>
    </row>
    <row r="2243" spans="1:4" x14ac:dyDescent="0.2">
      <c r="A2243" s="50">
        <v>39668</v>
      </c>
      <c r="B2243" s="49">
        <v>0.6663</v>
      </c>
      <c r="C2243" s="51">
        <f t="shared" ref="C2243:C2306" si="35">B2243/B2242-1</f>
        <v>2.0992951271835869E-2</v>
      </c>
      <c r="D2243" s="52"/>
    </row>
    <row r="2244" spans="1:4" x14ac:dyDescent="0.2">
      <c r="A2244" s="50">
        <v>39671</v>
      </c>
      <c r="B2244" s="49">
        <v>0.6714</v>
      </c>
      <c r="C2244" s="51">
        <f t="shared" si="35"/>
        <v>7.6542098153984384E-3</v>
      </c>
      <c r="D2244" s="52"/>
    </row>
    <row r="2245" spans="1:4" x14ac:dyDescent="0.2">
      <c r="A2245" s="50">
        <v>39672</v>
      </c>
      <c r="B2245" s="49">
        <v>0.67020000000000002</v>
      </c>
      <c r="C2245" s="51">
        <f t="shared" si="35"/>
        <v>-1.7873100983020196E-3</v>
      </c>
      <c r="D2245" s="52"/>
    </row>
    <row r="2246" spans="1:4" x14ac:dyDescent="0.2">
      <c r="A2246" s="50">
        <v>39673</v>
      </c>
      <c r="B2246" s="49">
        <v>0.67020000000000002</v>
      </c>
      <c r="C2246" s="51">
        <f t="shared" si="35"/>
        <v>0</v>
      </c>
      <c r="D2246" s="52"/>
    </row>
    <row r="2247" spans="1:4" x14ac:dyDescent="0.2">
      <c r="A2247" s="50">
        <v>39674</v>
      </c>
      <c r="B2247" s="49">
        <v>0.67500000000000004</v>
      </c>
      <c r="C2247" s="51">
        <f t="shared" si="35"/>
        <v>7.1620411817368002E-3</v>
      </c>
      <c r="D2247" s="52"/>
    </row>
    <row r="2248" spans="1:4" x14ac:dyDescent="0.2">
      <c r="A2248" s="50">
        <v>39675</v>
      </c>
      <c r="B2248" s="49">
        <v>0.68079999999999996</v>
      </c>
      <c r="C2248" s="51">
        <f t="shared" si="35"/>
        <v>8.5925925925924851E-3</v>
      </c>
      <c r="D2248" s="52"/>
    </row>
    <row r="2249" spans="1:4" x14ac:dyDescent="0.2">
      <c r="A2249" s="50">
        <v>39678</v>
      </c>
      <c r="B2249" s="49">
        <v>0.6804</v>
      </c>
      <c r="C2249" s="51">
        <f t="shared" si="35"/>
        <v>-5.8754406580485696E-4</v>
      </c>
      <c r="D2249" s="52"/>
    </row>
    <row r="2250" spans="1:4" x14ac:dyDescent="0.2">
      <c r="A2250" s="50">
        <v>39679</v>
      </c>
      <c r="B2250" s="49">
        <v>0.6764</v>
      </c>
      <c r="C2250" s="51">
        <f t="shared" si="35"/>
        <v>-5.8788947677836934E-3</v>
      </c>
      <c r="D2250" s="52"/>
    </row>
    <row r="2251" spans="1:4" x14ac:dyDescent="0.2">
      <c r="A2251" s="50">
        <v>39680</v>
      </c>
      <c r="B2251" s="49">
        <v>0.67849999999999999</v>
      </c>
      <c r="C2251" s="51">
        <f t="shared" si="35"/>
        <v>3.1046717918390421E-3</v>
      </c>
      <c r="D2251" s="52"/>
    </row>
    <row r="2252" spans="1:4" x14ac:dyDescent="0.2">
      <c r="A2252" s="50">
        <v>39681</v>
      </c>
      <c r="B2252" s="49">
        <v>0.67100000000000004</v>
      </c>
      <c r="C2252" s="51">
        <f t="shared" si="35"/>
        <v>-1.1053795136330091E-2</v>
      </c>
      <c r="D2252" s="52"/>
    </row>
    <row r="2253" spans="1:4" x14ac:dyDescent="0.2">
      <c r="A2253" s="50">
        <v>39682</v>
      </c>
      <c r="B2253" s="49">
        <v>0.67600000000000005</v>
      </c>
      <c r="C2253" s="51">
        <f t="shared" si="35"/>
        <v>7.4515648286139768E-3</v>
      </c>
      <c r="D2253" s="52"/>
    </row>
    <row r="2254" spans="1:4" x14ac:dyDescent="0.2">
      <c r="A2254" s="50">
        <v>39685</v>
      </c>
      <c r="B2254" s="49">
        <v>0.67789999999999995</v>
      </c>
      <c r="C2254" s="51">
        <f t="shared" si="35"/>
        <v>2.8106508875738179E-3</v>
      </c>
      <c r="D2254" s="52"/>
    </row>
    <row r="2255" spans="1:4" x14ac:dyDescent="0.2">
      <c r="A2255" s="50">
        <v>39686</v>
      </c>
      <c r="B2255" s="49">
        <v>0.6825</v>
      </c>
      <c r="C2255" s="51">
        <f t="shared" si="35"/>
        <v>6.7856616020063321E-3</v>
      </c>
      <c r="D2255" s="52"/>
    </row>
    <row r="2256" spans="1:4" x14ac:dyDescent="0.2">
      <c r="A2256" s="50">
        <v>39687</v>
      </c>
      <c r="B2256" s="49">
        <v>0.6794</v>
      </c>
      <c r="C2256" s="51">
        <f t="shared" si="35"/>
        <v>-4.5421245421245482E-3</v>
      </c>
      <c r="D2256" s="52"/>
    </row>
    <row r="2257" spans="1:4" x14ac:dyDescent="0.2">
      <c r="A2257" s="50">
        <v>39688</v>
      </c>
      <c r="B2257" s="49">
        <v>0.68030000000000002</v>
      </c>
      <c r="C2257" s="51">
        <f t="shared" si="35"/>
        <v>1.324698263173385E-3</v>
      </c>
      <c r="D2257" s="52"/>
    </row>
    <row r="2258" spans="1:4" x14ac:dyDescent="0.2">
      <c r="A2258" s="50">
        <v>39689</v>
      </c>
      <c r="B2258" s="49">
        <v>0.68149999999999999</v>
      </c>
      <c r="C2258" s="51">
        <f t="shared" si="35"/>
        <v>1.7639276789651603E-3</v>
      </c>
      <c r="D2258" s="52"/>
    </row>
    <row r="2259" spans="1:4" x14ac:dyDescent="0.2">
      <c r="A2259" s="50">
        <v>39692</v>
      </c>
      <c r="B2259" s="49">
        <v>0.68459999999999999</v>
      </c>
      <c r="C2259" s="51">
        <f t="shared" si="35"/>
        <v>4.5487894350697555E-3</v>
      </c>
      <c r="D2259" s="52"/>
    </row>
    <row r="2260" spans="1:4" x14ac:dyDescent="0.2">
      <c r="A2260" s="50">
        <v>39693</v>
      </c>
      <c r="B2260" s="49">
        <v>0.68899999999999995</v>
      </c>
      <c r="C2260" s="51">
        <f t="shared" si="35"/>
        <v>6.4271107215891909E-3</v>
      </c>
      <c r="D2260" s="52"/>
    </row>
    <row r="2261" spans="1:4" x14ac:dyDescent="0.2">
      <c r="A2261" s="50">
        <v>39694</v>
      </c>
      <c r="B2261" s="49">
        <v>0.69010000000000005</v>
      </c>
      <c r="C2261" s="51">
        <f t="shared" si="35"/>
        <v>1.5965166908564754E-3</v>
      </c>
      <c r="D2261" s="52"/>
    </row>
    <row r="2262" spans="1:4" x14ac:dyDescent="0.2">
      <c r="A2262" s="50">
        <v>39695</v>
      </c>
      <c r="B2262" s="49">
        <v>0.70209999999999995</v>
      </c>
      <c r="C2262" s="51">
        <f t="shared" si="35"/>
        <v>1.7388784234168897E-2</v>
      </c>
      <c r="D2262" s="52"/>
    </row>
    <row r="2263" spans="1:4" x14ac:dyDescent="0.2">
      <c r="A2263" s="50">
        <v>39696</v>
      </c>
      <c r="B2263" s="49">
        <v>0.70089999999999997</v>
      </c>
      <c r="C2263" s="51">
        <f t="shared" si="35"/>
        <v>-1.7091582395669658E-3</v>
      </c>
      <c r="D2263" s="52"/>
    </row>
    <row r="2264" spans="1:4" x14ac:dyDescent="0.2">
      <c r="A2264" s="50">
        <v>39699</v>
      </c>
      <c r="B2264" s="49">
        <v>0.70779999999999998</v>
      </c>
      <c r="C2264" s="51">
        <f t="shared" si="35"/>
        <v>9.8444856612927012E-3</v>
      </c>
      <c r="D2264" s="52"/>
    </row>
    <row r="2265" spans="1:4" x14ac:dyDescent="0.2">
      <c r="A2265" s="50">
        <v>39700</v>
      </c>
      <c r="B2265" s="49">
        <v>0.70740000000000003</v>
      </c>
      <c r="C2265" s="51">
        <f t="shared" si="35"/>
        <v>-5.6513139304881221E-4</v>
      </c>
      <c r="D2265" s="52"/>
    </row>
    <row r="2266" spans="1:4" x14ac:dyDescent="0.2">
      <c r="A2266" s="50">
        <v>39701</v>
      </c>
      <c r="B2266" s="49">
        <v>0.71579999999999999</v>
      </c>
      <c r="C2266" s="51">
        <f t="shared" si="35"/>
        <v>1.187446988973706E-2</v>
      </c>
      <c r="D2266" s="52"/>
    </row>
    <row r="2267" spans="1:4" x14ac:dyDescent="0.2">
      <c r="A2267" s="50">
        <v>39702</v>
      </c>
      <c r="B2267" s="49">
        <v>0.71250000000000002</v>
      </c>
      <c r="C2267" s="51">
        <f t="shared" si="35"/>
        <v>-4.6102263202011384E-3</v>
      </c>
      <c r="D2267" s="52"/>
    </row>
    <row r="2268" spans="1:4" x14ac:dyDescent="0.2">
      <c r="A2268" s="50">
        <v>39703</v>
      </c>
      <c r="B2268" s="49">
        <v>0.70279999999999998</v>
      </c>
      <c r="C2268" s="51">
        <f t="shared" si="35"/>
        <v>-1.3614035087719412E-2</v>
      </c>
      <c r="D2268" s="52"/>
    </row>
    <row r="2269" spans="1:4" x14ac:dyDescent="0.2">
      <c r="A2269" s="50">
        <v>39706</v>
      </c>
      <c r="B2269" s="49">
        <v>0.70169999999999999</v>
      </c>
      <c r="C2269" s="51">
        <f t="shared" si="35"/>
        <v>-1.5651678998291896E-3</v>
      </c>
      <c r="D2269" s="52"/>
    </row>
    <row r="2270" spans="1:4" x14ac:dyDescent="0.2">
      <c r="A2270" s="50">
        <v>39707</v>
      </c>
      <c r="B2270" s="49">
        <v>0.70820000000000005</v>
      </c>
      <c r="C2270" s="51">
        <f t="shared" si="35"/>
        <v>9.2632178993872216E-3</v>
      </c>
      <c r="D2270" s="52"/>
    </row>
    <row r="2271" spans="1:4" x14ac:dyDescent="0.2">
      <c r="A2271" s="50">
        <v>39708</v>
      </c>
      <c r="B2271" s="49">
        <v>0.6996</v>
      </c>
      <c r="C2271" s="51">
        <f t="shared" si="35"/>
        <v>-1.2143462298785712E-2</v>
      </c>
      <c r="D2271" s="52"/>
    </row>
    <row r="2272" spans="1:4" x14ac:dyDescent="0.2">
      <c r="A2272" s="50">
        <v>39709</v>
      </c>
      <c r="B2272" s="49">
        <v>0.69750000000000001</v>
      </c>
      <c r="C2272" s="51">
        <f t="shared" si="35"/>
        <v>-3.0017152658662338E-3</v>
      </c>
      <c r="D2272" s="52"/>
    </row>
    <row r="2273" spans="1:4" x14ac:dyDescent="0.2">
      <c r="A2273" s="50">
        <v>39710</v>
      </c>
      <c r="B2273" s="49">
        <v>0.69130000000000003</v>
      </c>
      <c r="C2273" s="51">
        <f t="shared" si="35"/>
        <v>-8.8888888888888351E-3</v>
      </c>
      <c r="D2273" s="52"/>
    </row>
    <row r="2274" spans="1:4" x14ac:dyDescent="0.2">
      <c r="A2274" s="50">
        <v>39713</v>
      </c>
      <c r="B2274" s="49">
        <v>0.67610000000000003</v>
      </c>
      <c r="C2274" s="51">
        <f t="shared" si="35"/>
        <v>-2.1987559670186618E-2</v>
      </c>
      <c r="D2274" s="52"/>
    </row>
    <row r="2275" spans="1:4" x14ac:dyDescent="0.2">
      <c r="A2275" s="50">
        <v>39714</v>
      </c>
      <c r="B2275" s="49">
        <v>0.68269999999999997</v>
      </c>
      <c r="C2275" s="51">
        <f t="shared" si="35"/>
        <v>9.7618695459251725E-3</v>
      </c>
      <c r="D2275" s="52"/>
    </row>
    <row r="2276" spans="1:4" x14ac:dyDescent="0.2">
      <c r="A2276" s="50">
        <v>39715</v>
      </c>
      <c r="B2276" s="49">
        <v>0.68430000000000002</v>
      </c>
      <c r="C2276" s="51">
        <f t="shared" si="35"/>
        <v>2.343635564669766E-3</v>
      </c>
      <c r="D2276" s="52"/>
    </row>
    <row r="2277" spans="1:4" x14ac:dyDescent="0.2">
      <c r="A2277" s="50">
        <v>39716</v>
      </c>
      <c r="B2277" s="49">
        <v>0.68379999999999996</v>
      </c>
      <c r="C2277" s="51">
        <f t="shared" si="35"/>
        <v>-7.3067368113410858E-4</v>
      </c>
      <c r="D2277" s="52"/>
    </row>
    <row r="2278" spans="1:4" x14ac:dyDescent="0.2">
      <c r="A2278" s="50">
        <v>39717</v>
      </c>
      <c r="B2278" s="49">
        <v>0.68430000000000002</v>
      </c>
      <c r="C2278" s="51">
        <f t="shared" si="35"/>
        <v>7.3120795554260098E-4</v>
      </c>
      <c r="D2278" s="52"/>
    </row>
    <row r="2279" spans="1:4" x14ac:dyDescent="0.2">
      <c r="A2279" s="50">
        <v>39720</v>
      </c>
      <c r="B2279" s="49">
        <v>0.69369999999999998</v>
      </c>
      <c r="C2279" s="51">
        <f t="shared" si="35"/>
        <v>1.3736665205319243E-2</v>
      </c>
      <c r="D2279" s="52"/>
    </row>
    <row r="2280" spans="1:4" x14ac:dyDescent="0.2">
      <c r="A2280" s="50">
        <v>39721</v>
      </c>
      <c r="B2280" s="49">
        <v>0.70799999999999996</v>
      </c>
      <c r="C2280" s="51">
        <f t="shared" si="35"/>
        <v>2.0614098313392004E-2</v>
      </c>
      <c r="D2280" s="52"/>
    </row>
    <row r="2281" spans="1:4" x14ac:dyDescent="0.2">
      <c r="A2281" s="50">
        <v>39722</v>
      </c>
      <c r="B2281" s="49">
        <v>0.7127</v>
      </c>
      <c r="C2281" s="51">
        <f t="shared" si="35"/>
        <v>6.6384180790961533E-3</v>
      </c>
      <c r="D2281" s="52"/>
    </row>
    <row r="2282" spans="1:4" x14ac:dyDescent="0.2">
      <c r="A2282" s="50">
        <v>39723</v>
      </c>
      <c r="B2282" s="49">
        <v>0.72389999999999999</v>
      </c>
      <c r="C2282" s="51">
        <f t="shared" si="35"/>
        <v>1.5714887049249393E-2</v>
      </c>
      <c r="D2282" s="52"/>
    </row>
    <row r="2283" spans="1:4" x14ac:dyDescent="0.2">
      <c r="A2283" s="50">
        <v>39724</v>
      </c>
      <c r="B2283" s="49">
        <v>0.72619999999999996</v>
      </c>
      <c r="C2283" s="51">
        <f t="shared" si="35"/>
        <v>3.1772344246443485E-3</v>
      </c>
      <c r="D2283" s="52"/>
    </row>
    <row r="2284" spans="1:4" x14ac:dyDescent="0.2">
      <c r="A2284" s="50">
        <v>39727</v>
      </c>
      <c r="B2284" s="49">
        <v>0.74139999999999995</v>
      </c>
      <c r="C2284" s="51">
        <f t="shared" si="35"/>
        <v>2.0930873037730668E-2</v>
      </c>
      <c r="D2284" s="52"/>
    </row>
    <row r="2285" spans="1:4" x14ac:dyDescent="0.2">
      <c r="A2285" s="50">
        <v>39728</v>
      </c>
      <c r="B2285" s="49">
        <v>0.7359</v>
      </c>
      <c r="C2285" s="51">
        <f t="shared" si="35"/>
        <v>-7.4183976261127382E-3</v>
      </c>
      <c r="D2285" s="52"/>
    </row>
    <row r="2286" spans="1:4" x14ac:dyDescent="0.2">
      <c r="A2286" s="50">
        <v>39729</v>
      </c>
      <c r="B2286" s="49">
        <v>0.73280000000000001</v>
      </c>
      <c r="C2286" s="51">
        <f t="shared" si="35"/>
        <v>-4.2125288762060453E-3</v>
      </c>
      <c r="D2286" s="52"/>
    </row>
    <row r="2287" spans="1:4" x14ac:dyDescent="0.2">
      <c r="A2287" s="50">
        <v>39730</v>
      </c>
      <c r="B2287" s="49">
        <v>0.73580000000000001</v>
      </c>
      <c r="C2287" s="51">
        <f t="shared" si="35"/>
        <v>4.0938864628821126E-3</v>
      </c>
      <c r="D2287" s="52"/>
    </row>
    <row r="2288" spans="1:4" x14ac:dyDescent="0.2">
      <c r="A2288" s="50">
        <v>39731</v>
      </c>
      <c r="B2288" s="49">
        <v>0.74550000000000005</v>
      </c>
      <c r="C2288" s="51">
        <f t="shared" si="35"/>
        <v>1.3182930144060911E-2</v>
      </c>
      <c r="D2288" s="52"/>
    </row>
    <row r="2289" spans="1:4" x14ac:dyDescent="0.2">
      <c r="A2289" s="50">
        <v>39734</v>
      </c>
      <c r="B2289" s="49">
        <v>0.73550000000000004</v>
      </c>
      <c r="C2289" s="51">
        <f t="shared" si="35"/>
        <v>-1.341381623071769E-2</v>
      </c>
      <c r="D2289" s="52"/>
    </row>
    <row r="2290" spans="1:4" x14ac:dyDescent="0.2">
      <c r="A2290" s="50">
        <v>39735</v>
      </c>
      <c r="B2290" s="49">
        <v>0.7339</v>
      </c>
      <c r="C2290" s="51">
        <f t="shared" si="35"/>
        <v>-2.1753908905507435E-3</v>
      </c>
      <c r="D2290" s="52"/>
    </row>
    <row r="2291" spans="1:4" x14ac:dyDescent="0.2">
      <c r="A2291" s="50">
        <v>39736</v>
      </c>
      <c r="B2291" s="49">
        <v>0.74309999999999998</v>
      </c>
      <c r="C2291" s="51">
        <f t="shared" si="35"/>
        <v>1.2535767815778698E-2</v>
      </c>
      <c r="D2291" s="52"/>
    </row>
    <row r="2292" spans="1:4" x14ac:dyDescent="0.2">
      <c r="A2292" s="50">
        <v>39737</v>
      </c>
      <c r="B2292" s="49">
        <v>0.74160000000000004</v>
      </c>
      <c r="C2292" s="51">
        <f t="shared" si="35"/>
        <v>-2.0185708518368761E-3</v>
      </c>
      <c r="D2292" s="52"/>
    </row>
    <row r="2293" spans="1:4" x14ac:dyDescent="0.2">
      <c r="A2293" s="50">
        <v>39738</v>
      </c>
      <c r="B2293" s="49">
        <v>0.74580000000000002</v>
      </c>
      <c r="C2293" s="51">
        <f t="shared" si="35"/>
        <v>5.6634304207119346E-3</v>
      </c>
      <c r="D2293" s="52"/>
    </row>
    <row r="2294" spans="1:4" x14ac:dyDescent="0.2">
      <c r="A2294" s="50">
        <v>39741</v>
      </c>
      <c r="B2294" s="49">
        <v>0.74880000000000002</v>
      </c>
      <c r="C2294" s="51">
        <f t="shared" si="35"/>
        <v>4.022526146419958E-3</v>
      </c>
      <c r="D2294" s="52"/>
    </row>
    <row r="2295" spans="1:4" x14ac:dyDescent="0.2">
      <c r="A2295" s="50">
        <v>39742</v>
      </c>
      <c r="B2295" s="49">
        <v>0.76590000000000003</v>
      </c>
      <c r="C2295" s="51">
        <f t="shared" si="35"/>
        <v>2.2836538461538547E-2</v>
      </c>
      <c r="D2295" s="52"/>
    </row>
    <row r="2296" spans="1:4" x14ac:dyDescent="0.2">
      <c r="A2296" s="50">
        <v>39743</v>
      </c>
      <c r="B2296" s="49">
        <v>0.77829999999999999</v>
      </c>
      <c r="C2296" s="51">
        <f t="shared" si="35"/>
        <v>1.6190103146624946E-2</v>
      </c>
      <c r="D2296" s="52"/>
    </row>
    <row r="2297" spans="1:4" x14ac:dyDescent="0.2">
      <c r="A2297" s="50">
        <v>39744</v>
      </c>
      <c r="B2297" s="49">
        <v>0.76929999999999998</v>
      </c>
      <c r="C2297" s="51">
        <f t="shared" si="35"/>
        <v>-1.1563664396762152E-2</v>
      </c>
      <c r="D2297" s="52"/>
    </row>
    <row r="2298" spans="1:4" x14ac:dyDescent="0.2">
      <c r="A2298" s="50">
        <v>39745</v>
      </c>
      <c r="B2298" s="49">
        <v>0.79220000000000002</v>
      </c>
      <c r="C2298" s="51">
        <f t="shared" si="35"/>
        <v>2.9767320941115338E-2</v>
      </c>
      <c r="D2298" s="52"/>
    </row>
    <row r="2299" spans="1:4" x14ac:dyDescent="0.2">
      <c r="A2299" s="50">
        <v>39748</v>
      </c>
      <c r="B2299" s="49">
        <v>0.80100000000000005</v>
      </c>
      <c r="C2299" s="51">
        <f t="shared" si="35"/>
        <v>1.1108305983337674E-2</v>
      </c>
      <c r="D2299" s="52"/>
    </row>
    <row r="2300" spans="1:4" x14ac:dyDescent="0.2">
      <c r="A2300" s="50">
        <v>39749</v>
      </c>
      <c r="B2300" s="49">
        <v>0.78610000000000002</v>
      </c>
      <c r="C2300" s="51">
        <f t="shared" si="35"/>
        <v>-1.860174781523094E-2</v>
      </c>
      <c r="D2300" s="52"/>
    </row>
    <row r="2301" spans="1:4" x14ac:dyDescent="0.2">
      <c r="A2301" s="50">
        <v>39750</v>
      </c>
      <c r="B2301" s="49">
        <v>0.77149999999999996</v>
      </c>
      <c r="C2301" s="51">
        <f t="shared" si="35"/>
        <v>-1.8572700674214571E-2</v>
      </c>
      <c r="D2301" s="52"/>
    </row>
    <row r="2302" spans="1:4" x14ac:dyDescent="0.2">
      <c r="A2302" s="50">
        <v>39751</v>
      </c>
      <c r="B2302" s="49">
        <v>0.77470000000000006</v>
      </c>
      <c r="C2302" s="51">
        <f t="shared" si="35"/>
        <v>4.1477640959171058E-3</v>
      </c>
      <c r="D2302" s="52"/>
    </row>
    <row r="2303" spans="1:4" x14ac:dyDescent="0.2">
      <c r="A2303" s="50">
        <v>39752</v>
      </c>
      <c r="B2303" s="49">
        <v>0.7853</v>
      </c>
      <c r="C2303" s="51">
        <f t="shared" si="35"/>
        <v>1.3682715890021901E-2</v>
      </c>
      <c r="D2303" s="52"/>
    </row>
    <row r="2304" spans="1:4" x14ac:dyDescent="0.2">
      <c r="A2304" s="50">
        <v>39755</v>
      </c>
      <c r="B2304" s="49">
        <v>0.79059999999999997</v>
      </c>
      <c r="C2304" s="51">
        <f t="shared" si="35"/>
        <v>6.7490131160066191E-3</v>
      </c>
      <c r="D2304" s="52"/>
    </row>
    <row r="2305" spans="1:4" x14ac:dyDescent="0.2">
      <c r="A2305" s="50">
        <v>39756</v>
      </c>
      <c r="B2305" s="49">
        <v>0.7681</v>
      </c>
      <c r="C2305" s="51">
        <f t="shared" si="35"/>
        <v>-2.8459397925626018E-2</v>
      </c>
      <c r="D2305" s="52"/>
    </row>
    <row r="2306" spans="1:4" x14ac:dyDescent="0.2">
      <c r="A2306" s="50">
        <v>39757</v>
      </c>
      <c r="B2306" s="49">
        <v>0.77170000000000005</v>
      </c>
      <c r="C2306" s="51">
        <f t="shared" si="35"/>
        <v>4.6868897278999899E-3</v>
      </c>
      <c r="D2306" s="52"/>
    </row>
    <row r="2307" spans="1:4" x14ac:dyDescent="0.2">
      <c r="A2307" s="50">
        <v>39758</v>
      </c>
      <c r="B2307" s="49">
        <v>0.78769999999999996</v>
      </c>
      <c r="C2307" s="51">
        <f t="shared" ref="C2307:C2370" si="36">B2307/B2306-1</f>
        <v>2.0733445639497194E-2</v>
      </c>
      <c r="D2307" s="52"/>
    </row>
    <row r="2308" spans="1:4" x14ac:dyDescent="0.2">
      <c r="A2308" s="50">
        <v>39759</v>
      </c>
      <c r="B2308" s="49">
        <v>0.78500000000000003</v>
      </c>
      <c r="C2308" s="51">
        <f t="shared" si="36"/>
        <v>-3.4277009013582438E-3</v>
      </c>
      <c r="D2308" s="52"/>
    </row>
    <row r="2309" spans="1:4" x14ac:dyDescent="0.2">
      <c r="A2309" s="50">
        <v>39762</v>
      </c>
      <c r="B2309" s="49">
        <v>0.78549999999999998</v>
      </c>
      <c r="C2309" s="51">
        <f t="shared" si="36"/>
        <v>6.3694267515912451E-4</v>
      </c>
      <c r="D2309" s="52"/>
    </row>
    <row r="2310" spans="1:4" x14ac:dyDescent="0.2">
      <c r="A2310" s="50">
        <v>39763</v>
      </c>
      <c r="B2310" s="49">
        <v>0.7984</v>
      </c>
      <c r="C2310" s="51">
        <f t="shared" si="36"/>
        <v>1.6422660725652571E-2</v>
      </c>
      <c r="D2310" s="52"/>
    </row>
    <row r="2311" spans="1:4" x14ac:dyDescent="0.2">
      <c r="A2311" s="50">
        <v>39764</v>
      </c>
      <c r="B2311" s="49">
        <v>0.80179999999999996</v>
      </c>
      <c r="C2311" s="51">
        <f t="shared" si="36"/>
        <v>4.2585170340680989E-3</v>
      </c>
      <c r="D2311" s="52"/>
    </row>
    <row r="2312" spans="1:4" x14ac:dyDescent="0.2">
      <c r="A2312" s="50">
        <v>39765</v>
      </c>
      <c r="B2312" s="49">
        <v>0.78149999999999997</v>
      </c>
      <c r="C2312" s="51">
        <f t="shared" si="36"/>
        <v>-2.5318034422549207E-2</v>
      </c>
      <c r="D2312" s="52"/>
    </row>
    <row r="2313" spans="1:4" x14ac:dyDescent="0.2">
      <c r="A2313" s="50">
        <v>39766</v>
      </c>
      <c r="B2313" s="49">
        <v>0.79479999999999995</v>
      </c>
      <c r="C2313" s="51">
        <f t="shared" si="36"/>
        <v>1.701855406269992E-2</v>
      </c>
      <c r="D2313" s="52"/>
    </row>
    <row r="2314" spans="1:4" x14ac:dyDescent="0.2">
      <c r="A2314" s="50">
        <v>39769</v>
      </c>
      <c r="B2314" s="49">
        <v>0.79069999999999996</v>
      </c>
      <c r="C2314" s="51">
        <f t="shared" si="36"/>
        <v>-5.1585304479113692E-3</v>
      </c>
      <c r="D2314" s="52"/>
    </row>
    <row r="2315" spans="1:4" x14ac:dyDescent="0.2">
      <c r="A2315" s="50">
        <v>39770</v>
      </c>
      <c r="B2315" s="49">
        <v>0.79210000000000003</v>
      </c>
      <c r="C2315" s="51">
        <f t="shared" si="36"/>
        <v>1.7705830276970591E-3</v>
      </c>
      <c r="D2315" s="52"/>
    </row>
    <row r="2316" spans="1:4" x14ac:dyDescent="0.2">
      <c r="A2316" s="50">
        <v>39771</v>
      </c>
      <c r="B2316" s="49">
        <v>0.79849999999999999</v>
      </c>
      <c r="C2316" s="51">
        <f t="shared" si="36"/>
        <v>8.0797879055674038E-3</v>
      </c>
      <c r="D2316" s="52"/>
    </row>
    <row r="2317" spans="1:4" x14ac:dyDescent="0.2">
      <c r="A2317" s="50">
        <v>39772</v>
      </c>
      <c r="B2317" s="49">
        <v>0.80269999999999997</v>
      </c>
      <c r="C2317" s="51">
        <f t="shared" si="36"/>
        <v>5.2598622417032725E-3</v>
      </c>
      <c r="D2317" s="52"/>
    </row>
    <row r="2318" spans="1:4" x14ac:dyDescent="0.2">
      <c r="A2318" s="50">
        <v>39773</v>
      </c>
      <c r="B2318" s="49">
        <v>0.79479999999999995</v>
      </c>
      <c r="C2318" s="51">
        <f t="shared" si="36"/>
        <v>-9.8417839790706507E-3</v>
      </c>
      <c r="D2318" s="52"/>
    </row>
    <row r="2319" spans="1:4" x14ac:dyDescent="0.2">
      <c r="A2319" s="50">
        <v>39776</v>
      </c>
      <c r="B2319" s="49">
        <v>0.77439999999999998</v>
      </c>
      <c r="C2319" s="51">
        <f t="shared" si="36"/>
        <v>-2.5666834423754392E-2</v>
      </c>
      <c r="D2319" s="52"/>
    </row>
    <row r="2320" spans="1:4" x14ac:dyDescent="0.2">
      <c r="A2320" s="50">
        <v>39777</v>
      </c>
      <c r="B2320" s="49">
        <v>0.76559999999999995</v>
      </c>
      <c r="C2320" s="51">
        <f t="shared" si="36"/>
        <v>-1.1363636363636354E-2</v>
      </c>
      <c r="D2320" s="52"/>
    </row>
    <row r="2321" spans="1:4" x14ac:dyDescent="0.2">
      <c r="A2321" s="50">
        <v>39778</v>
      </c>
      <c r="B2321" s="49">
        <v>0.77569999999999995</v>
      </c>
      <c r="C2321" s="51">
        <f t="shared" si="36"/>
        <v>1.3192267502612376E-2</v>
      </c>
      <c r="D2321" s="52"/>
    </row>
    <row r="2322" spans="1:4" x14ac:dyDescent="0.2">
      <c r="A2322" s="50">
        <v>39779</v>
      </c>
      <c r="B2322" s="49">
        <v>0.77580000000000005</v>
      </c>
      <c r="C2322" s="51">
        <f t="shared" si="36"/>
        <v>1.2891581797092044E-4</v>
      </c>
      <c r="D2322" s="52"/>
    </row>
    <row r="2323" spans="1:4" x14ac:dyDescent="0.2">
      <c r="A2323" s="50">
        <v>39780</v>
      </c>
      <c r="B2323" s="49">
        <v>0.78739999999999999</v>
      </c>
      <c r="C2323" s="51">
        <f t="shared" si="36"/>
        <v>1.4952307295694744E-2</v>
      </c>
      <c r="D2323" s="52"/>
    </row>
    <row r="2324" spans="1:4" x14ac:dyDescent="0.2">
      <c r="A2324" s="50">
        <v>39783</v>
      </c>
      <c r="B2324" s="49">
        <v>0.79210000000000003</v>
      </c>
      <c r="C2324" s="51">
        <f t="shared" si="36"/>
        <v>5.9690119380240159E-3</v>
      </c>
      <c r="D2324" s="52"/>
    </row>
    <row r="2325" spans="1:4" x14ac:dyDescent="0.2">
      <c r="A2325" s="50">
        <v>39784</v>
      </c>
      <c r="B2325" s="49">
        <v>0.78649999999999998</v>
      </c>
      <c r="C2325" s="51">
        <f t="shared" si="36"/>
        <v>-7.0698144173716448E-3</v>
      </c>
      <c r="D2325" s="52"/>
    </row>
    <row r="2326" spans="1:4" x14ac:dyDescent="0.2">
      <c r="A2326" s="50">
        <v>39785</v>
      </c>
      <c r="B2326" s="49">
        <v>0.78690000000000004</v>
      </c>
      <c r="C2326" s="51">
        <f t="shared" si="36"/>
        <v>5.0858232676431747E-4</v>
      </c>
      <c r="D2326" s="52"/>
    </row>
    <row r="2327" spans="1:4" x14ac:dyDescent="0.2">
      <c r="A2327" s="50">
        <v>39786</v>
      </c>
      <c r="B2327" s="49">
        <v>0.78280000000000005</v>
      </c>
      <c r="C2327" s="51">
        <f t="shared" si="36"/>
        <v>-5.2103189731859123E-3</v>
      </c>
      <c r="D2327" s="52"/>
    </row>
    <row r="2328" spans="1:4" x14ac:dyDescent="0.2">
      <c r="A2328" s="50">
        <v>39787</v>
      </c>
      <c r="B2328" s="49">
        <v>0.7853</v>
      </c>
      <c r="C2328" s="51">
        <f t="shared" si="36"/>
        <v>3.1936637710781035E-3</v>
      </c>
      <c r="D2328" s="52"/>
    </row>
    <row r="2329" spans="1:4" x14ac:dyDescent="0.2">
      <c r="A2329" s="50">
        <v>39790</v>
      </c>
      <c r="B2329" s="49">
        <v>0.77300000000000002</v>
      </c>
      <c r="C2329" s="51">
        <f t="shared" si="36"/>
        <v>-1.5662804023939825E-2</v>
      </c>
      <c r="D2329" s="52"/>
    </row>
    <row r="2330" spans="1:4" x14ac:dyDescent="0.2">
      <c r="A2330" s="50">
        <v>39791</v>
      </c>
      <c r="B2330" s="49">
        <v>0.77439999999999998</v>
      </c>
      <c r="C2330" s="51">
        <f t="shared" si="36"/>
        <v>1.8111254851227443E-3</v>
      </c>
      <c r="D2330" s="52"/>
    </row>
    <row r="2331" spans="1:4" x14ac:dyDescent="0.2">
      <c r="A2331" s="50">
        <v>39792</v>
      </c>
      <c r="B2331" s="49">
        <v>0.76839999999999997</v>
      </c>
      <c r="C2331" s="51">
        <f t="shared" si="36"/>
        <v>-7.7479338842975087E-3</v>
      </c>
      <c r="D2331" s="52"/>
    </row>
    <row r="2332" spans="1:4" x14ac:dyDescent="0.2">
      <c r="A2332" s="50">
        <v>39793</v>
      </c>
      <c r="B2332" s="49">
        <v>0.74860000000000004</v>
      </c>
      <c r="C2332" s="51">
        <f t="shared" si="36"/>
        <v>-2.5767829255595953E-2</v>
      </c>
      <c r="D2332" s="52"/>
    </row>
    <row r="2333" spans="1:4" x14ac:dyDescent="0.2">
      <c r="A2333" s="50">
        <v>39794</v>
      </c>
      <c r="B2333" s="49">
        <v>0.74780000000000002</v>
      </c>
      <c r="C2333" s="51">
        <f t="shared" si="36"/>
        <v>-1.0686615014694478E-3</v>
      </c>
      <c r="D2333" s="52"/>
    </row>
    <row r="2334" spans="1:4" x14ac:dyDescent="0.2">
      <c r="A2334" s="50">
        <v>39797</v>
      </c>
      <c r="B2334" s="49">
        <v>0.72919999999999996</v>
      </c>
      <c r="C2334" s="51">
        <f t="shared" si="36"/>
        <v>-2.4872960684675149E-2</v>
      </c>
      <c r="D2334" s="52"/>
    </row>
    <row r="2335" spans="1:4" x14ac:dyDescent="0.2">
      <c r="A2335" s="50">
        <v>39798</v>
      </c>
      <c r="B2335" s="49">
        <v>0.7097</v>
      </c>
      <c r="C2335" s="51">
        <f t="shared" si="36"/>
        <v>-2.6741634668129399E-2</v>
      </c>
      <c r="D2335" s="52"/>
    </row>
    <row r="2336" spans="1:4" x14ac:dyDescent="0.2">
      <c r="A2336" s="50">
        <v>39799</v>
      </c>
      <c r="B2336" s="49">
        <v>0.69420000000000004</v>
      </c>
      <c r="C2336" s="51">
        <f t="shared" si="36"/>
        <v>-2.1840214175003481E-2</v>
      </c>
      <c r="D2336" s="52"/>
    </row>
    <row r="2337" spans="1:4" x14ac:dyDescent="0.2">
      <c r="A2337" s="50">
        <v>39800</v>
      </c>
      <c r="B2337" s="49">
        <v>0.70340000000000003</v>
      </c>
      <c r="C2337" s="51">
        <f t="shared" si="36"/>
        <v>1.3252664938058212E-2</v>
      </c>
      <c r="D2337" s="52"/>
    </row>
    <row r="2338" spans="1:4" x14ac:dyDescent="0.2">
      <c r="A2338" s="50">
        <v>39801</v>
      </c>
      <c r="B2338" s="49">
        <v>0.71879999999999999</v>
      </c>
      <c r="C2338" s="51">
        <f t="shared" si="36"/>
        <v>2.1893659368780183E-2</v>
      </c>
      <c r="D2338" s="52"/>
    </row>
    <row r="2339" spans="1:4" x14ac:dyDescent="0.2">
      <c r="A2339" s="50">
        <v>39804</v>
      </c>
      <c r="B2339" s="49">
        <v>0.71719999999999995</v>
      </c>
      <c r="C2339" s="51">
        <f t="shared" si="36"/>
        <v>-2.2259321090707385E-3</v>
      </c>
      <c r="D2339" s="52"/>
    </row>
    <row r="2340" spans="1:4" x14ac:dyDescent="0.2">
      <c r="A2340" s="50">
        <v>39805</v>
      </c>
      <c r="B2340" s="49">
        <v>0.71609999999999996</v>
      </c>
      <c r="C2340" s="51">
        <f t="shared" si="36"/>
        <v>-1.5337423312883347E-3</v>
      </c>
      <c r="D2340" s="52"/>
    </row>
    <row r="2341" spans="1:4" x14ac:dyDescent="0.2">
      <c r="A2341" s="50">
        <v>39806</v>
      </c>
      <c r="B2341" s="49">
        <v>0.71399999999999997</v>
      </c>
      <c r="C2341" s="51">
        <f t="shared" si="36"/>
        <v>-2.9325513196480912E-3</v>
      </c>
      <c r="D2341" s="52"/>
    </row>
    <row r="2342" spans="1:4" x14ac:dyDescent="0.2">
      <c r="A2342" s="50">
        <v>39807</v>
      </c>
      <c r="B2342" s="49">
        <v>0.71350000000000002</v>
      </c>
      <c r="C2342" s="51">
        <f t="shared" si="36"/>
        <v>-7.0028011204470442E-4</v>
      </c>
      <c r="D2342" s="52"/>
    </row>
    <row r="2343" spans="1:4" x14ac:dyDescent="0.2">
      <c r="A2343" s="50">
        <v>39808</v>
      </c>
      <c r="B2343" s="49">
        <v>0.71109999999999995</v>
      </c>
      <c r="C2343" s="51">
        <f t="shared" si="36"/>
        <v>-3.3637000700771358E-3</v>
      </c>
      <c r="D2343" s="52"/>
    </row>
    <row r="2344" spans="1:4" x14ac:dyDescent="0.2">
      <c r="A2344" s="50">
        <v>39811</v>
      </c>
      <c r="B2344" s="49">
        <v>0.7157</v>
      </c>
      <c r="C2344" s="51">
        <f t="shared" si="36"/>
        <v>6.4688510757981987E-3</v>
      </c>
      <c r="D2344" s="52"/>
    </row>
    <row r="2345" spans="1:4" x14ac:dyDescent="0.2">
      <c r="A2345" s="50">
        <v>39812</v>
      </c>
      <c r="B2345" s="49">
        <v>0.7107</v>
      </c>
      <c r="C2345" s="51">
        <f t="shared" si="36"/>
        <v>-6.9861673885706077E-3</v>
      </c>
      <c r="D2345" s="52"/>
    </row>
    <row r="2346" spans="1:4" x14ac:dyDescent="0.2">
      <c r="A2346" s="50">
        <v>39813</v>
      </c>
      <c r="B2346" s="49">
        <v>0.71519999999999995</v>
      </c>
      <c r="C2346" s="51">
        <f t="shared" si="36"/>
        <v>6.3317855635287579E-3</v>
      </c>
      <c r="D2346" s="52"/>
    </row>
    <row r="2347" spans="1:4" x14ac:dyDescent="0.2">
      <c r="A2347" s="50">
        <v>39814</v>
      </c>
      <c r="B2347" s="49">
        <v>0.7147</v>
      </c>
      <c r="C2347" s="51">
        <f t="shared" si="36"/>
        <v>-6.9910514541382529E-4</v>
      </c>
      <c r="D2347" s="52"/>
    </row>
    <row r="2348" spans="1:4" x14ac:dyDescent="0.2">
      <c r="A2348" s="50">
        <v>39815</v>
      </c>
      <c r="B2348" s="49">
        <v>0.72060000000000002</v>
      </c>
      <c r="C2348" s="51">
        <f t="shared" si="36"/>
        <v>8.2552119770533672E-3</v>
      </c>
      <c r="D2348" s="52"/>
    </row>
    <row r="2349" spans="1:4" x14ac:dyDescent="0.2">
      <c r="A2349" s="50">
        <v>39818</v>
      </c>
      <c r="B2349" s="49">
        <v>0.73499999999999999</v>
      </c>
      <c r="C2349" s="51">
        <f t="shared" si="36"/>
        <v>1.9983347210657643E-2</v>
      </c>
      <c r="D2349" s="52"/>
    </row>
    <row r="2350" spans="1:4" x14ac:dyDescent="0.2">
      <c r="A2350" s="50">
        <v>39819</v>
      </c>
      <c r="B2350" s="49">
        <v>0.74009999999999998</v>
      </c>
      <c r="C2350" s="51">
        <f t="shared" si="36"/>
        <v>6.9387755102041648E-3</v>
      </c>
      <c r="D2350" s="52"/>
    </row>
    <row r="2351" spans="1:4" x14ac:dyDescent="0.2">
      <c r="A2351" s="50">
        <v>39820</v>
      </c>
      <c r="B2351" s="49">
        <v>0.73329999999999995</v>
      </c>
      <c r="C2351" s="51">
        <f t="shared" si="36"/>
        <v>-9.1879475746521333E-3</v>
      </c>
      <c r="D2351" s="52"/>
    </row>
    <row r="2352" spans="1:4" x14ac:dyDescent="0.2">
      <c r="A2352" s="50">
        <v>39821</v>
      </c>
      <c r="B2352" s="49">
        <v>0.72860000000000003</v>
      </c>
      <c r="C2352" s="51">
        <f t="shared" si="36"/>
        <v>-6.4093822446473769E-3</v>
      </c>
      <c r="D2352" s="52"/>
    </row>
    <row r="2353" spans="1:4" x14ac:dyDescent="0.2">
      <c r="A2353" s="50">
        <v>39822</v>
      </c>
      <c r="B2353" s="49">
        <v>0.74439999999999995</v>
      </c>
      <c r="C2353" s="51">
        <f t="shared" si="36"/>
        <v>2.1685424101015593E-2</v>
      </c>
      <c r="D2353" s="52"/>
    </row>
    <row r="2354" spans="1:4" x14ac:dyDescent="0.2">
      <c r="A2354" s="50">
        <v>39825</v>
      </c>
      <c r="B2354" s="49">
        <v>0.74780000000000002</v>
      </c>
      <c r="C2354" s="51">
        <f t="shared" si="36"/>
        <v>4.5674368619021966E-3</v>
      </c>
      <c r="D2354" s="52"/>
    </row>
    <row r="2355" spans="1:4" x14ac:dyDescent="0.2">
      <c r="A2355" s="50">
        <v>39826</v>
      </c>
      <c r="B2355" s="49">
        <v>0.75780000000000003</v>
      </c>
      <c r="C2355" s="51">
        <f t="shared" si="36"/>
        <v>1.3372559507889736E-2</v>
      </c>
      <c r="D2355" s="52"/>
    </row>
    <row r="2356" spans="1:4" x14ac:dyDescent="0.2">
      <c r="A2356" s="50">
        <v>39827</v>
      </c>
      <c r="B2356" s="49">
        <v>0.75960000000000005</v>
      </c>
      <c r="C2356" s="51">
        <f t="shared" si="36"/>
        <v>2.3752969121140222E-3</v>
      </c>
      <c r="D2356" s="52"/>
    </row>
    <row r="2357" spans="1:4" x14ac:dyDescent="0.2">
      <c r="A2357" s="50">
        <v>39828</v>
      </c>
      <c r="B2357" s="49">
        <v>0.76019999999999999</v>
      </c>
      <c r="C2357" s="51">
        <f t="shared" si="36"/>
        <v>7.8988941548163716E-4</v>
      </c>
      <c r="D2357" s="52"/>
    </row>
    <row r="2358" spans="1:4" x14ac:dyDescent="0.2">
      <c r="A2358" s="50">
        <v>39829</v>
      </c>
      <c r="B2358" s="49">
        <v>0.75160000000000005</v>
      </c>
      <c r="C2358" s="51">
        <f t="shared" si="36"/>
        <v>-1.1312812417784701E-2</v>
      </c>
      <c r="D2358" s="52"/>
    </row>
    <row r="2359" spans="1:4" x14ac:dyDescent="0.2">
      <c r="A2359" s="50">
        <v>39832</v>
      </c>
      <c r="B2359" s="49">
        <v>0.76280000000000003</v>
      </c>
      <c r="C2359" s="51">
        <f t="shared" si="36"/>
        <v>1.4901543374135073E-2</v>
      </c>
      <c r="D2359" s="52"/>
    </row>
    <row r="2360" spans="1:4" x14ac:dyDescent="0.2">
      <c r="A2360" s="50">
        <v>39833</v>
      </c>
      <c r="B2360" s="49">
        <v>0.77580000000000005</v>
      </c>
      <c r="C2360" s="51">
        <f t="shared" si="36"/>
        <v>1.7042475091767262E-2</v>
      </c>
      <c r="D2360" s="52"/>
    </row>
    <row r="2361" spans="1:4" x14ac:dyDescent="0.2">
      <c r="A2361" s="50">
        <v>39834</v>
      </c>
      <c r="B2361" s="49">
        <v>0.76659999999999995</v>
      </c>
      <c r="C2361" s="51">
        <f t="shared" si="36"/>
        <v>-1.185872647589592E-2</v>
      </c>
      <c r="D2361" s="52"/>
    </row>
    <row r="2362" spans="1:4" x14ac:dyDescent="0.2">
      <c r="A2362" s="50">
        <v>39835</v>
      </c>
      <c r="B2362" s="49">
        <v>0.76959999999999995</v>
      </c>
      <c r="C2362" s="51">
        <f t="shared" si="36"/>
        <v>3.9133837725020548E-3</v>
      </c>
      <c r="D2362" s="52"/>
    </row>
    <row r="2363" spans="1:4" x14ac:dyDescent="0.2">
      <c r="A2363" s="50">
        <v>39836</v>
      </c>
      <c r="B2363" s="49">
        <v>0.76959999999999995</v>
      </c>
      <c r="C2363" s="51">
        <f t="shared" si="36"/>
        <v>0</v>
      </c>
      <c r="D2363" s="52"/>
    </row>
    <row r="2364" spans="1:4" x14ac:dyDescent="0.2">
      <c r="A2364" s="50">
        <v>39839</v>
      </c>
      <c r="B2364" s="49">
        <v>0.75949999999999995</v>
      </c>
      <c r="C2364" s="51">
        <f t="shared" si="36"/>
        <v>-1.3123700623700607E-2</v>
      </c>
      <c r="D2364" s="52"/>
    </row>
    <row r="2365" spans="1:4" x14ac:dyDescent="0.2">
      <c r="A2365" s="50">
        <v>39840</v>
      </c>
      <c r="B2365" s="49">
        <v>0.75890000000000002</v>
      </c>
      <c r="C2365" s="51">
        <f t="shared" si="36"/>
        <v>-7.8999341672147949E-4</v>
      </c>
      <c r="D2365" s="52"/>
    </row>
    <row r="2366" spans="1:4" x14ac:dyDescent="0.2">
      <c r="A2366" s="50">
        <v>39841</v>
      </c>
      <c r="B2366" s="49">
        <v>0.7611</v>
      </c>
      <c r="C2366" s="51">
        <f t="shared" si="36"/>
        <v>2.8989326657002934E-3</v>
      </c>
      <c r="D2366" s="52"/>
    </row>
    <row r="2367" spans="1:4" x14ac:dyDescent="0.2">
      <c r="A2367" s="50">
        <v>39842</v>
      </c>
      <c r="B2367" s="49">
        <v>0.77180000000000004</v>
      </c>
      <c r="C2367" s="51">
        <f t="shared" si="36"/>
        <v>1.4058599395611715E-2</v>
      </c>
      <c r="D2367" s="52"/>
    </row>
    <row r="2368" spans="1:4" x14ac:dyDescent="0.2">
      <c r="A2368" s="50">
        <v>39843</v>
      </c>
      <c r="B2368" s="49">
        <v>0.78269999999999995</v>
      </c>
      <c r="C2368" s="51">
        <f t="shared" si="36"/>
        <v>1.4122829748639321E-2</v>
      </c>
      <c r="D2368" s="52"/>
    </row>
    <row r="2369" spans="1:4" x14ac:dyDescent="0.2">
      <c r="A2369" s="50">
        <v>39846</v>
      </c>
      <c r="B2369" s="49">
        <v>0.77810000000000001</v>
      </c>
      <c r="C2369" s="51">
        <f t="shared" si="36"/>
        <v>-5.8770921170306911E-3</v>
      </c>
      <c r="D2369" s="52"/>
    </row>
    <row r="2370" spans="1:4" x14ac:dyDescent="0.2">
      <c r="A2370" s="50">
        <v>39847</v>
      </c>
      <c r="B2370" s="49">
        <v>0.76649999999999996</v>
      </c>
      <c r="C2370" s="51">
        <f t="shared" si="36"/>
        <v>-1.4908109497493993E-2</v>
      </c>
      <c r="D2370" s="52"/>
    </row>
    <row r="2371" spans="1:4" x14ac:dyDescent="0.2">
      <c r="A2371" s="50">
        <v>39848</v>
      </c>
      <c r="B2371" s="49">
        <v>0.77939999999999998</v>
      </c>
      <c r="C2371" s="51">
        <f t="shared" ref="C2371:C2434" si="37">B2371/B2370-1</f>
        <v>1.6829745596868895E-2</v>
      </c>
      <c r="D2371" s="52"/>
    </row>
    <row r="2372" spans="1:4" x14ac:dyDescent="0.2">
      <c r="A2372" s="50">
        <v>39849</v>
      </c>
      <c r="B2372" s="49">
        <v>0.78220000000000001</v>
      </c>
      <c r="C2372" s="51">
        <f t="shared" si="37"/>
        <v>3.5925070567102146E-3</v>
      </c>
      <c r="D2372" s="52"/>
    </row>
    <row r="2373" spans="1:4" x14ac:dyDescent="0.2">
      <c r="A2373" s="50">
        <v>39850</v>
      </c>
      <c r="B2373" s="49">
        <v>0.7732</v>
      </c>
      <c r="C2373" s="51">
        <f t="shared" si="37"/>
        <v>-1.1506008693428771E-2</v>
      </c>
      <c r="D2373" s="52"/>
    </row>
    <row r="2374" spans="1:4" x14ac:dyDescent="0.2">
      <c r="A2374" s="50">
        <v>39853</v>
      </c>
      <c r="B2374" s="49">
        <v>0.76859999999999995</v>
      </c>
      <c r="C2374" s="51">
        <f t="shared" si="37"/>
        <v>-5.9493016037248658E-3</v>
      </c>
      <c r="D2374" s="52"/>
    </row>
    <row r="2375" spans="1:4" x14ac:dyDescent="0.2">
      <c r="A2375" s="50">
        <v>39854</v>
      </c>
      <c r="B2375" s="49">
        <v>0.77529999999999999</v>
      </c>
      <c r="C2375" s="51">
        <f t="shared" si="37"/>
        <v>8.7171480614103292E-3</v>
      </c>
      <c r="D2375" s="52"/>
    </row>
    <row r="2376" spans="1:4" x14ac:dyDescent="0.2">
      <c r="A2376" s="50">
        <v>39855</v>
      </c>
      <c r="B2376" s="49">
        <v>0.77539999999999998</v>
      </c>
      <c r="C2376" s="51">
        <f t="shared" si="37"/>
        <v>1.2898232942082366E-4</v>
      </c>
      <c r="D2376" s="52"/>
    </row>
    <row r="2377" spans="1:4" x14ac:dyDescent="0.2">
      <c r="A2377" s="50">
        <v>39856</v>
      </c>
      <c r="B2377" s="49">
        <v>0.77729999999999999</v>
      </c>
      <c r="C2377" s="51">
        <f t="shared" si="37"/>
        <v>2.4503482073767735E-3</v>
      </c>
      <c r="D2377" s="52"/>
    </row>
    <row r="2378" spans="1:4" x14ac:dyDescent="0.2">
      <c r="A2378" s="50">
        <v>39857</v>
      </c>
      <c r="B2378" s="49">
        <v>0.77729999999999999</v>
      </c>
      <c r="C2378" s="51">
        <f t="shared" si="37"/>
        <v>0</v>
      </c>
      <c r="D2378" s="52"/>
    </row>
    <row r="2379" spans="1:4" x14ac:dyDescent="0.2">
      <c r="A2379" s="50">
        <v>39860</v>
      </c>
      <c r="B2379" s="49">
        <v>0.78239999999999998</v>
      </c>
      <c r="C2379" s="51">
        <f t="shared" si="37"/>
        <v>6.5611732921651011E-3</v>
      </c>
      <c r="D2379" s="52"/>
    </row>
    <row r="2380" spans="1:4" x14ac:dyDescent="0.2">
      <c r="A2380" s="50">
        <v>39861</v>
      </c>
      <c r="B2380" s="49">
        <v>0.79420000000000002</v>
      </c>
      <c r="C2380" s="51">
        <f t="shared" si="37"/>
        <v>1.5081799591001976E-2</v>
      </c>
      <c r="D2380" s="52"/>
    </row>
    <row r="2381" spans="1:4" x14ac:dyDescent="0.2">
      <c r="A2381" s="50">
        <v>39862</v>
      </c>
      <c r="B2381" s="49">
        <v>0.7974</v>
      </c>
      <c r="C2381" s="51">
        <f t="shared" si="37"/>
        <v>4.0292117854443532E-3</v>
      </c>
      <c r="D2381" s="52"/>
    </row>
    <row r="2382" spans="1:4" x14ac:dyDescent="0.2">
      <c r="A2382" s="50">
        <v>39863</v>
      </c>
      <c r="B2382" s="49">
        <v>0.78959999999999997</v>
      </c>
      <c r="C2382" s="51">
        <f t="shared" si="37"/>
        <v>-9.7817908201656145E-3</v>
      </c>
      <c r="D2382" s="52"/>
    </row>
    <row r="2383" spans="1:4" x14ac:dyDescent="0.2">
      <c r="A2383" s="50">
        <v>39864</v>
      </c>
      <c r="B2383" s="49">
        <v>0.77859999999999996</v>
      </c>
      <c r="C2383" s="51">
        <f t="shared" si="37"/>
        <v>-1.3931104356636248E-2</v>
      </c>
      <c r="D2383" s="52"/>
    </row>
    <row r="2384" spans="1:4" x14ac:dyDescent="0.2">
      <c r="A2384" s="50">
        <v>39867</v>
      </c>
      <c r="B2384" s="49">
        <v>0.78690000000000004</v>
      </c>
      <c r="C2384" s="51">
        <f t="shared" si="37"/>
        <v>1.0660159260210689E-2</v>
      </c>
      <c r="D2384" s="52"/>
    </row>
    <row r="2385" spans="1:4" x14ac:dyDescent="0.2">
      <c r="A2385" s="50">
        <v>39868</v>
      </c>
      <c r="B2385" s="49">
        <v>0.77900000000000003</v>
      </c>
      <c r="C2385" s="51">
        <f t="shared" si="37"/>
        <v>-1.003939509467533E-2</v>
      </c>
      <c r="D2385" s="52"/>
    </row>
    <row r="2386" spans="1:4" x14ac:dyDescent="0.2">
      <c r="A2386" s="50">
        <v>39869</v>
      </c>
      <c r="B2386" s="49">
        <v>0.78680000000000005</v>
      </c>
      <c r="C2386" s="51">
        <f t="shared" si="37"/>
        <v>1.0012836970475059E-2</v>
      </c>
      <c r="D2386" s="52"/>
    </row>
    <row r="2387" spans="1:4" x14ac:dyDescent="0.2">
      <c r="A2387" s="50">
        <v>39870</v>
      </c>
      <c r="B2387" s="49">
        <v>0.78539999999999999</v>
      </c>
      <c r="C2387" s="51">
        <f t="shared" si="37"/>
        <v>-1.779359430605032E-3</v>
      </c>
      <c r="D2387" s="52"/>
    </row>
    <row r="2388" spans="1:4" x14ac:dyDescent="0.2">
      <c r="A2388" s="50">
        <v>39871</v>
      </c>
      <c r="B2388" s="49">
        <v>0.78920000000000001</v>
      </c>
      <c r="C2388" s="51">
        <f t="shared" si="37"/>
        <v>4.8382989559461187E-3</v>
      </c>
      <c r="D2388" s="52"/>
    </row>
    <row r="2389" spans="1:4" x14ac:dyDescent="0.2">
      <c r="A2389" s="50">
        <v>39874</v>
      </c>
      <c r="B2389" s="49">
        <v>0.79459999999999997</v>
      </c>
      <c r="C2389" s="51">
        <f t="shared" si="37"/>
        <v>6.8423720223009799E-3</v>
      </c>
      <c r="D2389" s="52"/>
    </row>
    <row r="2390" spans="1:4" x14ac:dyDescent="0.2">
      <c r="A2390" s="50">
        <v>39875</v>
      </c>
      <c r="B2390" s="49">
        <v>0.79579999999999995</v>
      </c>
      <c r="C2390" s="51">
        <f t="shared" si="37"/>
        <v>1.5101938082053845E-3</v>
      </c>
      <c r="D2390" s="52"/>
    </row>
    <row r="2391" spans="1:4" x14ac:dyDescent="0.2">
      <c r="A2391" s="50">
        <v>39876</v>
      </c>
      <c r="B2391" s="49">
        <v>0.79139999999999999</v>
      </c>
      <c r="C2391" s="51">
        <f t="shared" si="37"/>
        <v>-5.5290273938174428E-3</v>
      </c>
      <c r="D2391" s="52"/>
    </row>
    <row r="2392" spans="1:4" x14ac:dyDescent="0.2">
      <c r="A2392" s="50">
        <v>39877</v>
      </c>
      <c r="B2392" s="49">
        <v>0.79620000000000002</v>
      </c>
      <c r="C2392" s="51">
        <f t="shared" si="37"/>
        <v>6.0652009097801329E-3</v>
      </c>
      <c r="D2392" s="52"/>
    </row>
    <row r="2393" spans="1:4" x14ac:dyDescent="0.2">
      <c r="A2393" s="50">
        <v>39878</v>
      </c>
      <c r="B2393" s="49">
        <v>0.79110000000000003</v>
      </c>
      <c r="C2393" s="51">
        <f t="shared" si="37"/>
        <v>-6.4054257724189823E-3</v>
      </c>
      <c r="D2393" s="52"/>
    </row>
    <row r="2394" spans="1:4" x14ac:dyDescent="0.2">
      <c r="A2394" s="50">
        <v>39881</v>
      </c>
      <c r="B2394" s="49">
        <v>0.79300000000000004</v>
      </c>
      <c r="C2394" s="51">
        <f t="shared" si="37"/>
        <v>2.4017191252685421E-3</v>
      </c>
      <c r="D2394" s="52"/>
    </row>
    <row r="2395" spans="1:4" x14ac:dyDescent="0.2">
      <c r="A2395" s="50">
        <v>39882</v>
      </c>
      <c r="B2395" s="49">
        <v>0.7893</v>
      </c>
      <c r="C2395" s="51">
        <f t="shared" si="37"/>
        <v>-4.6658259773014743E-3</v>
      </c>
      <c r="D2395" s="52"/>
    </row>
    <row r="2396" spans="1:4" x14ac:dyDescent="0.2">
      <c r="A2396" s="50">
        <v>39883</v>
      </c>
      <c r="B2396" s="49">
        <v>0.77929999999999999</v>
      </c>
      <c r="C2396" s="51">
        <f t="shared" si="37"/>
        <v>-1.2669453946534959E-2</v>
      </c>
      <c r="D2396" s="52"/>
    </row>
    <row r="2397" spans="1:4" x14ac:dyDescent="0.2">
      <c r="A2397" s="50">
        <v>39884</v>
      </c>
      <c r="B2397" s="49">
        <v>0.77449999999999997</v>
      </c>
      <c r="C2397" s="51">
        <f t="shared" si="37"/>
        <v>-6.1593737969973805E-3</v>
      </c>
      <c r="D2397" s="52"/>
    </row>
    <row r="2398" spans="1:4" x14ac:dyDescent="0.2">
      <c r="A2398" s="50">
        <v>39885</v>
      </c>
      <c r="B2398" s="49">
        <v>0.77370000000000005</v>
      </c>
      <c r="C2398" s="51">
        <f t="shared" si="37"/>
        <v>-1.0329244673982219E-3</v>
      </c>
      <c r="D2398" s="52"/>
    </row>
    <row r="2399" spans="1:4" x14ac:dyDescent="0.2">
      <c r="A2399" s="50">
        <v>39888</v>
      </c>
      <c r="B2399" s="49">
        <v>0.77059999999999995</v>
      </c>
      <c r="C2399" s="51">
        <f t="shared" si="37"/>
        <v>-4.0067209512731905E-3</v>
      </c>
      <c r="D2399" s="52"/>
    </row>
    <row r="2400" spans="1:4" x14ac:dyDescent="0.2">
      <c r="A2400" s="50">
        <v>39889</v>
      </c>
      <c r="B2400" s="49">
        <v>0.76829999999999998</v>
      </c>
      <c r="C2400" s="51">
        <f t="shared" si="37"/>
        <v>-2.9846872566831051E-3</v>
      </c>
      <c r="D2400" s="52"/>
    </row>
    <row r="2401" spans="1:4" x14ac:dyDescent="0.2">
      <c r="A2401" s="50">
        <v>39890</v>
      </c>
      <c r="B2401" s="49">
        <v>0.74060000000000004</v>
      </c>
      <c r="C2401" s="51">
        <f t="shared" si="37"/>
        <v>-3.6053624886112079E-2</v>
      </c>
      <c r="D2401" s="52"/>
    </row>
    <row r="2402" spans="1:4" x14ac:dyDescent="0.2">
      <c r="A2402" s="50">
        <v>39891</v>
      </c>
      <c r="B2402" s="49">
        <v>0.73170000000000002</v>
      </c>
      <c r="C2402" s="51">
        <f t="shared" si="37"/>
        <v>-1.2017283283823899E-2</v>
      </c>
      <c r="D2402" s="52"/>
    </row>
    <row r="2403" spans="1:4" x14ac:dyDescent="0.2">
      <c r="A2403" s="50">
        <v>39892</v>
      </c>
      <c r="B2403" s="49">
        <v>0.73629999999999995</v>
      </c>
      <c r="C2403" s="51">
        <f t="shared" si="37"/>
        <v>6.2867295339619211E-3</v>
      </c>
      <c r="D2403" s="52"/>
    </row>
    <row r="2404" spans="1:4" x14ac:dyDescent="0.2">
      <c r="A2404" s="50">
        <v>39895</v>
      </c>
      <c r="B2404" s="49">
        <v>0.73360000000000003</v>
      </c>
      <c r="C2404" s="51">
        <f t="shared" si="37"/>
        <v>-3.6669835664809858E-3</v>
      </c>
      <c r="D2404" s="52"/>
    </row>
    <row r="2405" spans="1:4" x14ac:dyDescent="0.2">
      <c r="A2405" s="50">
        <v>39896</v>
      </c>
      <c r="B2405" s="49">
        <v>0.74299999999999999</v>
      </c>
      <c r="C2405" s="51">
        <f t="shared" si="37"/>
        <v>1.2813522355507034E-2</v>
      </c>
      <c r="D2405" s="52"/>
    </row>
    <row r="2406" spans="1:4" x14ac:dyDescent="0.2">
      <c r="A2406" s="50">
        <v>39897</v>
      </c>
      <c r="B2406" s="49">
        <v>0.73650000000000004</v>
      </c>
      <c r="C2406" s="51">
        <f t="shared" si="37"/>
        <v>-8.7483176312247446E-3</v>
      </c>
      <c r="D2406" s="52"/>
    </row>
    <row r="2407" spans="1:4" x14ac:dyDescent="0.2">
      <c r="A2407" s="50">
        <v>39898</v>
      </c>
      <c r="B2407" s="49">
        <v>0.73929999999999996</v>
      </c>
      <c r="C2407" s="51">
        <f t="shared" si="37"/>
        <v>3.8017651052273393E-3</v>
      </c>
      <c r="D2407" s="52"/>
    </row>
    <row r="2408" spans="1:4" x14ac:dyDescent="0.2">
      <c r="A2408" s="50">
        <v>39899</v>
      </c>
      <c r="B2408" s="49">
        <v>0.75190000000000001</v>
      </c>
      <c r="C2408" s="51">
        <f t="shared" si="37"/>
        <v>1.7043148924658524E-2</v>
      </c>
      <c r="D2408" s="52"/>
    </row>
    <row r="2409" spans="1:4" x14ac:dyDescent="0.2">
      <c r="A2409" s="50">
        <v>39902</v>
      </c>
      <c r="B2409" s="49">
        <v>0.75760000000000005</v>
      </c>
      <c r="C2409" s="51">
        <f t="shared" si="37"/>
        <v>7.580795318526512E-3</v>
      </c>
      <c r="D2409" s="52"/>
    </row>
    <row r="2410" spans="1:4" x14ac:dyDescent="0.2">
      <c r="A2410" s="50">
        <v>39903</v>
      </c>
      <c r="B2410" s="49">
        <v>0.75460000000000005</v>
      </c>
      <c r="C2410" s="51">
        <f t="shared" si="37"/>
        <v>-3.9598732840548934E-3</v>
      </c>
      <c r="D2410" s="52"/>
    </row>
    <row r="2411" spans="1:4" x14ac:dyDescent="0.2">
      <c r="A2411" s="50">
        <v>39904</v>
      </c>
      <c r="B2411" s="49">
        <v>0.75580000000000003</v>
      </c>
      <c r="C2411" s="51">
        <f t="shared" si="37"/>
        <v>1.5902464882056044E-3</v>
      </c>
      <c r="D2411" s="52"/>
    </row>
    <row r="2412" spans="1:4" x14ac:dyDescent="0.2">
      <c r="A2412" s="50">
        <v>39905</v>
      </c>
      <c r="B2412" s="49">
        <v>0.7429</v>
      </c>
      <c r="C2412" s="51">
        <f t="shared" si="37"/>
        <v>-1.7068007409367536E-2</v>
      </c>
      <c r="D2412" s="52"/>
    </row>
    <row r="2413" spans="1:4" x14ac:dyDescent="0.2">
      <c r="A2413" s="50">
        <v>39906</v>
      </c>
      <c r="B2413" s="49">
        <v>0.74170000000000003</v>
      </c>
      <c r="C2413" s="51">
        <f t="shared" si="37"/>
        <v>-1.6152914254946582E-3</v>
      </c>
      <c r="D2413" s="52"/>
    </row>
    <row r="2414" spans="1:4" x14ac:dyDescent="0.2">
      <c r="A2414" s="50">
        <v>39909</v>
      </c>
      <c r="B2414" s="49">
        <v>0.74590000000000001</v>
      </c>
      <c r="C2414" s="51">
        <f t="shared" si="37"/>
        <v>5.6626668464339058E-3</v>
      </c>
      <c r="D2414" s="52"/>
    </row>
    <row r="2415" spans="1:4" x14ac:dyDescent="0.2">
      <c r="A2415" s="50">
        <v>39910</v>
      </c>
      <c r="B2415" s="49">
        <v>0.75360000000000005</v>
      </c>
      <c r="C2415" s="51">
        <f t="shared" si="37"/>
        <v>1.0323099611208031E-2</v>
      </c>
      <c r="D2415" s="52"/>
    </row>
    <row r="2416" spans="1:4" x14ac:dyDescent="0.2">
      <c r="A2416" s="50">
        <v>39911</v>
      </c>
      <c r="B2416" s="49">
        <v>0.754</v>
      </c>
      <c r="C2416" s="51">
        <f t="shared" si="37"/>
        <v>5.3078556263264076E-4</v>
      </c>
      <c r="D2416" s="52"/>
    </row>
    <row r="2417" spans="1:4" x14ac:dyDescent="0.2">
      <c r="A2417" s="50">
        <v>39912</v>
      </c>
      <c r="B2417" s="49">
        <v>0.75949999999999995</v>
      </c>
      <c r="C2417" s="51">
        <f t="shared" si="37"/>
        <v>7.2944297082226939E-3</v>
      </c>
      <c r="D2417" s="52"/>
    </row>
    <row r="2418" spans="1:4" x14ac:dyDescent="0.2">
      <c r="A2418" s="50">
        <v>39913</v>
      </c>
      <c r="B2418" s="49">
        <v>0.75819999999999999</v>
      </c>
      <c r="C2418" s="51">
        <f t="shared" si="37"/>
        <v>-1.7116524028966129E-3</v>
      </c>
      <c r="D2418" s="52"/>
    </row>
    <row r="2419" spans="1:4" x14ac:dyDescent="0.2">
      <c r="A2419" s="50">
        <v>39916</v>
      </c>
      <c r="B2419" s="49">
        <v>0.74809999999999999</v>
      </c>
      <c r="C2419" s="51">
        <f t="shared" si="37"/>
        <v>-1.3321023476655203E-2</v>
      </c>
      <c r="D2419" s="52"/>
    </row>
    <row r="2420" spans="1:4" x14ac:dyDescent="0.2">
      <c r="A2420" s="50">
        <v>39917</v>
      </c>
      <c r="B2420" s="49">
        <v>0.754</v>
      </c>
      <c r="C2420" s="51">
        <f t="shared" si="37"/>
        <v>7.8866461702982171E-3</v>
      </c>
      <c r="D2420" s="52"/>
    </row>
    <row r="2421" spans="1:4" x14ac:dyDescent="0.2">
      <c r="A2421" s="50">
        <v>39918</v>
      </c>
      <c r="B2421" s="49">
        <v>0.75639999999999996</v>
      </c>
      <c r="C2421" s="51">
        <f t="shared" si="37"/>
        <v>3.1830238726788807E-3</v>
      </c>
      <c r="D2421" s="52"/>
    </row>
    <row r="2422" spans="1:4" x14ac:dyDescent="0.2">
      <c r="A2422" s="50">
        <v>39919</v>
      </c>
      <c r="B2422" s="49">
        <v>0.75880000000000003</v>
      </c>
      <c r="C2422" s="51">
        <f t="shared" si="37"/>
        <v>3.1729243786358108E-3</v>
      </c>
      <c r="D2422" s="52"/>
    </row>
    <row r="2423" spans="1:4" x14ac:dyDescent="0.2">
      <c r="A2423" s="50">
        <v>39920</v>
      </c>
      <c r="B2423" s="49">
        <v>0.76680000000000004</v>
      </c>
      <c r="C2423" s="51">
        <f t="shared" si="37"/>
        <v>1.0542962572482883E-2</v>
      </c>
      <c r="D2423" s="52"/>
    </row>
    <row r="2424" spans="1:4" x14ac:dyDescent="0.2">
      <c r="A2424" s="50">
        <v>39923</v>
      </c>
      <c r="B2424" s="49">
        <v>0.7742</v>
      </c>
      <c r="C2424" s="51">
        <f t="shared" si="37"/>
        <v>9.650495565988404E-3</v>
      </c>
      <c r="D2424" s="52"/>
    </row>
    <row r="2425" spans="1:4" x14ac:dyDescent="0.2">
      <c r="A2425" s="50">
        <v>39924</v>
      </c>
      <c r="B2425" s="49">
        <v>0.77229999999999999</v>
      </c>
      <c r="C2425" s="51">
        <f t="shared" si="37"/>
        <v>-2.4541462154482607E-3</v>
      </c>
      <c r="D2425" s="52"/>
    </row>
    <row r="2426" spans="1:4" x14ac:dyDescent="0.2">
      <c r="A2426" s="50">
        <v>39925</v>
      </c>
      <c r="B2426" s="49">
        <v>0.76929999999999998</v>
      </c>
      <c r="C2426" s="51">
        <f t="shared" si="37"/>
        <v>-3.8845008416418247E-3</v>
      </c>
      <c r="D2426" s="52"/>
    </row>
    <row r="2427" spans="1:4" x14ac:dyDescent="0.2">
      <c r="A2427" s="50">
        <v>39926</v>
      </c>
      <c r="B2427" s="49">
        <v>0.76049999999999995</v>
      </c>
      <c r="C2427" s="51">
        <f t="shared" si="37"/>
        <v>-1.1438970492655742E-2</v>
      </c>
      <c r="D2427" s="52"/>
    </row>
    <row r="2428" spans="1:4" x14ac:dyDescent="0.2">
      <c r="A2428" s="50">
        <v>39927</v>
      </c>
      <c r="B2428" s="49">
        <v>0.75449999999999995</v>
      </c>
      <c r="C2428" s="51">
        <f t="shared" si="37"/>
        <v>-7.8895463510848529E-3</v>
      </c>
      <c r="D2428" s="52"/>
    </row>
    <row r="2429" spans="1:4" x14ac:dyDescent="0.2">
      <c r="A2429" s="50">
        <v>39930</v>
      </c>
      <c r="B2429" s="49">
        <v>0.76839999999999997</v>
      </c>
      <c r="C2429" s="51">
        <f t="shared" si="37"/>
        <v>1.8422796554009357E-2</v>
      </c>
      <c r="D2429" s="52"/>
    </row>
    <row r="2430" spans="1:4" x14ac:dyDescent="0.2">
      <c r="A2430" s="50">
        <v>39931</v>
      </c>
      <c r="B2430" s="49">
        <v>0.76080000000000003</v>
      </c>
      <c r="C2430" s="51">
        <f t="shared" si="37"/>
        <v>-9.8906819364913412E-3</v>
      </c>
      <c r="D2430" s="52"/>
    </row>
    <row r="2431" spans="1:4" x14ac:dyDescent="0.2">
      <c r="A2431" s="50">
        <v>39932</v>
      </c>
      <c r="B2431" s="49">
        <v>0.75380000000000003</v>
      </c>
      <c r="C2431" s="51">
        <f t="shared" si="37"/>
        <v>-9.2008412197687184E-3</v>
      </c>
      <c r="D2431" s="52"/>
    </row>
    <row r="2432" spans="1:4" x14ac:dyDescent="0.2">
      <c r="A2432" s="50">
        <v>39933</v>
      </c>
      <c r="B2432" s="49">
        <v>0.75600000000000001</v>
      </c>
      <c r="C2432" s="51">
        <f t="shared" si="37"/>
        <v>2.918546033430669E-3</v>
      </c>
      <c r="D2432" s="52"/>
    </row>
    <row r="2433" spans="1:4" x14ac:dyDescent="0.2">
      <c r="A2433" s="50">
        <v>39934</v>
      </c>
      <c r="B2433" s="49">
        <v>0.75380000000000003</v>
      </c>
      <c r="C2433" s="51">
        <f t="shared" si="37"/>
        <v>-2.9100529100528627E-3</v>
      </c>
      <c r="D2433" s="52"/>
    </row>
    <row r="2434" spans="1:4" x14ac:dyDescent="0.2">
      <c r="A2434" s="50">
        <v>39937</v>
      </c>
      <c r="B2434" s="49">
        <v>0.746</v>
      </c>
      <c r="C2434" s="51">
        <f t="shared" si="37"/>
        <v>-1.0347572300344998E-2</v>
      </c>
      <c r="D2434" s="52"/>
    </row>
    <row r="2435" spans="1:4" x14ac:dyDescent="0.2">
      <c r="A2435" s="50">
        <v>39938</v>
      </c>
      <c r="B2435" s="49">
        <v>0.75109999999999999</v>
      </c>
      <c r="C2435" s="51">
        <f t="shared" ref="C2435:C2498" si="38">B2435/B2434-1</f>
        <v>6.8364611260054442E-3</v>
      </c>
      <c r="D2435" s="52"/>
    </row>
    <row r="2436" spans="1:4" x14ac:dyDescent="0.2">
      <c r="A2436" s="50">
        <v>39939</v>
      </c>
      <c r="B2436" s="49">
        <v>0.75149999999999995</v>
      </c>
      <c r="C2436" s="51">
        <f t="shared" si="38"/>
        <v>5.3255225669013306E-4</v>
      </c>
      <c r="D2436" s="52"/>
    </row>
    <row r="2437" spans="1:4" x14ac:dyDescent="0.2">
      <c r="A2437" s="50">
        <v>39940</v>
      </c>
      <c r="B2437" s="49">
        <v>0.74670000000000003</v>
      </c>
      <c r="C2437" s="51">
        <f t="shared" si="38"/>
        <v>-6.3872255489020313E-3</v>
      </c>
      <c r="D2437" s="52"/>
    </row>
    <row r="2438" spans="1:4" x14ac:dyDescent="0.2">
      <c r="A2438" s="50">
        <v>39941</v>
      </c>
      <c r="B2438" s="49">
        <v>0.73280000000000001</v>
      </c>
      <c r="C2438" s="51">
        <f t="shared" si="38"/>
        <v>-1.8615240391054E-2</v>
      </c>
      <c r="D2438" s="52"/>
    </row>
    <row r="2439" spans="1:4" x14ac:dyDescent="0.2">
      <c r="A2439" s="50">
        <v>39944</v>
      </c>
      <c r="B2439" s="49">
        <v>0.73660000000000003</v>
      </c>
      <c r="C2439" s="51">
        <f t="shared" si="38"/>
        <v>5.1855895196506463E-3</v>
      </c>
      <c r="D2439" s="52"/>
    </row>
    <row r="2440" spans="1:4" x14ac:dyDescent="0.2">
      <c r="A2440" s="50">
        <v>39945</v>
      </c>
      <c r="B2440" s="49">
        <v>0.7329</v>
      </c>
      <c r="C2440" s="51">
        <f t="shared" si="38"/>
        <v>-5.0230790116753132E-3</v>
      </c>
      <c r="D2440" s="52"/>
    </row>
    <row r="2441" spans="1:4" x14ac:dyDescent="0.2">
      <c r="A2441" s="50">
        <v>39946</v>
      </c>
      <c r="B2441" s="49">
        <v>0.73540000000000005</v>
      </c>
      <c r="C2441" s="51">
        <f t="shared" si="38"/>
        <v>3.4111065629691684E-3</v>
      </c>
      <c r="D2441" s="52"/>
    </row>
    <row r="2442" spans="1:4" x14ac:dyDescent="0.2">
      <c r="A2442" s="50">
        <v>39947</v>
      </c>
      <c r="B2442" s="49">
        <v>0.73350000000000004</v>
      </c>
      <c r="C2442" s="51">
        <f t="shared" si="38"/>
        <v>-2.5836279575741639E-3</v>
      </c>
      <c r="D2442" s="52"/>
    </row>
    <row r="2443" spans="1:4" x14ac:dyDescent="0.2">
      <c r="A2443" s="50">
        <v>39948</v>
      </c>
      <c r="B2443" s="49">
        <v>0.74099999999999999</v>
      </c>
      <c r="C2443" s="51">
        <f t="shared" si="38"/>
        <v>1.0224948875255491E-2</v>
      </c>
      <c r="D2443" s="52"/>
    </row>
    <row r="2444" spans="1:4" x14ac:dyDescent="0.2">
      <c r="A2444" s="50">
        <v>39951</v>
      </c>
      <c r="B2444" s="49">
        <v>0.73740000000000006</v>
      </c>
      <c r="C2444" s="51">
        <f t="shared" si="38"/>
        <v>-4.858299595141613E-3</v>
      </c>
      <c r="D2444" s="52"/>
    </row>
    <row r="2445" spans="1:4" x14ac:dyDescent="0.2">
      <c r="A2445" s="50">
        <v>39952</v>
      </c>
      <c r="B2445" s="49">
        <v>0.73380000000000001</v>
      </c>
      <c r="C2445" s="51">
        <f t="shared" si="38"/>
        <v>-4.8820179007323938E-3</v>
      </c>
      <c r="D2445" s="52"/>
    </row>
    <row r="2446" spans="1:4" x14ac:dyDescent="0.2">
      <c r="A2446" s="50">
        <v>39953</v>
      </c>
      <c r="B2446" s="49">
        <v>0.72640000000000005</v>
      </c>
      <c r="C2446" s="51">
        <f t="shared" si="38"/>
        <v>-1.0084491687108121E-2</v>
      </c>
      <c r="D2446" s="52"/>
    </row>
    <row r="2447" spans="1:4" x14ac:dyDescent="0.2">
      <c r="A2447" s="50">
        <v>39954</v>
      </c>
      <c r="B2447" s="49">
        <v>0.7198</v>
      </c>
      <c r="C2447" s="51">
        <f t="shared" si="38"/>
        <v>-9.0859030837004973E-3</v>
      </c>
      <c r="D2447" s="52"/>
    </row>
    <row r="2448" spans="1:4" x14ac:dyDescent="0.2">
      <c r="A2448" s="50">
        <v>39955</v>
      </c>
      <c r="B2448" s="49">
        <v>0.71460000000000001</v>
      </c>
      <c r="C2448" s="51">
        <f t="shared" si="38"/>
        <v>-7.2242289524867553E-3</v>
      </c>
      <c r="D2448" s="52"/>
    </row>
    <row r="2449" spans="1:4" x14ac:dyDescent="0.2">
      <c r="A2449" s="50">
        <v>39958</v>
      </c>
      <c r="B2449" s="49">
        <v>0.7137</v>
      </c>
      <c r="C2449" s="51">
        <f t="shared" si="38"/>
        <v>-1.2594458438287548E-3</v>
      </c>
      <c r="D2449" s="52"/>
    </row>
    <row r="2450" spans="1:4" x14ac:dyDescent="0.2">
      <c r="A2450" s="50">
        <v>39959</v>
      </c>
      <c r="B2450" s="49">
        <v>0.7147</v>
      </c>
      <c r="C2450" s="51">
        <f t="shared" si="38"/>
        <v>1.4011489421326129E-3</v>
      </c>
      <c r="D2450" s="52"/>
    </row>
    <row r="2451" spans="1:4" x14ac:dyDescent="0.2">
      <c r="A2451" s="50">
        <v>39960</v>
      </c>
      <c r="B2451" s="49">
        <v>0.72270000000000001</v>
      </c>
      <c r="C2451" s="51">
        <f t="shared" si="38"/>
        <v>1.1193507765496102E-2</v>
      </c>
      <c r="D2451" s="52"/>
    </row>
    <row r="2452" spans="1:4" x14ac:dyDescent="0.2">
      <c r="A2452" s="50">
        <v>39961</v>
      </c>
      <c r="B2452" s="49">
        <v>0.7177</v>
      </c>
      <c r="C2452" s="51">
        <f t="shared" si="38"/>
        <v>-6.9185000691850407E-3</v>
      </c>
      <c r="D2452" s="52"/>
    </row>
    <row r="2453" spans="1:4" x14ac:dyDescent="0.2">
      <c r="A2453" s="50">
        <v>39962</v>
      </c>
      <c r="B2453" s="49">
        <v>0.70660000000000001</v>
      </c>
      <c r="C2453" s="51">
        <f t="shared" si="38"/>
        <v>-1.5466072175003509E-2</v>
      </c>
      <c r="D2453" s="52"/>
    </row>
    <row r="2454" spans="1:4" x14ac:dyDescent="0.2">
      <c r="A2454" s="50">
        <v>39965</v>
      </c>
      <c r="B2454" s="49">
        <v>0.70630000000000004</v>
      </c>
      <c r="C2454" s="51">
        <f t="shared" si="38"/>
        <v>-4.2456835550519489E-4</v>
      </c>
      <c r="D2454" s="52"/>
    </row>
    <row r="2455" spans="1:4" x14ac:dyDescent="0.2">
      <c r="A2455" s="50">
        <v>39966</v>
      </c>
      <c r="B2455" s="49">
        <v>0.69889999999999997</v>
      </c>
      <c r="C2455" s="51">
        <f t="shared" si="38"/>
        <v>-1.0477134362169127E-2</v>
      </c>
      <c r="D2455" s="52"/>
    </row>
    <row r="2456" spans="1:4" x14ac:dyDescent="0.2">
      <c r="A2456" s="50">
        <v>39967</v>
      </c>
      <c r="B2456" s="49">
        <v>0.70660000000000001</v>
      </c>
      <c r="C2456" s="51">
        <f t="shared" si="38"/>
        <v>1.1017312920303501E-2</v>
      </c>
      <c r="D2456" s="52"/>
    </row>
    <row r="2457" spans="1:4" x14ac:dyDescent="0.2">
      <c r="A2457" s="50">
        <v>39968</v>
      </c>
      <c r="B2457" s="49">
        <v>0.70489999999999997</v>
      </c>
      <c r="C2457" s="51">
        <f t="shared" si="38"/>
        <v>-2.4058873478630671E-3</v>
      </c>
      <c r="D2457" s="52"/>
    </row>
    <row r="2458" spans="1:4" x14ac:dyDescent="0.2">
      <c r="A2458" s="50">
        <v>39969</v>
      </c>
      <c r="B2458" s="49">
        <v>0.71560000000000001</v>
      </c>
      <c r="C2458" s="51">
        <f t="shared" si="38"/>
        <v>1.5179458079160213E-2</v>
      </c>
      <c r="D2458" s="52"/>
    </row>
    <row r="2459" spans="1:4" x14ac:dyDescent="0.2">
      <c r="A2459" s="50">
        <v>39972</v>
      </c>
      <c r="B2459" s="49">
        <v>0.71970000000000001</v>
      </c>
      <c r="C2459" s="51">
        <f t="shared" si="38"/>
        <v>5.7294577976523264E-3</v>
      </c>
      <c r="D2459" s="52"/>
    </row>
    <row r="2460" spans="1:4" x14ac:dyDescent="0.2">
      <c r="A2460" s="50">
        <v>39973</v>
      </c>
      <c r="B2460" s="49">
        <v>0.71089999999999998</v>
      </c>
      <c r="C2460" s="51">
        <f t="shared" si="38"/>
        <v>-1.222731693761292E-2</v>
      </c>
      <c r="D2460" s="52"/>
    </row>
    <row r="2461" spans="1:4" x14ac:dyDescent="0.2">
      <c r="A2461" s="50">
        <v>39974</v>
      </c>
      <c r="B2461" s="49">
        <v>0.71579999999999999</v>
      </c>
      <c r="C2461" s="51">
        <f t="shared" si="38"/>
        <v>6.8926712617809471E-3</v>
      </c>
      <c r="D2461" s="52"/>
    </row>
    <row r="2462" spans="1:4" x14ac:dyDescent="0.2">
      <c r="A2462" s="50">
        <v>39975</v>
      </c>
      <c r="B2462" s="49">
        <v>0.70889999999999997</v>
      </c>
      <c r="C2462" s="51">
        <f t="shared" si="38"/>
        <v>-9.6395641240569763E-3</v>
      </c>
      <c r="D2462" s="52"/>
    </row>
    <row r="2463" spans="1:4" x14ac:dyDescent="0.2">
      <c r="A2463" s="50">
        <v>39976</v>
      </c>
      <c r="B2463" s="49">
        <v>0.71299999999999997</v>
      </c>
      <c r="C2463" s="51">
        <f t="shared" si="38"/>
        <v>5.7836084073916716E-3</v>
      </c>
      <c r="D2463" s="52"/>
    </row>
    <row r="2464" spans="1:4" x14ac:dyDescent="0.2">
      <c r="A2464" s="50">
        <v>39979</v>
      </c>
      <c r="B2464" s="49">
        <v>0.72509999999999997</v>
      </c>
      <c r="C2464" s="51">
        <f t="shared" si="38"/>
        <v>1.6970546984572232E-2</v>
      </c>
      <c r="D2464" s="52"/>
    </row>
    <row r="2465" spans="1:4" x14ac:dyDescent="0.2">
      <c r="A2465" s="50">
        <v>39980</v>
      </c>
      <c r="B2465" s="49">
        <v>0.72289999999999999</v>
      </c>
      <c r="C2465" s="51">
        <f t="shared" si="38"/>
        <v>-3.0340642669975937E-3</v>
      </c>
      <c r="D2465" s="52"/>
    </row>
    <row r="2466" spans="1:4" x14ac:dyDescent="0.2">
      <c r="A2466" s="50">
        <v>39981</v>
      </c>
      <c r="B2466" s="49">
        <v>0.71699999999999997</v>
      </c>
      <c r="C2466" s="51">
        <f t="shared" si="38"/>
        <v>-8.1615714483330715E-3</v>
      </c>
      <c r="D2466" s="52"/>
    </row>
    <row r="2467" spans="1:4" x14ac:dyDescent="0.2">
      <c r="A2467" s="50">
        <v>39982</v>
      </c>
      <c r="B2467" s="49">
        <v>0.71919999999999995</v>
      </c>
      <c r="C2467" s="51">
        <f t="shared" si="38"/>
        <v>3.0683403068338944E-3</v>
      </c>
      <c r="D2467" s="52"/>
    </row>
    <row r="2468" spans="1:4" x14ac:dyDescent="0.2">
      <c r="A2468" s="50">
        <v>39983</v>
      </c>
      <c r="B2468" s="49">
        <v>0.71719999999999995</v>
      </c>
      <c r="C2468" s="51">
        <f t="shared" si="38"/>
        <v>-2.7808676307007341E-3</v>
      </c>
      <c r="D2468" s="52"/>
    </row>
    <row r="2469" spans="1:4" x14ac:dyDescent="0.2">
      <c r="A2469" s="50">
        <v>39986</v>
      </c>
      <c r="B2469" s="49">
        <v>0.72140000000000004</v>
      </c>
      <c r="C2469" s="51">
        <f t="shared" si="38"/>
        <v>5.8561070831011364E-3</v>
      </c>
      <c r="D2469" s="52"/>
    </row>
    <row r="2470" spans="1:4" x14ac:dyDescent="0.2">
      <c r="A2470" s="50">
        <v>39987</v>
      </c>
      <c r="B2470" s="49">
        <v>0.71040000000000003</v>
      </c>
      <c r="C2470" s="51">
        <f t="shared" si="38"/>
        <v>-1.5248128638758018E-2</v>
      </c>
      <c r="D2470" s="52"/>
    </row>
    <row r="2471" spans="1:4" x14ac:dyDescent="0.2">
      <c r="A2471" s="50">
        <v>39988</v>
      </c>
      <c r="B2471" s="49">
        <v>0.71799999999999997</v>
      </c>
      <c r="C2471" s="51">
        <f t="shared" si="38"/>
        <v>1.0698198198198172E-2</v>
      </c>
      <c r="D2471" s="52"/>
    </row>
    <row r="2472" spans="1:4" x14ac:dyDescent="0.2">
      <c r="A2472" s="50">
        <v>39989</v>
      </c>
      <c r="B2472" s="49">
        <v>0.71479999999999999</v>
      </c>
      <c r="C2472" s="51">
        <f t="shared" si="38"/>
        <v>-4.4568245125348183E-3</v>
      </c>
      <c r="D2472" s="52"/>
    </row>
    <row r="2473" spans="1:4" x14ac:dyDescent="0.2">
      <c r="A2473" s="50">
        <v>39990</v>
      </c>
      <c r="B2473" s="49">
        <v>0.71160000000000001</v>
      </c>
      <c r="C2473" s="51">
        <f t="shared" si="38"/>
        <v>-4.4767767207610776E-3</v>
      </c>
      <c r="D2473" s="52"/>
    </row>
    <row r="2474" spans="1:4" x14ac:dyDescent="0.2">
      <c r="A2474" s="50">
        <v>39993</v>
      </c>
      <c r="B2474" s="49">
        <v>0.71040000000000003</v>
      </c>
      <c r="C2474" s="51">
        <f t="shared" si="38"/>
        <v>-1.6863406408094139E-3</v>
      </c>
      <c r="D2474" s="52"/>
    </row>
    <row r="2475" spans="1:4" x14ac:dyDescent="0.2">
      <c r="A2475" s="50">
        <v>39994</v>
      </c>
      <c r="B2475" s="49">
        <v>0.71260000000000001</v>
      </c>
      <c r="C2475" s="51">
        <f t="shared" si="38"/>
        <v>3.0968468468468568E-3</v>
      </c>
      <c r="D2475" s="52"/>
    </row>
    <row r="2476" spans="1:4" x14ac:dyDescent="0.2">
      <c r="A2476" s="50">
        <v>39995</v>
      </c>
      <c r="B2476" s="49">
        <v>0.70660000000000001</v>
      </c>
      <c r="C2476" s="51">
        <f t="shared" si="38"/>
        <v>-8.4198708953129309E-3</v>
      </c>
      <c r="D2476" s="52"/>
    </row>
    <row r="2477" spans="1:4" x14ac:dyDescent="0.2">
      <c r="A2477" s="50">
        <v>39996</v>
      </c>
      <c r="B2477" s="49">
        <v>0.71709999999999996</v>
      </c>
      <c r="C2477" s="51">
        <f t="shared" si="38"/>
        <v>1.4859892442683265E-2</v>
      </c>
      <c r="D2477" s="52"/>
    </row>
    <row r="2478" spans="1:4" x14ac:dyDescent="0.2">
      <c r="A2478" s="50">
        <v>39997</v>
      </c>
      <c r="B2478" s="49">
        <v>0.71619999999999995</v>
      </c>
      <c r="C2478" s="51">
        <f t="shared" si="38"/>
        <v>-1.2550550829730778E-3</v>
      </c>
      <c r="D2478" s="52"/>
    </row>
    <row r="2479" spans="1:4" x14ac:dyDescent="0.2">
      <c r="A2479" s="50">
        <v>40000</v>
      </c>
      <c r="B2479" s="49">
        <v>0.71560000000000001</v>
      </c>
      <c r="C2479" s="51">
        <f t="shared" si="38"/>
        <v>-8.3775481709014166E-4</v>
      </c>
      <c r="D2479" s="52"/>
    </row>
    <row r="2480" spans="1:4" x14ac:dyDescent="0.2">
      <c r="A2480" s="50">
        <v>40001</v>
      </c>
      <c r="B2480" s="49">
        <v>0.71830000000000005</v>
      </c>
      <c r="C2480" s="51">
        <f t="shared" si="38"/>
        <v>3.7730575740637651E-3</v>
      </c>
      <c r="D2480" s="52"/>
    </row>
    <row r="2481" spans="1:4" x14ac:dyDescent="0.2">
      <c r="A2481" s="50">
        <v>40002</v>
      </c>
      <c r="B2481" s="49">
        <v>0.72070000000000001</v>
      </c>
      <c r="C2481" s="51">
        <f t="shared" si="38"/>
        <v>3.3412223305024913E-3</v>
      </c>
      <c r="D2481" s="52"/>
    </row>
    <row r="2482" spans="1:4" x14ac:dyDescent="0.2">
      <c r="A2482" s="50">
        <v>40003</v>
      </c>
      <c r="B2482" s="49">
        <v>0.71279999999999999</v>
      </c>
      <c r="C2482" s="51">
        <f t="shared" si="38"/>
        <v>-1.0961565144997909E-2</v>
      </c>
      <c r="D2482" s="52"/>
    </row>
    <row r="2483" spans="1:4" x14ac:dyDescent="0.2">
      <c r="A2483" s="50">
        <v>40004</v>
      </c>
      <c r="B2483" s="49">
        <v>0.7177</v>
      </c>
      <c r="C2483" s="51">
        <f t="shared" si="38"/>
        <v>6.874298540965329E-3</v>
      </c>
      <c r="D2483" s="52"/>
    </row>
    <row r="2484" spans="1:4" x14ac:dyDescent="0.2">
      <c r="A2484" s="50">
        <v>40007</v>
      </c>
      <c r="B2484" s="49">
        <v>0.71530000000000005</v>
      </c>
      <c r="C2484" s="51">
        <f t="shared" si="38"/>
        <v>-3.3440156054060921E-3</v>
      </c>
      <c r="D2484" s="52"/>
    </row>
    <row r="2485" spans="1:4" x14ac:dyDescent="0.2">
      <c r="A2485" s="50">
        <v>40008</v>
      </c>
      <c r="B2485" s="49">
        <v>0.71589999999999998</v>
      </c>
      <c r="C2485" s="51">
        <f t="shared" si="38"/>
        <v>8.3880889137422088E-4</v>
      </c>
      <c r="D2485" s="52"/>
    </row>
    <row r="2486" spans="1:4" x14ac:dyDescent="0.2">
      <c r="A2486" s="50">
        <v>40009</v>
      </c>
      <c r="B2486" s="49">
        <v>0.70889999999999997</v>
      </c>
      <c r="C2486" s="51">
        <f t="shared" si="38"/>
        <v>-9.7779019416119883E-3</v>
      </c>
      <c r="D2486" s="52"/>
    </row>
    <row r="2487" spans="1:4" x14ac:dyDescent="0.2">
      <c r="A2487" s="50">
        <v>40010</v>
      </c>
      <c r="B2487" s="49">
        <v>0.70679999999999998</v>
      </c>
      <c r="C2487" s="51">
        <f t="shared" si="38"/>
        <v>-2.9623360135421217E-3</v>
      </c>
      <c r="D2487" s="52"/>
    </row>
    <row r="2488" spans="1:4" x14ac:dyDescent="0.2">
      <c r="A2488" s="50">
        <v>40011</v>
      </c>
      <c r="B2488" s="49">
        <v>0.70920000000000005</v>
      </c>
      <c r="C2488" s="51">
        <f t="shared" si="38"/>
        <v>3.3955857385399302E-3</v>
      </c>
      <c r="D2488" s="52"/>
    </row>
    <row r="2489" spans="1:4" x14ac:dyDescent="0.2">
      <c r="A2489" s="50">
        <v>40014</v>
      </c>
      <c r="B2489" s="49">
        <v>0.7026</v>
      </c>
      <c r="C2489" s="51">
        <f t="shared" si="38"/>
        <v>-9.3062605752961547E-3</v>
      </c>
      <c r="D2489" s="52"/>
    </row>
    <row r="2490" spans="1:4" x14ac:dyDescent="0.2">
      <c r="A2490" s="50">
        <v>40015</v>
      </c>
      <c r="B2490" s="49">
        <v>0.7036</v>
      </c>
      <c r="C2490" s="51">
        <f t="shared" si="38"/>
        <v>1.4232849416453419E-3</v>
      </c>
      <c r="D2490" s="52"/>
    </row>
    <row r="2491" spans="1:4" x14ac:dyDescent="0.2">
      <c r="A2491" s="50">
        <v>40016</v>
      </c>
      <c r="B2491" s="49">
        <v>0.70350000000000001</v>
      </c>
      <c r="C2491" s="51">
        <f t="shared" si="38"/>
        <v>-1.421262080727459E-4</v>
      </c>
      <c r="D2491" s="52"/>
    </row>
    <row r="2492" spans="1:4" x14ac:dyDescent="0.2">
      <c r="A2492" s="50">
        <v>40017</v>
      </c>
      <c r="B2492" s="49">
        <v>0.70630000000000004</v>
      </c>
      <c r="C2492" s="51">
        <f t="shared" si="38"/>
        <v>3.9800995024876773E-3</v>
      </c>
      <c r="D2492" s="52"/>
    </row>
    <row r="2493" spans="1:4" x14ac:dyDescent="0.2">
      <c r="A2493" s="50">
        <v>40018</v>
      </c>
      <c r="B2493" s="49">
        <v>0.70389999999999997</v>
      </c>
      <c r="C2493" s="51">
        <f t="shared" si="38"/>
        <v>-3.3979895228657409E-3</v>
      </c>
      <c r="D2493" s="52"/>
    </row>
    <row r="2494" spans="1:4" x14ac:dyDescent="0.2">
      <c r="A2494" s="50">
        <v>40021</v>
      </c>
      <c r="B2494" s="49">
        <v>0.70189999999999997</v>
      </c>
      <c r="C2494" s="51">
        <f t="shared" si="38"/>
        <v>-2.8413126864611504E-3</v>
      </c>
      <c r="D2494" s="52"/>
    </row>
    <row r="2495" spans="1:4" x14ac:dyDescent="0.2">
      <c r="A2495" s="50">
        <v>40022</v>
      </c>
      <c r="B2495" s="49">
        <v>0.70550000000000002</v>
      </c>
      <c r="C2495" s="51">
        <f t="shared" si="38"/>
        <v>5.1289357458328411E-3</v>
      </c>
      <c r="D2495" s="52"/>
    </row>
    <row r="2496" spans="1:4" x14ac:dyDescent="0.2">
      <c r="A2496" s="50">
        <v>40023</v>
      </c>
      <c r="B2496" s="49">
        <v>0.71250000000000002</v>
      </c>
      <c r="C2496" s="51">
        <f t="shared" si="38"/>
        <v>9.9220411055989111E-3</v>
      </c>
      <c r="D2496" s="52"/>
    </row>
    <row r="2497" spans="1:4" x14ac:dyDescent="0.2">
      <c r="A2497" s="50">
        <v>40024</v>
      </c>
      <c r="B2497" s="49">
        <v>0.71060000000000001</v>
      </c>
      <c r="C2497" s="51">
        <f t="shared" si="38"/>
        <v>-2.666666666666706E-3</v>
      </c>
      <c r="D2497" s="52"/>
    </row>
    <row r="2498" spans="1:4" x14ac:dyDescent="0.2">
      <c r="A2498" s="50">
        <v>40025</v>
      </c>
      <c r="B2498" s="49">
        <v>0.70169999999999999</v>
      </c>
      <c r="C2498" s="51">
        <f t="shared" si="38"/>
        <v>-1.252462707571067E-2</v>
      </c>
      <c r="D2498" s="52"/>
    </row>
    <row r="2499" spans="1:4" x14ac:dyDescent="0.2">
      <c r="A2499" s="50">
        <v>40028</v>
      </c>
      <c r="B2499" s="49">
        <v>0.69350000000000001</v>
      </c>
      <c r="C2499" s="51">
        <f t="shared" ref="C2499:C2562" si="39">B2499/B2498-1</f>
        <v>-1.1685905657688456E-2</v>
      </c>
      <c r="D2499" s="52"/>
    </row>
    <row r="2500" spans="1:4" x14ac:dyDescent="0.2">
      <c r="A2500" s="50">
        <v>40029</v>
      </c>
      <c r="B2500" s="49">
        <v>0.69450000000000001</v>
      </c>
      <c r="C2500" s="51">
        <f t="shared" si="39"/>
        <v>1.4419610670513006E-3</v>
      </c>
      <c r="D2500" s="52"/>
    </row>
    <row r="2501" spans="1:4" x14ac:dyDescent="0.2">
      <c r="A2501" s="50">
        <v>40030</v>
      </c>
      <c r="B2501" s="49">
        <v>0.69389999999999996</v>
      </c>
      <c r="C2501" s="51">
        <f t="shared" si="39"/>
        <v>-8.6393088552927377E-4</v>
      </c>
      <c r="D2501" s="52"/>
    </row>
    <row r="2502" spans="1:4" x14ac:dyDescent="0.2">
      <c r="A2502" s="50">
        <v>40031</v>
      </c>
      <c r="B2502" s="49">
        <v>0.69699999999999995</v>
      </c>
      <c r="C2502" s="51">
        <f t="shared" si="39"/>
        <v>4.4675025219771403E-3</v>
      </c>
      <c r="D2502" s="52"/>
    </row>
    <row r="2503" spans="1:4" x14ac:dyDescent="0.2">
      <c r="A2503" s="50">
        <v>40032</v>
      </c>
      <c r="B2503" s="49">
        <v>0.70479999999999998</v>
      </c>
      <c r="C2503" s="51">
        <f t="shared" si="39"/>
        <v>1.1190817790530883E-2</v>
      </c>
      <c r="D2503" s="52"/>
    </row>
    <row r="2504" spans="1:4" x14ac:dyDescent="0.2">
      <c r="A2504" s="50">
        <v>40035</v>
      </c>
      <c r="B2504" s="49">
        <v>0.70709999999999995</v>
      </c>
      <c r="C2504" s="51">
        <f t="shared" si="39"/>
        <v>3.2633371169126235E-3</v>
      </c>
      <c r="D2504" s="52"/>
    </row>
    <row r="2505" spans="1:4" x14ac:dyDescent="0.2">
      <c r="A2505" s="50">
        <v>40036</v>
      </c>
      <c r="B2505" s="49">
        <v>0.70689999999999997</v>
      </c>
      <c r="C2505" s="51">
        <f t="shared" si="39"/>
        <v>-2.8284542497525322E-4</v>
      </c>
      <c r="D2505" s="52"/>
    </row>
    <row r="2506" spans="1:4" x14ac:dyDescent="0.2">
      <c r="A2506" s="50">
        <v>40037</v>
      </c>
      <c r="B2506" s="49">
        <v>0.70430000000000004</v>
      </c>
      <c r="C2506" s="51">
        <f t="shared" si="39"/>
        <v>-3.6780308388738581E-3</v>
      </c>
      <c r="D2506" s="52"/>
    </row>
    <row r="2507" spans="1:4" x14ac:dyDescent="0.2">
      <c r="A2507" s="50">
        <v>40038</v>
      </c>
      <c r="B2507" s="49">
        <v>0.6996</v>
      </c>
      <c r="C2507" s="51">
        <f t="shared" si="39"/>
        <v>-6.6732926309811536E-3</v>
      </c>
      <c r="D2507" s="52"/>
    </row>
    <row r="2508" spans="1:4" x14ac:dyDescent="0.2">
      <c r="A2508" s="50">
        <v>40039</v>
      </c>
      <c r="B2508" s="49">
        <v>0.70389999999999997</v>
      </c>
      <c r="C2508" s="51">
        <f t="shared" si="39"/>
        <v>6.1463693539165476E-3</v>
      </c>
      <c r="D2508" s="52"/>
    </row>
    <row r="2509" spans="1:4" x14ac:dyDescent="0.2">
      <c r="A2509" s="50">
        <v>40042</v>
      </c>
      <c r="B2509" s="49">
        <v>0.71020000000000005</v>
      </c>
      <c r="C2509" s="51">
        <f t="shared" si="39"/>
        <v>8.9501349623526405E-3</v>
      </c>
      <c r="D2509" s="52"/>
    </row>
    <row r="2510" spans="1:4" x14ac:dyDescent="0.2">
      <c r="A2510" s="50">
        <v>40043</v>
      </c>
      <c r="B2510" s="49">
        <v>0.70760000000000001</v>
      </c>
      <c r="C2510" s="51">
        <f t="shared" si="39"/>
        <v>-3.6609405801183437E-3</v>
      </c>
      <c r="D2510" s="52"/>
    </row>
    <row r="2511" spans="1:4" x14ac:dyDescent="0.2">
      <c r="A2511" s="50">
        <v>40044</v>
      </c>
      <c r="B2511" s="49">
        <v>0.70250000000000001</v>
      </c>
      <c r="C2511" s="51">
        <f t="shared" si="39"/>
        <v>-7.2074618428490389E-3</v>
      </c>
      <c r="D2511" s="52"/>
    </row>
    <row r="2512" spans="1:4" x14ac:dyDescent="0.2">
      <c r="A2512" s="50">
        <v>40045</v>
      </c>
      <c r="B2512" s="49">
        <v>0.70179999999999998</v>
      </c>
      <c r="C2512" s="51">
        <f t="shared" si="39"/>
        <v>-9.96441281138849E-4</v>
      </c>
      <c r="D2512" s="52"/>
    </row>
    <row r="2513" spans="1:4" x14ac:dyDescent="0.2">
      <c r="A2513" s="50">
        <v>40046</v>
      </c>
      <c r="B2513" s="49">
        <v>0.69820000000000004</v>
      </c>
      <c r="C2513" s="51">
        <f t="shared" si="39"/>
        <v>-5.1296665716727974E-3</v>
      </c>
      <c r="D2513" s="52"/>
    </row>
    <row r="2514" spans="1:4" x14ac:dyDescent="0.2">
      <c r="A2514" s="50">
        <v>40049</v>
      </c>
      <c r="B2514" s="49">
        <v>0.69910000000000005</v>
      </c>
      <c r="C2514" s="51">
        <f t="shared" si="39"/>
        <v>1.2890289315381498E-3</v>
      </c>
      <c r="D2514" s="52"/>
    </row>
    <row r="2515" spans="1:4" x14ac:dyDescent="0.2">
      <c r="A2515" s="50">
        <v>40050</v>
      </c>
      <c r="B2515" s="49">
        <v>0.69930000000000003</v>
      </c>
      <c r="C2515" s="51">
        <f t="shared" si="39"/>
        <v>2.8608210556435587E-4</v>
      </c>
      <c r="D2515" s="52"/>
    </row>
    <row r="2516" spans="1:4" x14ac:dyDescent="0.2">
      <c r="A2516" s="50">
        <v>40051</v>
      </c>
      <c r="B2516" s="49">
        <v>0.70169999999999999</v>
      </c>
      <c r="C2516" s="51">
        <f t="shared" si="39"/>
        <v>3.4320034320034498E-3</v>
      </c>
      <c r="D2516" s="52"/>
    </row>
    <row r="2517" spans="1:4" x14ac:dyDescent="0.2">
      <c r="A2517" s="50">
        <v>40052</v>
      </c>
      <c r="B2517" s="49">
        <v>0.69689999999999996</v>
      </c>
      <c r="C2517" s="51">
        <f t="shared" si="39"/>
        <v>-6.8405301410859876E-3</v>
      </c>
      <c r="D2517" s="52"/>
    </row>
    <row r="2518" spans="1:4" x14ac:dyDescent="0.2">
      <c r="A2518" s="50">
        <v>40053</v>
      </c>
      <c r="B2518" s="49">
        <v>0.69940000000000002</v>
      </c>
      <c r="C2518" s="51">
        <f t="shared" si="39"/>
        <v>3.5873152532646113E-3</v>
      </c>
      <c r="D2518" s="52"/>
    </row>
    <row r="2519" spans="1:4" x14ac:dyDescent="0.2">
      <c r="A2519" s="50">
        <v>40056</v>
      </c>
      <c r="B2519" s="49">
        <v>0.69779999999999998</v>
      </c>
      <c r="C2519" s="51">
        <f t="shared" si="39"/>
        <v>-2.2876751501287318E-3</v>
      </c>
      <c r="D2519" s="52"/>
    </row>
    <row r="2520" spans="1:4" x14ac:dyDescent="0.2">
      <c r="A2520" s="50">
        <v>40057</v>
      </c>
      <c r="B2520" s="49">
        <v>0.70340000000000003</v>
      </c>
      <c r="C2520" s="51">
        <f t="shared" si="39"/>
        <v>8.0252221266838841E-3</v>
      </c>
      <c r="D2520" s="52"/>
    </row>
    <row r="2521" spans="1:4" x14ac:dyDescent="0.2">
      <c r="A2521" s="50">
        <v>40058</v>
      </c>
      <c r="B2521" s="49">
        <v>0.70109999999999995</v>
      </c>
      <c r="C2521" s="51">
        <f t="shared" si="39"/>
        <v>-3.2698322433893923E-3</v>
      </c>
      <c r="D2521" s="52"/>
    </row>
    <row r="2522" spans="1:4" x14ac:dyDescent="0.2">
      <c r="A2522" s="50">
        <v>40059</v>
      </c>
      <c r="B2522" s="49">
        <v>0.7016</v>
      </c>
      <c r="C2522" s="51">
        <f t="shared" si="39"/>
        <v>7.1316502638718582E-4</v>
      </c>
      <c r="D2522" s="52"/>
    </row>
    <row r="2523" spans="1:4" x14ac:dyDescent="0.2">
      <c r="A2523" s="50">
        <v>40060</v>
      </c>
      <c r="B2523" s="49">
        <v>0.6996</v>
      </c>
      <c r="C2523" s="51">
        <f t="shared" si="39"/>
        <v>-2.8506271379703518E-3</v>
      </c>
      <c r="D2523" s="52"/>
    </row>
    <row r="2524" spans="1:4" x14ac:dyDescent="0.2">
      <c r="A2524" s="50">
        <v>40063</v>
      </c>
      <c r="B2524" s="49">
        <v>0.6976</v>
      </c>
      <c r="C2524" s="51">
        <f t="shared" si="39"/>
        <v>-2.8587764436821539E-3</v>
      </c>
      <c r="D2524" s="52"/>
    </row>
    <row r="2525" spans="1:4" x14ac:dyDescent="0.2">
      <c r="A2525" s="50">
        <v>40064</v>
      </c>
      <c r="B2525" s="49">
        <v>0.69040000000000001</v>
      </c>
      <c r="C2525" s="51">
        <f t="shared" si="39"/>
        <v>-1.0321100917431214E-2</v>
      </c>
      <c r="D2525" s="52"/>
    </row>
    <row r="2526" spans="1:4" x14ac:dyDescent="0.2">
      <c r="A2526" s="50">
        <v>40065</v>
      </c>
      <c r="B2526" s="49">
        <v>0.6865</v>
      </c>
      <c r="C2526" s="51">
        <f t="shared" si="39"/>
        <v>-5.6488991888760109E-3</v>
      </c>
      <c r="D2526" s="52"/>
    </row>
    <row r="2527" spans="1:4" x14ac:dyDescent="0.2">
      <c r="A2527" s="50">
        <v>40066</v>
      </c>
      <c r="B2527" s="49">
        <v>0.68600000000000005</v>
      </c>
      <c r="C2527" s="51">
        <f t="shared" si="39"/>
        <v>-7.2833211944633991E-4</v>
      </c>
      <c r="D2527" s="52"/>
    </row>
    <row r="2528" spans="1:4" x14ac:dyDescent="0.2">
      <c r="A2528" s="50">
        <v>40067</v>
      </c>
      <c r="B2528" s="49">
        <v>0.68640000000000001</v>
      </c>
      <c r="C2528" s="51">
        <f t="shared" si="39"/>
        <v>5.8309037900872163E-4</v>
      </c>
      <c r="D2528" s="52"/>
    </row>
    <row r="2529" spans="1:4" x14ac:dyDescent="0.2">
      <c r="A2529" s="50">
        <v>40070</v>
      </c>
      <c r="B2529" s="49">
        <v>0.68369999999999997</v>
      </c>
      <c r="C2529" s="51">
        <f t="shared" si="39"/>
        <v>-3.93356643356646E-3</v>
      </c>
      <c r="D2529" s="52"/>
    </row>
    <row r="2530" spans="1:4" x14ac:dyDescent="0.2">
      <c r="A2530" s="50">
        <v>40071</v>
      </c>
      <c r="B2530" s="49">
        <v>0.68220000000000003</v>
      </c>
      <c r="C2530" s="51">
        <f t="shared" si="39"/>
        <v>-2.1939447125931544E-3</v>
      </c>
      <c r="D2530" s="52"/>
    </row>
    <row r="2531" spans="1:4" x14ac:dyDescent="0.2">
      <c r="A2531" s="50">
        <v>40072</v>
      </c>
      <c r="B2531" s="49">
        <v>0.67949999999999999</v>
      </c>
      <c r="C2531" s="51">
        <f t="shared" si="39"/>
        <v>-3.9577836411609502E-3</v>
      </c>
      <c r="D2531" s="52"/>
    </row>
    <row r="2532" spans="1:4" x14ac:dyDescent="0.2">
      <c r="A2532" s="50">
        <v>40073</v>
      </c>
      <c r="B2532" s="49">
        <v>0.6784</v>
      </c>
      <c r="C2532" s="51">
        <f t="shared" si="39"/>
        <v>-1.6188373804267853E-3</v>
      </c>
      <c r="D2532" s="52"/>
    </row>
    <row r="2533" spans="1:4" x14ac:dyDescent="0.2">
      <c r="A2533" s="50">
        <v>40074</v>
      </c>
      <c r="B2533" s="49">
        <v>0.67979999999999996</v>
      </c>
      <c r="C2533" s="51">
        <f t="shared" si="39"/>
        <v>2.0636792452830566E-3</v>
      </c>
      <c r="D2533" s="52"/>
    </row>
    <row r="2534" spans="1:4" x14ac:dyDescent="0.2">
      <c r="A2534" s="50">
        <v>40077</v>
      </c>
      <c r="B2534" s="49">
        <v>0.68149999999999999</v>
      </c>
      <c r="C2534" s="51">
        <f t="shared" si="39"/>
        <v>2.5007355104442741E-3</v>
      </c>
      <c r="D2534" s="52"/>
    </row>
    <row r="2535" spans="1:4" x14ac:dyDescent="0.2">
      <c r="A2535" s="50">
        <v>40078</v>
      </c>
      <c r="B2535" s="49">
        <v>0.67610000000000003</v>
      </c>
      <c r="C2535" s="51">
        <f t="shared" si="39"/>
        <v>-7.9236977256051944E-3</v>
      </c>
      <c r="D2535" s="52"/>
    </row>
    <row r="2536" spans="1:4" x14ac:dyDescent="0.2">
      <c r="A2536" s="50">
        <v>40079</v>
      </c>
      <c r="B2536" s="49">
        <v>0.67879999999999996</v>
      </c>
      <c r="C2536" s="51">
        <f t="shared" si="39"/>
        <v>3.993492086969308E-3</v>
      </c>
      <c r="D2536" s="52"/>
    </row>
    <row r="2537" spans="1:4" x14ac:dyDescent="0.2">
      <c r="A2537" s="50">
        <v>40080</v>
      </c>
      <c r="B2537" s="49">
        <v>0.68230000000000002</v>
      </c>
      <c r="C2537" s="51">
        <f t="shared" si="39"/>
        <v>5.1561579257513035E-3</v>
      </c>
      <c r="D2537" s="52"/>
    </row>
    <row r="2538" spans="1:4" x14ac:dyDescent="0.2">
      <c r="A2538" s="50">
        <v>40081</v>
      </c>
      <c r="B2538" s="49">
        <v>0.68079999999999996</v>
      </c>
      <c r="C2538" s="51">
        <f t="shared" si="39"/>
        <v>-2.1984464311887164E-3</v>
      </c>
      <c r="D2538" s="52"/>
    </row>
    <row r="2539" spans="1:4" x14ac:dyDescent="0.2">
      <c r="A2539" s="50">
        <v>40084</v>
      </c>
      <c r="B2539" s="49">
        <v>0.68379999999999996</v>
      </c>
      <c r="C2539" s="51">
        <f t="shared" si="39"/>
        <v>4.4065804935369268E-3</v>
      </c>
      <c r="D2539" s="52"/>
    </row>
    <row r="2540" spans="1:4" x14ac:dyDescent="0.2">
      <c r="A2540" s="50">
        <v>40085</v>
      </c>
      <c r="B2540" s="49">
        <v>0.68559999999999999</v>
      </c>
      <c r="C2540" s="51">
        <f t="shared" si="39"/>
        <v>2.6323486399533191E-3</v>
      </c>
      <c r="D2540" s="52"/>
    </row>
    <row r="2541" spans="1:4" x14ac:dyDescent="0.2">
      <c r="A2541" s="50">
        <v>40086</v>
      </c>
      <c r="B2541" s="49">
        <v>0.68320000000000003</v>
      </c>
      <c r="C2541" s="51">
        <f t="shared" si="39"/>
        <v>-3.500583430571691E-3</v>
      </c>
      <c r="D2541" s="52"/>
    </row>
    <row r="2542" spans="1:4" x14ac:dyDescent="0.2">
      <c r="A2542" s="50">
        <v>40087</v>
      </c>
      <c r="B2542" s="49">
        <v>0.68799999999999994</v>
      </c>
      <c r="C2542" s="51">
        <f t="shared" si="39"/>
        <v>7.0257611241215656E-3</v>
      </c>
      <c r="D2542" s="52"/>
    </row>
    <row r="2543" spans="1:4" x14ac:dyDescent="0.2">
      <c r="A2543" s="50">
        <v>40088</v>
      </c>
      <c r="B2543" s="49">
        <v>0.68630000000000002</v>
      </c>
      <c r="C2543" s="51">
        <f t="shared" si="39"/>
        <v>-2.4709302325580662E-3</v>
      </c>
      <c r="D2543" s="52"/>
    </row>
    <row r="2544" spans="1:4" x14ac:dyDescent="0.2">
      <c r="A2544" s="50">
        <v>40091</v>
      </c>
      <c r="B2544" s="49">
        <v>0.68259999999999998</v>
      </c>
      <c r="C2544" s="51">
        <f t="shared" si="39"/>
        <v>-5.3912283258050753E-3</v>
      </c>
      <c r="D2544" s="52"/>
    </row>
    <row r="2545" spans="1:4" x14ac:dyDescent="0.2">
      <c r="A2545" s="50">
        <v>40092</v>
      </c>
      <c r="B2545" s="49">
        <v>0.6794</v>
      </c>
      <c r="C2545" s="51">
        <f t="shared" si="39"/>
        <v>-4.6879578083797169E-3</v>
      </c>
      <c r="D2545" s="52"/>
    </row>
    <row r="2546" spans="1:4" x14ac:dyDescent="0.2">
      <c r="A2546" s="50">
        <v>40093</v>
      </c>
      <c r="B2546" s="49">
        <v>0.68089999999999995</v>
      </c>
      <c r="C2546" s="51">
        <f t="shared" si="39"/>
        <v>2.2078304386221603E-3</v>
      </c>
      <c r="D2546" s="52"/>
    </row>
    <row r="2547" spans="1:4" x14ac:dyDescent="0.2">
      <c r="A2547" s="50">
        <v>40094</v>
      </c>
      <c r="B2547" s="49">
        <v>0.67620000000000002</v>
      </c>
      <c r="C2547" s="51">
        <f t="shared" si="39"/>
        <v>-6.9026288735496433E-3</v>
      </c>
      <c r="D2547" s="52"/>
    </row>
    <row r="2548" spans="1:4" x14ac:dyDescent="0.2">
      <c r="A2548" s="50">
        <v>40095</v>
      </c>
      <c r="B2548" s="49">
        <v>0.67879999999999996</v>
      </c>
      <c r="C2548" s="51">
        <f t="shared" si="39"/>
        <v>3.8450162673764332E-3</v>
      </c>
      <c r="D2548" s="52"/>
    </row>
    <row r="2549" spans="1:4" x14ac:dyDescent="0.2">
      <c r="A2549" s="50">
        <v>40098</v>
      </c>
      <c r="B2549" s="49">
        <v>0.67689999999999995</v>
      </c>
      <c r="C2549" s="51">
        <f t="shared" si="39"/>
        <v>-2.7990571596936409E-3</v>
      </c>
      <c r="D2549" s="52"/>
    </row>
    <row r="2550" spans="1:4" x14ac:dyDescent="0.2">
      <c r="A2550" s="50">
        <v>40099</v>
      </c>
      <c r="B2550" s="49">
        <v>0.67330000000000001</v>
      </c>
      <c r="C2550" s="51">
        <f t="shared" si="39"/>
        <v>-5.318363126015524E-3</v>
      </c>
      <c r="D2550" s="52"/>
    </row>
    <row r="2551" spans="1:4" x14ac:dyDescent="0.2">
      <c r="A2551" s="50">
        <v>40100</v>
      </c>
      <c r="B2551" s="49">
        <v>0.67</v>
      </c>
      <c r="C2551" s="51">
        <f t="shared" si="39"/>
        <v>-4.90123273429377E-3</v>
      </c>
      <c r="D2551" s="52"/>
    </row>
    <row r="2552" spans="1:4" x14ac:dyDescent="0.2">
      <c r="A2552" s="50">
        <v>40101</v>
      </c>
      <c r="B2552" s="49">
        <v>0.66920000000000002</v>
      </c>
      <c r="C2552" s="51">
        <f t="shared" si="39"/>
        <v>-1.1940298507463476E-3</v>
      </c>
      <c r="D2552" s="52"/>
    </row>
    <row r="2553" spans="1:4" x14ac:dyDescent="0.2">
      <c r="A2553" s="50">
        <v>40102</v>
      </c>
      <c r="B2553" s="49">
        <v>0.67079999999999995</v>
      </c>
      <c r="C2553" s="51">
        <f t="shared" si="39"/>
        <v>2.3909145248055541E-3</v>
      </c>
      <c r="D2553" s="52"/>
    </row>
    <row r="2554" spans="1:4" x14ac:dyDescent="0.2">
      <c r="A2554" s="50">
        <v>40105</v>
      </c>
      <c r="B2554" s="49">
        <v>0.66830000000000001</v>
      </c>
      <c r="C2554" s="51">
        <f t="shared" si="39"/>
        <v>-3.7268932617768868E-3</v>
      </c>
      <c r="D2554" s="52"/>
    </row>
    <row r="2555" spans="1:4" x14ac:dyDescent="0.2">
      <c r="A2555" s="50">
        <v>40106</v>
      </c>
      <c r="B2555" s="49">
        <v>0.6694</v>
      </c>
      <c r="C2555" s="51">
        <f t="shared" si="39"/>
        <v>1.6459673799191776E-3</v>
      </c>
      <c r="D2555" s="52"/>
    </row>
    <row r="2556" spans="1:4" x14ac:dyDescent="0.2">
      <c r="A2556" s="50">
        <v>40107</v>
      </c>
      <c r="B2556" s="49">
        <v>0.6663</v>
      </c>
      <c r="C2556" s="51">
        <f t="shared" si="39"/>
        <v>-4.6310128473259216E-3</v>
      </c>
      <c r="D2556" s="52"/>
    </row>
    <row r="2557" spans="1:4" x14ac:dyDescent="0.2">
      <c r="A2557" s="50">
        <v>40108</v>
      </c>
      <c r="B2557" s="49">
        <v>0.66549999999999998</v>
      </c>
      <c r="C2557" s="51">
        <f t="shared" si="39"/>
        <v>-1.2006603631997681E-3</v>
      </c>
      <c r="D2557" s="52"/>
    </row>
    <row r="2558" spans="1:4" x14ac:dyDescent="0.2">
      <c r="A2558" s="50">
        <v>40109</v>
      </c>
      <c r="B2558" s="49">
        <v>0.66649999999999998</v>
      </c>
      <c r="C2558" s="51">
        <f t="shared" si="39"/>
        <v>1.5026296018032514E-3</v>
      </c>
      <c r="D2558" s="52"/>
    </row>
    <row r="2559" spans="1:4" x14ac:dyDescent="0.2">
      <c r="A2559" s="50">
        <v>40112</v>
      </c>
      <c r="B2559" s="49">
        <v>0.67269999999999996</v>
      </c>
      <c r="C2559" s="51">
        <f t="shared" si="39"/>
        <v>9.302325581395321E-3</v>
      </c>
      <c r="D2559" s="52"/>
    </row>
    <row r="2560" spans="1:4" x14ac:dyDescent="0.2">
      <c r="A2560" s="50">
        <v>40113</v>
      </c>
      <c r="B2560" s="49">
        <v>0.67569999999999997</v>
      </c>
      <c r="C2560" s="51">
        <f t="shared" si="39"/>
        <v>4.4596402556860149E-3</v>
      </c>
      <c r="D2560" s="52"/>
    </row>
    <row r="2561" spans="1:4" x14ac:dyDescent="0.2">
      <c r="A2561" s="50">
        <v>40114</v>
      </c>
      <c r="B2561" s="49">
        <v>0.67949999999999999</v>
      </c>
      <c r="C2561" s="51">
        <f t="shared" si="39"/>
        <v>5.6237975432884557E-3</v>
      </c>
      <c r="D2561" s="52"/>
    </row>
    <row r="2562" spans="1:4" x14ac:dyDescent="0.2">
      <c r="A2562" s="50">
        <v>40115</v>
      </c>
      <c r="B2562" s="49">
        <v>0.67420000000000002</v>
      </c>
      <c r="C2562" s="51">
        <f t="shared" si="39"/>
        <v>-7.7998528329653594E-3</v>
      </c>
      <c r="D2562" s="52"/>
    </row>
    <row r="2563" spans="1:4" x14ac:dyDescent="0.2">
      <c r="A2563" s="50">
        <v>40116</v>
      </c>
      <c r="B2563" s="49">
        <v>0.6794</v>
      </c>
      <c r="C2563" s="51">
        <f t="shared" ref="C2563:C2626" si="40">B2563/B2562-1</f>
        <v>7.712844853159373E-3</v>
      </c>
      <c r="D2563" s="52"/>
    </row>
    <row r="2564" spans="1:4" x14ac:dyDescent="0.2">
      <c r="A2564" s="50">
        <v>40119</v>
      </c>
      <c r="B2564" s="49">
        <v>0.67710000000000004</v>
      </c>
      <c r="C2564" s="51">
        <f t="shared" si="40"/>
        <v>-3.3853400058875271E-3</v>
      </c>
      <c r="D2564" s="52"/>
    </row>
    <row r="2565" spans="1:4" x14ac:dyDescent="0.2">
      <c r="A2565" s="50">
        <v>40120</v>
      </c>
      <c r="B2565" s="49">
        <v>0.67949999999999999</v>
      </c>
      <c r="C2565" s="51">
        <f t="shared" si="40"/>
        <v>3.544528134691971E-3</v>
      </c>
      <c r="D2565" s="52"/>
    </row>
    <row r="2566" spans="1:4" x14ac:dyDescent="0.2">
      <c r="A2566" s="50">
        <v>40121</v>
      </c>
      <c r="B2566" s="49">
        <v>0.67220000000000002</v>
      </c>
      <c r="C2566" s="51">
        <f t="shared" si="40"/>
        <v>-1.0743193524650474E-2</v>
      </c>
      <c r="D2566" s="52"/>
    </row>
    <row r="2567" spans="1:4" x14ac:dyDescent="0.2">
      <c r="A2567" s="50">
        <v>40122</v>
      </c>
      <c r="B2567" s="49">
        <v>0.67210000000000003</v>
      </c>
      <c r="C2567" s="51">
        <f t="shared" si="40"/>
        <v>-1.4876524843798755E-4</v>
      </c>
      <c r="D2567" s="52"/>
    </row>
    <row r="2568" spans="1:4" x14ac:dyDescent="0.2">
      <c r="A2568" s="50">
        <v>40123</v>
      </c>
      <c r="B2568" s="49">
        <v>0.67349999999999999</v>
      </c>
      <c r="C2568" s="51">
        <f t="shared" si="40"/>
        <v>2.0830233596189629E-3</v>
      </c>
      <c r="D2568" s="52"/>
    </row>
    <row r="2569" spans="1:4" x14ac:dyDescent="0.2">
      <c r="A2569" s="50">
        <v>40126</v>
      </c>
      <c r="B2569" s="49">
        <v>0.66700000000000004</v>
      </c>
      <c r="C2569" s="51">
        <f t="shared" si="40"/>
        <v>-9.651076466221209E-3</v>
      </c>
      <c r="D2569" s="52"/>
    </row>
    <row r="2570" spans="1:4" x14ac:dyDescent="0.2">
      <c r="A2570" s="50">
        <v>40127</v>
      </c>
      <c r="B2570" s="49">
        <v>0.66749999999999998</v>
      </c>
      <c r="C2570" s="51">
        <f t="shared" si="40"/>
        <v>7.4962518740617767E-4</v>
      </c>
      <c r="D2570" s="52"/>
    </row>
    <row r="2571" spans="1:4" x14ac:dyDescent="0.2">
      <c r="A2571" s="50">
        <v>40128</v>
      </c>
      <c r="B2571" s="49">
        <v>0.66749999999999998</v>
      </c>
      <c r="C2571" s="51">
        <f t="shared" si="40"/>
        <v>0</v>
      </c>
      <c r="D2571" s="52"/>
    </row>
    <row r="2572" spans="1:4" x14ac:dyDescent="0.2">
      <c r="A2572" s="50">
        <v>40129</v>
      </c>
      <c r="B2572" s="49">
        <v>0.67369999999999997</v>
      </c>
      <c r="C2572" s="51">
        <f t="shared" si="40"/>
        <v>9.2883895131086192E-3</v>
      </c>
      <c r="D2572" s="52"/>
    </row>
    <row r="2573" spans="1:4" x14ac:dyDescent="0.2">
      <c r="A2573" s="50">
        <v>40130</v>
      </c>
      <c r="B2573" s="49">
        <v>0.67030000000000001</v>
      </c>
      <c r="C2573" s="51">
        <f t="shared" si="40"/>
        <v>-5.0467567166393446E-3</v>
      </c>
      <c r="D2573" s="52"/>
    </row>
    <row r="2574" spans="1:4" x14ac:dyDescent="0.2">
      <c r="A2574" s="50">
        <v>40133</v>
      </c>
      <c r="B2574" s="49">
        <v>0.66779999999999995</v>
      </c>
      <c r="C2574" s="51">
        <f t="shared" si="40"/>
        <v>-3.7296732806206823E-3</v>
      </c>
      <c r="D2574" s="52"/>
    </row>
    <row r="2575" spans="1:4" x14ac:dyDescent="0.2">
      <c r="A2575" s="50">
        <v>40134</v>
      </c>
      <c r="B2575" s="49">
        <v>0.67249999999999999</v>
      </c>
      <c r="C2575" s="51">
        <f t="shared" si="40"/>
        <v>7.0380353399221995E-3</v>
      </c>
      <c r="D2575" s="52"/>
    </row>
    <row r="2576" spans="1:4" x14ac:dyDescent="0.2">
      <c r="A2576" s="50">
        <v>40135</v>
      </c>
      <c r="B2576" s="49">
        <v>0.66830000000000001</v>
      </c>
      <c r="C2576" s="51">
        <f t="shared" si="40"/>
        <v>-6.2453531598513079E-3</v>
      </c>
      <c r="D2576" s="52"/>
    </row>
    <row r="2577" spans="1:4" x14ac:dyDescent="0.2">
      <c r="A2577" s="50">
        <v>40136</v>
      </c>
      <c r="B2577" s="49">
        <v>0.67030000000000001</v>
      </c>
      <c r="C2577" s="51">
        <f t="shared" si="40"/>
        <v>2.9926679634895148E-3</v>
      </c>
      <c r="D2577" s="52"/>
    </row>
    <row r="2578" spans="1:4" x14ac:dyDescent="0.2">
      <c r="A2578" s="50">
        <v>40137</v>
      </c>
      <c r="B2578" s="49">
        <v>0.67279999999999995</v>
      </c>
      <c r="C2578" s="51">
        <f t="shared" si="40"/>
        <v>3.7296732806204602E-3</v>
      </c>
      <c r="D2578" s="52"/>
    </row>
    <row r="2579" spans="1:4" x14ac:dyDescent="0.2">
      <c r="A2579" s="50">
        <v>40140</v>
      </c>
      <c r="B2579" s="49">
        <v>0.66830000000000001</v>
      </c>
      <c r="C2579" s="51">
        <f t="shared" si="40"/>
        <v>-6.6884661117716515E-3</v>
      </c>
      <c r="D2579" s="52"/>
    </row>
    <row r="2580" spans="1:4" x14ac:dyDescent="0.2">
      <c r="A2580" s="50">
        <v>40141</v>
      </c>
      <c r="B2580" s="49">
        <v>0.66830000000000001</v>
      </c>
      <c r="C2580" s="51">
        <f t="shared" si="40"/>
        <v>0</v>
      </c>
      <c r="D2580" s="52"/>
    </row>
    <row r="2581" spans="1:4" x14ac:dyDescent="0.2">
      <c r="A2581" s="50">
        <v>40142</v>
      </c>
      <c r="B2581" s="49">
        <v>0.66049999999999998</v>
      </c>
      <c r="C2581" s="51">
        <f t="shared" si="40"/>
        <v>-1.1671405057608886E-2</v>
      </c>
      <c r="D2581" s="52"/>
    </row>
    <row r="2582" spans="1:4" x14ac:dyDescent="0.2">
      <c r="A2582" s="50">
        <v>40143</v>
      </c>
      <c r="B2582" s="49">
        <v>0.66620000000000001</v>
      </c>
      <c r="C2582" s="51">
        <f t="shared" si="40"/>
        <v>8.6298258894776936E-3</v>
      </c>
      <c r="D2582" s="52"/>
    </row>
    <row r="2583" spans="1:4" x14ac:dyDescent="0.2">
      <c r="A2583" s="50">
        <v>40144</v>
      </c>
      <c r="B2583" s="49">
        <v>0.66820000000000002</v>
      </c>
      <c r="C2583" s="51">
        <f t="shared" si="40"/>
        <v>3.00210147102975E-3</v>
      </c>
      <c r="D2583" s="52"/>
    </row>
    <row r="2584" spans="1:4" x14ac:dyDescent="0.2">
      <c r="A2584" s="50">
        <v>40147</v>
      </c>
      <c r="B2584" s="49">
        <v>0.6663</v>
      </c>
      <c r="C2584" s="51">
        <f t="shared" si="40"/>
        <v>-2.8434600419036116E-3</v>
      </c>
      <c r="D2584" s="52"/>
    </row>
    <row r="2585" spans="1:4" x14ac:dyDescent="0.2">
      <c r="A2585" s="50">
        <v>40148</v>
      </c>
      <c r="B2585" s="49">
        <v>0.66279999999999994</v>
      </c>
      <c r="C2585" s="51">
        <f t="shared" si="40"/>
        <v>-5.2528890889990132E-3</v>
      </c>
      <c r="D2585" s="52"/>
    </row>
    <row r="2586" spans="1:4" x14ac:dyDescent="0.2">
      <c r="A2586" s="50">
        <v>40149</v>
      </c>
      <c r="B2586" s="49">
        <v>0.66459999999999997</v>
      </c>
      <c r="C2586" s="51">
        <f t="shared" si="40"/>
        <v>2.7157513578757175E-3</v>
      </c>
      <c r="D2586" s="52"/>
    </row>
    <row r="2587" spans="1:4" x14ac:dyDescent="0.2">
      <c r="A2587" s="50">
        <v>40150</v>
      </c>
      <c r="B2587" s="49">
        <v>0.66349999999999998</v>
      </c>
      <c r="C2587" s="51">
        <f t="shared" si="40"/>
        <v>-1.6551309058080443E-3</v>
      </c>
      <c r="D2587" s="52"/>
    </row>
    <row r="2588" spans="1:4" x14ac:dyDescent="0.2">
      <c r="A2588" s="50">
        <v>40151</v>
      </c>
      <c r="B2588" s="49">
        <v>0.6734</v>
      </c>
      <c r="C2588" s="51">
        <f t="shared" si="40"/>
        <v>1.4920874152223096E-2</v>
      </c>
      <c r="D2588" s="52"/>
    </row>
    <row r="2589" spans="1:4" x14ac:dyDescent="0.2">
      <c r="A2589" s="50">
        <v>40154</v>
      </c>
      <c r="B2589" s="49">
        <v>0.67479999999999996</v>
      </c>
      <c r="C2589" s="51">
        <f t="shared" si="40"/>
        <v>2.0790020790020236E-3</v>
      </c>
      <c r="D2589" s="52"/>
    </row>
    <row r="2590" spans="1:4" x14ac:dyDescent="0.2">
      <c r="A2590" s="50">
        <v>40155</v>
      </c>
      <c r="B2590" s="49">
        <v>0.6804</v>
      </c>
      <c r="C2590" s="51">
        <f t="shared" si="40"/>
        <v>8.2987551867219622E-3</v>
      </c>
      <c r="D2590" s="52"/>
    </row>
    <row r="2591" spans="1:4" x14ac:dyDescent="0.2">
      <c r="A2591" s="50">
        <v>40156</v>
      </c>
      <c r="B2591" s="49">
        <v>0.67900000000000005</v>
      </c>
      <c r="C2591" s="51">
        <f t="shared" si="40"/>
        <v>-2.057613168724215E-3</v>
      </c>
      <c r="D2591" s="52"/>
    </row>
    <row r="2592" spans="1:4" x14ac:dyDescent="0.2">
      <c r="A2592" s="50">
        <v>40157</v>
      </c>
      <c r="B2592" s="49">
        <v>0.67859999999999998</v>
      </c>
      <c r="C2592" s="51">
        <f t="shared" si="40"/>
        <v>-5.8910162002956401E-4</v>
      </c>
      <c r="D2592" s="52"/>
    </row>
    <row r="2593" spans="1:4" x14ac:dyDescent="0.2">
      <c r="A2593" s="50">
        <v>40158</v>
      </c>
      <c r="B2593" s="49">
        <v>0.68389999999999995</v>
      </c>
      <c r="C2593" s="51">
        <f t="shared" si="40"/>
        <v>7.810197465369928E-3</v>
      </c>
      <c r="D2593" s="52"/>
    </row>
    <row r="2594" spans="1:4" x14ac:dyDescent="0.2">
      <c r="A2594" s="50">
        <v>40161</v>
      </c>
      <c r="B2594" s="49">
        <v>0.6825</v>
      </c>
      <c r="C2594" s="51">
        <f t="shared" si="40"/>
        <v>-2.0470829068576224E-3</v>
      </c>
      <c r="D2594" s="52"/>
    </row>
    <row r="2595" spans="1:4" x14ac:dyDescent="0.2">
      <c r="A2595" s="50">
        <v>40162</v>
      </c>
      <c r="B2595" s="49">
        <v>0.68789999999999996</v>
      </c>
      <c r="C2595" s="51">
        <f t="shared" si="40"/>
        <v>7.9120879120877508E-3</v>
      </c>
      <c r="D2595" s="52"/>
    </row>
    <row r="2596" spans="1:4" x14ac:dyDescent="0.2">
      <c r="A2596" s="50">
        <v>40163</v>
      </c>
      <c r="B2596" s="49">
        <v>0.68789999999999996</v>
      </c>
      <c r="C2596" s="51">
        <f t="shared" si="40"/>
        <v>0</v>
      </c>
      <c r="D2596" s="52"/>
    </row>
    <row r="2597" spans="1:4" x14ac:dyDescent="0.2">
      <c r="A2597" s="50">
        <v>40164</v>
      </c>
      <c r="B2597" s="49">
        <v>0.69730000000000003</v>
      </c>
      <c r="C2597" s="51">
        <f t="shared" si="40"/>
        <v>1.3664776857101435E-2</v>
      </c>
      <c r="D2597" s="52"/>
    </row>
    <row r="2598" spans="1:4" x14ac:dyDescent="0.2">
      <c r="A2598" s="50">
        <v>40165</v>
      </c>
      <c r="B2598" s="49">
        <v>0.69699999999999995</v>
      </c>
      <c r="C2598" s="51">
        <f t="shared" si="40"/>
        <v>-4.3023089057803166E-4</v>
      </c>
      <c r="D2598" s="52"/>
    </row>
    <row r="2599" spans="1:4" x14ac:dyDescent="0.2">
      <c r="A2599" s="50">
        <v>40168</v>
      </c>
      <c r="B2599" s="49">
        <v>0.7</v>
      </c>
      <c r="C2599" s="51">
        <f t="shared" si="40"/>
        <v>4.3041606886657924E-3</v>
      </c>
      <c r="D2599" s="52"/>
    </row>
    <row r="2600" spans="1:4" x14ac:dyDescent="0.2">
      <c r="A2600" s="50">
        <v>40169</v>
      </c>
      <c r="B2600" s="49">
        <v>0.70169999999999999</v>
      </c>
      <c r="C2600" s="51">
        <f t="shared" si="40"/>
        <v>2.4285714285714466E-3</v>
      </c>
      <c r="D2600" s="52"/>
    </row>
    <row r="2601" spans="1:4" x14ac:dyDescent="0.2">
      <c r="A2601" s="50">
        <v>40170</v>
      </c>
      <c r="B2601" s="49">
        <v>0.69789999999999996</v>
      </c>
      <c r="C2601" s="51">
        <f t="shared" si="40"/>
        <v>-5.4154196950263467E-3</v>
      </c>
      <c r="D2601" s="52"/>
    </row>
    <row r="2602" spans="1:4" x14ac:dyDescent="0.2">
      <c r="A2602" s="50">
        <v>40171</v>
      </c>
      <c r="B2602" s="49">
        <v>0.6956</v>
      </c>
      <c r="C2602" s="51">
        <f t="shared" si="40"/>
        <v>-3.2956010889811926E-3</v>
      </c>
      <c r="D2602" s="52"/>
    </row>
    <row r="2603" spans="1:4" x14ac:dyDescent="0.2">
      <c r="A2603" s="50">
        <v>40172</v>
      </c>
      <c r="B2603" s="49">
        <v>0.6946</v>
      </c>
      <c r="C2603" s="51">
        <f t="shared" si="40"/>
        <v>-1.4376078205865506E-3</v>
      </c>
      <c r="D2603" s="52"/>
    </row>
    <row r="2604" spans="1:4" x14ac:dyDescent="0.2">
      <c r="A2604" s="50">
        <v>40175</v>
      </c>
      <c r="B2604" s="49">
        <v>0.69530000000000003</v>
      </c>
      <c r="C2604" s="51">
        <f t="shared" si="40"/>
        <v>1.0077742585661298E-3</v>
      </c>
      <c r="D2604" s="52"/>
    </row>
    <row r="2605" spans="1:4" x14ac:dyDescent="0.2">
      <c r="A2605" s="50">
        <v>40176</v>
      </c>
      <c r="B2605" s="49">
        <v>0.69669999999999999</v>
      </c>
      <c r="C2605" s="51">
        <f t="shared" si="40"/>
        <v>2.0135193441679355E-3</v>
      </c>
      <c r="D2605" s="52"/>
    </row>
    <row r="2606" spans="1:4" x14ac:dyDescent="0.2">
      <c r="A2606" s="50">
        <v>40177</v>
      </c>
      <c r="B2606" s="49">
        <v>0.69750000000000001</v>
      </c>
      <c r="C2606" s="51">
        <f t="shared" si="40"/>
        <v>1.1482704176835057E-3</v>
      </c>
      <c r="D2606" s="52"/>
    </row>
    <row r="2607" spans="1:4" x14ac:dyDescent="0.2">
      <c r="A2607" s="50">
        <v>40178</v>
      </c>
      <c r="B2607" s="49">
        <v>0.69850000000000001</v>
      </c>
      <c r="C2607" s="51">
        <f t="shared" si="40"/>
        <v>1.4336917562725038E-3</v>
      </c>
      <c r="D2607" s="52"/>
    </row>
    <row r="2608" spans="1:4" x14ac:dyDescent="0.2">
      <c r="A2608" s="50">
        <v>40179</v>
      </c>
      <c r="B2608" s="49">
        <v>0.69810000000000005</v>
      </c>
      <c r="C2608" s="51">
        <f t="shared" si="40"/>
        <v>-5.7265569076581091E-4</v>
      </c>
      <c r="D2608" s="52"/>
    </row>
    <row r="2609" spans="1:4" x14ac:dyDescent="0.2">
      <c r="A2609" s="50">
        <v>40182</v>
      </c>
      <c r="B2609" s="49">
        <v>0.69369999999999998</v>
      </c>
      <c r="C2609" s="51">
        <f t="shared" si="40"/>
        <v>-6.3028219452802015E-3</v>
      </c>
      <c r="D2609" s="52"/>
    </row>
    <row r="2610" spans="1:4" x14ac:dyDescent="0.2">
      <c r="A2610" s="50">
        <v>40183</v>
      </c>
      <c r="B2610" s="49">
        <v>0.69599999999999995</v>
      </c>
      <c r="C2610" s="51">
        <f t="shared" si="40"/>
        <v>3.3155542741818422E-3</v>
      </c>
      <c r="D2610" s="52"/>
    </row>
    <row r="2611" spans="1:4" x14ac:dyDescent="0.2">
      <c r="A2611" s="50">
        <v>40184</v>
      </c>
      <c r="B2611" s="49">
        <v>0.69379999999999997</v>
      </c>
      <c r="C2611" s="51">
        <f t="shared" si="40"/>
        <v>-3.1609195402299006E-3</v>
      </c>
      <c r="D2611" s="52"/>
    </row>
    <row r="2612" spans="1:4" x14ac:dyDescent="0.2">
      <c r="A2612" s="50">
        <v>40185</v>
      </c>
      <c r="B2612" s="49">
        <v>0.69850000000000001</v>
      </c>
      <c r="C2612" s="51">
        <f t="shared" si="40"/>
        <v>6.774286537907237E-3</v>
      </c>
      <c r="D2612" s="52"/>
    </row>
    <row r="2613" spans="1:4" x14ac:dyDescent="0.2">
      <c r="A2613" s="50">
        <v>40186</v>
      </c>
      <c r="B2613" s="49">
        <v>0.69369999999999998</v>
      </c>
      <c r="C2613" s="51">
        <f t="shared" si="40"/>
        <v>-6.8718682891911742E-3</v>
      </c>
      <c r="D2613" s="52"/>
    </row>
    <row r="2614" spans="1:4" x14ac:dyDescent="0.2">
      <c r="A2614" s="50">
        <v>40189</v>
      </c>
      <c r="B2614" s="49">
        <v>0.68899999999999995</v>
      </c>
      <c r="C2614" s="51">
        <f t="shared" si="40"/>
        <v>-6.77526308202403E-3</v>
      </c>
      <c r="D2614" s="52"/>
    </row>
    <row r="2615" spans="1:4" x14ac:dyDescent="0.2">
      <c r="A2615" s="50">
        <v>40190</v>
      </c>
      <c r="B2615" s="49">
        <v>0.68989999999999996</v>
      </c>
      <c r="C2615" s="51">
        <f t="shared" si="40"/>
        <v>1.3062409288824295E-3</v>
      </c>
      <c r="D2615" s="52"/>
    </row>
    <row r="2616" spans="1:4" x14ac:dyDescent="0.2">
      <c r="A2616" s="50">
        <v>40191</v>
      </c>
      <c r="B2616" s="49">
        <v>0.68899999999999995</v>
      </c>
      <c r="C2616" s="51">
        <f t="shared" si="40"/>
        <v>-1.3045368894042397E-3</v>
      </c>
      <c r="D2616" s="52"/>
    </row>
    <row r="2617" spans="1:4" x14ac:dyDescent="0.2">
      <c r="A2617" s="50">
        <v>40192</v>
      </c>
      <c r="B2617" s="49">
        <v>0.68940000000000001</v>
      </c>
      <c r="C2617" s="51">
        <f t="shared" si="40"/>
        <v>5.805515239478698E-4</v>
      </c>
      <c r="D2617" s="52"/>
    </row>
    <row r="2618" spans="1:4" x14ac:dyDescent="0.2">
      <c r="A2618" s="50">
        <v>40193</v>
      </c>
      <c r="B2618" s="49">
        <v>0.69510000000000005</v>
      </c>
      <c r="C2618" s="51">
        <f t="shared" si="40"/>
        <v>8.2680591818973248E-3</v>
      </c>
      <c r="D2618" s="52"/>
    </row>
    <row r="2619" spans="1:4" x14ac:dyDescent="0.2">
      <c r="A2619" s="50">
        <v>40196</v>
      </c>
      <c r="B2619" s="49">
        <v>0.69510000000000005</v>
      </c>
      <c r="C2619" s="51">
        <f t="shared" si="40"/>
        <v>0</v>
      </c>
      <c r="D2619" s="52"/>
    </row>
    <row r="2620" spans="1:4" x14ac:dyDescent="0.2">
      <c r="A2620" s="50">
        <v>40197</v>
      </c>
      <c r="B2620" s="49">
        <v>0.69940000000000002</v>
      </c>
      <c r="C2620" s="51">
        <f t="shared" si="40"/>
        <v>6.1861602647099723E-3</v>
      </c>
      <c r="D2620" s="52"/>
    </row>
    <row r="2621" spans="1:4" x14ac:dyDescent="0.2">
      <c r="A2621" s="50">
        <v>40198</v>
      </c>
      <c r="B2621" s="49">
        <v>0.70930000000000004</v>
      </c>
      <c r="C2621" s="51">
        <f t="shared" si="40"/>
        <v>1.4154989991421285E-2</v>
      </c>
      <c r="D2621" s="52"/>
    </row>
    <row r="2622" spans="1:4" x14ac:dyDescent="0.2">
      <c r="A2622" s="50">
        <v>40199</v>
      </c>
      <c r="B2622" s="49">
        <v>0.70960000000000001</v>
      </c>
      <c r="C2622" s="51">
        <f t="shared" si="40"/>
        <v>4.2295220640053977E-4</v>
      </c>
      <c r="D2622" s="52"/>
    </row>
    <row r="2623" spans="1:4" x14ac:dyDescent="0.2">
      <c r="A2623" s="50">
        <v>40200</v>
      </c>
      <c r="B2623" s="49">
        <v>0.70760000000000001</v>
      </c>
      <c r="C2623" s="51">
        <f t="shared" si="40"/>
        <v>-2.818489289740711E-3</v>
      </c>
      <c r="D2623" s="52"/>
    </row>
    <row r="2624" spans="1:4" x14ac:dyDescent="0.2">
      <c r="A2624" s="50">
        <v>40203</v>
      </c>
      <c r="B2624" s="49">
        <v>0.70660000000000001</v>
      </c>
      <c r="C2624" s="51">
        <f t="shared" si="40"/>
        <v>-1.4132278123233366E-3</v>
      </c>
      <c r="D2624" s="52"/>
    </row>
    <row r="2625" spans="1:4" x14ac:dyDescent="0.2">
      <c r="A2625" s="50">
        <v>40204</v>
      </c>
      <c r="B2625" s="49">
        <v>0.71050000000000002</v>
      </c>
      <c r="C2625" s="51">
        <f t="shared" si="40"/>
        <v>5.5193886215680887E-3</v>
      </c>
      <c r="D2625" s="52"/>
    </row>
    <row r="2626" spans="1:4" x14ac:dyDescent="0.2">
      <c r="A2626" s="50">
        <v>40205</v>
      </c>
      <c r="B2626" s="49">
        <v>0.71340000000000003</v>
      </c>
      <c r="C2626" s="51">
        <f t="shared" si="40"/>
        <v>4.0816326530612734E-3</v>
      </c>
      <c r="D2626" s="52"/>
    </row>
    <row r="2627" spans="1:4" x14ac:dyDescent="0.2">
      <c r="A2627" s="50">
        <v>40206</v>
      </c>
      <c r="B2627" s="49">
        <v>0.71609999999999996</v>
      </c>
      <c r="C2627" s="51">
        <f t="shared" ref="C2627:C2690" si="41">B2627/B2626-1</f>
        <v>3.784693019343921E-3</v>
      </c>
      <c r="D2627" s="52"/>
    </row>
    <row r="2628" spans="1:4" x14ac:dyDescent="0.2">
      <c r="A2628" s="50">
        <v>40207</v>
      </c>
      <c r="B2628" s="49">
        <v>0.72109999999999996</v>
      </c>
      <c r="C2628" s="51">
        <f t="shared" si="41"/>
        <v>6.9822650467812331E-3</v>
      </c>
      <c r="D2628" s="52"/>
    </row>
    <row r="2629" spans="1:4" x14ac:dyDescent="0.2">
      <c r="A2629" s="50">
        <v>40210</v>
      </c>
      <c r="B2629" s="49">
        <v>0.71779999999999999</v>
      </c>
      <c r="C2629" s="51">
        <f t="shared" si="41"/>
        <v>-4.5763417001802864E-3</v>
      </c>
      <c r="D2629" s="52"/>
    </row>
    <row r="2630" spans="1:4" x14ac:dyDescent="0.2">
      <c r="A2630" s="50">
        <v>40211</v>
      </c>
      <c r="B2630" s="49">
        <v>0.71609999999999996</v>
      </c>
      <c r="C2630" s="51">
        <f t="shared" si="41"/>
        <v>-2.368347729172493E-3</v>
      </c>
      <c r="D2630" s="52"/>
    </row>
    <row r="2631" spans="1:4" x14ac:dyDescent="0.2">
      <c r="A2631" s="50">
        <v>40212</v>
      </c>
      <c r="B2631" s="49">
        <v>0.71960000000000002</v>
      </c>
      <c r="C2631" s="51">
        <f t="shared" si="41"/>
        <v>4.8875855327468187E-3</v>
      </c>
      <c r="D2631" s="52"/>
    </row>
    <row r="2632" spans="1:4" x14ac:dyDescent="0.2">
      <c r="A2632" s="50">
        <v>40213</v>
      </c>
      <c r="B2632" s="49">
        <v>0.72840000000000005</v>
      </c>
      <c r="C2632" s="51">
        <f t="shared" si="41"/>
        <v>1.222901612006666E-2</v>
      </c>
      <c r="D2632" s="52"/>
    </row>
    <row r="2633" spans="1:4" x14ac:dyDescent="0.2">
      <c r="A2633" s="50">
        <v>40214</v>
      </c>
      <c r="B2633" s="49">
        <v>0.73180000000000001</v>
      </c>
      <c r="C2633" s="51">
        <f t="shared" si="41"/>
        <v>4.6677649643052099E-3</v>
      </c>
      <c r="D2633" s="52"/>
    </row>
    <row r="2634" spans="1:4" x14ac:dyDescent="0.2">
      <c r="A2634" s="50">
        <v>40217</v>
      </c>
      <c r="B2634" s="49">
        <v>0.73240000000000005</v>
      </c>
      <c r="C2634" s="51">
        <f t="shared" si="41"/>
        <v>8.198961464882526E-4</v>
      </c>
      <c r="D2634" s="52"/>
    </row>
    <row r="2635" spans="1:4" x14ac:dyDescent="0.2">
      <c r="A2635" s="50">
        <v>40218</v>
      </c>
      <c r="B2635" s="49">
        <v>0.72519999999999996</v>
      </c>
      <c r="C2635" s="51">
        <f t="shared" si="41"/>
        <v>-9.8306936100492903E-3</v>
      </c>
      <c r="D2635" s="52"/>
    </row>
    <row r="2636" spans="1:4" x14ac:dyDescent="0.2">
      <c r="A2636" s="50">
        <v>40219</v>
      </c>
      <c r="B2636" s="49">
        <v>0.72860000000000003</v>
      </c>
      <c r="C2636" s="51">
        <f t="shared" si="41"/>
        <v>4.6883618312190123E-3</v>
      </c>
      <c r="D2636" s="52"/>
    </row>
    <row r="2637" spans="1:4" x14ac:dyDescent="0.2">
      <c r="A2637" s="50">
        <v>40220</v>
      </c>
      <c r="B2637" s="49">
        <v>0.73080000000000001</v>
      </c>
      <c r="C2637" s="51">
        <f t="shared" si="41"/>
        <v>3.0194894317869814E-3</v>
      </c>
      <c r="D2637" s="52"/>
    </row>
    <row r="2638" spans="1:4" x14ac:dyDescent="0.2">
      <c r="A2638" s="50">
        <v>40221</v>
      </c>
      <c r="B2638" s="49">
        <v>0.73440000000000005</v>
      </c>
      <c r="C2638" s="51">
        <f t="shared" si="41"/>
        <v>4.9261083743843415E-3</v>
      </c>
      <c r="D2638" s="52"/>
    </row>
    <row r="2639" spans="1:4" x14ac:dyDescent="0.2">
      <c r="A2639" s="50">
        <v>40224</v>
      </c>
      <c r="B2639" s="49">
        <v>0.73529999999999995</v>
      </c>
      <c r="C2639" s="51">
        <f t="shared" si="41"/>
        <v>1.225490196078205E-3</v>
      </c>
      <c r="D2639" s="52"/>
    </row>
    <row r="2640" spans="1:4" x14ac:dyDescent="0.2">
      <c r="A2640" s="50">
        <v>40225</v>
      </c>
      <c r="B2640" s="49">
        <v>0.72640000000000005</v>
      </c>
      <c r="C2640" s="51">
        <f t="shared" si="41"/>
        <v>-1.2103903168774521E-2</v>
      </c>
      <c r="D2640" s="52"/>
    </row>
    <row r="2641" spans="1:4" x14ac:dyDescent="0.2">
      <c r="A2641" s="50">
        <v>40226</v>
      </c>
      <c r="B2641" s="49">
        <v>0.73499999999999999</v>
      </c>
      <c r="C2641" s="51">
        <f t="shared" si="41"/>
        <v>1.1839207048458089E-2</v>
      </c>
      <c r="D2641" s="52"/>
    </row>
    <row r="2642" spans="1:4" x14ac:dyDescent="0.2">
      <c r="A2642" s="50">
        <v>40227</v>
      </c>
      <c r="B2642" s="49">
        <v>0.73450000000000004</v>
      </c>
      <c r="C2642" s="51">
        <f t="shared" si="41"/>
        <v>-6.8027210884347156E-4</v>
      </c>
      <c r="D2642" s="52"/>
    </row>
    <row r="2643" spans="1:4" x14ac:dyDescent="0.2">
      <c r="A2643" s="50">
        <v>40228</v>
      </c>
      <c r="B2643" s="49">
        <v>0.73450000000000004</v>
      </c>
      <c r="C2643" s="51">
        <f t="shared" si="41"/>
        <v>0</v>
      </c>
      <c r="D2643" s="52"/>
    </row>
    <row r="2644" spans="1:4" x14ac:dyDescent="0.2">
      <c r="A2644" s="50">
        <v>40231</v>
      </c>
      <c r="B2644" s="49">
        <v>0.73550000000000004</v>
      </c>
      <c r="C2644" s="51">
        <f t="shared" si="41"/>
        <v>1.3614703880191481E-3</v>
      </c>
      <c r="D2644" s="52"/>
    </row>
    <row r="2645" spans="1:4" x14ac:dyDescent="0.2">
      <c r="A2645" s="50">
        <v>40232</v>
      </c>
      <c r="B2645" s="49">
        <v>0.74029999999999996</v>
      </c>
      <c r="C2645" s="51">
        <f t="shared" si="41"/>
        <v>6.5261726716518975E-3</v>
      </c>
      <c r="D2645" s="52"/>
    </row>
    <row r="2646" spans="1:4" x14ac:dyDescent="0.2">
      <c r="A2646" s="50">
        <v>40233</v>
      </c>
      <c r="B2646" s="49">
        <v>0.73899999999999999</v>
      </c>
      <c r="C2646" s="51">
        <f t="shared" si="41"/>
        <v>-1.7560448466836798E-3</v>
      </c>
      <c r="D2646" s="52"/>
    </row>
    <row r="2647" spans="1:4" x14ac:dyDescent="0.2">
      <c r="A2647" s="50">
        <v>40234</v>
      </c>
      <c r="B2647" s="49">
        <v>0.73770000000000002</v>
      </c>
      <c r="C2647" s="51">
        <f t="shared" si="41"/>
        <v>-1.7591339648173054E-3</v>
      </c>
      <c r="D2647" s="52"/>
    </row>
    <row r="2648" spans="1:4" x14ac:dyDescent="0.2">
      <c r="A2648" s="50">
        <v>40235</v>
      </c>
      <c r="B2648" s="49">
        <v>0.7339</v>
      </c>
      <c r="C2648" s="51">
        <f t="shared" si="41"/>
        <v>-5.1511454520808408E-3</v>
      </c>
      <c r="D2648" s="52"/>
    </row>
    <row r="2649" spans="1:4" x14ac:dyDescent="0.2">
      <c r="A2649" s="50">
        <v>40238</v>
      </c>
      <c r="B2649" s="49">
        <v>0.73760000000000003</v>
      </c>
      <c r="C2649" s="51">
        <f t="shared" si="41"/>
        <v>5.0415587954761865E-3</v>
      </c>
      <c r="D2649" s="52"/>
    </row>
    <row r="2650" spans="1:4" x14ac:dyDescent="0.2">
      <c r="A2650" s="50">
        <v>40239</v>
      </c>
      <c r="B2650" s="49">
        <v>0.73499999999999999</v>
      </c>
      <c r="C2650" s="51">
        <f t="shared" si="41"/>
        <v>-3.5249457700651243E-3</v>
      </c>
      <c r="D2650" s="52"/>
    </row>
    <row r="2651" spans="1:4" x14ac:dyDescent="0.2">
      <c r="A2651" s="50">
        <v>40240</v>
      </c>
      <c r="B2651" s="49">
        <v>0.7298</v>
      </c>
      <c r="C2651" s="51">
        <f t="shared" si="41"/>
        <v>-7.0748299319727259E-3</v>
      </c>
      <c r="D2651" s="52"/>
    </row>
    <row r="2652" spans="1:4" x14ac:dyDescent="0.2">
      <c r="A2652" s="50">
        <v>40241</v>
      </c>
      <c r="B2652" s="49">
        <v>0.73640000000000005</v>
      </c>
      <c r="C2652" s="51">
        <f t="shared" si="41"/>
        <v>9.0435735818032992E-3</v>
      </c>
      <c r="D2652" s="52"/>
    </row>
    <row r="2653" spans="1:4" x14ac:dyDescent="0.2">
      <c r="A2653" s="50">
        <v>40242</v>
      </c>
      <c r="B2653" s="49">
        <v>0.73409999999999997</v>
      </c>
      <c r="C2653" s="51">
        <f t="shared" si="41"/>
        <v>-3.1233025529604497E-3</v>
      </c>
      <c r="D2653" s="52"/>
    </row>
    <row r="2654" spans="1:4" x14ac:dyDescent="0.2">
      <c r="A2654" s="50">
        <v>40245</v>
      </c>
      <c r="B2654" s="49">
        <v>0.73370000000000002</v>
      </c>
      <c r="C2654" s="51">
        <f t="shared" si="41"/>
        <v>-5.4488489306625532E-4</v>
      </c>
      <c r="D2654" s="52"/>
    </row>
    <row r="2655" spans="1:4" x14ac:dyDescent="0.2">
      <c r="A2655" s="50">
        <v>40246</v>
      </c>
      <c r="B2655" s="49">
        <v>0.73509999999999998</v>
      </c>
      <c r="C2655" s="51">
        <f t="shared" si="41"/>
        <v>1.9081368406705934E-3</v>
      </c>
      <c r="D2655" s="52"/>
    </row>
    <row r="2656" spans="1:4" x14ac:dyDescent="0.2">
      <c r="A2656" s="50">
        <v>40247</v>
      </c>
      <c r="B2656" s="49">
        <v>0.73229999999999995</v>
      </c>
      <c r="C2656" s="51">
        <f t="shared" si="41"/>
        <v>-3.8090055774724352E-3</v>
      </c>
      <c r="D2656" s="52"/>
    </row>
    <row r="2657" spans="1:4" x14ac:dyDescent="0.2">
      <c r="A2657" s="50">
        <v>40248</v>
      </c>
      <c r="B2657" s="49">
        <v>0.73099999999999998</v>
      </c>
      <c r="C2657" s="51">
        <f t="shared" si="41"/>
        <v>-1.7752287313942405E-3</v>
      </c>
      <c r="D2657" s="52"/>
    </row>
    <row r="2658" spans="1:4" x14ac:dyDescent="0.2">
      <c r="A2658" s="50">
        <v>40249</v>
      </c>
      <c r="B2658" s="49">
        <v>0.72670000000000001</v>
      </c>
      <c r="C2658" s="51">
        <f t="shared" si="41"/>
        <v>-5.8823529411764497E-3</v>
      </c>
      <c r="D2658" s="52"/>
    </row>
    <row r="2659" spans="1:4" x14ac:dyDescent="0.2">
      <c r="A2659" s="50">
        <v>40252</v>
      </c>
      <c r="B2659" s="49">
        <v>0.73119999999999996</v>
      </c>
      <c r="C2659" s="51">
        <f t="shared" si="41"/>
        <v>6.1923764964908479E-3</v>
      </c>
      <c r="D2659" s="52"/>
    </row>
    <row r="2660" spans="1:4" x14ac:dyDescent="0.2">
      <c r="A2660" s="50">
        <v>40253</v>
      </c>
      <c r="B2660" s="49">
        <v>0.72589999999999999</v>
      </c>
      <c r="C2660" s="51">
        <f t="shared" si="41"/>
        <v>-7.2483588621443662E-3</v>
      </c>
      <c r="D2660" s="52"/>
    </row>
    <row r="2661" spans="1:4" x14ac:dyDescent="0.2">
      <c r="A2661" s="50">
        <v>40254</v>
      </c>
      <c r="B2661" s="49">
        <v>0.72789999999999999</v>
      </c>
      <c r="C2661" s="51">
        <f t="shared" si="41"/>
        <v>2.7552004408319952E-3</v>
      </c>
      <c r="D2661" s="52"/>
    </row>
    <row r="2662" spans="1:4" x14ac:dyDescent="0.2">
      <c r="A2662" s="50">
        <v>40255</v>
      </c>
      <c r="B2662" s="49">
        <v>0.73499999999999999</v>
      </c>
      <c r="C2662" s="51">
        <f t="shared" si="41"/>
        <v>9.7540870998762408E-3</v>
      </c>
      <c r="D2662" s="52"/>
    </row>
    <row r="2663" spans="1:4" x14ac:dyDescent="0.2">
      <c r="A2663" s="50">
        <v>40256</v>
      </c>
      <c r="B2663" s="49">
        <v>0.7389</v>
      </c>
      <c r="C2663" s="51">
        <f t="shared" si="41"/>
        <v>5.3061224489796555E-3</v>
      </c>
      <c r="D2663" s="52"/>
    </row>
    <row r="2664" spans="1:4" x14ac:dyDescent="0.2">
      <c r="A2664" s="50">
        <v>40259</v>
      </c>
      <c r="B2664" s="49">
        <v>0.73770000000000002</v>
      </c>
      <c r="C2664" s="51">
        <f t="shared" si="41"/>
        <v>-1.6240357287859997E-3</v>
      </c>
      <c r="D2664" s="52"/>
    </row>
    <row r="2665" spans="1:4" x14ac:dyDescent="0.2">
      <c r="A2665" s="50">
        <v>40260</v>
      </c>
      <c r="B2665" s="49">
        <v>0.74050000000000005</v>
      </c>
      <c r="C2665" s="51">
        <f t="shared" si="41"/>
        <v>3.7955808594278828E-3</v>
      </c>
      <c r="D2665" s="52"/>
    </row>
    <row r="2666" spans="1:4" x14ac:dyDescent="0.2">
      <c r="A2666" s="50">
        <v>40261</v>
      </c>
      <c r="B2666" s="49">
        <v>0.75119999999999998</v>
      </c>
      <c r="C2666" s="51">
        <f t="shared" si="41"/>
        <v>1.4449696151249025E-2</v>
      </c>
      <c r="D2666" s="52"/>
    </row>
    <row r="2667" spans="1:4" x14ac:dyDescent="0.2">
      <c r="A2667" s="50">
        <v>40262</v>
      </c>
      <c r="B2667" s="49">
        <v>0.753</v>
      </c>
      <c r="C2667" s="51">
        <f t="shared" si="41"/>
        <v>2.3961661341853624E-3</v>
      </c>
      <c r="D2667" s="52"/>
    </row>
    <row r="2668" spans="1:4" x14ac:dyDescent="0.2">
      <c r="A2668" s="50">
        <v>40263</v>
      </c>
      <c r="B2668" s="49">
        <v>0.74550000000000005</v>
      </c>
      <c r="C2668" s="51">
        <f t="shared" si="41"/>
        <v>-9.9601593625496809E-3</v>
      </c>
      <c r="D2668" s="52"/>
    </row>
    <row r="2669" spans="1:4" x14ac:dyDescent="0.2">
      <c r="A2669" s="50">
        <v>40266</v>
      </c>
      <c r="B2669" s="49">
        <v>0.7419</v>
      </c>
      <c r="C2669" s="51">
        <f t="shared" si="41"/>
        <v>-4.8289738430583595E-3</v>
      </c>
      <c r="D2669" s="52"/>
    </row>
    <row r="2670" spans="1:4" x14ac:dyDescent="0.2">
      <c r="A2670" s="50">
        <v>40267</v>
      </c>
      <c r="B2670" s="49">
        <v>0.74560000000000004</v>
      </c>
      <c r="C2670" s="51">
        <f t="shared" si="41"/>
        <v>4.9871950397628595E-3</v>
      </c>
      <c r="D2670" s="52"/>
    </row>
    <row r="2671" spans="1:4" x14ac:dyDescent="0.2">
      <c r="A2671" s="50">
        <v>40268</v>
      </c>
      <c r="B2671" s="49">
        <v>0.74009999999999998</v>
      </c>
      <c r="C2671" s="51">
        <f t="shared" si="41"/>
        <v>-7.3766094420602002E-3</v>
      </c>
      <c r="D2671" s="52"/>
    </row>
    <row r="2672" spans="1:4" x14ac:dyDescent="0.2">
      <c r="A2672" s="50">
        <v>40269</v>
      </c>
      <c r="B2672" s="49">
        <v>0.73619999999999997</v>
      </c>
      <c r="C2672" s="51">
        <f t="shared" si="41"/>
        <v>-5.2695581678151582E-3</v>
      </c>
      <c r="D2672" s="52"/>
    </row>
    <row r="2673" spans="1:4" x14ac:dyDescent="0.2">
      <c r="A2673" s="50">
        <v>40270</v>
      </c>
      <c r="B2673" s="49">
        <v>0.74050000000000005</v>
      </c>
      <c r="C2673" s="51">
        <f t="shared" si="41"/>
        <v>5.8408041293127599E-3</v>
      </c>
      <c r="D2673" s="52"/>
    </row>
    <row r="2674" spans="1:4" x14ac:dyDescent="0.2">
      <c r="A2674" s="50">
        <v>40273</v>
      </c>
      <c r="B2674" s="49">
        <v>0.74150000000000005</v>
      </c>
      <c r="C2674" s="51">
        <f t="shared" si="41"/>
        <v>1.3504388926401933E-3</v>
      </c>
      <c r="D2674" s="52"/>
    </row>
    <row r="2675" spans="1:4" x14ac:dyDescent="0.2">
      <c r="A2675" s="50">
        <v>40274</v>
      </c>
      <c r="B2675" s="49">
        <v>0.74639999999999995</v>
      </c>
      <c r="C2675" s="51">
        <f t="shared" si="41"/>
        <v>6.6082265677678276E-3</v>
      </c>
      <c r="D2675" s="52"/>
    </row>
    <row r="2676" spans="1:4" x14ac:dyDescent="0.2">
      <c r="A2676" s="50">
        <v>40275</v>
      </c>
      <c r="B2676" s="49">
        <v>0.74939999999999996</v>
      </c>
      <c r="C2676" s="51">
        <f t="shared" si="41"/>
        <v>4.019292604501512E-3</v>
      </c>
      <c r="D2676" s="52"/>
    </row>
    <row r="2677" spans="1:4" x14ac:dyDescent="0.2">
      <c r="A2677" s="50">
        <v>40276</v>
      </c>
      <c r="B2677" s="49">
        <v>0.74860000000000004</v>
      </c>
      <c r="C2677" s="51">
        <f t="shared" si="41"/>
        <v>-1.0675206832131412E-3</v>
      </c>
      <c r="D2677" s="52"/>
    </row>
    <row r="2678" spans="1:4" x14ac:dyDescent="0.2">
      <c r="A2678" s="50">
        <v>40277</v>
      </c>
      <c r="B2678" s="49">
        <v>0.74080000000000001</v>
      </c>
      <c r="C2678" s="51">
        <f t="shared" si="41"/>
        <v>-1.0419449639326728E-2</v>
      </c>
      <c r="D2678" s="52"/>
    </row>
    <row r="2679" spans="1:4" x14ac:dyDescent="0.2">
      <c r="A2679" s="50">
        <v>40280</v>
      </c>
      <c r="B2679" s="49">
        <v>0.73599999999999999</v>
      </c>
      <c r="C2679" s="51">
        <f t="shared" si="41"/>
        <v>-6.4794816414687206E-3</v>
      </c>
      <c r="D2679" s="52"/>
    </row>
    <row r="2680" spans="1:4" x14ac:dyDescent="0.2">
      <c r="A2680" s="50">
        <v>40281</v>
      </c>
      <c r="B2680" s="49">
        <v>0.7349</v>
      </c>
      <c r="C2680" s="51">
        <f t="shared" si="41"/>
        <v>-1.4945652173913304E-3</v>
      </c>
      <c r="D2680" s="52"/>
    </row>
    <row r="2681" spans="1:4" x14ac:dyDescent="0.2">
      <c r="A2681" s="50">
        <v>40282</v>
      </c>
      <c r="B2681" s="49">
        <v>0.73250000000000004</v>
      </c>
      <c r="C2681" s="51">
        <f t="shared" si="41"/>
        <v>-3.265750442236981E-3</v>
      </c>
      <c r="D2681" s="52"/>
    </row>
    <row r="2682" spans="1:4" x14ac:dyDescent="0.2">
      <c r="A2682" s="50">
        <v>40283</v>
      </c>
      <c r="B2682" s="49">
        <v>0.73629999999999995</v>
      </c>
      <c r="C2682" s="51">
        <f t="shared" si="41"/>
        <v>5.1877133105799889E-3</v>
      </c>
      <c r="D2682" s="52"/>
    </row>
    <row r="2683" spans="1:4" x14ac:dyDescent="0.2">
      <c r="A2683" s="50">
        <v>40284</v>
      </c>
      <c r="B2683" s="49">
        <v>0.74080000000000001</v>
      </c>
      <c r="C2683" s="51">
        <f t="shared" si="41"/>
        <v>6.1116392774684947E-3</v>
      </c>
      <c r="D2683" s="52"/>
    </row>
    <row r="2684" spans="1:4" x14ac:dyDescent="0.2">
      <c r="A2684" s="50">
        <v>40287</v>
      </c>
      <c r="B2684" s="49">
        <v>0.74160000000000004</v>
      </c>
      <c r="C2684" s="51">
        <f t="shared" si="41"/>
        <v>1.0799136069115089E-3</v>
      </c>
      <c r="D2684" s="52"/>
    </row>
    <row r="2685" spans="1:4" x14ac:dyDescent="0.2">
      <c r="A2685" s="50">
        <v>40288</v>
      </c>
      <c r="B2685" s="49">
        <v>0.74419999999999997</v>
      </c>
      <c r="C2685" s="51">
        <f t="shared" si="41"/>
        <v>3.5059331175835151E-3</v>
      </c>
      <c r="D2685" s="52"/>
    </row>
    <row r="2686" spans="1:4" x14ac:dyDescent="0.2">
      <c r="A2686" s="50">
        <v>40289</v>
      </c>
      <c r="B2686" s="49">
        <v>0.747</v>
      </c>
      <c r="C2686" s="51">
        <f t="shared" si="41"/>
        <v>3.7624294544478243E-3</v>
      </c>
      <c r="D2686" s="52"/>
    </row>
    <row r="2687" spans="1:4" x14ac:dyDescent="0.2">
      <c r="A2687" s="50">
        <v>40290</v>
      </c>
      <c r="B2687" s="49">
        <v>0.75219999999999998</v>
      </c>
      <c r="C2687" s="51">
        <f t="shared" si="41"/>
        <v>6.9611780455154371E-3</v>
      </c>
      <c r="D2687" s="52"/>
    </row>
    <row r="2688" spans="1:4" x14ac:dyDescent="0.2">
      <c r="A2688" s="50">
        <v>40291</v>
      </c>
      <c r="B2688" s="49">
        <v>0.747</v>
      </c>
      <c r="C2688" s="51">
        <f t="shared" si="41"/>
        <v>-6.9130550385535505E-3</v>
      </c>
      <c r="D2688" s="52"/>
    </row>
    <row r="2689" spans="1:4" x14ac:dyDescent="0.2">
      <c r="A2689" s="50">
        <v>40294</v>
      </c>
      <c r="B2689" s="49">
        <v>0.74660000000000004</v>
      </c>
      <c r="C2689" s="51">
        <f t="shared" si="41"/>
        <v>-5.3547523427033283E-4</v>
      </c>
      <c r="D2689" s="52"/>
    </row>
    <row r="2690" spans="1:4" x14ac:dyDescent="0.2">
      <c r="A2690" s="50">
        <v>40295</v>
      </c>
      <c r="B2690" s="49">
        <v>0.75970000000000004</v>
      </c>
      <c r="C2690" s="51">
        <f t="shared" si="41"/>
        <v>1.7546209482989461E-2</v>
      </c>
      <c r="D2690" s="52"/>
    </row>
    <row r="2691" spans="1:4" x14ac:dyDescent="0.2">
      <c r="A2691" s="50">
        <v>40296</v>
      </c>
      <c r="B2691" s="49">
        <v>0.75680000000000003</v>
      </c>
      <c r="C2691" s="51">
        <f t="shared" ref="C2691:C2754" si="42">B2691/B2690-1</f>
        <v>-3.8172963011715577E-3</v>
      </c>
      <c r="D2691" s="52"/>
    </row>
    <row r="2692" spans="1:4" x14ac:dyDescent="0.2">
      <c r="A2692" s="50">
        <v>40297</v>
      </c>
      <c r="B2692" s="49">
        <v>0.75619999999999998</v>
      </c>
      <c r="C2692" s="51">
        <f t="shared" si="42"/>
        <v>-7.9281183932355948E-4</v>
      </c>
      <c r="D2692" s="52"/>
    </row>
    <row r="2693" spans="1:4" x14ac:dyDescent="0.2">
      <c r="A2693" s="50">
        <v>40298</v>
      </c>
      <c r="B2693" s="49">
        <v>0.752</v>
      </c>
      <c r="C2693" s="51">
        <f t="shared" si="42"/>
        <v>-5.5540862205765151E-3</v>
      </c>
      <c r="D2693" s="52"/>
    </row>
    <row r="2694" spans="1:4" x14ac:dyDescent="0.2">
      <c r="A2694" s="50">
        <v>40301</v>
      </c>
      <c r="B2694" s="49">
        <v>0.75800000000000001</v>
      </c>
      <c r="C2694" s="51">
        <f t="shared" si="42"/>
        <v>7.9787234042554278E-3</v>
      </c>
      <c r="D2694" s="52"/>
    </row>
    <row r="2695" spans="1:4" x14ac:dyDescent="0.2">
      <c r="A2695" s="50">
        <v>40302</v>
      </c>
      <c r="B2695" s="49">
        <v>0.77029999999999998</v>
      </c>
      <c r="C2695" s="51">
        <f t="shared" si="42"/>
        <v>1.6226912928759774E-2</v>
      </c>
      <c r="D2695" s="52"/>
    </row>
    <row r="2696" spans="1:4" x14ac:dyDescent="0.2">
      <c r="A2696" s="50">
        <v>40303</v>
      </c>
      <c r="B2696" s="49">
        <v>0.78039999999999998</v>
      </c>
      <c r="C2696" s="51">
        <f t="shared" si="42"/>
        <v>1.3111774633259854E-2</v>
      </c>
      <c r="D2696" s="52"/>
    </row>
    <row r="2697" spans="1:4" x14ac:dyDescent="0.2">
      <c r="A2697" s="50">
        <v>40304</v>
      </c>
      <c r="B2697" s="49">
        <v>0.79</v>
      </c>
      <c r="C2697" s="51">
        <f t="shared" si="42"/>
        <v>1.2301383905689356E-2</v>
      </c>
      <c r="D2697" s="52"/>
    </row>
    <row r="2698" spans="1:4" x14ac:dyDescent="0.2">
      <c r="A2698" s="50">
        <v>40305</v>
      </c>
      <c r="B2698" s="49">
        <v>0.78359999999999996</v>
      </c>
      <c r="C2698" s="51">
        <f t="shared" si="42"/>
        <v>-8.1012658227849199E-3</v>
      </c>
      <c r="D2698" s="52"/>
    </row>
    <row r="2699" spans="1:4" x14ac:dyDescent="0.2">
      <c r="A2699" s="50">
        <v>40308</v>
      </c>
      <c r="B2699" s="49">
        <v>0.7823</v>
      </c>
      <c r="C2699" s="51">
        <f t="shared" si="42"/>
        <v>-1.6590096988259306E-3</v>
      </c>
      <c r="D2699" s="52"/>
    </row>
    <row r="2700" spans="1:4" x14ac:dyDescent="0.2">
      <c r="A2700" s="50">
        <v>40309</v>
      </c>
      <c r="B2700" s="49">
        <v>0.79020000000000001</v>
      </c>
      <c r="C2700" s="51">
        <f t="shared" si="42"/>
        <v>1.0098427713153502E-2</v>
      </c>
      <c r="D2700" s="52"/>
    </row>
    <row r="2701" spans="1:4" x14ac:dyDescent="0.2">
      <c r="A2701" s="50">
        <v>40310</v>
      </c>
      <c r="B2701" s="49">
        <v>0.7923</v>
      </c>
      <c r="C2701" s="51">
        <f t="shared" si="42"/>
        <v>2.6575550493546096E-3</v>
      </c>
      <c r="D2701" s="52"/>
    </row>
    <row r="2702" spans="1:4" x14ac:dyDescent="0.2">
      <c r="A2702" s="50">
        <v>40311</v>
      </c>
      <c r="B2702" s="49">
        <v>0.79820000000000002</v>
      </c>
      <c r="C2702" s="51">
        <f t="shared" si="42"/>
        <v>7.4466742395558061E-3</v>
      </c>
      <c r="D2702" s="52"/>
    </row>
    <row r="2703" spans="1:4" x14ac:dyDescent="0.2">
      <c r="A2703" s="50">
        <v>40312</v>
      </c>
      <c r="B2703" s="49">
        <v>0.80889999999999995</v>
      </c>
      <c r="C2703" s="51">
        <f t="shared" si="42"/>
        <v>1.340516161363059E-2</v>
      </c>
      <c r="D2703" s="52"/>
    </row>
    <row r="2704" spans="1:4" x14ac:dyDescent="0.2">
      <c r="A2704" s="50">
        <v>40315</v>
      </c>
      <c r="B2704" s="49">
        <v>0.80679999999999996</v>
      </c>
      <c r="C2704" s="51">
        <f t="shared" si="42"/>
        <v>-2.5961181851897885E-3</v>
      </c>
      <c r="D2704" s="52"/>
    </row>
    <row r="2705" spans="1:4" x14ac:dyDescent="0.2">
      <c r="A2705" s="50">
        <v>40316</v>
      </c>
      <c r="B2705" s="49">
        <v>0.82079999999999997</v>
      </c>
      <c r="C2705" s="51">
        <f t="shared" si="42"/>
        <v>1.7352503718393697E-2</v>
      </c>
      <c r="D2705" s="52"/>
    </row>
    <row r="2706" spans="1:4" x14ac:dyDescent="0.2">
      <c r="A2706" s="50">
        <v>40317</v>
      </c>
      <c r="B2706" s="49">
        <v>0.80449999999999999</v>
      </c>
      <c r="C2706" s="51">
        <f t="shared" si="42"/>
        <v>-1.9858674463937631E-2</v>
      </c>
      <c r="D2706" s="52"/>
    </row>
    <row r="2707" spans="1:4" x14ac:dyDescent="0.2">
      <c r="A2707" s="50">
        <v>40318</v>
      </c>
      <c r="B2707" s="49">
        <v>0.80200000000000005</v>
      </c>
      <c r="C2707" s="51">
        <f t="shared" si="42"/>
        <v>-3.1075201988812751E-3</v>
      </c>
      <c r="D2707" s="52"/>
    </row>
    <row r="2708" spans="1:4" x14ac:dyDescent="0.2">
      <c r="A2708" s="50">
        <v>40319</v>
      </c>
      <c r="B2708" s="49">
        <v>0.7954</v>
      </c>
      <c r="C2708" s="51">
        <f t="shared" si="42"/>
        <v>-8.2294264339152212E-3</v>
      </c>
      <c r="D2708" s="52"/>
    </row>
    <row r="2709" spans="1:4" x14ac:dyDescent="0.2">
      <c r="A2709" s="50">
        <v>40322</v>
      </c>
      <c r="B2709" s="49">
        <v>0.80959999999999999</v>
      </c>
      <c r="C2709" s="51">
        <f t="shared" si="42"/>
        <v>1.7852652753331588E-2</v>
      </c>
      <c r="D2709" s="52"/>
    </row>
    <row r="2710" spans="1:4" x14ac:dyDescent="0.2">
      <c r="A2710" s="50">
        <v>40323</v>
      </c>
      <c r="B2710" s="49">
        <v>0.80879999999999996</v>
      </c>
      <c r="C2710" s="51">
        <f t="shared" si="42"/>
        <v>-9.8814229249011287E-4</v>
      </c>
      <c r="D2710" s="52"/>
    </row>
    <row r="2711" spans="1:4" x14ac:dyDescent="0.2">
      <c r="A2711" s="50">
        <v>40324</v>
      </c>
      <c r="B2711" s="49">
        <v>0.82189999999999996</v>
      </c>
      <c r="C2711" s="51">
        <f t="shared" si="42"/>
        <v>1.6196834817012951E-2</v>
      </c>
      <c r="D2711" s="52"/>
    </row>
    <row r="2712" spans="1:4" x14ac:dyDescent="0.2">
      <c r="A2712" s="50">
        <v>40325</v>
      </c>
      <c r="B2712" s="49">
        <v>0.8085</v>
      </c>
      <c r="C2712" s="51">
        <f t="shared" si="42"/>
        <v>-1.6303686579875909E-2</v>
      </c>
      <c r="D2712" s="52"/>
    </row>
    <row r="2713" spans="1:4" x14ac:dyDescent="0.2">
      <c r="A2713" s="50">
        <v>40326</v>
      </c>
      <c r="B2713" s="49">
        <v>0.81499999999999995</v>
      </c>
      <c r="C2713" s="51">
        <f t="shared" si="42"/>
        <v>8.0395794681509258E-3</v>
      </c>
      <c r="D2713" s="52"/>
    </row>
    <row r="2714" spans="1:4" x14ac:dyDescent="0.2">
      <c r="A2714" s="50">
        <v>40329</v>
      </c>
      <c r="B2714" s="49">
        <v>0.81269999999999998</v>
      </c>
      <c r="C2714" s="51">
        <f t="shared" si="42"/>
        <v>-2.8220858895705581E-3</v>
      </c>
      <c r="D2714" s="52"/>
    </row>
    <row r="2715" spans="1:4" x14ac:dyDescent="0.2">
      <c r="A2715" s="50">
        <v>40330</v>
      </c>
      <c r="B2715" s="49">
        <v>0.81779999999999997</v>
      </c>
      <c r="C2715" s="51">
        <f t="shared" si="42"/>
        <v>6.2753783684015296E-3</v>
      </c>
      <c r="D2715" s="52"/>
    </row>
    <row r="2716" spans="1:4" x14ac:dyDescent="0.2">
      <c r="A2716" s="50">
        <v>40331</v>
      </c>
      <c r="B2716" s="49">
        <v>0.81630000000000003</v>
      </c>
      <c r="C2716" s="51">
        <f t="shared" si="42"/>
        <v>-1.8341892883344535E-3</v>
      </c>
      <c r="D2716" s="52"/>
    </row>
    <row r="2717" spans="1:4" x14ac:dyDescent="0.2">
      <c r="A2717" s="50">
        <v>40332</v>
      </c>
      <c r="B2717" s="49">
        <v>0.82250000000000001</v>
      </c>
      <c r="C2717" s="51">
        <f t="shared" si="42"/>
        <v>7.5952468455224853E-3</v>
      </c>
      <c r="D2717" s="52"/>
    </row>
    <row r="2718" spans="1:4" x14ac:dyDescent="0.2">
      <c r="A2718" s="50">
        <v>40333</v>
      </c>
      <c r="B2718" s="49">
        <v>0.83499999999999996</v>
      </c>
      <c r="C2718" s="51">
        <f t="shared" si="42"/>
        <v>1.5197568389057725E-2</v>
      </c>
      <c r="D2718" s="52"/>
    </row>
    <row r="2719" spans="1:4" x14ac:dyDescent="0.2">
      <c r="A2719" s="50">
        <v>40336</v>
      </c>
      <c r="B2719" s="49">
        <v>0.83930000000000005</v>
      </c>
      <c r="C2719" s="51">
        <f t="shared" si="42"/>
        <v>5.1497005988025979E-3</v>
      </c>
      <c r="D2719" s="52"/>
    </row>
    <row r="2720" spans="1:4" x14ac:dyDescent="0.2">
      <c r="A2720" s="50">
        <v>40337</v>
      </c>
      <c r="B2720" s="49">
        <v>0.83520000000000005</v>
      </c>
      <c r="C2720" s="51">
        <f t="shared" si="42"/>
        <v>-4.8850232336470345E-3</v>
      </c>
      <c r="D2720" s="52"/>
    </row>
    <row r="2721" spans="1:4" x14ac:dyDescent="0.2">
      <c r="A2721" s="50">
        <v>40338</v>
      </c>
      <c r="B2721" s="49">
        <v>0.83430000000000004</v>
      </c>
      <c r="C2721" s="51">
        <f t="shared" si="42"/>
        <v>-1.0775862068965747E-3</v>
      </c>
      <c r="D2721" s="52"/>
    </row>
    <row r="2722" spans="1:4" x14ac:dyDescent="0.2">
      <c r="A2722" s="50">
        <v>40339</v>
      </c>
      <c r="B2722" s="49">
        <v>0.82589999999999997</v>
      </c>
      <c r="C2722" s="51">
        <f t="shared" si="42"/>
        <v>-1.0068320747932513E-2</v>
      </c>
      <c r="D2722" s="52"/>
    </row>
    <row r="2723" spans="1:4" x14ac:dyDescent="0.2">
      <c r="A2723" s="50">
        <v>40340</v>
      </c>
      <c r="B2723" s="49">
        <v>0.8256</v>
      </c>
      <c r="C2723" s="51">
        <f t="shared" si="42"/>
        <v>-3.6324010170718513E-4</v>
      </c>
      <c r="D2723" s="52"/>
    </row>
    <row r="2724" spans="1:4" x14ac:dyDescent="0.2">
      <c r="A2724" s="50">
        <v>40343</v>
      </c>
      <c r="B2724" s="49">
        <v>0.81840000000000002</v>
      </c>
      <c r="C2724" s="51">
        <f t="shared" si="42"/>
        <v>-8.720930232558155E-3</v>
      </c>
      <c r="D2724" s="52"/>
    </row>
    <row r="2725" spans="1:4" x14ac:dyDescent="0.2">
      <c r="A2725" s="50">
        <v>40344</v>
      </c>
      <c r="B2725" s="49">
        <v>0.8115</v>
      </c>
      <c r="C2725" s="51">
        <f t="shared" si="42"/>
        <v>-8.4310850439882623E-3</v>
      </c>
      <c r="D2725" s="52"/>
    </row>
    <row r="2726" spans="1:4" x14ac:dyDescent="0.2">
      <c r="A2726" s="50">
        <v>40345</v>
      </c>
      <c r="B2726" s="49">
        <v>0.8125</v>
      </c>
      <c r="C2726" s="51">
        <f t="shared" si="42"/>
        <v>1.2322858903266454E-3</v>
      </c>
      <c r="D2726" s="52"/>
    </row>
    <row r="2727" spans="1:4" x14ac:dyDescent="0.2">
      <c r="A2727" s="50">
        <v>40346</v>
      </c>
      <c r="B2727" s="49">
        <v>0.80779999999999996</v>
      </c>
      <c r="C2727" s="51">
        <f t="shared" si="42"/>
        <v>-5.784615384615388E-3</v>
      </c>
      <c r="D2727" s="52"/>
    </row>
    <row r="2728" spans="1:4" x14ac:dyDescent="0.2">
      <c r="A2728" s="50">
        <v>40347</v>
      </c>
      <c r="B2728" s="49">
        <v>0.80730000000000002</v>
      </c>
      <c r="C2728" s="51">
        <f t="shared" si="42"/>
        <v>-6.1896509036885039E-4</v>
      </c>
      <c r="D2728" s="52"/>
    </row>
    <row r="2729" spans="1:4" x14ac:dyDescent="0.2">
      <c r="A2729" s="50">
        <v>40350</v>
      </c>
      <c r="B2729" s="49">
        <v>0.8125</v>
      </c>
      <c r="C2729" s="51">
        <f t="shared" si="42"/>
        <v>6.441223832528209E-3</v>
      </c>
      <c r="D2729" s="52"/>
    </row>
    <row r="2730" spans="1:4" x14ac:dyDescent="0.2">
      <c r="A2730" s="50">
        <v>40351</v>
      </c>
      <c r="B2730" s="49">
        <v>0.81520000000000004</v>
      </c>
      <c r="C2730" s="51">
        <f t="shared" si="42"/>
        <v>3.3230769230769841E-3</v>
      </c>
      <c r="D2730" s="52"/>
    </row>
    <row r="2731" spans="1:4" x14ac:dyDescent="0.2">
      <c r="A2731" s="50">
        <v>40352</v>
      </c>
      <c r="B2731" s="49">
        <v>0.81189999999999996</v>
      </c>
      <c r="C2731" s="51">
        <f t="shared" si="42"/>
        <v>-4.048086359175751E-3</v>
      </c>
      <c r="D2731" s="52"/>
    </row>
    <row r="2732" spans="1:4" x14ac:dyDescent="0.2">
      <c r="A2732" s="50">
        <v>40353</v>
      </c>
      <c r="B2732" s="49">
        <v>0.81069999999999998</v>
      </c>
      <c r="C2732" s="51">
        <f t="shared" si="42"/>
        <v>-1.4780145338095796E-3</v>
      </c>
      <c r="D2732" s="52"/>
    </row>
    <row r="2733" spans="1:4" x14ac:dyDescent="0.2">
      <c r="A2733" s="50">
        <v>40354</v>
      </c>
      <c r="B2733" s="49">
        <v>0.80789999999999995</v>
      </c>
      <c r="C2733" s="51">
        <f t="shared" si="42"/>
        <v>-3.4538053533983426E-3</v>
      </c>
      <c r="D2733" s="52"/>
    </row>
    <row r="2734" spans="1:4" x14ac:dyDescent="0.2">
      <c r="A2734" s="50">
        <v>40357</v>
      </c>
      <c r="B2734" s="49">
        <v>0.81440000000000001</v>
      </c>
      <c r="C2734" s="51">
        <f t="shared" si="42"/>
        <v>8.0455501918554884E-3</v>
      </c>
      <c r="D2734" s="52"/>
    </row>
    <row r="2735" spans="1:4" x14ac:dyDescent="0.2">
      <c r="A2735" s="50">
        <v>40358</v>
      </c>
      <c r="B2735" s="49">
        <v>0.82089999999999996</v>
      </c>
      <c r="C2735" s="51">
        <f t="shared" si="42"/>
        <v>7.9813359528486671E-3</v>
      </c>
      <c r="D2735" s="52"/>
    </row>
    <row r="2736" spans="1:4" x14ac:dyDescent="0.2">
      <c r="A2736" s="50">
        <v>40359</v>
      </c>
      <c r="B2736" s="49">
        <v>0.81730000000000003</v>
      </c>
      <c r="C2736" s="51">
        <f t="shared" si="42"/>
        <v>-4.3854306249238029E-3</v>
      </c>
      <c r="D2736" s="52"/>
    </row>
    <row r="2737" spans="1:4" x14ac:dyDescent="0.2">
      <c r="A2737" s="50">
        <v>40360</v>
      </c>
      <c r="B2737" s="49">
        <v>0.79879999999999995</v>
      </c>
      <c r="C2737" s="51">
        <f t="shared" si="42"/>
        <v>-2.2635507157714563E-2</v>
      </c>
      <c r="D2737" s="52"/>
    </row>
    <row r="2738" spans="1:4" x14ac:dyDescent="0.2">
      <c r="A2738" s="50">
        <v>40361</v>
      </c>
      <c r="B2738" s="49">
        <v>0.79600000000000004</v>
      </c>
      <c r="C2738" s="51">
        <f t="shared" si="42"/>
        <v>-3.5052578868300932E-3</v>
      </c>
      <c r="D2738" s="52"/>
    </row>
    <row r="2739" spans="1:4" x14ac:dyDescent="0.2">
      <c r="A2739" s="50">
        <v>40364</v>
      </c>
      <c r="B2739" s="49">
        <v>0.7974</v>
      </c>
      <c r="C2739" s="51">
        <f t="shared" si="42"/>
        <v>1.7587939698491262E-3</v>
      </c>
      <c r="D2739" s="52"/>
    </row>
    <row r="2740" spans="1:4" x14ac:dyDescent="0.2">
      <c r="A2740" s="50">
        <v>40365</v>
      </c>
      <c r="B2740" s="49">
        <v>0.79210000000000003</v>
      </c>
      <c r="C2740" s="51">
        <f t="shared" si="42"/>
        <v>-6.6466014547278407E-3</v>
      </c>
      <c r="D2740" s="52"/>
    </row>
    <row r="2741" spans="1:4" x14ac:dyDescent="0.2">
      <c r="A2741" s="50">
        <v>40366</v>
      </c>
      <c r="B2741" s="49">
        <v>0.79139999999999999</v>
      </c>
      <c r="C2741" s="51">
        <f t="shared" si="42"/>
        <v>-8.8372680217152499E-4</v>
      </c>
      <c r="D2741" s="52"/>
    </row>
    <row r="2742" spans="1:4" x14ac:dyDescent="0.2">
      <c r="A2742" s="50">
        <v>40367</v>
      </c>
      <c r="B2742" s="49">
        <v>0.78779999999999994</v>
      </c>
      <c r="C2742" s="51">
        <f t="shared" si="42"/>
        <v>-4.5489006823351552E-3</v>
      </c>
      <c r="D2742" s="52"/>
    </row>
    <row r="2743" spans="1:4" x14ac:dyDescent="0.2">
      <c r="A2743" s="50">
        <v>40368</v>
      </c>
      <c r="B2743" s="49">
        <v>0.7913</v>
      </c>
      <c r="C2743" s="51">
        <f t="shared" si="42"/>
        <v>4.4427519675045435E-3</v>
      </c>
      <c r="D2743" s="52"/>
    </row>
    <row r="2744" spans="1:4" x14ac:dyDescent="0.2">
      <c r="A2744" s="50">
        <v>40371</v>
      </c>
      <c r="B2744" s="49">
        <v>0.79430000000000001</v>
      </c>
      <c r="C2744" s="51">
        <f t="shared" si="42"/>
        <v>3.7912296221407349E-3</v>
      </c>
      <c r="D2744" s="52"/>
    </row>
    <row r="2745" spans="1:4" x14ac:dyDescent="0.2">
      <c r="A2745" s="50">
        <v>40372</v>
      </c>
      <c r="B2745" s="49">
        <v>0.78559999999999997</v>
      </c>
      <c r="C2745" s="51">
        <f t="shared" si="42"/>
        <v>-1.0953040412942316E-2</v>
      </c>
      <c r="D2745" s="52"/>
    </row>
    <row r="2746" spans="1:4" x14ac:dyDescent="0.2">
      <c r="A2746" s="50">
        <v>40373</v>
      </c>
      <c r="B2746" s="49">
        <v>0.78490000000000004</v>
      </c>
      <c r="C2746" s="51">
        <f t="shared" si="42"/>
        <v>-8.9103869653761603E-4</v>
      </c>
      <c r="D2746" s="52"/>
    </row>
    <row r="2747" spans="1:4" x14ac:dyDescent="0.2">
      <c r="A2747" s="50">
        <v>40374</v>
      </c>
      <c r="B2747" s="49">
        <v>0.77290000000000003</v>
      </c>
      <c r="C2747" s="51">
        <f t="shared" si="42"/>
        <v>-1.5288571792585026E-2</v>
      </c>
      <c r="D2747" s="52"/>
    </row>
    <row r="2748" spans="1:4" x14ac:dyDescent="0.2">
      <c r="A2748" s="50">
        <v>40375</v>
      </c>
      <c r="B2748" s="49">
        <v>0.7732</v>
      </c>
      <c r="C2748" s="51">
        <f t="shared" si="42"/>
        <v>3.8814853150470618E-4</v>
      </c>
      <c r="D2748" s="52"/>
    </row>
    <row r="2749" spans="1:4" x14ac:dyDescent="0.2">
      <c r="A2749" s="50">
        <v>40378</v>
      </c>
      <c r="B2749" s="49">
        <v>0.77280000000000004</v>
      </c>
      <c r="C2749" s="51">
        <f t="shared" si="42"/>
        <v>-5.1733057423686279E-4</v>
      </c>
      <c r="D2749" s="52"/>
    </row>
    <row r="2750" spans="1:4" x14ac:dyDescent="0.2">
      <c r="A2750" s="50">
        <v>40379</v>
      </c>
      <c r="B2750" s="49">
        <v>0.77610000000000001</v>
      </c>
      <c r="C2750" s="51">
        <f t="shared" si="42"/>
        <v>4.2701863354037695E-3</v>
      </c>
      <c r="D2750" s="52"/>
    </row>
    <row r="2751" spans="1:4" x14ac:dyDescent="0.2">
      <c r="A2751" s="50">
        <v>40380</v>
      </c>
      <c r="B2751" s="49">
        <v>0.78390000000000004</v>
      </c>
      <c r="C2751" s="51">
        <f t="shared" si="42"/>
        <v>1.0050251256281451E-2</v>
      </c>
      <c r="D2751" s="52"/>
    </row>
    <row r="2752" spans="1:4" x14ac:dyDescent="0.2">
      <c r="A2752" s="50">
        <v>40381</v>
      </c>
      <c r="B2752" s="49">
        <v>0.77569999999999995</v>
      </c>
      <c r="C2752" s="51">
        <f t="shared" si="42"/>
        <v>-1.0460517923204571E-2</v>
      </c>
      <c r="D2752" s="52"/>
    </row>
    <row r="2753" spans="1:4" x14ac:dyDescent="0.2">
      <c r="A2753" s="50">
        <v>40382</v>
      </c>
      <c r="B2753" s="49">
        <v>0.77480000000000004</v>
      </c>
      <c r="C2753" s="51">
        <f t="shared" si="42"/>
        <v>-1.1602423617376179E-3</v>
      </c>
      <c r="D2753" s="52"/>
    </row>
    <row r="2754" spans="1:4" x14ac:dyDescent="0.2">
      <c r="A2754" s="50">
        <v>40385</v>
      </c>
      <c r="B2754" s="49">
        <v>0.76949999999999996</v>
      </c>
      <c r="C2754" s="51">
        <f t="shared" si="42"/>
        <v>-6.8404749612804849E-3</v>
      </c>
      <c r="D2754" s="52"/>
    </row>
    <row r="2755" spans="1:4" x14ac:dyDescent="0.2">
      <c r="A2755" s="50">
        <v>40386</v>
      </c>
      <c r="B2755" s="49">
        <v>0.76949999999999996</v>
      </c>
      <c r="C2755" s="51">
        <f t="shared" ref="C2755:C2818" si="43">B2755/B2754-1</f>
        <v>0</v>
      </c>
      <c r="D2755" s="52"/>
    </row>
    <row r="2756" spans="1:4" x14ac:dyDescent="0.2">
      <c r="A2756" s="50">
        <v>40387</v>
      </c>
      <c r="B2756" s="49">
        <v>0.76959999999999995</v>
      </c>
      <c r="C2756" s="51">
        <f t="shared" si="43"/>
        <v>1.299545159194615E-4</v>
      </c>
      <c r="D2756" s="52"/>
    </row>
    <row r="2757" spans="1:4" x14ac:dyDescent="0.2">
      <c r="A2757" s="50">
        <v>40388</v>
      </c>
      <c r="B2757" s="49">
        <v>0.76480000000000004</v>
      </c>
      <c r="C2757" s="51">
        <f t="shared" si="43"/>
        <v>-6.2370062370061818E-3</v>
      </c>
      <c r="D2757" s="52"/>
    </row>
    <row r="2758" spans="1:4" x14ac:dyDescent="0.2">
      <c r="A2758" s="50">
        <v>40389</v>
      </c>
      <c r="B2758" s="49">
        <v>0.76639999999999997</v>
      </c>
      <c r="C2758" s="51">
        <f t="shared" si="43"/>
        <v>2.0920502092049986E-3</v>
      </c>
      <c r="D2758" s="52"/>
    </row>
    <row r="2759" spans="1:4" x14ac:dyDescent="0.2">
      <c r="A2759" s="50">
        <v>40392</v>
      </c>
      <c r="B2759" s="49">
        <v>0.75860000000000005</v>
      </c>
      <c r="C2759" s="51">
        <f t="shared" si="43"/>
        <v>-1.0177453027139793E-2</v>
      </c>
      <c r="D2759" s="52"/>
    </row>
    <row r="2760" spans="1:4" x14ac:dyDescent="0.2">
      <c r="A2760" s="50">
        <v>40393</v>
      </c>
      <c r="B2760" s="49">
        <v>0.75600000000000001</v>
      </c>
      <c r="C2760" s="51">
        <f t="shared" si="43"/>
        <v>-3.4273662008964534E-3</v>
      </c>
      <c r="D2760" s="52"/>
    </row>
    <row r="2761" spans="1:4" x14ac:dyDescent="0.2">
      <c r="A2761" s="50">
        <v>40394</v>
      </c>
      <c r="B2761" s="49">
        <v>0.75990000000000002</v>
      </c>
      <c r="C2761" s="51">
        <f t="shared" si="43"/>
        <v>5.1587301587301404E-3</v>
      </c>
      <c r="D2761" s="52"/>
    </row>
    <row r="2762" spans="1:4" x14ac:dyDescent="0.2">
      <c r="A2762" s="50">
        <v>40395</v>
      </c>
      <c r="B2762" s="49">
        <v>0.7581</v>
      </c>
      <c r="C2762" s="51">
        <f t="shared" si="43"/>
        <v>-2.3687327279905412E-3</v>
      </c>
      <c r="D2762" s="52"/>
    </row>
    <row r="2763" spans="1:4" x14ac:dyDescent="0.2">
      <c r="A2763" s="50">
        <v>40396</v>
      </c>
      <c r="B2763" s="49">
        <v>0.75280000000000002</v>
      </c>
      <c r="C2763" s="51">
        <f t="shared" si="43"/>
        <v>-6.9911621158158521E-3</v>
      </c>
      <c r="D2763" s="52"/>
    </row>
    <row r="2764" spans="1:4" x14ac:dyDescent="0.2">
      <c r="A2764" s="50">
        <v>40399</v>
      </c>
      <c r="B2764" s="49">
        <v>0.75580000000000003</v>
      </c>
      <c r="C2764" s="51">
        <f t="shared" si="43"/>
        <v>3.9851222104143602E-3</v>
      </c>
      <c r="D2764" s="52"/>
    </row>
    <row r="2765" spans="1:4" x14ac:dyDescent="0.2">
      <c r="A2765" s="50">
        <v>40400</v>
      </c>
      <c r="B2765" s="49">
        <v>0.75890000000000002</v>
      </c>
      <c r="C2765" s="51">
        <f t="shared" si="43"/>
        <v>4.1016141836465181E-3</v>
      </c>
      <c r="D2765" s="52"/>
    </row>
    <row r="2766" spans="1:4" x14ac:dyDescent="0.2">
      <c r="A2766" s="50">
        <v>40401</v>
      </c>
      <c r="B2766" s="49">
        <v>0.7792</v>
      </c>
      <c r="C2766" s="51">
        <f t="shared" si="43"/>
        <v>2.6749242324416889E-2</v>
      </c>
      <c r="D2766" s="52"/>
    </row>
    <row r="2767" spans="1:4" x14ac:dyDescent="0.2">
      <c r="A2767" s="50">
        <v>40402</v>
      </c>
      <c r="B2767" s="49">
        <v>0.77980000000000005</v>
      </c>
      <c r="C2767" s="51">
        <f t="shared" si="43"/>
        <v>7.7002053388097735E-4</v>
      </c>
      <c r="D2767" s="52"/>
    </row>
    <row r="2768" spans="1:4" x14ac:dyDescent="0.2">
      <c r="A2768" s="50">
        <v>40403</v>
      </c>
      <c r="B2768" s="49">
        <v>0.78420000000000001</v>
      </c>
      <c r="C2768" s="51">
        <f t="shared" si="43"/>
        <v>5.6424724288277606E-3</v>
      </c>
      <c r="D2768" s="52"/>
    </row>
    <row r="2769" spans="1:4" x14ac:dyDescent="0.2">
      <c r="A2769" s="50">
        <v>40406</v>
      </c>
      <c r="B2769" s="49">
        <v>0.77959999999999996</v>
      </c>
      <c r="C2769" s="51">
        <f t="shared" si="43"/>
        <v>-5.8658505483295542E-3</v>
      </c>
      <c r="D2769" s="52"/>
    </row>
    <row r="2770" spans="1:4" x14ac:dyDescent="0.2">
      <c r="A2770" s="50">
        <v>40407</v>
      </c>
      <c r="B2770" s="49">
        <v>0.77639999999999998</v>
      </c>
      <c r="C2770" s="51">
        <f t="shared" si="43"/>
        <v>-4.104669061056887E-3</v>
      </c>
      <c r="D2770" s="52"/>
    </row>
    <row r="2771" spans="1:4" x14ac:dyDescent="0.2">
      <c r="A2771" s="50">
        <v>40408</v>
      </c>
      <c r="B2771" s="49">
        <v>0.77780000000000005</v>
      </c>
      <c r="C2771" s="51">
        <f t="shared" si="43"/>
        <v>1.803194229778482E-3</v>
      </c>
      <c r="D2771" s="52"/>
    </row>
    <row r="2772" spans="1:4" x14ac:dyDescent="0.2">
      <c r="A2772" s="50">
        <v>40409</v>
      </c>
      <c r="B2772" s="49">
        <v>0.78</v>
      </c>
      <c r="C2772" s="51">
        <f t="shared" si="43"/>
        <v>2.8284906145539246E-3</v>
      </c>
      <c r="D2772" s="52"/>
    </row>
    <row r="2773" spans="1:4" x14ac:dyDescent="0.2">
      <c r="A2773" s="50">
        <v>40410</v>
      </c>
      <c r="B2773" s="49">
        <v>0.78690000000000004</v>
      </c>
      <c r="C2773" s="51">
        <f t="shared" si="43"/>
        <v>8.846153846153948E-3</v>
      </c>
      <c r="D2773" s="52"/>
    </row>
    <row r="2774" spans="1:4" x14ac:dyDescent="0.2">
      <c r="A2774" s="50">
        <v>40413</v>
      </c>
      <c r="B2774" s="49">
        <v>0.79010000000000002</v>
      </c>
      <c r="C2774" s="51">
        <f t="shared" si="43"/>
        <v>4.0665904180963164E-3</v>
      </c>
      <c r="D2774" s="52"/>
    </row>
    <row r="2775" spans="1:4" x14ac:dyDescent="0.2">
      <c r="A2775" s="50">
        <v>40414</v>
      </c>
      <c r="B2775" s="49">
        <v>0.79210000000000003</v>
      </c>
      <c r="C2775" s="51">
        <f t="shared" si="43"/>
        <v>2.5313251487153465E-3</v>
      </c>
      <c r="D2775" s="52"/>
    </row>
    <row r="2776" spans="1:4" x14ac:dyDescent="0.2">
      <c r="A2776" s="50">
        <v>40415</v>
      </c>
      <c r="B2776" s="49">
        <v>0.79010000000000002</v>
      </c>
      <c r="C2776" s="51">
        <f t="shared" si="43"/>
        <v>-2.5249337204897859E-3</v>
      </c>
      <c r="D2776" s="52"/>
    </row>
    <row r="2777" spans="1:4" x14ac:dyDescent="0.2">
      <c r="A2777" s="50">
        <v>40416</v>
      </c>
      <c r="B2777" s="49">
        <v>0.78620000000000001</v>
      </c>
      <c r="C2777" s="51">
        <f t="shared" si="43"/>
        <v>-4.9360840399949035E-3</v>
      </c>
      <c r="D2777" s="52"/>
    </row>
    <row r="2778" spans="1:4" x14ac:dyDescent="0.2">
      <c r="A2778" s="50">
        <v>40417</v>
      </c>
      <c r="B2778" s="49">
        <v>0.78339999999999999</v>
      </c>
      <c r="C2778" s="51">
        <f t="shared" si="43"/>
        <v>-3.5614347494276055E-3</v>
      </c>
      <c r="D2778" s="52"/>
    </row>
    <row r="2779" spans="1:4" x14ac:dyDescent="0.2">
      <c r="A2779" s="50">
        <v>40420</v>
      </c>
      <c r="B2779" s="49">
        <v>0.78959999999999997</v>
      </c>
      <c r="C2779" s="51">
        <f t="shared" si="43"/>
        <v>7.9142200663773199E-3</v>
      </c>
      <c r="D2779" s="52"/>
    </row>
    <row r="2780" spans="1:4" x14ac:dyDescent="0.2">
      <c r="A2780" s="50">
        <v>40421</v>
      </c>
      <c r="B2780" s="49">
        <v>0.78800000000000003</v>
      </c>
      <c r="C2780" s="51">
        <f t="shared" si="43"/>
        <v>-2.0263424518742745E-3</v>
      </c>
      <c r="D2780" s="52"/>
    </row>
    <row r="2781" spans="1:4" x14ac:dyDescent="0.2">
      <c r="A2781" s="50">
        <v>40422</v>
      </c>
      <c r="B2781" s="49">
        <v>0.78049999999999997</v>
      </c>
      <c r="C2781" s="51">
        <f t="shared" si="43"/>
        <v>-9.5177664974620546E-3</v>
      </c>
      <c r="D2781" s="52"/>
    </row>
    <row r="2782" spans="1:4" x14ac:dyDescent="0.2">
      <c r="A2782" s="50">
        <v>40423</v>
      </c>
      <c r="B2782" s="49">
        <v>0.77959999999999996</v>
      </c>
      <c r="C2782" s="51">
        <f t="shared" si="43"/>
        <v>-1.1531069827034335E-3</v>
      </c>
      <c r="D2782" s="52"/>
    </row>
    <row r="2783" spans="1:4" x14ac:dyDescent="0.2">
      <c r="A2783" s="50">
        <v>40424</v>
      </c>
      <c r="B2783" s="49">
        <v>0.77539999999999998</v>
      </c>
      <c r="C2783" s="51">
        <f t="shared" si="43"/>
        <v>-5.3873781426372336E-3</v>
      </c>
      <c r="D2783" s="52"/>
    </row>
    <row r="2784" spans="1:4" x14ac:dyDescent="0.2">
      <c r="A2784" s="50">
        <v>40427</v>
      </c>
      <c r="B2784" s="49">
        <v>0.77680000000000005</v>
      </c>
      <c r="C2784" s="51">
        <f t="shared" si="43"/>
        <v>1.8055197317514704E-3</v>
      </c>
      <c r="D2784" s="52"/>
    </row>
    <row r="2785" spans="1:4" x14ac:dyDescent="0.2">
      <c r="A2785" s="50">
        <v>40428</v>
      </c>
      <c r="B2785" s="49">
        <v>0.78839999999999999</v>
      </c>
      <c r="C2785" s="51">
        <f t="shared" si="43"/>
        <v>1.4933058702368607E-2</v>
      </c>
      <c r="D2785" s="52"/>
    </row>
    <row r="2786" spans="1:4" x14ac:dyDescent="0.2">
      <c r="A2786" s="50">
        <v>40429</v>
      </c>
      <c r="B2786" s="49">
        <v>0.78600000000000003</v>
      </c>
      <c r="C2786" s="51">
        <f t="shared" si="43"/>
        <v>-3.0441400304414001E-3</v>
      </c>
      <c r="D2786" s="52"/>
    </row>
    <row r="2787" spans="1:4" x14ac:dyDescent="0.2">
      <c r="A2787" s="50">
        <v>40430</v>
      </c>
      <c r="B2787" s="49">
        <v>0.78769999999999996</v>
      </c>
      <c r="C2787" s="51">
        <f t="shared" si="43"/>
        <v>2.1628498727734868E-3</v>
      </c>
      <c r="D2787" s="52"/>
    </row>
    <row r="2788" spans="1:4" x14ac:dyDescent="0.2">
      <c r="A2788" s="50">
        <v>40431</v>
      </c>
      <c r="B2788" s="49">
        <v>0.78859999999999997</v>
      </c>
      <c r="C2788" s="51">
        <f t="shared" si="43"/>
        <v>1.1425669671194516E-3</v>
      </c>
      <c r="D2788" s="52"/>
    </row>
    <row r="2789" spans="1:4" x14ac:dyDescent="0.2">
      <c r="A2789" s="50">
        <v>40434</v>
      </c>
      <c r="B2789" s="49">
        <v>0.77639999999999998</v>
      </c>
      <c r="C2789" s="51">
        <f t="shared" si="43"/>
        <v>-1.5470453969059106E-2</v>
      </c>
      <c r="D2789" s="52"/>
    </row>
    <row r="2790" spans="1:4" x14ac:dyDescent="0.2">
      <c r="A2790" s="50">
        <v>40435</v>
      </c>
      <c r="B2790" s="49">
        <v>0.76939999999999997</v>
      </c>
      <c r="C2790" s="51">
        <f t="shared" si="43"/>
        <v>-9.0159711488922989E-3</v>
      </c>
      <c r="D2790" s="52"/>
    </row>
    <row r="2791" spans="1:4" x14ac:dyDescent="0.2">
      <c r="A2791" s="50">
        <v>40436</v>
      </c>
      <c r="B2791" s="49">
        <v>0.76900000000000002</v>
      </c>
      <c r="C2791" s="51">
        <f t="shared" si="43"/>
        <v>-5.1988562516236403E-4</v>
      </c>
      <c r="D2791" s="52"/>
    </row>
    <row r="2792" spans="1:4" x14ac:dyDescent="0.2">
      <c r="A2792" s="50">
        <v>40437</v>
      </c>
      <c r="B2792" s="49">
        <v>0.76480000000000004</v>
      </c>
      <c r="C2792" s="51">
        <f t="shared" si="43"/>
        <v>-5.4616384915474603E-3</v>
      </c>
      <c r="D2792" s="52"/>
    </row>
    <row r="2793" spans="1:4" x14ac:dyDescent="0.2">
      <c r="A2793" s="50">
        <v>40438</v>
      </c>
      <c r="B2793" s="49">
        <v>0.76639999999999997</v>
      </c>
      <c r="C2793" s="51">
        <f t="shared" si="43"/>
        <v>2.0920502092049986E-3</v>
      </c>
      <c r="D2793" s="52"/>
    </row>
    <row r="2794" spans="1:4" x14ac:dyDescent="0.2">
      <c r="A2794" s="50">
        <v>40441</v>
      </c>
      <c r="B2794" s="49">
        <v>0.76529999999999998</v>
      </c>
      <c r="C2794" s="51">
        <f t="shared" si="43"/>
        <v>-1.4352818371606846E-3</v>
      </c>
      <c r="D2794" s="52"/>
    </row>
    <row r="2795" spans="1:4" x14ac:dyDescent="0.2">
      <c r="A2795" s="50">
        <v>40442</v>
      </c>
      <c r="B2795" s="49">
        <v>0.75460000000000005</v>
      </c>
      <c r="C2795" s="51">
        <f t="shared" si="43"/>
        <v>-1.3981445184894747E-2</v>
      </c>
      <c r="D2795" s="52"/>
    </row>
    <row r="2796" spans="1:4" x14ac:dyDescent="0.2">
      <c r="A2796" s="50">
        <v>40443</v>
      </c>
      <c r="B2796" s="49">
        <v>0.74619999999999997</v>
      </c>
      <c r="C2796" s="51">
        <f t="shared" si="43"/>
        <v>-1.1131725417439786E-2</v>
      </c>
      <c r="D2796" s="52"/>
    </row>
    <row r="2797" spans="1:4" x14ac:dyDescent="0.2">
      <c r="A2797" s="50">
        <v>40444</v>
      </c>
      <c r="B2797" s="49">
        <v>0.75119999999999998</v>
      </c>
      <c r="C2797" s="51">
        <f t="shared" si="43"/>
        <v>6.700616456714048E-3</v>
      </c>
      <c r="D2797" s="52"/>
    </row>
    <row r="2798" spans="1:4" x14ac:dyDescent="0.2">
      <c r="A2798" s="50">
        <v>40445</v>
      </c>
      <c r="B2798" s="49">
        <v>0.74119999999999997</v>
      </c>
      <c r="C2798" s="51">
        <f t="shared" si="43"/>
        <v>-1.3312034078807211E-2</v>
      </c>
      <c r="D2798" s="52"/>
    </row>
    <row r="2799" spans="1:4" x14ac:dyDescent="0.2">
      <c r="A2799" s="50">
        <v>40448</v>
      </c>
      <c r="B2799" s="49">
        <v>0.74319999999999997</v>
      </c>
      <c r="C2799" s="51">
        <f t="shared" si="43"/>
        <v>2.6983270372369361E-3</v>
      </c>
      <c r="D2799" s="52"/>
    </row>
    <row r="2800" spans="1:4" x14ac:dyDescent="0.2">
      <c r="A2800" s="50">
        <v>40449</v>
      </c>
      <c r="B2800" s="49">
        <v>0.73640000000000005</v>
      </c>
      <c r="C2800" s="51">
        <f t="shared" si="43"/>
        <v>-9.1496232508072595E-3</v>
      </c>
      <c r="D2800" s="52"/>
    </row>
    <row r="2801" spans="1:4" x14ac:dyDescent="0.2">
      <c r="A2801" s="50">
        <v>40450</v>
      </c>
      <c r="B2801" s="49">
        <v>0.73380000000000001</v>
      </c>
      <c r="C2801" s="51">
        <f t="shared" si="43"/>
        <v>-3.5306898424769528E-3</v>
      </c>
      <c r="D2801" s="52"/>
    </row>
    <row r="2802" spans="1:4" x14ac:dyDescent="0.2">
      <c r="A2802" s="50">
        <v>40451</v>
      </c>
      <c r="B2802" s="49">
        <v>0.73360000000000003</v>
      </c>
      <c r="C2802" s="51">
        <f t="shared" si="43"/>
        <v>-2.7255382938129458E-4</v>
      </c>
      <c r="D2802" s="52"/>
    </row>
    <row r="2803" spans="1:4" x14ac:dyDescent="0.2">
      <c r="A2803" s="50">
        <v>40452</v>
      </c>
      <c r="B2803" s="49">
        <v>0.72499999999999998</v>
      </c>
      <c r="C2803" s="51">
        <f t="shared" si="43"/>
        <v>-1.1723009814612939E-2</v>
      </c>
      <c r="D2803" s="52"/>
    </row>
    <row r="2804" spans="1:4" x14ac:dyDescent="0.2">
      <c r="A2804" s="50">
        <v>40455</v>
      </c>
      <c r="B2804" s="49">
        <v>0.73089999999999999</v>
      </c>
      <c r="C2804" s="51">
        <f t="shared" si="43"/>
        <v>8.1379310344826816E-3</v>
      </c>
      <c r="D2804" s="52"/>
    </row>
    <row r="2805" spans="1:4" x14ac:dyDescent="0.2">
      <c r="A2805" s="50">
        <v>40456</v>
      </c>
      <c r="B2805" s="49">
        <v>0.72289999999999999</v>
      </c>
      <c r="C2805" s="51">
        <f t="shared" si="43"/>
        <v>-1.0945409768778225E-2</v>
      </c>
      <c r="D2805" s="52"/>
    </row>
    <row r="2806" spans="1:4" x14ac:dyDescent="0.2">
      <c r="A2806" s="50">
        <v>40457</v>
      </c>
      <c r="B2806" s="49">
        <v>0.71760000000000002</v>
      </c>
      <c r="C2806" s="51">
        <f t="shared" si="43"/>
        <v>-7.3315811315534107E-3</v>
      </c>
      <c r="D2806" s="52"/>
    </row>
    <row r="2807" spans="1:4" x14ac:dyDescent="0.2">
      <c r="A2807" s="50">
        <v>40458</v>
      </c>
      <c r="B2807" s="49">
        <v>0.71799999999999997</v>
      </c>
      <c r="C2807" s="51">
        <f t="shared" si="43"/>
        <v>5.574136008918984E-4</v>
      </c>
      <c r="D2807" s="52"/>
    </row>
    <row r="2808" spans="1:4" x14ac:dyDescent="0.2">
      <c r="A2808" s="50">
        <v>40459</v>
      </c>
      <c r="B2808" s="49">
        <v>0.71719999999999995</v>
      </c>
      <c r="C2808" s="51">
        <f t="shared" si="43"/>
        <v>-1.1142061281337323E-3</v>
      </c>
      <c r="D2808" s="52"/>
    </row>
    <row r="2809" spans="1:4" x14ac:dyDescent="0.2">
      <c r="A2809" s="50">
        <v>40462</v>
      </c>
      <c r="B2809" s="49">
        <v>0.72070000000000001</v>
      </c>
      <c r="C2809" s="51">
        <f t="shared" si="43"/>
        <v>4.8800892359175396E-3</v>
      </c>
      <c r="D2809" s="52"/>
    </row>
    <row r="2810" spans="1:4" x14ac:dyDescent="0.2">
      <c r="A2810" s="50">
        <v>40463</v>
      </c>
      <c r="B2810" s="49">
        <v>0.71809999999999996</v>
      </c>
      <c r="C2810" s="51">
        <f t="shared" si="43"/>
        <v>-3.607603718607022E-3</v>
      </c>
      <c r="D2810" s="52"/>
    </row>
    <row r="2811" spans="1:4" x14ac:dyDescent="0.2">
      <c r="A2811" s="50">
        <v>40464</v>
      </c>
      <c r="B2811" s="49">
        <v>0.71609999999999996</v>
      </c>
      <c r="C2811" s="51">
        <f t="shared" si="43"/>
        <v>-2.7851274195794806E-3</v>
      </c>
      <c r="D2811" s="52"/>
    </row>
    <row r="2812" spans="1:4" x14ac:dyDescent="0.2">
      <c r="A2812" s="50">
        <v>40465</v>
      </c>
      <c r="B2812" s="49">
        <v>0.71020000000000005</v>
      </c>
      <c r="C2812" s="51">
        <f t="shared" si="43"/>
        <v>-8.2390727552016374E-3</v>
      </c>
      <c r="D2812" s="52"/>
    </row>
    <row r="2813" spans="1:4" x14ac:dyDescent="0.2">
      <c r="A2813" s="50">
        <v>40466</v>
      </c>
      <c r="B2813" s="49">
        <v>0.71530000000000005</v>
      </c>
      <c r="C2813" s="51">
        <f t="shared" si="43"/>
        <v>7.181075753308841E-3</v>
      </c>
      <c r="D2813" s="52"/>
    </row>
    <row r="2814" spans="1:4" x14ac:dyDescent="0.2">
      <c r="A2814" s="50">
        <v>40469</v>
      </c>
      <c r="B2814" s="49">
        <v>0.71750000000000003</v>
      </c>
      <c r="C2814" s="51">
        <f t="shared" si="43"/>
        <v>3.0756326017056246E-3</v>
      </c>
      <c r="D2814" s="52"/>
    </row>
    <row r="2815" spans="1:4" x14ac:dyDescent="0.2">
      <c r="A2815" s="50">
        <v>40470</v>
      </c>
      <c r="B2815" s="49">
        <v>0.72789999999999999</v>
      </c>
      <c r="C2815" s="51">
        <f t="shared" si="43"/>
        <v>1.4494773519163617E-2</v>
      </c>
      <c r="D2815" s="52"/>
    </row>
    <row r="2816" spans="1:4" x14ac:dyDescent="0.2">
      <c r="A2816" s="50">
        <v>40471</v>
      </c>
      <c r="B2816" s="49">
        <v>0.71599999999999997</v>
      </c>
      <c r="C2816" s="51">
        <f t="shared" si="43"/>
        <v>-1.6348399505426547E-2</v>
      </c>
      <c r="D2816" s="52"/>
    </row>
    <row r="2817" spans="1:4" x14ac:dyDescent="0.2">
      <c r="A2817" s="50">
        <v>40472</v>
      </c>
      <c r="B2817" s="49">
        <v>0.71840000000000004</v>
      </c>
      <c r="C2817" s="51">
        <f t="shared" si="43"/>
        <v>3.3519553072627328E-3</v>
      </c>
      <c r="D2817" s="52"/>
    </row>
    <row r="2818" spans="1:4" x14ac:dyDescent="0.2">
      <c r="A2818" s="50">
        <v>40473</v>
      </c>
      <c r="B2818" s="49">
        <v>0.7167</v>
      </c>
      <c r="C2818" s="51">
        <f t="shared" si="43"/>
        <v>-2.366369710467775E-3</v>
      </c>
      <c r="D2818" s="52"/>
    </row>
    <row r="2819" spans="1:4" x14ac:dyDescent="0.2">
      <c r="A2819" s="50">
        <v>40476</v>
      </c>
      <c r="B2819" s="49">
        <v>0.71599999999999997</v>
      </c>
      <c r="C2819" s="51">
        <f t="shared" ref="C2819:C2882" si="44">B2819/B2818-1</f>
        <v>-9.7669875819739183E-4</v>
      </c>
      <c r="D2819" s="52"/>
    </row>
    <row r="2820" spans="1:4" x14ac:dyDescent="0.2">
      <c r="A2820" s="50">
        <v>40477</v>
      </c>
      <c r="B2820" s="49">
        <v>0.72150000000000003</v>
      </c>
      <c r="C2820" s="51">
        <f t="shared" si="44"/>
        <v>7.6815642458101241E-3</v>
      </c>
      <c r="D2820" s="52"/>
    </row>
    <row r="2821" spans="1:4" x14ac:dyDescent="0.2">
      <c r="A2821" s="50">
        <v>40478</v>
      </c>
      <c r="B2821" s="49">
        <v>0.72619999999999996</v>
      </c>
      <c r="C2821" s="51">
        <f t="shared" si="44"/>
        <v>6.514206514206311E-3</v>
      </c>
      <c r="D2821" s="52"/>
    </row>
    <row r="2822" spans="1:4" x14ac:dyDescent="0.2">
      <c r="A2822" s="50">
        <v>40479</v>
      </c>
      <c r="B2822" s="49">
        <v>0.7177</v>
      </c>
      <c r="C2822" s="51">
        <f t="shared" si="44"/>
        <v>-1.1704764527678213E-2</v>
      </c>
      <c r="D2822" s="52"/>
    </row>
    <row r="2823" spans="1:4" x14ac:dyDescent="0.2">
      <c r="A2823" s="50">
        <v>40480</v>
      </c>
      <c r="B2823" s="49">
        <v>0.71679999999999999</v>
      </c>
      <c r="C2823" s="51">
        <f t="shared" si="44"/>
        <v>-1.2540058520272845E-3</v>
      </c>
      <c r="D2823" s="52"/>
    </row>
    <row r="2824" spans="1:4" x14ac:dyDescent="0.2">
      <c r="A2824" s="50">
        <v>40483</v>
      </c>
      <c r="B2824" s="49">
        <v>0.7198</v>
      </c>
      <c r="C2824" s="51">
        <f t="shared" si="44"/>
        <v>4.1852678571427937E-3</v>
      </c>
      <c r="D2824" s="52"/>
    </row>
    <row r="2825" spans="1:4" x14ac:dyDescent="0.2">
      <c r="A2825" s="50">
        <v>40484</v>
      </c>
      <c r="B2825" s="49">
        <v>0.71230000000000004</v>
      </c>
      <c r="C2825" s="51">
        <f t="shared" si="44"/>
        <v>-1.0419560989163634E-2</v>
      </c>
      <c r="D2825" s="52"/>
    </row>
    <row r="2826" spans="1:4" x14ac:dyDescent="0.2">
      <c r="A2826" s="50">
        <v>40485</v>
      </c>
      <c r="B2826" s="49">
        <v>0.70709999999999995</v>
      </c>
      <c r="C2826" s="51">
        <f t="shared" si="44"/>
        <v>-7.3002948195985962E-3</v>
      </c>
      <c r="D2826" s="52"/>
    </row>
    <row r="2827" spans="1:4" x14ac:dyDescent="0.2">
      <c r="A2827" s="50">
        <v>40486</v>
      </c>
      <c r="B2827" s="49">
        <v>0.70420000000000005</v>
      </c>
      <c r="C2827" s="51">
        <f t="shared" si="44"/>
        <v>-4.1012586621409497E-3</v>
      </c>
      <c r="D2827" s="52"/>
    </row>
    <row r="2828" spans="1:4" x14ac:dyDescent="0.2">
      <c r="A2828" s="50">
        <v>40487</v>
      </c>
      <c r="B2828" s="49">
        <v>0.71260000000000001</v>
      </c>
      <c r="C2828" s="51">
        <f t="shared" si="44"/>
        <v>1.1928429423459175E-2</v>
      </c>
      <c r="D2828" s="52"/>
    </row>
    <row r="2829" spans="1:4" x14ac:dyDescent="0.2">
      <c r="A2829" s="50">
        <v>40490</v>
      </c>
      <c r="B2829" s="49">
        <v>0.71840000000000004</v>
      </c>
      <c r="C2829" s="51">
        <f t="shared" si="44"/>
        <v>8.1392085321358998E-3</v>
      </c>
      <c r="D2829" s="52"/>
    </row>
    <row r="2830" spans="1:4" x14ac:dyDescent="0.2">
      <c r="A2830" s="50">
        <v>40491</v>
      </c>
      <c r="B2830" s="49">
        <v>0.72570000000000001</v>
      </c>
      <c r="C2830" s="51">
        <f t="shared" si="44"/>
        <v>1.0161469933184897E-2</v>
      </c>
      <c r="D2830" s="52"/>
    </row>
    <row r="2831" spans="1:4" x14ac:dyDescent="0.2">
      <c r="A2831" s="50">
        <v>40492</v>
      </c>
      <c r="B2831" s="49">
        <v>0.72540000000000004</v>
      </c>
      <c r="C2831" s="51">
        <f t="shared" si="44"/>
        <v>-4.1339396444806109E-4</v>
      </c>
      <c r="D2831" s="52"/>
    </row>
    <row r="2832" spans="1:4" x14ac:dyDescent="0.2">
      <c r="A2832" s="50">
        <v>40493</v>
      </c>
      <c r="B2832" s="49">
        <v>0.73219999999999996</v>
      </c>
      <c r="C2832" s="51">
        <f t="shared" si="44"/>
        <v>9.3741384063963373E-3</v>
      </c>
      <c r="D2832" s="52"/>
    </row>
    <row r="2833" spans="1:4" x14ac:dyDescent="0.2">
      <c r="A2833" s="50">
        <v>40494</v>
      </c>
      <c r="B2833" s="49">
        <v>0.73029999999999995</v>
      </c>
      <c r="C2833" s="51">
        <f t="shared" si="44"/>
        <v>-2.5949194209232695E-3</v>
      </c>
      <c r="D2833" s="52"/>
    </row>
    <row r="2834" spans="1:4" x14ac:dyDescent="0.2">
      <c r="A2834" s="50">
        <v>40497</v>
      </c>
      <c r="B2834" s="49">
        <v>0.73599999999999999</v>
      </c>
      <c r="C2834" s="51">
        <f t="shared" si="44"/>
        <v>7.8050116390524504E-3</v>
      </c>
      <c r="D2834" s="52"/>
    </row>
    <row r="2835" spans="1:4" x14ac:dyDescent="0.2">
      <c r="A2835" s="50">
        <v>40498</v>
      </c>
      <c r="B2835" s="49">
        <v>0.74109999999999998</v>
      </c>
      <c r="C2835" s="51">
        <f t="shared" si="44"/>
        <v>6.9293478260870067E-3</v>
      </c>
      <c r="D2835" s="52"/>
    </row>
    <row r="2836" spans="1:4" x14ac:dyDescent="0.2">
      <c r="A2836" s="50">
        <v>40499</v>
      </c>
      <c r="B2836" s="49">
        <v>0.73970000000000002</v>
      </c>
      <c r="C2836" s="51">
        <f t="shared" si="44"/>
        <v>-1.8890837943597028E-3</v>
      </c>
      <c r="D2836" s="52"/>
    </row>
    <row r="2837" spans="1:4" x14ac:dyDescent="0.2">
      <c r="A2837" s="50">
        <v>40500</v>
      </c>
      <c r="B2837" s="49">
        <v>0.7329</v>
      </c>
      <c r="C2837" s="51">
        <f t="shared" si="44"/>
        <v>-9.1929160470460847E-3</v>
      </c>
      <c r="D2837" s="52"/>
    </row>
    <row r="2838" spans="1:4" x14ac:dyDescent="0.2">
      <c r="A2838" s="50">
        <v>40501</v>
      </c>
      <c r="B2838" s="49">
        <v>0.73070000000000002</v>
      </c>
      <c r="C2838" s="51">
        <f t="shared" si="44"/>
        <v>-3.0017737754126639E-3</v>
      </c>
      <c r="D2838" s="52"/>
    </row>
    <row r="2839" spans="1:4" x14ac:dyDescent="0.2">
      <c r="A2839" s="50">
        <v>40504</v>
      </c>
      <c r="B2839" s="49">
        <v>0.7339</v>
      </c>
      <c r="C2839" s="51">
        <f t="shared" si="44"/>
        <v>4.3793622553716105E-3</v>
      </c>
      <c r="D2839" s="52"/>
    </row>
    <row r="2840" spans="1:4" x14ac:dyDescent="0.2">
      <c r="A2840" s="50">
        <v>40505</v>
      </c>
      <c r="B2840" s="49">
        <v>0.74780000000000002</v>
      </c>
      <c r="C2840" s="51">
        <f t="shared" si="44"/>
        <v>1.8939910069491805E-2</v>
      </c>
      <c r="D2840" s="52"/>
    </row>
    <row r="2841" spans="1:4" x14ac:dyDescent="0.2">
      <c r="A2841" s="50">
        <v>40506</v>
      </c>
      <c r="B2841" s="49">
        <v>0.75</v>
      </c>
      <c r="C2841" s="51">
        <f t="shared" si="44"/>
        <v>2.9419630917357775E-3</v>
      </c>
      <c r="D2841" s="52"/>
    </row>
    <row r="2842" spans="1:4" x14ac:dyDescent="0.2">
      <c r="A2842" s="50">
        <v>40507</v>
      </c>
      <c r="B2842" s="49">
        <v>0.74829999999999997</v>
      </c>
      <c r="C2842" s="51">
        <f t="shared" si="44"/>
        <v>-2.2666666666667501E-3</v>
      </c>
      <c r="D2842" s="52"/>
    </row>
    <row r="2843" spans="1:4" x14ac:dyDescent="0.2">
      <c r="A2843" s="50">
        <v>40508</v>
      </c>
      <c r="B2843" s="49">
        <v>0.75509999999999999</v>
      </c>
      <c r="C2843" s="51">
        <f t="shared" si="44"/>
        <v>9.0872644661232904E-3</v>
      </c>
      <c r="D2843" s="52"/>
    </row>
    <row r="2844" spans="1:4" x14ac:dyDescent="0.2">
      <c r="A2844" s="50">
        <v>40511</v>
      </c>
      <c r="B2844" s="49">
        <v>0.76219999999999999</v>
      </c>
      <c r="C2844" s="51">
        <f t="shared" si="44"/>
        <v>9.4027281154813735E-3</v>
      </c>
      <c r="D2844" s="52"/>
    </row>
    <row r="2845" spans="1:4" x14ac:dyDescent="0.2">
      <c r="A2845" s="50">
        <v>40512</v>
      </c>
      <c r="B2845" s="49">
        <v>0.77039999999999997</v>
      </c>
      <c r="C2845" s="51">
        <f t="shared" si="44"/>
        <v>1.0758331146680566E-2</v>
      </c>
      <c r="D2845" s="52"/>
    </row>
    <row r="2846" spans="1:4" x14ac:dyDescent="0.2">
      <c r="A2846" s="50">
        <v>40513</v>
      </c>
      <c r="B2846" s="49">
        <v>0.76090000000000002</v>
      </c>
      <c r="C2846" s="51">
        <f t="shared" si="44"/>
        <v>-1.233125649013489E-2</v>
      </c>
      <c r="D2846" s="52"/>
    </row>
    <row r="2847" spans="1:4" x14ac:dyDescent="0.2">
      <c r="A2847" s="50">
        <v>40514</v>
      </c>
      <c r="B2847" s="49">
        <v>0.75600000000000001</v>
      </c>
      <c r="C2847" s="51">
        <f t="shared" si="44"/>
        <v>-6.4397424103036505E-3</v>
      </c>
      <c r="D2847" s="52"/>
    </row>
    <row r="2848" spans="1:4" x14ac:dyDescent="0.2">
      <c r="A2848" s="50">
        <v>40515</v>
      </c>
      <c r="B2848" s="49">
        <v>0.74550000000000005</v>
      </c>
      <c r="C2848" s="51">
        <f t="shared" si="44"/>
        <v>-1.388888888888884E-2</v>
      </c>
      <c r="D2848" s="52"/>
    </row>
    <row r="2849" spans="1:4" x14ac:dyDescent="0.2">
      <c r="A2849" s="50">
        <v>40518</v>
      </c>
      <c r="B2849" s="49">
        <v>0.75170000000000003</v>
      </c>
      <c r="C2849" s="51">
        <f t="shared" si="44"/>
        <v>8.3165660630448723E-3</v>
      </c>
      <c r="D2849" s="52"/>
    </row>
    <row r="2850" spans="1:4" x14ac:dyDescent="0.2">
      <c r="A2850" s="50">
        <v>40519</v>
      </c>
      <c r="B2850" s="49">
        <v>0.754</v>
      </c>
      <c r="C2850" s="51">
        <f t="shared" si="44"/>
        <v>3.0597312757749684E-3</v>
      </c>
      <c r="D2850" s="52"/>
    </row>
    <row r="2851" spans="1:4" x14ac:dyDescent="0.2">
      <c r="A2851" s="50">
        <v>40520</v>
      </c>
      <c r="B2851" s="49">
        <v>0.75419999999999998</v>
      </c>
      <c r="C2851" s="51">
        <f t="shared" si="44"/>
        <v>2.6525198938998074E-4</v>
      </c>
      <c r="D2851" s="52"/>
    </row>
    <row r="2852" spans="1:4" x14ac:dyDescent="0.2">
      <c r="A2852" s="50">
        <v>40521</v>
      </c>
      <c r="B2852" s="49">
        <v>0.755</v>
      </c>
      <c r="C2852" s="51">
        <f t="shared" si="44"/>
        <v>1.0607265977193858E-3</v>
      </c>
      <c r="D2852" s="52"/>
    </row>
    <row r="2853" spans="1:4" x14ac:dyDescent="0.2">
      <c r="A2853" s="50">
        <v>40522</v>
      </c>
      <c r="B2853" s="49">
        <v>0.75570000000000004</v>
      </c>
      <c r="C2853" s="51">
        <f t="shared" si="44"/>
        <v>9.2715231788087493E-4</v>
      </c>
      <c r="D2853" s="52"/>
    </row>
    <row r="2854" spans="1:4" x14ac:dyDescent="0.2">
      <c r="A2854" s="50">
        <v>40525</v>
      </c>
      <c r="B2854" s="49">
        <v>0.747</v>
      </c>
      <c r="C2854" s="51">
        <f t="shared" si="44"/>
        <v>-1.1512504962286729E-2</v>
      </c>
      <c r="D2854" s="52"/>
    </row>
    <row r="2855" spans="1:4" x14ac:dyDescent="0.2">
      <c r="A2855" s="50">
        <v>40526</v>
      </c>
      <c r="B2855" s="49">
        <v>0.74719999999999998</v>
      </c>
      <c r="C2855" s="51">
        <f t="shared" si="44"/>
        <v>2.6773761713516642E-4</v>
      </c>
      <c r="D2855" s="52"/>
    </row>
    <row r="2856" spans="1:4" x14ac:dyDescent="0.2">
      <c r="A2856" s="50">
        <v>40527</v>
      </c>
      <c r="B2856" s="49">
        <v>0.75700000000000001</v>
      </c>
      <c r="C2856" s="51">
        <f t="shared" si="44"/>
        <v>1.3115631691648755E-2</v>
      </c>
      <c r="D2856" s="52"/>
    </row>
    <row r="2857" spans="1:4" x14ac:dyDescent="0.2">
      <c r="A2857" s="50">
        <v>40528</v>
      </c>
      <c r="B2857" s="49">
        <v>0.75549999999999995</v>
      </c>
      <c r="C2857" s="51">
        <f t="shared" si="44"/>
        <v>-1.9815059445179584E-3</v>
      </c>
      <c r="D2857" s="52"/>
    </row>
    <row r="2858" spans="1:4" x14ac:dyDescent="0.2">
      <c r="A2858" s="50">
        <v>40529</v>
      </c>
      <c r="B2858" s="49">
        <v>0.75829999999999997</v>
      </c>
      <c r="C2858" s="51">
        <f t="shared" si="44"/>
        <v>3.7061548643282372E-3</v>
      </c>
      <c r="D2858" s="52"/>
    </row>
    <row r="2859" spans="1:4" x14ac:dyDescent="0.2">
      <c r="A2859" s="50">
        <v>40532</v>
      </c>
      <c r="B2859" s="49">
        <v>0.7621</v>
      </c>
      <c r="C2859" s="51">
        <f t="shared" si="44"/>
        <v>5.0112092839245115E-3</v>
      </c>
      <c r="D2859" s="52"/>
    </row>
    <row r="2860" spans="1:4" x14ac:dyDescent="0.2">
      <c r="A2860" s="50">
        <v>40533</v>
      </c>
      <c r="B2860" s="49">
        <v>0.76349999999999996</v>
      </c>
      <c r="C2860" s="51">
        <f t="shared" si="44"/>
        <v>1.8370292612517325E-3</v>
      </c>
      <c r="D2860" s="52"/>
    </row>
    <row r="2861" spans="1:4" x14ac:dyDescent="0.2">
      <c r="A2861" s="50">
        <v>40534</v>
      </c>
      <c r="B2861" s="49">
        <v>0.76339999999999997</v>
      </c>
      <c r="C2861" s="51">
        <f t="shared" si="44"/>
        <v>-1.3097576948262191E-4</v>
      </c>
      <c r="D2861" s="52"/>
    </row>
    <row r="2862" spans="1:4" x14ac:dyDescent="0.2">
      <c r="A2862" s="50">
        <v>40535</v>
      </c>
      <c r="B2862" s="49">
        <v>0.76219999999999999</v>
      </c>
      <c r="C2862" s="51">
        <f t="shared" si="44"/>
        <v>-1.571915116583722E-3</v>
      </c>
      <c r="D2862" s="52"/>
    </row>
    <row r="2863" spans="1:4" x14ac:dyDescent="0.2">
      <c r="A2863" s="50">
        <v>40536</v>
      </c>
      <c r="B2863" s="49">
        <v>0.76219999999999999</v>
      </c>
      <c r="C2863" s="51">
        <f t="shared" si="44"/>
        <v>0</v>
      </c>
      <c r="D2863" s="52"/>
    </row>
    <row r="2864" spans="1:4" x14ac:dyDescent="0.2">
      <c r="A2864" s="50">
        <v>40539</v>
      </c>
      <c r="B2864" s="49">
        <v>0.75949999999999995</v>
      </c>
      <c r="C2864" s="51">
        <f t="shared" si="44"/>
        <v>-3.5423773287851512E-3</v>
      </c>
      <c r="D2864" s="52"/>
    </row>
    <row r="2865" spans="1:4" x14ac:dyDescent="0.2">
      <c r="A2865" s="50">
        <v>40540</v>
      </c>
      <c r="B2865" s="49">
        <v>0.7621</v>
      </c>
      <c r="C2865" s="51">
        <f t="shared" si="44"/>
        <v>3.4233048057934479E-3</v>
      </c>
      <c r="D2865" s="52"/>
    </row>
    <row r="2866" spans="1:4" x14ac:dyDescent="0.2">
      <c r="A2866" s="50">
        <v>40541</v>
      </c>
      <c r="B2866" s="49">
        <v>0.75639999999999996</v>
      </c>
      <c r="C2866" s="51">
        <f t="shared" si="44"/>
        <v>-7.4793334208109741E-3</v>
      </c>
      <c r="D2866" s="52"/>
    </row>
    <row r="2867" spans="1:4" x14ac:dyDescent="0.2">
      <c r="A2867" s="50">
        <v>40542</v>
      </c>
      <c r="B2867" s="49">
        <v>0.75270000000000004</v>
      </c>
      <c r="C2867" s="51">
        <f t="shared" si="44"/>
        <v>-4.8915917503965511E-3</v>
      </c>
      <c r="D2867" s="52"/>
    </row>
    <row r="2868" spans="1:4" x14ac:dyDescent="0.2">
      <c r="A2868" s="50">
        <v>40543</v>
      </c>
      <c r="B2868" s="49">
        <v>0.74739999999999995</v>
      </c>
      <c r="C2868" s="51">
        <f t="shared" si="44"/>
        <v>-7.0413179221470168E-3</v>
      </c>
      <c r="D2868" s="52"/>
    </row>
    <row r="2869" spans="1:4" x14ac:dyDescent="0.2">
      <c r="A2869" s="50">
        <v>40546</v>
      </c>
      <c r="B2869" s="49">
        <v>0.74880000000000002</v>
      </c>
      <c r="C2869" s="51">
        <f t="shared" si="44"/>
        <v>1.8731602890018628E-3</v>
      </c>
      <c r="D2869" s="52"/>
    </row>
    <row r="2870" spans="1:4" x14ac:dyDescent="0.2">
      <c r="A2870" s="50">
        <v>40547</v>
      </c>
      <c r="B2870" s="49">
        <v>0.75139999999999996</v>
      </c>
      <c r="C2870" s="51">
        <f t="shared" si="44"/>
        <v>3.4722222222220989E-3</v>
      </c>
      <c r="D2870" s="52"/>
    </row>
    <row r="2871" spans="1:4" x14ac:dyDescent="0.2">
      <c r="A2871" s="50">
        <v>40548</v>
      </c>
      <c r="B2871" s="49">
        <v>0.76029999999999998</v>
      </c>
      <c r="C2871" s="51">
        <f t="shared" si="44"/>
        <v>1.1844556827255825E-2</v>
      </c>
      <c r="D2871" s="52"/>
    </row>
    <row r="2872" spans="1:4" x14ac:dyDescent="0.2">
      <c r="A2872" s="50">
        <v>40549</v>
      </c>
      <c r="B2872" s="49">
        <v>0.76859999999999995</v>
      </c>
      <c r="C2872" s="51">
        <f t="shared" si="44"/>
        <v>1.091674339076687E-2</v>
      </c>
      <c r="D2872" s="52"/>
    </row>
    <row r="2873" spans="1:4" x14ac:dyDescent="0.2">
      <c r="A2873" s="50">
        <v>40550</v>
      </c>
      <c r="B2873" s="49">
        <v>0.77459999999999996</v>
      </c>
      <c r="C2873" s="51">
        <f t="shared" si="44"/>
        <v>7.8064012490242085E-3</v>
      </c>
      <c r="D2873" s="52"/>
    </row>
    <row r="2874" spans="1:4" x14ac:dyDescent="0.2">
      <c r="A2874" s="50">
        <v>40553</v>
      </c>
      <c r="B2874" s="49">
        <v>0.77229999999999999</v>
      </c>
      <c r="C2874" s="51">
        <f t="shared" si="44"/>
        <v>-2.9692744642395574E-3</v>
      </c>
      <c r="D2874" s="52"/>
    </row>
    <row r="2875" spans="1:4" x14ac:dyDescent="0.2">
      <c r="A2875" s="50">
        <v>40554</v>
      </c>
      <c r="B2875" s="49">
        <v>0.77080000000000004</v>
      </c>
      <c r="C2875" s="51">
        <f t="shared" si="44"/>
        <v>-1.9422504208208569E-3</v>
      </c>
      <c r="D2875" s="52"/>
    </row>
    <row r="2876" spans="1:4" x14ac:dyDescent="0.2">
      <c r="A2876" s="50">
        <v>40555</v>
      </c>
      <c r="B2876" s="49">
        <v>0.76160000000000005</v>
      </c>
      <c r="C2876" s="51">
        <f t="shared" si="44"/>
        <v>-1.1935651271406278E-2</v>
      </c>
      <c r="D2876" s="52"/>
    </row>
    <row r="2877" spans="1:4" x14ac:dyDescent="0.2">
      <c r="A2877" s="50">
        <v>40556</v>
      </c>
      <c r="B2877" s="49">
        <v>0.74870000000000003</v>
      </c>
      <c r="C2877" s="51">
        <f t="shared" si="44"/>
        <v>-1.6938025210084029E-2</v>
      </c>
      <c r="D2877" s="52"/>
    </row>
    <row r="2878" spans="1:4" x14ac:dyDescent="0.2">
      <c r="A2878" s="50">
        <v>40557</v>
      </c>
      <c r="B2878" s="49">
        <v>0.74760000000000004</v>
      </c>
      <c r="C2878" s="51">
        <f t="shared" si="44"/>
        <v>-1.469213303058603E-3</v>
      </c>
      <c r="D2878" s="52"/>
    </row>
    <row r="2879" spans="1:4" x14ac:dyDescent="0.2">
      <c r="A2879" s="50">
        <v>40560</v>
      </c>
      <c r="B2879" s="49">
        <v>0.75270000000000004</v>
      </c>
      <c r="C2879" s="51">
        <f t="shared" si="44"/>
        <v>6.8218298555378087E-3</v>
      </c>
      <c r="D2879" s="52"/>
    </row>
    <row r="2880" spans="1:4" x14ac:dyDescent="0.2">
      <c r="A2880" s="50">
        <v>40561</v>
      </c>
      <c r="B2880" s="49">
        <v>0.747</v>
      </c>
      <c r="C2880" s="51">
        <f t="shared" si="44"/>
        <v>-7.5727381426863305E-3</v>
      </c>
      <c r="D2880" s="52"/>
    </row>
    <row r="2881" spans="1:4" x14ac:dyDescent="0.2">
      <c r="A2881" s="50">
        <v>40562</v>
      </c>
      <c r="B2881" s="49">
        <v>0.74229999999999996</v>
      </c>
      <c r="C2881" s="51">
        <f t="shared" si="44"/>
        <v>-6.29183400267741E-3</v>
      </c>
      <c r="D2881" s="52"/>
    </row>
    <row r="2882" spans="1:4" x14ac:dyDescent="0.2">
      <c r="A2882" s="50">
        <v>40563</v>
      </c>
      <c r="B2882" s="49">
        <v>0.74219999999999997</v>
      </c>
      <c r="C2882" s="51">
        <f t="shared" si="44"/>
        <v>-1.3471642193185751E-4</v>
      </c>
      <c r="D2882" s="52"/>
    </row>
    <row r="2883" spans="1:4" x14ac:dyDescent="0.2">
      <c r="A2883" s="50">
        <v>40564</v>
      </c>
      <c r="B2883" s="49">
        <v>0.73429999999999995</v>
      </c>
      <c r="C2883" s="51">
        <f t="shared" ref="C2883:C2946" si="45">B2883/B2882-1</f>
        <v>-1.064403125842095E-2</v>
      </c>
      <c r="D2883" s="52"/>
    </row>
    <row r="2884" spans="1:4" x14ac:dyDescent="0.2">
      <c r="A2884" s="50">
        <v>40567</v>
      </c>
      <c r="B2884" s="49">
        <v>0.73309999999999997</v>
      </c>
      <c r="C2884" s="51">
        <f t="shared" si="45"/>
        <v>-1.6342094511779814E-3</v>
      </c>
      <c r="D2884" s="52"/>
    </row>
    <row r="2885" spans="1:4" x14ac:dyDescent="0.2">
      <c r="A2885" s="50">
        <v>40568</v>
      </c>
      <c r="B2885" s="49">
        <v>0.73040000000000005</v>
      </c>
      <c r="C2885" s="51">
        <f t="shared" si="45"/>
        <v>-3.6829900422861162E-3</v>
      </c>
      <c r="D2885" s="52"/>
    </row>
    <row r="2886" spans="1:4" x14ac:dyDescent="0.2">
      <c r="A2886" s="50">
        <v>40569</v>
      </c>
      <c r="B2886" s="49">
        <v>0.73</v>
      </c>
      <c r="C2886" s="51">
        <f t="shared" si="45"/>
        <v>-5.476451259585069E-4</v>
      </c>
      <c r="D2886" s="52"/>
    </row>
    <row r="2887" spans="1:4" x14ac:dyDescent="0.2">
      <c r="A2887" s="50">
        <v>40570</v>
      </c>
      <c r="B2887" s="49">
        <v>0.72860000000000003</v>
      </c>
      <c r="C2887" s="51">
        <f t="shared" si="45"/>
        <v>-1.9178082191779744E-3</v>
      </c>
      <c r="D2887" s="52"/>
    </row>
    <row r="2888" spans="1:4" x14ac:dyDescent="0.2">
      <c r="A2888" s="50">
        <v>40571</v>
      </c>
      <c r="B2888" s="49">
        <v>0.73450000000000004</v>
      </c>
      <c r="C2888" s="51">
        <f t="shared" si="45"/>
        <v>8.0977216579742883E-3</v>
      </c>
      <c r="D2888" s="52"/>
    </row>
    <row r="2889" spans="1:4" x14ac:dyDescent="0.2">
      <c r="A2889" s="50">
        <v>40574</v>
      </c>
      <c r="B2889" s="49">
        <v>0.73050000000000004</v>
      </c>
      <c r="C2889" s="51">
        <f t="shared" si="45"/>
        <v>-5.4458815520762593E-3</v>
      </c>
      <c r="D2889" s="52"/>
    </row>
    <row r="2890" spans="1:4" x14ac:dyDescent="0.2">
      <c r="A2890" s="50">
        <v>40575</v>
      </c>
      <c r="B2890" s="49">
        <v>0.72299999999999998</v>
      </c>
      <c r="C2890" s="51">
        <f t="shared" si="45"/>
        <v>-1.0266940451745477E-2</v>
      </c>
      <c r="D2890" s="52"/>
    </row>
    <row r="2891" spans="1:4" x14ac:dyDescent="0.2">
      <c r="A2891" s="50">
        <v>40576</v>
      </c>
      <c r="B2891" s="49">
        <v>0.72440000000000004</v>
      </c>
      <c r="C2891" s="51">
        <f t="shared" si="45"/>
        <v>1.9363762102351245E-3</v>
      </c>
      <c r="D2891" s="52"/>
    </row>
    <row r="2892" spans="1:4" x14ac:dyDescent="0.2">
      <c r="A2892" s="50">
        <v>40577</v>
      </c>
      <c r="B2892" s="49">
        <v>0.73340000000000005</v>
      </c>
      <c r="C2892" s="51">
        <f t="shared" si="45"/>
        <v>1.2424075096631793E-2</v>
      </c>
      <c r="D2892" s="52"/>
    </row>
    <row r="2893" spans="1:4" x14ac:dyDescent="0.2">
      <c r="A2893" s="50">
        <v>40578</v>
      </c>
      <c r="B2893" s="49">
        <v>0.7359</v>
      </c>
      <c r="C2893" s="51">
        <f t="shared" si="45"/>
        <v>3.4087810199072699E-3</v>
      </c>
      <c r="D2893" s="52"/>
    </row>
    <row r="2894" spans="1:4" x14ac:dyDescent="0.2">
      <c r="A2894" s="50">
        <v>40581</v>
      </c>
      <c r="B2894" s="49">
        <v>0.73599999999999999</v>
      </c>
      <c r="C2894" s="51">
        <f t="shared" si="45"/>
        <v>1.3588802826469681E-4</v>
      </c>
      <c r="D2894" s="52"/>
    </row>
    <row r="2895" spans="1:4" x14ac:dyDescent="0.2">
      <c r="A2895" s="50">
        <v>40582</v>
      </c>
      <c r="B2895" s="49">
        <v>0.73370000000000002</v>
      </c>
      <c r="C2895" s="51">
        <f t="shared" si="45"/>
        <v>-3.1249999999999334E-3</v>
      </c>
      <c r="D2895" s="52"/>
    </row>
    <row r="2896" spans="1:4" x14ac:dyDescent="0.2">
      <c r="A2896" s="50">
        <v>40583</v>
      </c>
      <c r="B2896" s="49">
        <v>0.72840000000000005</v>
      </c>
      <c r="C2896" s="51">
        <f t="shared" si="45"/>
        <v>-7.2236608968242466E-3</v>
      </c>
      <c r="D2896" s="52"/>
    </row>
    <row r="2897" spans="1:4" x14ac:dyDescent="0.2">
      <c r="A2897" s="50">
        <v>40584</v>
      </c>
      <c r="B2897" s="49">
        <v>0.73519999999999996</v>
      </c>
      <c r="C2897" s="51">
        <f t="shared" si="45"/>
        <v>9.3355299286106419E-3</v>
      </c>
      <c r="D2897" s="52"/>
    </row>
    <row r="2898" spans="1:4" x14ac:dyDescent="0.2">
      <c r="A2898" s="50">
        <v>40585</v>
      </c>
      <c r="B2898" s="49">
        <v>0.73809999999999998</v>
      </c>
      <c r="C2898" s="51">
        <f t="shared" si="45"/>
        <v>3.9445048966266771E-3</v>
      </c>
      <c r="D2898" s="52"/>
    </row>
    <row r="2899" spans="1:4" x14ac:dyDescent="0.2">
      <c r="A2899" s="50">
        <v>40588</v>
      </c>
      <c r="B2899" s="49">
        <v>0.74119999999999997</v>
      </c>
      <c r="C2899" s="51">
        <f t="shared" si="45"/>
        <v>4.1999729034005728E-3</v>
      </c>
      <c r="D2899" s="52"/>
    </row>
    <row r="2900" spans="1:4" x14ac:dyDescent="0.2">
      <c r="A2900" s="50">
        <v>40589</v>
      </c>
      <c r="B2900" s="49">
        <v>0.74139999999999995</v>
      </c>
      <c r="C2900" s="51">
        <f t="shared" si="45"/>
        <v>2.6983270372360479E-4</v>
      </c>
      <c r="D2900" s="52"/>
    </row>
    <row r="2901" spans="1:4" x14ac:dyDescent="0.2">
      <c r="A2901" s="50">
        <v>40590</v>
      </c>
      <c r="B2901" s="49">
        <v>0.73729999999999996</v>
      </c>
      <c r="C2901" s="51">
        <f t="shared" si="45"/>
        <v>-5.5300782303749907E-3</v>
      </c>
      <c r="D2901" s="52"/>
    </row>
    <row r="2902" spans="1:4" x14ac:dyDescent="0.2">
      <c r="A2902" s="50">
        <v>40591</v>
      </c>
      <c r="B2902" s="49">
        <v>0.7349</v>
      </c>
      <c r="C2902" s="51">
        <f t="shared" si="45"/>
        <v>-3.2551200325511287E-3</v>
      </c>
      <c r="D2902" s="52"/>
    </row>
    <row r="2903" spans="1:4" x14ac:dyDescent="0.2">
      <c r="A2903" s="50">
        <v>40592</v>
      </c>
      <c r="B2903" s="49">
        <v>0.7298</v>
      </c>
      <c r="C2903" s="51">
        <f t="shared" si="45"/>
        <v>-6.9397196897537095E-3</v>
      </c>
      <c r="D2903" s="52"/>
    </row>
    <row r="2904" spans="1:4" x14ac:dyDescent="0.2">
      <c r="A2904" s="50">
        <v>40595</v>
      </c>
      <c r="B2904" s="49">
        <v>0.73109999999999997</v>
      </c>
      <c r="C2904" s="51">
        <f t="shared" si="45"/>
        <v>1.7813099479309091E-3</v>
      </c>
      <c r="D2904" s="52"/>
    </row>
    <row r="2905" spans="1:4" x14ac:dyDescent="0.2">
      <c r="A2905" s="50">
        <v>40596</v>
      </c>
      <c r="B2905" s="49">
        <v>0.73240000000000005</v>
      </c>
      <c r="C2905" s="51">
        <f t="shared" si="45"/>
        <v>1.778142524962556E-3</v>
      </c>
      <c r="D2905" s="52"/>
    </row>
    <row r="2906" spans="1:4" x14ac:dyDescent="0.2">
      <c r="A2906" s="50">
        <v>40597</v>
      </c>
      <c r="B2906" s="49">
        <v>0.72750000000000004</v>
      </c>
      <c r="C2906" s="51">
        <f t="shared" si="45"/>
        <v>-6.690333151283423E-3</v>
      </c>
      <c r="D2906" s="52"/>
    </row>
    <row r="2907" spans="1:4" x14ac:dyDescent="0.2">
      <c r="A2907" s="50">
        <v>40598</v>
      </c>
      <c r="B2907" s="49">
        <v>0.72450000000000003</v>
      </c>
      <c r="C2907" s="51">
        <f t="shared" si="45"/>
        <v>-4.1237113402061709E-3</v>
      </c>
      <c r="D2907" s="52"/>
    </row>
    <row r="2908" spans="1:4" x14ac:dyDescent="0.2">
      <c r="A2908" s="50">
        <v>40599</v>
      </c>
      <c r="B2908" s="49">
        <v>0.72719999999999996</v>
      </c>
      <c r="C2908" s="51">
        <f t="shared" si="45"/>
        <v>3.7267080745340131E-3</v>
      </c>
      <c r="D2908" s="52"/>
    </row>
    <row r="2909" spans="1:4" x14ac:dyDescent="0.2">
      <c r="A2909" s="50">
        <v>40602</v>
      </c>
      <c r="B2909" s="49">
        <v>0.72460000000000002</v>
      </c>
      <c r="C2909" s="51">
        <f t="shared" si="45"/>
        <v>-3.5753575357534428E-3</v>
      </c>
      <c r="D2909" s="52"/>
    </row>
    <row r="2910" spans="1:4" x14ac:dyDescent="0.2">
      <c r="A2910" s="50">
        <v>40603</v>
      </c>
      <c r="B2910" s="49">
        <v>0.72589999999999999</v>
      </c>
      <c r="C2910" s="51">
        <f t="shared" si="45"/>
        <v>1.7940932928510733E-3</v>
      </c>
      <c r="D2910" s="52"/>
    </row>
    <row r="2911" spans="1:4" x14ac:dyDescent="0.2">
      <c r="A2911" s="50">
        <v>40604</v>
      </c>
      <c r="B2911" s="49">
        <v>0.72140000000000004</v>
      </c>
      <c r="C2911" s="51">
        <f t="shared" si="45"/>
        <v>-6.1992009918721003E-3</v>
      </c>
      <c r="D2911" s="52"/>
    </row>
    <row r="2912" spans="1:4" x14ac:dyDescent="0.2">
      <c r="A2912" s="50">
        <v>40605</v>
      </c>
      <c r="B2912" s="49">
        <v>0.71599999999999997</v>
      </c>
      <c r="C2912" s="51">
        <f t="shared" si="45"/>
        <v>-7.4854449681176494E-3</v>
      </c>
      <c r="D2912" s="52"/>
    </row>
    <row r="2913" spans="1:4" x14ac:dyDescent="0.2">
      <c r="A2913" s="50">
        <v>40606</v>
      </c>
      <c r="B2913" s="49">
        <v>0.71499999999999997</v>
      </c>
      <c r="C2913" s="51">
        <f t="shared" si="45"/>
        <v>-1.3966480446927498E-3</v>
      </c>
      <c r="D2913" s="52"/>
    </row>
    <row r="2914" spans="1:4" x14ac:dyDescent="0.2">
      <c r="A2914" s="50">
        <v>40609</v>
      </c>
      <c r="B2914" s="49">
        <v>0.7157</v>
      </c>
      <c r="C2914" s="51">
        <f t="shared" si="45"/>
        <v>9.7902097902102803E-4</v>
      </c>
      <c r="D2914" s="52"/>
    </row>
    <row r="2915" spans="1:4" x14ac:dyDescent="0.2">
      <c r="A2915" s="50">
        <v>40610</v>
      </c>
      <c r="B2915" s="49">
        <v>0.71919999999999995</v>
      </c>
      <c r="C2915" s="51">
        <f t="shared" si="45"/>
        <v>4.8903171719993921E-3</v>
      </c>
      <c r="D2915" s="52"/>
    </row>
    <row r="2916" spans="1:4" x14ac:dyDescent="0.2">
      <c r="A2916" s="50">
        <v>40611</v>
      </c>
      <c r="B2916" s="49">
        <v>0.71909999999999996</v>
      </c>
      <c r="C2916" s="51">
        <f t="shared" si="45"/>
        <v>-1.3904338153503115E-4</v>
      </c>
      <c r="D2916" s="52"/>
    </row>
    <row r="2917" spans="1:4" x14ac:dyDescent="0.2">
      <c r="A2917" s="50">
        <v>40612</v>
      </c>
      <c r="B2917" s="49">
        <v>0.72499999999999998</v>
      </c>
      <c r="C2917" s="51">
        <f t="shared" si="45"/>
        <v>8.2047003198442159E-3</v>
      </c>
      <c r="D2917" s="52"/>
    </row>
    <row r="2918" spans="1:4" x14ac:dyDescent="0.2">
      <c r="A2918" s="50">
        <v>40613</v>
      </c>
      <c r="B2918" s="49">
        <v>0.71889999999999998</v>
      </c>
      <c r="C2918" s="51">
        <f t="shared" si="45"/>
        <v>-8.4137931034482527E-3</v>
      </c>
      <c r="D2918" s="52"/>
    </row>
    <row r="2919" spans="1:4" x14ac:dyDescent="0.2">
      <c r="A2919" s="50">
        <v>40616</v>
      </c>
      <c r="B2919" s="49">
        <v>0.7147</v>
      </c>
      <c r="C2919" s="51">
        <f t="shared" si="45"/>
        <v>-5.8422590068158975E-3</v>
      </c>
      <c r="D2919" s="52"/>
    </row>
    <row r="2920" spans="1:4" x14ac:dyDescent="0.2">
      <c r="A2920" s="50">
        <v>40617</v>
      </c>
      <c r="B2920" s="49">
        <v>0.71450000000000002</v>
      </c>
      <c r="C2920" s="51">
        <f t="shared" si="45"/>
        <v>-2.7983769413741921E-4</v>
      </c>
      <c r="D2920" s="52"/>
    </row>
    <row r="2921" spans="1:4" x14ac:dyDescent="0.2">
      <c r="A2921" s="50">
        <v>40618</v>
      </c>
      <c r="B2921" s="49">
        <v>0.71930000000000005</v>
      </c>
      <c r="C2921" s="51">
        <f t="shared" si="45"/>
        <v>6.7179846046185876E-3</v>
      </c>
      <c r="D2921" s="52"/>
    </row>
    <row r="2922" spans="1:4" x14ac:dyDescent="0.2">
      <c r="A2922" s="50">
        <v>40619</v>
      </c>
      <c r="B2922" s="49">
        <v>0.71309999999999996</v>
      </c>
      <c r="C2922" s="51">
        <f t="shared" si="45"/>
        <v>-8.619491171972915E-3</v>
      </c>
      <c r="D2922" s="52"/>
    </row>
    <row r="2923" spans="1:4" x14ac:dyDescent="0.2">
      <c r="A2923" s="50">
        <v>40620</v>
      </c>
      <c r="B2923" s="49">
        <v>0.70520000000000005</v>
      </c>
      <c r="C2923" s="51">
        <f t="shared" si="45"/>
        <v>-1.1078390127611693E-2</v>
      </c>
      <c r="D2923" s="52"/>
    </row>
    <row r="2924" spans="1:4" x14ac:dyDescent="0.2">
      <c r="A2924" s="50">
        <v>40623</v>
      </c>
      <c r="B2924" s="49">
        <v>0.70279999999999998</v>
      </c>
      <c r="C2924" s="51">
        <f t="shared" si="45"/>
        <v>-3.403289846852009E-3</v>
      </c>
      <c r="D2924" s="52"/>
    </row>
    <row r="2925" spans="1:4" x14ac:dyDescent="0.2">
      <c r="A2925" s="50">
        <v>40624</v>
      </c>
      <c r="B2925" s="49">
        <v>0.70430000000000004</v>
      </c>
      <c r="C2925" s="51">
        <f t="shared" si="45"/>
        <v>2.134319863403622E-3</v>
      </c>
      <c r="D2925" s="52"/>
    </row>
    <row r="2926" spans="1:4" x14ac:dyDescent="0.2">
      <c r="A2926" s="50">
        <v>40625</v>
      </c>
      <c r="B2926" s="49">
        <v>0.71</v>
      </c>
      <c r="C2926" s="51">
        <f t="shared" si="45"/>
        <v>8.0931421269343495E-3</v>
      </c>
      <c r="D2926" s="52"/>
    </row>
    <row r="2927" spans="1:4" x14ac:dyDescent="0.2">
      <c r="A2927" s="50">
        <v>40626</v>
      </c>
      <c r="B2927" s="49">
        <v>0.70540000000000003</v>
      </c>
      <c r="C2927" s="51">
        <f t="shared" si="45"/>
        <v>-6.4788732394365223E-3</v>
      </c>
      <c r="D2927" s="52"/>
    </row>
    <row r="2928" spans="1:4" x14ac:dyDescent="0.2">
      <c r="A2928" s="50">
        <v>40627</v>
      </c>
      <c r="B2928" s="49">
        <v>0.71009999999999995</v>
      </c>
      <c r="C2928" s="51">
        <f t="shared" si="45"/>
        <v>6.6628863056421572E-3</v>
      </c>
      <c r="D2928" s="52"/>
    </row>
    <row r="2929" spans="1:4" x14ac:dyDescent="0.2">
      <c r="A2929" s="50">
        <v>40630</v>
      </c>
      <c r="B2929" s="49">
        <v>0.70989999999999998</v>
      </c>
      <c r="C2929" s="51">
        <f t="shared" si="45"/>
        <v>-2.816504717645385E-4</v>
      </c>
      <c r="D2929" s="52"/>
    </row>
    <row r="2930" spans="1:4" x14ac:dyDescent="0.2">
      <c r="A2930" s="50">
        <v>40631</v>
      </c>
      <c r="B2930" s="49">
        <v>0.7087</v>
      </c>
      <c r="C2930" s="51">
        <f t="shared" si="45"/>
        <v>-1.6903789266093927E-3</v>
      </c>
      <c r="D2930" s="52"/>
    </row>
    <row r="2931" spans="1:4" x14ac:dyDescent="0.2">
      <c r="A2931" s="50">
        <v>40632</v>
      </c>
      <c r="B2931" s="49">
        <v>0.70779999999999998</v>
      </c>
      <c r="C2931" s="51">
        <f t="shared" si="45"/>
        <v>-1.2699308593199232E-3</v>
      </c>
      <c r="D2931" s="52"/>
    </row>
    <row r="2932" spans="1:4" x14ac:dyDescent="0.2">
      <c r="A2932" s="50">
        <v>40633</v>
      </c>
      <c r="B2932" s="49">
        <v>0.70579999999999998</v>
      </c>
      <c r="C2932" s="51">
        <f t="shared" si="45"/>
        <v>-2.8256569652443941E-3</v>
      </c>
      <c r="D2932" s="52"/>
    </row>
    <row r="2933" spans="1:4" x14ac:dyDescent="0.2">
      <c r="A2933" s="50">
        <v>40634</v>
      </c>
      <c r="B2933" s="49">
        <v>0.7026</v>
      </c>
      <c r="C2933" s="51">
        <f t="shared" si="45"/>
        <v>-4.5338622839330434E-3</v>
      </c>
      <c r="D2933" s="52"/>
    </row>
    <row r="2934" spans="1:4" x14ac:dyDescent="0.2">
      <c r="A2934" s="50">
        <v>40637</v>
      </c>
      <c r="B2934" s="49">
        <v>0.70320000000000005</v>
      </c>
      <c r="C2934" s="51">
        <f t="shared" si="45"/>
        <v>8.5397096498729397E-4</v>
      </c>
      <c r="D2934" s="52"/>
    </row>
    <row r="2935" spans="1:4" x14ac:dyDescent="0.2">
      <c r="A2935" s="50">
        <v>40638</v>
      </c>
      <c r="B2935" s="49">
        <v>0.70320000000000005</v>
      </c>
      <c r="C2935" s="51">
        <f t="shared" si="45"/>
        <v>0</v>
      </c>
      <c r="D2935" s="52"/>
    </row>
    <row r="2936" spans="1:4" x14ac:dyDescent="0.2">
      <c r="A2936" s="50">
        <v>40639</v>
      </c>
      <c r="B2936" s="49">
        <v>0.69769999999999999</v>
      </c>
      <c r="C2936" s="51">
        <f t="shared" si="45"/>
        <v>-7.8213879408419729E-3</v>
      </c>
      <c r="D2936" s="52"/>
    </row>
    <row r="2937" spans="1:4" x14ac:dyDescent="0.2">
      <c r="A2937" s="50">
        <v>40640</v>
      </c>
      <c r="B2937" s="49">
        <v>0.69910000000000005</v>
      </c>
      <c r="C2937" s="51">
        <f t="shared" si="45"/>
        <v>2.0065930915866836E-3</v>
      </c>
      <c r="D2937" s="52"/>
    </row>
    <row r="2938" spans="1:4" x14ac:dyDescent="0.2">
      <c r="A2938" s="50">
        <v>40641</v>
      </c>
      <c r="B2938" s="49">
        <v>0.6905</v>
      </c>
      <c r="C2938" s="51">
        <f t="shared" si="45"/>
        <v>-1.230153053926486E-2</v>
      </c>
      <c r="D2938" s="52"/>
    </row>
    <row r="2939" spans="1:4" x14ac:dyDescent="0.2">
      <c r="A2939" s="50">
        <v>40644</v>
      </c>
      <c r="B2939" s="49">
        <v>0.69269999999999998</v>
      </c>
      <c r="C2939" s="51">
        <f t="shared" si="45"/>
        <v>3.1860970311368142E-3</v>
      </c>
      <c r="D2939" s="52"/>
    </row>
    <row r="2940" spans="1:4" x14ac:dyDescent="0.2">
      <c r="A2940" s="50">
        <v>40645</v>
      </c>
      <c r="B2940" s="49">
        <v>0.69079999999999997</v>
      </c>
      <c r="C2940" s="51">
        <f t="shared" si="45"/>
        <v>-2.7428901400318173E-3</v>
      </c>
      <c r="D2940" s="52"/>
    </row>
    <row r="2941" spans="1:4" x14ac:dyDescent="0.2">
      <c r="A2941" s="50">
        <v>40646</v>
      </c>
      <c r="B2941" s="49">
        <v>0.6925</v>
      </c>
      <c r="C2941" s="51">
        <f t="shared" si="45"/>
        <v>2.4609148812970716E-3</v>
      </c>
      <c r="D2941" s="52"/>
    </row>
    <row r="2942" spans="1:4" x14ac:dyDescent="0.2">
      <c r="A2942" s="50">
        <v>40647</v>
      </c>
      <c r="B2942" s="49">
        <v>0.69040000000000001</v>
      </c>
      <c r="C2942" s="51">
        <f t="shared" si="45"/>
        <v>-3.0324909747292406E-3</v>
      </c>
      <c r="D2942" s="52"/>
    </row>
    <row r="2943" spans="1:4" x14ac:dyDescent="0.2">
      <c r="A2943" s="50">
        <v>40648</v>
      </c>
      <c r="B2943" s="49">
        <v>0.69289999999999996</v>
      </c>
      <c r="C2943" s="51">
        <f t="shared" si="45"/>
        <v>3.6210892236383518E-3</v>
      </c>
      <c r="D2943" s="52"/>
    </row>
    <row r="2944" spans="1:4" x14ac:dyDescent="0.2">
      <c r="A2944" s="50">
        <v>40651</v>
      </c>
      <c r="B2944" s="49">
        <v>0.70250000000000001</v>
      </c>
      <c r="C2944" s="51">
        <f t="shared" si="45"/>
        <v>1.385481310434411E-2</v>
      </c>
      <c r="D2944" s="52"/>
    </row>
    <row r="2945" spans="1:4" x14ac:dyDescent="0.2">
      <c r="A2945" s="50">
        <v>40652</v>
      </c>
      <c r="B2945" s="49">
        <v>0.69750000000000001</v>
      </c>
      <c r="C2945" s="51">
        <f t="shared" si="45"/>
        <v>-7.1174377224199059E-3</v>
      </c>
      <c r="D2945" s="52"/>
    </row>
    <row r="2946" spans="1:4" x14ac:dyDescent="0.2">
      <c r="A2946" s="50">
        <v>40653</v>
      </c>
      <c r="B2946" s="49">
        <v>0.68869999999999998</v>
      </c>
      <c r="C2946" s="51">
        <f t="shared" si="45"/>
        <v>-1.2616487455197167E-2</v>
      </c>
      <c r="D2946" s="52"/>
    </row>
    <row r="2947" spans="1:4" x14ac:dyDescent="0.2">
      <c r="A2947" s="50">
        <v>40654</v>
      </c>
      <c r="B2947" s="49">
        <v>0.68720000000000003</v>
      </c>
      <c r="C2947" s="51">
        <f t="shared" ref="C2947:C3010" si="46">B2947/B2946-1</f>
        <v>-2.1780165529257101E-3</v>
      </c>
      <c r="D2947" s="52"/>
    </row>
    <row r="2948" spans="1:4" x14ac:dyDescent="0.2">
      <c r="A2948" s="50">
        <v>40655</v>
      </c>
      <c r="B2948" s="49">
        <v>0.68679999999999997</v>
      </c>
      <c r="C2948" s="51">
        <f t="shared" si="46"/>
        <v>-5.8207217695005475E-4</v>
      </c>
      <c r="D2948" s="52"/>
    </row>
    <row r="2949" spans="1:4" x14ac:dyDescent="0.2">
      <c r="A2949" s="50">
        <v>40658</v>
      </c>
      <c r="B2949" s="49">
        <v>0.68579999999999997</v>
      </c>
      <c r="C2949" s="51">
        <f t="shared" si="46"/>
        <v>-1.4560279557367384E-3</v>
      </c>
      <c r="D2949" s="52"/>
    </row>
    <row r="2950" spans="1:4" x14ac:dyDescent="0.2">
      <c r="A2950" s="50">
        <v>40659</v>
      </c>
      <c r="B2950" s="49">
        <v>0.68289999999999995</v>
      </c>
      <c r="C2950" s="51">
        <f t="shared" si="46"/>
        <v>-4.2286380869058782E-3</v>
      </c>
      <c r="D2950" s="52"/>
    </row>
    <row r="2951" spans="1:4" x14ac:dyDescent="0.2">
      <c r="A2951" s="50">
        <v>40660</v>
      </c>
      <c r="B2951" s="49">
        <v>0.67659999999999998</v>
      </c>
      <c r="C2951" s="51">
        <f t="shared" si="46"/>
        <v>-9.2253624249524213E-3</v>
      </c>
      <c r="D2951" s="52"/>
    </row>
    <row r="2952" spans="1:4" x14ac:dyDescent="0.2">
      <c r="A2952" s="50">
        <v>40661</v>
      </c>
      <c r="B2952" s="49">
        <v>0.67449999999999999</v>
      </c>
      <c r="C2952" s="51">
        <f t="shared" si="46"/>
        <v>-3.1037540644398565E-3</v>
      </c>
      <c r="D2952" s="52"/>
    </row>
    <row r="2953" spans="1:4" x14ac:dyDescent="0.2">
      <c r="A2953" s="50">
        <v>40662</v>
      </c>
      <c r="B2953" s="49">
        <v>0.67549999999999999</v>
      </c>
      <c r="C2953" s="51">
        <f t="shared" si="46"/>
        <v>1.4825796886581699E-3</v>
      </c>
      <c r="D2953" s="52"/>
    </row>
    <row r="2954" spans="1:4" x14ac:dyDescent="0.2">
      <c r="A2954" s="50">
        <v>40665</v>
      </c>
      <c r="B2954" s="49">
        <v>0.67449999999999999</v>
      </c>
      <c r="C2954" s="51">
        <f t="shared" si="46"/>
        <v>-1.4803849000740721E-3</v>
      </c>
      <c r="D2954" s="52"/>
    </row>
    <row r="2955" spans="1:4" x14ac:dyDescent="0.2">
      <c r="A2955" s="50">
        <v>40666</v>
      </c>
      <c r="B2955" s="49">
        <v>0.6744</v>
      </c>
      <c r="C2955" s="51">
        <f t="shared" si="46"/>
        <v>-1.482579688658614E-4</v>
      </c>
      <c r="D2955" s="52"/>
    </row>
    <row r="2956" spans="1:4" x14ac:dyDescent="0.2">
      <c r="A2956" s="50">
        <v>40667</v>
      </c>
      <c r="B2956" s="49">
        <v>0.67449999999999999</v>
      </c>
      <c r="C2956" s="51">
        <f t="shared" si="46"/>
        <v>1.4827995255028981E-4</v>
      </c>
      <c r="D2956" s="52"/>
    </row>
    <row r="2957" spans="1:4" x14ac:dyDescent="0.2">
      <c r="A2957" s="50">
        <v>40668</v>
      </c>
      <c r="B2957" s="49">
        <v>0.68769999999999998</v>
      </c>
      <c r="C2957" s="51">
        <f t="shared" si="46"/>
        <v>1.9570051890289042E-2</v>
      </c>
      <c r="D2957" s="52"/>
    </row>
    <row r="2958" spans="1:4" x14ac:dyDescent="0.2">
      <c r="A2958" s="50">
        <v>40669</v>
      </c>
      <c r="B2958" s="49">
        <v>0.69879999999999998</v>
      </c>
      <c r="C2958" s="51">
        <f t="shared" si="46"/>
        <v>1.6140759051912257E-2</v>
      </c>
      <c r="D2958" s="52"/>
    </row>
    <row r="2959" spans="1:4" x14ac:dyDescent="0.2">
      <c r="A2959" s="50">
        <v>40672</v>
      </c>
      <c r="B2959" s="49">
        <v>0.69620000000000004</v>
      </c>
      <c r="C2959" s="51">
        <f t="shared" si="46"/>
        <v>-3.7206639954205922E-3</v>
      </c>
      <c r="D2959" s="52"/>
    </row>
    <row r="2960" spans="1:4" x14ac:dyDescent="0.2">
      <c r="A2960" s="50">
        <v>40673</v>
      </c>
      <c r="B2960" s="49">
        <v>0.69420000000000004</v>
      </c>
      <c r="C2960" s="51">
        <f t="shared" si="46"/>
        <v>-2.8727377190462811E-3</v>
      </c>
      <c r="D2960" s="52"/>
    </row>
    <row r="2961" spans="1:4" x14ac:dyDescent="0.2">
      <c r="A2961" s="50">
        <v>40674</v>
      </c>
      <c r="B2961" s="49">
        <v>0.70430000000000004</v>
      </c>
      <c r="C2961" s="51">
        <f t="shared" si="46"/>
        <v>1.45491212906943E-2</v>
      </c>
      <c r="D2961" s="52"/>
    </row>
    <row r="2962" spans="1:4" x14ac:dyDescent="0.2">
      <c r="A2962" s="50">
        <v>40675</v>
      </c>
      <c r="B2962" s="49">
        <v>0.70209999999999995</v>
      </c>
      <c r="C2962" s="51">
        <f t="shared" si="46"/>
        <v>-3.1236688910977195E-3</v>
      </c>
      <c r="D2962" s="52"/>
    </row>
    <row r="2963" spans="1:4" x14ac:dyDescent="0.2">
      <c r="A2963" s="50">
        <v>40676</v>
      </c>
      <c r="B2963" s="49">
        <v>0.70820000000000005</v>
      </c>
      <c r="C2963" s="51">
        <f t="shared" si="46"/>
        <v>8.6882210511325386E-3</v>
      </c>
      <c r="D2963" s="52"/>
    </row>
    <row r="2964" spans="1:4" x14ac:dyDescent="0.2">
      <c r="A2964" s="50">
        <v>40679</v>
      </c>
      <c r="B2964" s="49">
        <v>0.70630000000000004</v>
      </c>
      <c r="C2964" s="51">
        <f t="shared" si="46"/>
        <v>-2.6828579497317762E-3</v>
      </c>
      <c r="D2964" s="52"/>
    </row>
    <row r="2965" spans="1:4" x14ac:dyDescent="0.2">
      <c r="A2965" s="50">
        <v>40680</v>
      </c>
      <c r="B2965" s="49">
        <v>0.70240000000000002</v>
      </c>
      <c r="C2965" s="51">
        <f t="shared" si="46"/>
        <v>-5.5217329746566346E-3</v>
      </c>
      <c r="D2965" s="52"/>
    </row>
    <row r="2966" spans="1:4" x14ac:dyDescent="0.2">
      <c r="A2966" s="50">
        <v>40681</v>
      </c>
      <c r="B2966" s="49">
        <v>0.70189999999999997</v>
      </c>
      <c r="C2966" s="51">
        <f t="shared" si="46"/>
        <v>-7.1184510250577038E-4</v>
      </c>
      <c r="D2966" s="52"/>
    </row>
    <row r="2967" spans="1:4" x14ac:dyDescent="0.2">
      <c r="A2967" s="50">
        <v>40682</v>
      </c>
      <c r="B2967" s="49">
        <v>0.6986</v>
      </c>
      <c r="C2967" s="51">
        <f t="shared" si="46"/>
        <v>-4.7015244336799933E-3</v>
      </c>
      <c r="D2967" s="52"/>
    </row>
    <row r="2968" spans="1:4" x14ac:dyDescent="0.2">
      <c r="A2968" s="50">
        <v>40683</v>
      </c>
      <c r="B2968" s="49">
        <v>0.70650000000000002</v>
      </c>
      <c r="C2968" s="51">
        <f t="shared" si="46"/>
        <v>1.1308330947609635E-2</v>
      </c>
      <c r="D2968" s="52"/>
    </row>
    <row r="2969" spans="1:4" x14ac:dyDescent="0.2">
      <c r="A2969" s="50">
        <v>40686</v>
      </c>
      <c r="B2969" s="49">
        <v>0.71160000000000001</v>
      </c>
      <c r="C2969" s="51">
        <f t="shared" si="46"/>
        <v>7.2186836518046693E-3</v>
      </c>
      <c r="D2969" s="52"/>
    </row>
    <row r="2970" spans="1:4" x14ac:dyDescent="0.2">
      <c r="A2970" s="50">
        <v>40687</v>
      </c>
      <c r="B2970" s="49">
        <v>0.70899999999999996</v>
      </c>
      <c r="C2970" s="51">
        <f t="shared" si="46"/>
        <v>-3.6537380550871745E-3</v>
      </c>
      <c r="D2970" s="52"/>
    </row>
    <row r="2971" spans="1:4" x14ac:dyDescent="0.2">
      <c r="A2971" s="50">
        <v>40688</v>
      </c>
      <c r="B2971" s="49">
        <v>0.70979999999999999</v>
      </c>
      <c r="C2971" s="51">
        <f t="shared" si="46"/>
        <v>1.1283497884344573E-3</v>
      </c>
      <c r="D2971" s="52"/>
    </row>
    <row r="2972" spans="1:4" x14ac:dyDescent="0.2">
      <c r="A2972" s="50">
        <v>40689</v>
      </c>
      <c r="B2972" s="49">
        <v>0.70740000000000003</v>
      </c>
      <c r="C2972" s="51">
        <f t="shared" si="46"/>
        <v>-3.3812341504648735E-3</v>
      </c>
      <c r="D2972" s="52"/>
    </row>
    <row r="2973" spans="1:4" x14ac:dyDescent="0.2">
      <c r="A2973" s="50">
        <v>40690</v>
      </c>
      <c r="B2973" s="49">
        <v>0.69820000000000004</v>
      </c>
      <c r="C2973" s="51">
        <f t="shared" si="46"/>
        <v>-1.3005371783997743E-2</v>
      </c>
      <c r="D2973" s="52"/>
    </row>
    <row r="2974" spans="1:4" x14ac:dyDescent="0.2">
      <c r="A2974" s="50">
        <v>40693</v>
      </c>
      <c r="B2974" s="49">
        <v>0.70020000000000004</v>
      </c>
      <c r="C2974" s="51">
        <f t="shared" si="46"/>
        <v>2.864508736751592E-3</v>
      </c>
      <c r="D2974" s="52"/>
    </row>
    <row r="2975" spans="1:4" x14ac:dyDescent="0.2">
      <c r="A2975" s="50">
        <v>40694</v>
      </c>
      <c r="B2975" s="49">
        <v>0.6946</v>
      </c>
      <c r="C2975" s="51">
        <f t="shared" si="46"/>
        <v>-7.9977149385890289E-3</v>
      </c>
      <c r="D2975" s="52"/>
    </row>
    <row r="2976" spans="1:4" x14ac:dyDescent="0.2">
      <c r="A2976" s="50">
        <v>40695</v>
      </c>
      <c r="B2976" s="49">
        <v>0.6986</v>
      </c>
      <c r="C2976" s="51">
        <f t="shared" si="46"/>
        <v>5.7587100489491228E-3</v>
      </c>
      <c r="D2976" s="52"/>
    </row>
    <row r="2977" spans="1:4" x14ac:dyDescent="0.2">
      <c r="A2977" s="50">
        <v>40696</v>
      </c>
      <c r="B2977" s="49">
        <v>0.69010000000000005</v>
      </c>
      <c r="C2977" s="51">
        <f t="shared" si="46"/>
        <v>-1.2167191525908838E-2</v>
      </c>
      <c r="D2977" s="52"/>
    </row>
    <row r="2978" spans="1:4" x14ac:dyDescent="0.2">
      <c r="A2978" s="50">
        <v>40697</v>
      </c>
      <c r="B2978" s="49">
        <v>0.68320000000000003</v>
      </c>
      <c r="C2978" s="51">
        <f t="shared" si="46"/>
        <v>-9.9985509346471879E-3</v>
      </c>
      <c r="D2978" s="52"/>
    </row>
    <row r="2979" spans="1:4" x14ac:dyDescent="0.2">
      <c r="A2979" s="50">
        <v>40700</v>
      </c>
      <c r="B2979" s="49">
        <v>0.68600000000000005</v>
      </c>
      <c r="C2979" s="51">
        <f t="shared" si="46"/>
        <v>4.098360655737654E-3</v>
      </c>
      <c r="D2979" s="52"/>
    </row>
    <row r="2980" spans="1:4" x14ac:dyDescent="0.2">
      <c r="A2980" s="50">
        <v>40701</v>
      </c>
      <c r="B2980" s="49">
        <v>0.68069999999999997</v>
      </c>
      <c r="C2980" s="51">
        <f t="shared" si="46"/>
        <v>-7.7259475218660612E-3</v>
      </c>
      <c r="D2980" s="52"/>
    </row>
    <row r="2981" spans="1:4" x14ac:dyDescent="0.2">
      <c r="A2981" s="50">
        <v>40702</v>
      </c>
      <c r="B2981" s="49">
        <v>0.68610000000000004</v>
      </c>
      <c r="C2981" s="51">
        <f t="shared" si="46"/>
        <v>7.9330101366241745E-3</v>
      </c>
      <c r="D2981" s="52"/>
    </row>
    <row r="2982" spans="1:4" x14ac:dyDescent="0.2">
      <c r="A2982" s="50">
        <v>40703</v>
      </c>
      <c r="B2982" s="49">
        <v>0.68940000000000001</v>
      </c>
      <c r="C2982" s="51">
        <f t="shared" si="46"/>
        <v>4.8097944905989287E-3</v>
      </c>
      <c r="D2982" s="52"/>
    </row>
    <row r="2983" spans="1:4" x14ac:dyDescent="0.2">
      <c r="A2983" s="50">
        <v>40704</v>
      </c>
      <c r="B2983" s="49">
        <v>0.69689999999999996</v>
      </c>
      <c r="C2983" s="51">
        <f t="shared" si="46"/>
        <v>1.087902523933848E-2</v>
      </c>
      <c r="D2983" s="52"/>
    </row>
    <row r="2984" spans="1:4" x14ac:dyDescent="0.2">
      <c r="A2984" s="50">
        <v>40707</v>
      </c>
      <c r="B2984" s="49">
        <v>0.69359999999999999</v>
      </c>
      <c r="C2984" s="51">
        <f t="shared" si="46"/>
        <v>-4.7352561343090294E-3</v>
      </c>
      <c r="D2984" s="52"/>
    </row>
    <row r="2985" spans="1:4" x14ac:dyDescent="0.2">
      <c r="A2985" s="50">
        <v>40708</v>
      </c>
      <c r="B2985" s="49">
        <v>0.69240000000000002</v>
      </c>
      <c r="C2985" s="51">
        <f t="shared" si="46"/>
        <v>-1.7301038062282892E-3</v>
      </c>
      <c r="D2985" s="52"/>
    </row>
    <row r="2986" spans="1:4" x14ac:dyDescent="0.2">
      <c r="A2986" s="50">
        <v>40709</v>
      </c>
      <c r="B2986" s="49">
        <v>0.70609999999999995</v>
      </c>
      <c r="C2986" s="51">
        <f t="shared" si="46"/>
        <v>1.9786250722125809E-2</v>
      </c>
      <c r="D2986" s="52"/>
    </row>
    <row r="2987" spans="1:4" x14ac:dyDescent="0.2">
      <c r="A2987" s="50">
        <v>40710</v>
      </c>
      <c r="B2987" s="49">
        <v>0.70369999999999999</v>
      </c>
      <c r="C2987" s="51">
        <f t="shared" si="46"/>
        <v>-3.3989519898031118E-3</v>
      </c>
      <c r="D2987" s="52"/>
    </row>
    <row r="2988" spans="1:4" x14ac:dyDescent="0.2">
      <c r="A2988" s="50">
        <v>40711</v>
      </c>
      <c r="B2988" s="49">
        <v>0.69869999999999999</v>
      </c>
      <c r="C2988" s="51">
        <f t="shared" si="46"/>
        <v>-7.105300554213434E-3</v>
      </c>
      <c r="D2988" s="52"/>
    </row>
    <row r="2989" spans="1:4" x14ac:dyDescent="0.2">
      <c r="A2989" s="50">
        <v>40714</v>
      </c>
      <c r="B2989" s="49">
        <v>0.69899999999999995</v>
      </c>
      <c r="C2989" s="51">
        <f t="shared" si="46"/>
        <v>4.2936882782296237E-4</v>
      </c>
      <c r="D2989" s="52"/>
    </row>
    <row r="2990" spans="1:4" x14ac:dyDescent="0.2">
      <c r="A2990" s="50">
        <v>40715</v>
      </c>
      <c r="B2990" s="49">
        <v>0.69410000000000005</v>
      </c>
      <c r="C2990" s="51">
        <f t="shared" si="46"/>
        <v>-7.0100143061515574E-3</v>
      </c>
      <c r="D2990" s="52"/>
    </row>
    <row r="2991" spans="1:4" x14ac:dyDescent="0.2">
      <c r="A2991" s="50">
        <v>40716</v>
      </c>
      <c r="B2991" s="49">
        <v>0.69730000000000003</v>
      </c>
      <c r="C2991" s="51">
        <f t="shared" si="46"/>
        <v>4.6102867022042027E-3</v>
      </c>
      <c r="D2991" s="52"/>
    </row>
    <row r="2992" spans="1:4" x14ac:dyDescent="0.2">
      <c r="A2992" s="50">
        <v>40717</v>
      </c>
      <c r="B2992" s="49">
        <v>0.70120000000000005</v>
      </c>
      <c r="C2992" s="51">
        <f t="shared" si="46"/>
        <v>5.5930015775131903E-3</v>
      </c>
      <c r="D2992" s="52"/>
    </row>
    <row r="2993" spans="1:4" x14ac:dyDescent="0.2">
      <c r="A2993" s="50">
        <v>40718</v>
      </c>
      <c r="B2993" s="49">
        <v>0.7046</v>
      </c>
      <c r="C2993" s="51">
        <f t="shared" si="46"/>
        <v>4.8488305761551498E-3</v>
      </c>
      <c r="D2993" s="52"/>
    </row>
    <row r="2994" spans="1:4" x14ac:dyDescent="0.2">
      <c r="A2994" s="50">
        <v>40721</v>
      </c>
      <c r="B2994" s="49">
        <v>0.70009999999999994</v>
      </c>
      <c r="C2994" s="51">
        <f t="shared" si="46"/>
        <v>-6.38660232756183E-3</v>
      </c>
      <c r="D2994" s="52"/>
    </row>
    <row r="2995" spans="1:4" x14ac:dyDescent="0.2">
      <c r="A2995" s="50">
        <v>40722</v>
      </c>
      <c r="B2995" s="49">
        <v>0.69599999999999995</v>
      </c>
      <c r="C2995" s="51">
        <f t="shared" si="46"/>
        <v>-5.8563062419654255E-3</v>
      </c>
      <c r="D2995" s="52"/>
    </row>
    <row r="2996" spans="1:4" x14ac:dyDescent="0.2">
      <c r="A2996" s="50">
        <v>40723</v>
      </c>
      <c r="B2996" s="49">
        <v>0.69269999999999998</v>
      </c>
      <c r="C2996" s="51">
        <f t="shared" si="46"/>
        <v>-4.7413793103447954E-3</v>
      </c>
      <c r="D2996" s="52"/>
    </row>
    <row r="2997" spans="1:4" x14ac:dyDescent="0.2">
      <c r="A2997" s="50">
        <v>40724</v>
      </c>
      <c r="B2997" s="49">
        <v>0.68940000000000001</v>
      </c>
      <c r="C2997" s="51">
        <f t="shared" si="46"/>
        <v>-4.7639670853182325E-3</v>
      </c>
      <c r="D2997" s="52"/>
    </row>
    <row r="2998" spans="1:4" x14ac:dyDescent="0.2">
      <c r="A2998" s="50">
        <v>40725</v>
      </c>
      <c r="B2998" s="49">
        <v>0.6885</v>
      </c>
      <c r="C2998" s="51">
        <f t="shared" si="46"/>
        <v>-1.3054830287206887E-3</v>
      </c>
      <c r="D2998" s="52"/>
    </row>
    <row r="2999" spans="1:4" x14ac:dyDescent="0.2">
      <c r="A2999" s="50">
        <v>40728</v>
      </c>
      <c r="B2999" s="49">
        <v>0.68769999999999998</v>
      </c>
      <c r="C2999" s="51">
        <f t="shared" si="46"/>
        <v>-1.1619462599855579E-3</v>
      </c>
      <c r="D2999" s="52"/>
    </row>
    <row r="3000" spans="1:4" x14ac:dyDescent="0.2">
      <c r="A3000" s="50">
        <v>40729</v>
      </c>
      <c r="B3000" s="49">
        <v>0.69330000000000003</v>
      </c>
      <c r="C3000" s="51">
        <f t="shared" si="46"/>
        <v>8.143085647811521E-3</v>
      </c>
      <c r="D3000" s="52"/>
    </row>
    <row r="3001" spans="1:4" x14ac:dyDescent="0.2">
      <c r="A3001" s="50">
        <v>40730</v>
      </c>
      <c r="B3001" s="49">
        <v>0.69850000000000001</v>
      </c>
      <c r="C3001" s="51">
        <f t="shared" si="46"/>
        <v>7.5003605942594032E-3</v>
      </c>
      <c r="D3001" s="52"/>
    </row>
    <row r="3002" spans="1:4" x14ac:dyDescent="0.2">
      <c r="A3002" s="50">
        <v>40731</v>
      </c>
      <c r="B3002" s="49">
        <v>0.69630000000000003</v>
      </c>
      <c r="C3002" s="51">
        <f t="shared" si="46"/>
        <v>-3.1496062992125706E-3</v>
      </c>
      <c r="D3002" s="52"/>
    </row>
    <row r="3003" spans="1:4" x14ac:dyDescent="0.2">
      <c r="A3003" s="50">
        <v>40732</v>
      </c>
      <c r="B3003" s="49">
        <v>0.70069999999999999</v>
      </c>
      <c r="C3003" s="51">
        <f t="shared" si="46"/>
        <v>6.3191153238546516E-3</v>
      </c>
      <c r="D3003" s="52"/>
    </row>
    <row r="3004" spans="1:4" x14ac:dyDescent="0.2">
      <c r="A3004" s="50">
        <v>40735</v>
      </c>
      <c r="B3004" s="49">
        <v>0.71260000000000001</v>
      </c>
      <c r="C3004" s="51">
        <f t="shared" si="46"/>
        <v>1.6983016983016963E-2</v>
      </c>
      <c r="D3004" s="52"/>
    </row>
    <row r="3005" spans="1:4" x14ac:dyDescent="0.2">
      <c r="A3005" s="50">
        <v>40736</v>
      </c>
      <c r="B3005" s="49">
        <v>0.71550000000000002</v>
      </c>
      <c r="C3005" s="51">
        <f t="shared" si="46"/>
        <v>4.0696042660679499E-3</v>
      </c>
      <c r="D3005" s="52"/>
    </row>
    <row r="3006" spans="1:4" x14ac:dyDescent="0.2">
      <c r="A3006" s="50">
        <v>40737</v>
      </c>
      <c r="B3006" s="49">
        <v>0.70530000000000004</v>
      </c>
      <c r="C3006" s="51">
        <f t="shared" si="46"/>
        <v>-1.4255765199161385E-2</v>
      </c>
      <c r="D3006" s="52"/>
    </row>
    <row r="3007" spans="1:4" x14ac:dyDescent="0.2">
      <c r="A3007" s="50">
        <v>40738</v>
      </c>
      <c r="B3007" s="49">
        <v>0.70689999999999997</v>
      </c>
      <c r="C3007" s="51">
        <f t="shared" si="46"/>
        <v>2.2685382106903962E-3</v>
      </c>
      <c r="D3007" s="52"/>
    </row>
    <row r="3008" spans="1:4" x14ac:dyDescent="0.2">
      <c r="A3008" s="50">
        <v>40739</v>
      </c>
      <c r="B3008" s="49">
        <v>0.70660000000000001</v>
      </c>
      <c r="C3008" s="51">
        <f t="shared" si="46"/>
        <v>-4.2438817371615034E-4</v>
      </c>
      <c r="D3008" s="52"/>
    </row>
    <row r="3009" spans="1:4" x14ac:dyDescent="0.2">
      <c r="A3009" s="50">
        <v>40742</v>
      </c>
      <c r="B3009" s="49">
        <v>0.70889999999999997</v>
      </c>
      <c r="C3009" s="51">
        <f t="shared" si="46"/>
        <v>3.2550240588733459E-3</v>
      </c>
      <c r="D3009" s="52"/>
    </row>
    <row r="3010" spans="1:4" x14ac:dyDescent="0.2">
      <c r="A3010" s="50">
        <v>40743</v>
      </c>
      <c r="B3010" s="49">
        <v>0.70640000000000003</v>
      </c>
      <c r="C3010" s="51">
        <f t="shared" si="46"/>
        <v>-3.5265904923119651E-3</v>
      </c>
      <c r="D3010" s="52"/>
    </row>
    <row r="3011" spans="1:4" x14ac:dyDescent="0.2">
      <c r="A3011" s="50">
        <v>40744</v>
      </c>
      <c r="B3011" s="49">
        <v>0.70340000000000003</v>
      </c>
      <c r="C3011" s="51">
        <f t="shared" ref="C3011:C3074" si="47">B3011/B3010-1</f>
        <v>-4.2468856172140912E-3</v>
      </c>
      <c r="D3011" s="52"/>
    </row>
    <row r="3012" spans="1:4" x14ac:dyDescent="0.2">
      <c r="A3012" s="50">
        <v>40745</v>
      </c>
      <c r="B3012" s="49">
        <v>0.69330000000000003</v>
      </c>
      <c r="C3012" s="51">
        <f t="shared" si="47"/>
        <v>-1.4358828547057167E-2</v>
      </c>
      <c r="D3012" s="52"/>
    </row>
    <row r="3013" spans="1:4" x14ac:dyDescent="0.2">
      <c r="A3013" s="50">
        <v>40746</v>
      </c>
      <c r="B3013" s="49">
        <v>0.6966</v>
      </c>
      <c r="C3013" s="51">
        <f t="shared" si="47"/>
        <v>4.7598442232799076E-3</v>
      </c>
      <c r="D3013" s="52"/>
    </row>
    <row r="3014" spans="1:4" x14ac:dyDescent="0.2">
      <c r="A3014" s="50">
        <v>40749</v>
      </c>
      <c r="B3014" s="49">
        <v>0.69569999999999999</v>
      </c>
      <c r="C3014" s="51">
        <f t="shared" si="47"/>
        <v>-1.2919896640827266E-3</v>
      </c>
      <c r="D3014" s="52"/>
    </row>
    <row r="3015" spans="1:4" x14ac:dyDescent="0.2">
      <c r="A3015" s="50">
        <v>40750</v>
      </c>
      <c r="B3015" s="49">
        <v>0.68899999999999995</v>
      </c>
      <c r="C3015" s="51">
        <f t="shared" si="47"/>
        <v>-9.6305878970821546E-3</v>
      </c>
      <c r="D3015" s="52"/>
    </row>
    <row r="3016" spans="1:4" x14ac:dyDescent="0.2">
      <c r="A3016" s="50">
        <v>40751</v>
      </c>
      <c r="B3016" s="49">
        <v>0.69610000000000005</v>
      </c>
      <c r="C3016" s="51">
        <f t="shared" si="47"/>
        <v>1.0304789550072746E-2</v>
      </c>
      <c r="D3016" s="52"/>
    </row>
    <row r="3017" spans="1:4" x14ac:dyDescent="0.2">
      <c r="A3017" s="50">
        <v>40752</v>
      </c>
      <c r="B3017" s="49">
        <v>0.69779999999999998</v>
      </c>
      <c r="C3017" s="51">
        <f t="shared" si="47"/>
        <v>2.4421778480101519E-3</v>
      </c>
      <c r="D3017" s="52"/>
    </row>
    <row r="3018" spans="1:4" x14ac:dyDescent="0.2">
      <c r="A3018" s="50">
        <v>40753</v>
      </c>
      <c r="B3018" s="49">
        <v>0.6946</v>
      </c>
      <c r="C3018" s="51">
        <f t="shared" si="47"/>
        <v>-4.5858412152478545E-3</v>
      </c>
      <c r="D3018" s="52"/>
    </row>
    <row r="3019" spans="1:4" x14ac:dyDescent="0.2">
      <c r="A3019" s="50">
        <v>40756</v>
      </c>
      <c r="B3019" s="49">
        <v>0.70140000000000002</v>
      </c>
      <c r="C3019" s="51">
        <f t="shared" si="47"/>
        <v>9.7898070832134199E-3</v>
      </c>
      <c r="D3019" s="52"/>
    </row>
    <row r="3020" spans="1:4" x14ac:dyDescent="0.2">
      <c r="A3020" s="50">
        <v>40757</v>
      </c>
      <c r="B3020" s="49">
        <v>0.7046</v>
      </c>
      <c r="C3020" s="51">
        <f t="shared" si="47"/>
        <v>4.5623039635014351E-3</v>
      </c>
      <c r="D3020" s="52"/>
    </row>
    <row r="3021" spans="1:4" x14ac:dyDescent="0.2">
      <c r="A3021" s="50">
        <v>40758</v>
      </c>
      <c r="B3021" s="49">
        <v>0.69810000000000005</v>
      </c>
      <c r="C3021" s="51">
        <f t="shared" si="47"/>
        <v>-9.2250922509223843E-3</v>
      </c>
      <c r="D3021" s="52"/>
    </row>
    <row r="3022" spans="1:4" x14ac:dyDescent="0.2">
      <c r="A3022" s="50">
        <v>40759</v>
      </c>
      <c r="B3022" s="49">
        <v>0.70879999999999999</v>
      </c>
      <c r="C3022" s="51">
        <f t="shared" si="47"/>
        <v>1.5327317003294594E-2</v>
      </c>
      <c r="D3022" s="52"/>
    </row>
    <row r="3023" spans="1:4" x14ac:dyDescent="0.2">
      <c r="A3023" s="50">
        <v>40760</v>
      </c>
      <c r="B3023" s="49">
        <v>0.70020000000000004</v>
      </c>
      <c r="C3023" s="51">
        <f t="shared" si="47"/>
        <v>-1.2133182844243695E-2</v>
      </c>
      <c r="D3023" s="52"/>
    </row>
    <row r="3024" spans="1:4" x14ac:dyDescent="0.2">
      <c r="A3024" s="50">
        <v>40763</v>
      </c>
      <c r="B3024" s="49">
        <v>0.70540000000000003</v>
      </c>
      <c r="C3024" s="51">
        <f t="shared" si="47"/>
        <v>7.4264495858324953E-3</v>
      </c>
      <c r="D3024" s="52"/>
    </row>
    <row r="3025" spans="1:4" x14ac:dyDescent="0.2">
      <c r="A3025" s="50">
        <v>40764</v>
      </c>
      <c r="B3025" s="49">
        <v>0.69579999999999997</v>
      </c>
      <c r="C3025" s="51">
        <f t="shared" si="47"/>
        <v>-1.3609299688120302E-2</v>
      </c>
      <c r="D3025" s="52"/>
    </row>
    <row r="3026" spans="1:4" x14ac:dyDescent="0.2">
      <c r="A3026" s="50">
        <v>40765</v>
      </c>
      <c r="B3026" s="49">
        <v>0.70550000000000002</v>
      </c>
      <c r="C3026" s="51">
        <f t="shared" si="47"/>
        <v>1.3940787582638725E-2</v>
      </c>
      <c r="D3026" s="52"/>
    </row>
    <row r="3027" spans="1:4" x14ac:dyDescent="0.2">
      <c r="A3027" s="50">
        <v>40766</v>
      </c>
      <c r="B3027" s="49">
        <v>0.70209999999999995</v>
      </c>
      <c r="C3027" s="51">
        <f t="shared" si="47"/>
        <v>-4.8192771084338837E-3</v>
      </c>
      <c r="D3027" s="52"/>
    </row>
    <row r="3028" spans="1:4" x14ac:dyDescent="0.2">
      <c r="A3028" s="50">
        <v>40767</v>
      </c>
      <c r="B3028" s="49">
        <v>0.70179999999999998</v>
      </c>
      <c r="C3028" s="51">
        <f t="shared" si="47"/>
        <v>-4.2728955989168593E-4</v>
      </c>
      <c r="D3028" s="52"/>
    </row>
    <row r="3029" spans="1:4" x14ac:dyDescent="0.2">
      <c r="A3029" s="50">
        <v>40770</v>
      </c>
      <c r="B3029" s="49">
        <v>0.69220000000000004</v>
      </c>
      <c r="C3029" s="51">
        <f t="shared" si="47"/>
        <v>-1.3679110857794163E-2</v>
      </c>
      <c r="D3029" s="52"/>
    </row>
    <row r="3030" spans="1:4" x14ac:dyDescent="0.2">
      <c r="A3030" s="50">
        <v>40771</v>
      </c>
      <c r="B3030" s="49">
        <v>0.69420000000000004</v>
      </c>
      <c r="C3030" s="51">
        <f t="shared" si="47"/>
        <v>2.8893383415198315E-3</v>
      </c>
      <c r="D3030" s="52"/>
    </row>
    <row r="3031" spans="1:4" x14ac:dyDescent="0.2">
      <c r="A3031" s="50">
        <v>40772</v>
      </c>
      <c r="B3031" s="49">
        <v>0.69259999999999999</v>
      </c>
      <c r="C3031" s="51">
        <f t="shared" si="47"/>
        <v>-2.3048112935754039E-3</v>
      </c>
      <c r="D3031" s="52"/>
    </row>
    <row r="3032" spans="1:4" x14ac:dyDescent="0.2">
      <c r="A3032" s="50">
        <v>40773</v>
      </c>
      <c r="B3032" s="49">
        <v>0.69789999999999996</v>
      </c>
      <c r="C3032" s="51">
        <f t="shared" si="47"/>
        <v>7.6523245740687251E-3</v>
      </c>
      <c r="D3032" s="52"/>
    </row>
    <row r="3033" spans="1:4" x14ac:dyDescent="0.2">
      <c r="A3033" s="50">
        <v>40774</v>
      </c>
      <c r="B3033" s="49">
        <v>0.6946</v>
      </c>
      <c r="C3033" s="51">
        <f t="shared" si="47"/>
        <v>-4.7284711276687208E-3</v>
      </c>
      <c r="D3033" s="52"/>
    </row>
    <row r="3034" spans="1:4" x14ac:dyDescent="0.2">
      <c r="A3034" s="50">
        <v>40777</v>
      </c>
      <c r="B3034" s="49">
        <v>0.69640000000000002</v>
      </c>
      <c r="C3034" s="51">
        <f t="shared" si="47"/>
        <v>2.5914195220271274E-3</v>
      </c>
      <c r="D3034" s="52"/>
    </row>
    <row r="3035" spans="1:4" x14ac:dyDescent="0.2">
      <c r="A3035" s="50">
        <v>40778</v>
      </c>
      <c r="B3035" s="49">
        <v>0.69259999999999999</v>
      </c>
      <c r="C3035" s="51">
        <f t="shared" si="47"/>
        <v>-5.4566341183228673E-3</v>
      </c>
      <c r="D3035" s="52"/>
    </row>
    <row r="3036" spans="1:4" x14ac:dyDescent="0.2">
      <c r="A3036" s="50">
        <v>40779</v>
      </c>
      <c r="B3036" s="49">
        <v>0.69379999999999997</v>
      </c>
      <c r="C3036" s="51">
        <f t="shared" si="47"/>
        <v>1.7326017903551705E-3</v>
      </c>
      <c r="D3036" s="52"/>
    </row>
    <row r="3037" spans="1:4" x14ac:dyDescent="0.2">
      <c r="A3037" s="50">
        <v>40780</v>
      </c>
      <c r="B3037" s="49">
        <v>0.69540000000000002</v>
      </c>
      <c r="C3037" s="51">
        <f t="shared" si="47"/>
        <v>2.3061400980111113E-3</v>
      </c>
      <c r="D3037" s="52"/>
    </row>
    <row r="3038" spans="1:4" x14ac:dyDescent="0.2">
      <c r="A3038" s="50">
        <v>40781</v>
      </c>
      <c r="B3038" s="49">
        <v>0.68969999999999998</v>
      </c>
      <c r="C3038" s="51">
        <f t="shared" si="47"/>
        <v>-8.1967213114754189E-3</v>
      </c>
      <c r="D3038" s="52"/>
    </row>
    <row r="3039" spans="1:4" x14ac:dyDescent="0.2">
      <c r="A3039" s="50">
        <v>40784</v>
      </c>
      <c r="B3039" s="49">
        <v>0.68920000000000003</v>
      </c>
      <c r="C3039" s="51">
        <f t="shared" si="47"/>
        <v>-7.2495287806284558E-4</v>
      </c>
      <c r="D3039" s="52"/>
    </row>
    <row r="3040" spans="1:4" x14ac:dyDescent="0.2">
      <c r="A3040" s="50">
        <v>40785</v>
      </c>
      <c r="B3040" s="49">
        <v>0.69240000000000002</v>
      </c>
      <c r="C3040" s="51">
        <f t="shared" si="47"/>
        <v>4.6430644225188278E-3</v>
      </c>
      <c r="D3040" s="52"/>
    </row>
    <row r="3041" spans="1:4" x14ac:dyDescent="0.2">
      <c r="A3041" s="50">
        <v>40786</v>
      </c>
      <c r="B3041" s="49">
        <v>0.69550000000000001</v>
      </c>
      <c r="C3041" s="51">
        <f t="shared" si="47"/>
        <v>4.4771808203349917E-3</v>
      </c>
      <c r="D3041" s="52"/>
    </row>
    <row r="3042" spans="1:4" x14ac:dyDescent="0.2">
      <c r="A3042" s="50">
        <v>40787</v>
      </c>
      <c r="B3042" s="49">
        <v>0.70120000000000005</v>
      </c>
      <c r="C3042" s="51">
        <f t="shared" si="47"/>
        <v>8.1955427749820231E-3</v>
      </c>
      <c r="D3042" s="52"/>
    </row>
    <row r="3043" spans="1:4" x14ac:dyDescent="0.2">
      <c r="A3043" s="50">
        <v>40788</v>
      </c>
      <c r="B3043" s="49">
        <v>0.70389999999999997</v>
      </c>
      <c r="C3043" s="51">
        <f t="shared" si="47"/>
        <v>3.8505419281231745E-3</v>
      </c>
      <c r="D3043" s="52"/>
    </row>
    <row r="3044" spans="1:4" x14ac:dyDescent="0.2">
      <c r="A3044" s="50">
        <v>40791</v>
      </c>
      <c r="B3044" s="49">
        <v>0.7097</v>
      </c>
      <c r="C3044" s="51">
        <f t="shared" si="47"/>
        <v>8.2398067907374362E-3</v>
      </c>
      <c r="D3044" s="52"/>
    </row>
    <row r="3045" spans="1:4" x14ac:dyDescent="0.2">
      <c r="A3045" s="50">
        <v>40792</v>
      </c>
      <c r="B3045" s="49">
        <v>0.71430000000000005</v>
      </c>
      <c r="C3045" s="51">
        <f t="shared" si="47"/>
        <v>6.4816119487107748E-3</v>
      </c>
      <c r="D3045" s="52"/>
    </row>
    <row r="3046" spans="1:4" x14ac:dyDescent="0.2">
      <c r="A3046" s="50">
        <v>40793</v>
      </c>
      <c r="B3046" s="49">
        <v>0.70930000000000004</v>
      </c>
      <c r="C3046" s="51">
        <f t="shared" si="47"/>
        <v>-6.9998600027999514E-3</v>
      </c>
      <c r="D3046" s="52"/>
    </row>
    <row r="3047" spans="1:4" x14ac:dyDescent="0.2">
      <c r="A3047" s="50">
        <v>40794</v>
      </c>
      <c r="B3047" s="49">
        <v>0.72030000000000005</v>
      </c>
      <c r="C3047" s="51">
        <f t="shared" si="47"/>
        <v>1.5508247568024824E-2</v>
      </c>
      <c r="D3047" s="52"/>
    </row>
    <row r="3048" spans="1:4" x14ac:dyDescent="0.2">
      <c r="A3048" s="50">
        <v>40795</v>
      </c>
      <c r="B3048" s="49">
        <v>0.73240000000000005</v>
      </c>
      <c r="C3048" s="51">
        <f t="shared" si="47"/>
        <v>1.6798556157156641E-2</v>
      </c>
      <c r="D3048" s="52"/>
    </row>
    <row r="3049" spans="1:4" x14ac:dyDescent="0.2">
      <c r="A3049" s="50">
        <v>40798</v>
      </c>
      <c r="B3049" s="49">
        <v>0.73129999999999995</v>
      </c>
      <c r="C3049" s="51">
        <f t="shared" si="47"/>
        <v>-1.5019115237576708E-3</v>
      </c>
      <c r="D3049" s="52"/>
    </row>
    <row r="3050" spans="1:4" x14ac:dyDescent="0.2">
      <c r="A3050" s="50">
        <v>40799</v>
      </c>
      <c r="B3050" s="49">
        <v>0.73080000000000001</v>
      </c>
      <c r="C3050" s="51">
        <f t="shared" si="47"/>
        <v>-6.8371393408994674E-4</v>
      </c>
      <c r="D3050" s="52"/>
    </row>
    <row r="3051" spans="1:4" x14ac:dyDescent="0.2">
      <c r="A3051" s="50">
        <v>40800</v>
      </c>
      <c r="B3051" s="49">
        <v>0.72750000000000004</v>
      </c>
      <c r="C3051" s="51">
        <f t="shared" si="47"/>
        <v>-4.5155993431854613E-3</v>
      </c>
      <c r="D3051" s="52"/>
    </row>
    <row r="3052" spans="1:4" x14ac:dyDescent="0.2">
      <c r="A3052" s="50">
        <v>40801</v>
      </c>
      <c r="B3052" s="49">
        <v>0.72019999999999995</v>
      </c>
      <c r="C3052" s="51">
        <f t="shared" si="47"/>
        <v>-1.0034364261168549E-2</v>
      </c>
      <c r="D3052" s="52"/>
    </row>
    <row r="3053" spans="1:4" x14ac:dyDescent="0.2">
      <c r="A3053" s="50">
        <v>40802</v>
      </c>
      <c r="B3053" s="49">
        <v>0.72470000000000001</v>
      </c>
      <c r="C3053" s="51">
        <f t="shared" si="47"/>
        <v>6.2482643710082275E-3</v>
      </c>
      <c r="D3053" s="52"/>
    </row>
    <row r="3054" spans="1:4" x14ac:dyDescent="0.2">
      <c r="A3054" s="50">
        <v>40805</v>
      </c>
      <c r="B3054" s="49">
        <v>0.73080000000000001</v>
      </c>
      <c r="C3054" s="51">
        <f t="shared" si="47"/>
        <v>8.4172761142542463E-3</v>
      </c>
      <c r="D3054" s="52"/>
    </row>
    <row r="3055" spans="1:4" x14ac:dyDescent="0.2">
      <c r="A3055" s="50">
        <v>40806</v>
      </c>
      <c r="B3055" s="49">
        <v>0.72960000000000003</v>
      </c>
      <c r="C3055" s="51">
        <f t="shared" si="47"/>
        <v>-1.6420361247947435E-3</v>
      </c>
      <c r="D3055" s="52"/>
    </row>
    <row r="3056" spans="1:4" x14ac:dyDescent="0.2">
      <c r="A3056" s="50">
        <v>40807</v>
      </c>
      <c r="B3056" s="49">
        <v>0.73670000000000002</v>
      </c>
      <c r="C3056" s="51">
        <f t="shared" si="47"/>
        <v>9.7313596491228616E-3</v>
      </c>
      <c r="D3056" s="52"/>
    </row>
    <row r="3057" spans="1:4" x14ac:dyDescent="0.2">
      <c r="A3057" s="50">
        <v>40808</v>
      </c>
      <c r="B3057" s="49">
        <v>0.74280000000000002</v>
      </c>
      <c r="C3057" s="51">
        <f t="shared" si="47"/>
        <v>8.2801683181756847E-3</v>
      </c>
      <c r="D3057" s="52"/>
    </row>
    <row r="3058" spans="1:4" x14ac:dyDescent="0.2">
      <c r="A3058" s="50">
        <v>40809</v>
      </c>
      <c r="B3058" s="49">
        <v>0.7409</v>
      </c>
      <c r="C3058" s="51">
        <f t="shared" si="47"/>
        <v>-2.5578890683899402E-3</v>
      </c>
      <c r="D3058" s="52"/>
    </row>
    <row r="3059" spans="1:4" x14ac:dyDescent="0.2">
      <c r="A3059" s="50">
        <v>40812</v>
      </c>
      <c r="B3059" s="49">
        <v>0.7389</v>
      </c>
      <c r="C3059" s="51">
        <f t="shared" si="47"/>
        <v>-2.6994196247807078E-3</v>
      </c>
      <c r="D3059" s="52"/>
    </row>
    <row r="3060" spans="1:4" x14ac:dyDescent="0.2">
      <c r="A3060" s="50">
        <v>40813</v>
      </c>
      <c r="B3060" s="49">
        <v>0.7359</v>
      </c>
      <c r="C3060" s="51">
        <f t="shared" si="47"/>
        <v>-4.0600893219651102E-3</v>
      </c>
      <c r="D3060" s="52"/>
    </row>
    <row r="3061" spans="1:4" x14ac:dyDescent="0.2">
      <c r="A3061" s="50">
        <v>40814</v>
      </c>
      <c r="B3061" s="49">
        <v>0.7389</v>
      </c>
      <c r="C3061" s="51">
        <f t="shared" si="47"/>
        <v>4.0766408479413485E-3</v>
      </c>
      <c r="D3061" s="52"/>
    </row>
    <row r="3062" spans="1:4" x14ac:dyDescent="0.2">
      <c r="A3062" s="50">
        <v>40815</v>
      </c>
      <c r="B3062" s="49">
        <v>0.73560000000000003</v>
      </c>
      <c r="C3062" s="51">
        <f t="shared" si="47"/>
        <v>-4.4660982541615546E-3</v>
      </c>
      <c r="D3062" s="52"/>
    </row>
    <row r="3063" spans="1:4" x14ac:dyDescent="0.2">
      <c r="A3063" s="50">
        <v>40816</v>
      </c>
      <c r="B3063" s="49">
        <v>0.747</v>
      </c>
      <c r="C3063" s="51">
        <f t="shared" si="47"/>
        <v>1.5497553017944421E-2</v>
      </c>
      <c r="D3063" s="52"/>
    </row>
    <row r="3064" spans="1:4" x14ac:dyDescent="0.2">
      <c r="A3064" s="50">
        <v>40819</v>
      </c>
      <c r="B3064" s="49">
        <v>0.75939999999999996</v>
      </c>
      <c r="C3064" s="51">
        <f t="shared" si="47"/>
        <v>1.659973226238276E-2</v>
      </c>
      <c r="D3064" s="52"/>
    </row>
    <row r="3065" spans="1:4" x14ac:dyDescent="0.2">
      <c r="A3065" s="50">
        <v>40820</v>
      </c>
      <c r="B3065" s="49">
        <v>0.74860000000000004</v>
      </c>
      <c r="C3065" s="51">
        <f t="shared" si="47"/>
        <v>-1.4221754016328525E-2</v>
      </c>
      <c r="D3065" s="52"/>
    </row>
    <row r="3066" spans="1:4" x14ac:dyDescent="0.2">
      <c r="A3066" s="50">
        <v>40821</v>
      </c>
      <c r="B3066" s="49">
        <v>0.74929999999999997</v>
      </c>
      <c r="C3066" s="51">
        <f t="shared" si="47"/>
        <v>9.3507881378562807E-4</v>
      </c>
      <c r="D3066" s="52"/>
    </row>
    <row r="3067" spans="1:4" x14ac:dyDescent="0.2">
      <c r="A3067" s="50">
        <v>40822</v>
      </c>
      <c r="B3067" s="49">
        <v>0.74460000000000004</v>
      </c>
      <c r="C3067" s="51">
        <f t="shared" si="47"/>
        <v>-6.2725210196181713E-3</v>
      </c>
      <c r="D3067" s="52"/>
    </row>
    <row r="3068" spans="1:4" x14ac:dyDescent="0.2">
      <c r="A3068" s="50">
        <v>40823</v>
      </c>
      <c r="B3068" s="49">
        <v>0.74750000000000005</v>
      </c>
      <c r="C3068" s="51">
        <f t="shared" si="47"/>
        <v>3.89470856835894E-3</v>
      </c>
      <c r="D3068" s="52"/>
    </row>
    <row r="3069" spans="1:4" x14ac:dyDescent="0.2">
      <c r="A3069" s="50">
        <v>40826</v>
      </c>
      <c r="B3069" s="49">
        <v>0.7329</v>
      </c>
      <c r="C3069" s="51">
        <f t="shared" si="47"/>
        <v>-1.9531772575250961E-2</v>
      </c>
      <c r="D3069" s="52"/>
    </row>
    <row r="3070" spans="1:4" x14ac:dyDescent="0.2">
      <c r="A3070" s="50">
        <v>40827</v>
      </c>
      <c r="B3070" s="49">
        <v>0.7329</v>
      </c>
      <c r="C3070" s="51">
        <f t="shared" si="47"/>
        <v>0</v>
      </c>
      <c r="D3070" s="52"/>
    </row>
    <row r="3071" spans="1:4" x14ac:dyDescent="0.2">
      <c r="A3071" s="50">
        <v>40828</v>
      </c>
      <c r="B3071" s="49">
        <v>0.72529999999999994</v>
      </c>
      <c r="C3071" s="51">
        <f t="shared" si="47"/>
        <v>-1.0369763951425859E-2</v>
      </c>
      <c r="D3071" s="52"/>
    </row>
    <row r="3072" spans="1:4" x14ac:dyDescent="0.2">
      <c r="A3072" s="50">
        <v>40829</v>
      </c>
      <c r="B3072" s="49">
        <v>0.72589999999999999</v>
      </c>
      <c r="C3072" s="51">
        <f t="shared" si="47"/>
        <v>8.2724389907640195E-4</v>
      </c>
      <c r="D3072" s="52"/>
    </row>
    <row r="3073" spans="1:4" x14ac:dyDescent="0.2">
      <c r="A3073" s="50">
        <v>40830</v>
      </c>
      <c r="B3073" s="49">
        <v>0.72060000000000002</v>
      </c>
      <c r="C3073" s="51">
        <f t="shared" si="47"/>
        <v>-7.3012811682049428E-3</v>
      </c>
      <c r="D3073" s="52"/>
    </row>
    <row r="3074" spans="1:4" x14ac:dyDescent="0.2">
      <c r="A3074" s="50">
        <v>40833</v>
      </c>
      <c r="B3074" s="49">
        <v>0.7278</v>
      </c>
      <c r="C3074" s="51">
        <f t="shared" si="47"/>
        <v>9.9916736053289323E-3</v>
      </c>
      <c r="D3074" s="52"/>
    </row>
    <row r="3075" spans="1:4" x14ac:dyDescent="0.2">
      <c r="A3075" s="50">
        <v>40834</v>
      </c>
      <c r="B3075" s="49">
        <v>0.72799999999999998</v>
      </c>
      <c r="C3075" s="51">
        <f t="shared" ref="C3075:C3138" si="48">B3075/B3074-1</f>
        <v>2.7480076944219611E-4</v>
      </c>
      <c r="D3075" s="52"/>
    </row>
    <row r="3076" spans="1:4" x14ac:dyDescent="0.2">
      <c r="A3076" s="50">
        <v>40835</v>
      </c>
      <c r="B3076" s="49">
        <v>0.72689999999999999</v>
      </c>
      <c r="C3076" s="51">
        <f t="shared" si="48"/>
        <v>-1.5109890109890056E-3</v>
      </c>
      <c r="D3076" s="52"/>
    </row>
    <row r="3077" spans="1:4" x14ac:dyDescent="0.2">
      <c r="A3077" s="50">
        <v>40836</v>
      </c>
      <c r="B3077" s="49">
        <v>0.7258</v>
      </c>
      <c r="C3077" s="51">
        <f t="shared" si="48"/>
        <v>-1.5132755537212716E-3</v>
      </c>
      <c r="D3077" s="52"/>
    </row>
    <row r="3078" spans="1:4" x14ac:dyDescent="0.2">
      <c r="A3078" s="50">
        <v>40837</v>
      </c>
      <c r="B3078" s="49">
        <v>0.71960000000000002</v>
      </c>
      <c r="C3078" s="51">
        <f t="shared" si="48"/>
        <v>-8.5422981537613962E-3</v>
      </c>
      <c r="D3078" s="52"/>
    </row>
    <row r="3079" spans="1:4" x14ac:dyDescent="0.2">
      <c r="A3079" s="50">
        <v>40840</v>
      </c>
      <c r="B3079" s="49">
        <v>0.71809999999999996</v>
      </c>
      <c r="C3079" s="51">
        <f t="shared" si="48"/>
        <v>-2.0844913841023827E-3</v>
      </c>
      <c r="D3079" s="52"/>
    </row>
    <row r="3080" spans="1:4" x14ac:dyDescent="0.2">
      <c r="A3080" s="50">
        <v>40841</v>
      </c>
      <c r="B3080" s="49">
        <v>0.71899999999999997</v>
      </c>
      <c r="C3080" s="51">
        <f t="shared" si="48"/>
        <v>1.253307338810794E-3</v>
      </c>
      <c r="D3080" s="52"/>
    </row>
    <row r="3081" spans="1:4" x14ac:dyDescent="0.2">
      <c r="A3081" s="50">
        <v>40842</v>
      </c>
      <c r="B3081" s="49">
        <v>0.71930000000000005</v>
      </c>
      <c r="C3081" s="51">
        <f t="shared" si="48"/>
        <v>4.1724617524341312E-4</v>
      </c>
      <c r="D3081" s="52"/>
    </row>
    <row r="3082" spans="1:4" x14ac:dyDescent="0.2">
      <c r="A3082" s="50">
        <v>40843</v>
      </c>
      <c r="B3082" s="49">
        <v>0.70489999999999997</v>
      </c>
      <c r="C3082" s="51">
        <f t="shared" si="48"/>
        <v>-2.0019463367162649E-2</v>
      </c>
      <c r="D3082" s="52"/>
    </row>
    <row r="3083" spans="1:4" x14ac:dyDescent="0.2">
      <c r="A3083" s="50">
        <v>40844</v>
      </c>
      <c r="B3083" s="49">
        <v>0.70679999999999998</v>
      </c>
      <c r="C3083" s="51">
        <f t="shared" si="48"/>
        <v>2.6954177897573484E-3</v>
      </c>
      <c r="D3083" s="52"/>
    </row>
    <row r="3084" spans="1:4" x14ac:dyDescent="0.2">
      <c r="A3084" s="50">
        <v>40847</v>
      </c>
      <c r="B3084" s="49">
        <v>0.72160000000000002</v>
      </c>
      <c r="C3084" s="51">
        <f t="shared" si="48"/>
        <v>2.0939445387662792E-2</v>
      </c>
      <c r="D3084" s="52"/>
    </row>
    <row r="3085" spans="1:4" x14ac:dyDescent="0.2">
      <c r="A3085" s="50">
        <v>40848</v>
      </c>
      <c r="B3085" s="49">
        <v>0.73009999999999997</v>
      </c>
      <c r="C3085" s="51">
        <f t="shared" si="48"/>
        <v>1.1779379157427883E-2</v>
      </c>
      <c r="D3085" s="52"/>
    </row>
    <row r="3086" spans="1:4" x14ac:dyDescent="0.2">
      <c r="A3086" s="50">
        <v>40849</v>
      </c>
      <c r="B3086" s="49">
        <v>0.72740000000000005</v>
      </c>
      <c r="C3086" s="51">
        <f t="shared" si="48"/>
        <v>-3.6981235447197669E-3</v>
      </c>
      <c r="D3086" s="52"/>
    </row>
    <row r="3087" spans="1:4" x14ac:dyDescent="0.2">
      <c r="A3087" s="50">
        <v>40850</v>
      </c>
      <c r="B3087" s="49">
        <v>0.72389999999999999</v>
      </c>
      <c r="C3087" s="51">
        <f t="shared" si="48"/>
        <v>-4.8116579598570519E-3</v>
      </c>
      <c r="D3087" s="52"/>
    </row>
    <row r="3088" spans="1:4" x14ac:dyDescent="0.2">
      <c r="A3088" s="50">
        <v>40851</v>
      </c>
      <c r="B3088" s="49">
        <v>0.7248</v>
      </c>
      <c r="C3088" s="51">
        <f t="shared" si="48"/>
        <v>1.243265644426117E-3</v>
      </c>
      <c r="D3088" s="52"/>
    </row>
    <row r="3089" spans="1:4" x14ac:dyDescent="0.2">
      <c r="A3089" s="50">
        <v>40854</v>
      </c>
      <c r="B3089" s="49">
        <v>0.72609999999999997</v>
      </c>
      <c r="C3089" s="51">
        <f t="shared" si="48"/>
        <v>1.793598233995608E-3</v>
      </c>
      <c r="D3089" s="52"/>
    </row>
    <row r="3090" spans="1:4" x14ac:dyDescent="0.2">
      <c r="A3090" s="50">
        <v>40855</v>
      </c>
      <c r="B3090" s="49">
        <v>0.72270000000000001</v>
      </c>
      <c r="C3090" s="51">
        <f t="shared" si="48"/>
        <v>-4.6825506128631567E-3</v>
      </c>
      <c r="D3090" s="52"/>
    </row>
    <row r="3091" spans="1:4" x14ac:dyDescent="0.2">
      <c r="A3091" s="50">
        <v>40856</v>
      </c>
      <c r="B3091" s="49">
        <v>0.73799999999999999</v>
      </c>
      <c r="C3091" s="51">
        <f t="shared" si="48"/>
        <v>2.1170610211705965E-2</v>
      </c>
      <c r="D3091" s="52"/>
    </row>
    <row r="3092" spans="1:4" x14ac:dyDescent="0.2">
      <c r="A3092" s="50">
        <v>40857</v>
      </c>
      <c r="B3092" s="49">
        <v>0.7349</v>
      </c>
      <c r="C3092" s="51">
        <f t="shared" si="48"/>
        <v>-4.2005420054200826E-3</v>
      </c>
      <c r="D3092" s="52"/>
    </row>
    <row r="3093" spans="1:4" x14ac:dyDescent="0.2">
      <c r="A3093" s="50">
        <v>40858</v>
      </c>
      <c r="B3093" s="49">
        <v>0.72719999999999996</v>
      </c>
      <c r="C3093" s="51">
        <f t="shared" si="48"/>
        <v>-1.0477616002177226E-2</v>
      </c>
      <c r="D3093" s="52"/>
    </row>
    <row r="3094" spans="1:4" x14ac:dyDescent="0.2">
      <c r="A3094" s="50">
        <v>40861</v>
      </c>
      <c r="B3094" s="49">
        <v>0.73370000000000002</v>
      </c>
      <c r="C3094" s="51">
        <f t="shared" si="48"/>
        <v>8.9383938393841067E-3</v>
      </c>
      <c r="D3094" s="52"/>
    </row>
    <row r="3095" spans="1:4" x14ac:dyDescent="0.2">
      <c r="A3095" s="50">
        <v>40862</v>
      </c>
      <c r="B3095" s="49">
        <v>0.7389</v>
      </c>
      <c r="C3095" s="51">
        <f t="shared" si="48"/>
        <v>7.0873654082048709E-3</v>
      </c>
      <c r="D3095" s="52"/>
    </row>
    <row r="3096" spans="1:4" x14ac:dyDescent="0.2">
      <c r="A3096" s="50">
        <v>40863</v>
      </c>
      <c r="B3096" s="49">
        <v>0.74299999999999999</v>
      </c>
      <c r="C3096" s="51">
        <f t="shared" si="48"/>
        <v>5.5487887400189617E-3</v>
      </c>
      <c r="D3096" s="52"/>
    </row>
    <row r="3097" spans="1:4" x14ac:dyDescent="0.2">
      <c r="A3097" s="50">
        <v>40864</v>
      </c>
      <c r="B3097" s="49">
        <v>0.7429</v>
      </c>
      <c r="C3097" s="51">
        <f t="shared" si="48"/>
        <v>-1.3458950201883368E-4</v>
      </c>
      <c r="D3097" s="52"/>
    </row>
    <row r="3098" spans="1:4" x14ac:dyDescent="0.2">
      <c r="A3098" s="50">
        <v>40865</v>
      </c>
      <c r="B3098" s="49">
        <v>0.74</v>
      </c>
      <c r="C3098" s="51">
        <f t="shared" si="48"/>
        <v>-3.9036209449454518E-3</v>
      </c>
      <c r="D3098" s="52"/>
    </row>
    <row r="3099" spans="1:4" x14ac:dyDescent="0.2">
      <c r="A3099" s="50">
        <v>40868</v>
      </c>
      <c r="B3099" s="49">
        <v>0.74080000000000001</v>
      </c>
      <c r="C3099" s="51">
        <f t="shared" si="48"/>
        <v>1.08108108108107E-3</v>
      </c>
      <c r="D3099" s="52"/>
    </row>
    <row r="3100" spans="1:4" x14ac:dyDescent="0.2">
      <c r="A3100" s="50">
        <v>40869</v>
      </c>
      <c r="B3100" s="49">
        <v>0.7399</v>
      </c>
      <c r="C3100" s="51">
        <f t="shared" si="48"/>
        <v>-1.2149028077753643E-3</v>
      </c>
      <c r="D3100" s="52"/>
    </row>
    <row r="3101" spans="1:4" x14ac:dyDescent="0.2">
      <c r="A3101" s="50">
        <v>40870</v>
      </c>
      <c r="B3101" s="49">
        <v>0.74980000000000002</v>
      </c>
      <c r="C3101" s="51">
        <f t="shared" si="48"/>
        <v>1.3380186511690706E-2</v>
      </c>
      <c r="D3101" s="52"/>
    </row>
    <row r="3102" spans="1:4" x14ac:dyDescent="0.2">
      <c r="A3102" s="50">
        <v>40871</v>
      </c>
      <c r="B3102" s="49">
        <v>0.74919999999999998</v>
      </c>
      <c r="C3102" s="51">
        <f t="shared" si="48"/>
        <v>-8.0021339023750304E-4</v>
      </c>
      <c r="D3102" s="52"/>
    </row>
    <row r="3103" spans="1:4" x14ac:dyDescent="0.2">
      <c r="A3103" s="50">
        <v>40872</v>
      </c>
      <c r="B3103" s="49">
        <v>0.75549999999999995</v>
      </c>
      <c r="C3103" s="51">
        <f t="shared" si="48"/>
        <v>8.4089695675386711E-3</v>
      </c>
      <c r="D3103" s="52"/>
    </row>
    <row r="3104" spans="1:4" x14ac:dyDescent="0.2">
      <c r="A3104" s="50">
        <v>40875</v>
      </c>
      <c r="B3104" s="49">
        <v>0.75109999999999999</v>
      </c>
      <c r="C3104" s="51">
        <f t="shared" si="48"/>
        <v>-5.8239576439443885E-3</v>
      </c>
      <c r="D3104" s="52"/>
    </row>
    <row r="3105" spans="1:4" x14ac:dyDescent="0.2">
      <c r="A3105" s="50">
        <v>40876</v>
      </c>
      <c r="B3105" s="49">
        <v>0.75049999999999994</v>
      </c>
      <c r="C3105" s="51">
        <f t="shared" si="48"/>
        <v>-7.9882838503531062E-4</v>
      </c>
      <c r="D3105" s="52"/>
    </row>
    <row r="3106" spans="1:4" x14ac:dyDescent="0.2">
      <c r="A3106" s="50">
        <v>40877</v>
      </c>
      <c r="B3106" s="49">
        <v>0.74399999999999999</v>
      </c>
      <c r="C3106" s="51">
        <f t="shared" si="48"/>
        <v>-8.6608927381744971E-3</v>
      </c>
      <c r="D3106" s="52"/>
    </row>
    <row r="3107" spans="1:4" x14ac:dyDescent="0.2">
      <c r="A3107" s="50">
        <v>40878</v>
      </c>
      <c r="B3107" s="49">
        <v>0.7429</v>
      </c>
      <c r="C3107" s="51">
        <f t="shared" si="48"/>
        <v>-1.4784946236559016E-3</v>
      </c>
      <c r="D3107" s="52"/>
    </row>
    <row r="3108" spans="1:4" x14ac:dyDescent="0.2">
      <c r="A3108" s="50">
        <v>40879</v>
      </c>
      <c r="B3108" s="49">
        <v>0.74609999999999999</v>
      </c>
      <c r="C3108" s="51">
        <f t="shared" si="48"/>
        <v>4.3074438013190885E-3</v>
      </c>
      <c r="D3108" s="52"/>
    </row>
    <row r="3109" spans="1:4" x14ac:dyDescent="0.2">
      <c r="A3109" s="50">
        <v>40882</v>
      </c>
      <c r="B3109" s="49">
        <v>0.74609999999999999</v>
      </c>
      <c r="C3109" s="51">
        <f t="shared" si="48"/>
        <v>0</v>
      </c>
      <c r="D3109" s="52"/>
    </row>
    <row r="3110" spans="1:4" x14ac:dyDescent="0.2">
      <c r="A3110" s="50">
        <v>40883</v>
      </c>
      <c r="B3110" s="49">
        <v>0.74609999999999999</v>
      </c>
      <c r="C3110" s="51">
        <f t="shared" si="48"/>
        <v>0</v>
      </c>
      <c r="D3110" s="52"/>
    </row>
    <row r="3111" spans="1:4" x14ac:dyDescent="0.2">
      <c r="A3111" s="50">
        <v>40884</v>
      </c>
      <c r="B3111" s="49">
        <v>0.74570000000000003</v>
      </c>
      <c r="C3111" s="51">
        <f t="shared" si="48"/>
        <v>-5.3612116338286331E-4</v>
      </c>
      <c r="D3111" s="52"/>
    </row>
    <row r="3112" spans="1:4" x14ac:dyDescent="0.2">
      <c r="A3112" s="50">
        <v>40885</v>
      </c>
      <c r="B3112" s="49">
        <v>0.74939999999999996</v>
      </c>
      <c r="C3112" s="51">
        <f t="shared" si="48"/>
        <v>4.9617808770281435E-3</v>
      </c>
      <c r="D3112" s="52"/>
    </row>
    <row r="3113" spans="1:4" x14ac:dyDescent="0.2">
      <c r="A3113" s="50">
        <v>40886</v>
      </c>
      <c r="B3113" s="49">
        <v>0.74750000000000005</v>
      </c>
      <c r="C3113" s="51">
        <f t="shared" si="48"/>
        <v>-2.5353616226313491E-3</v>
      </c>
      <c r="D3113" s="52"/>
    </row>
    <row r="3114" spans="1:4" x14ac:dyDescent="0.2">
      <c r="A3114" s="50">
        <v>40889</v>
      </c>
      <c r="B3114" s="49">
        <v>0.75819999999999999</v>
      </c>
      <c r="C3114" s="51">
        <f t="shared" si="48"/>
        <v>1.4314381270903009E-2</v>
      </c>
      <c r="D3114" s="52"/>
    </row>
    <row r="3115" spans="1:4" x14ac:dyDescent="0.2">
      <c r="A3115" s="50">
        <v>40890</v>
      </c>
      <c r="B3115" s="49">
        <v>0.7671</v>
      </c>
      <c r="C3115" s="51">
        <f t="shared" si="48"/>
        <v>1.1738327618042721E-2</v>
      </c>
      <c r="D3115" s="52"/>
    </row>
    <row r="3116" spans="1:4" x14ac:dyDescent="0.2">
      <c r="A3116" s="50">
        <v>40891</v>
      </c>
      <c r="B3116" s="49">
        <v>0.77059999999999995</v>
      </c>
      <c r="C3116" s="51">
        <f t="shared" si="48"/>
        <v>4.5626385086690036E-3</v>
      </c>
      <c r="D3116" s="52"/>
    </row>
    <row r="3117" spans="1:4" x14ac:dyDescent="0.2">
      <c r="A3117" s="50">
        <v>40892</v>
      </c>
      <c r="B3117" s="49">
        <v>0.76829999999999998</v>
      </c>
      <c r="C3117" s="51">
        <f t="shared" si="48"/>
        <v>-2.9846872566831051E-3</v>
      </c>
      <c r="D3117" s="52"/>
    </row>
    <row r="3118" spans="1:4" x14ac:dyDescent="0.2">
      <c r="A3118" s="50">
        <v>40893</v>
      </c>
      <c r="B3118" s="49">
        <v>0.7671</v>
      </c>
      <c r="C3118" s="51">
        <f t="shared" si="48"/>
        <v>-1.5618898867629794E-3</v>
      </c>
      <c r="D3118" s="52"/>
    </row>
    <row r="3119" spans="1:4" x14ac:dyDescent="0.2">
      <c r="A3119" s="50">
        <v>40896</v>
      </c>
      <c r="B3119" s="49">
        <v>0.76939999999999997</v>
      </c>
      <c r="C3119" s="51">
        <f t="shared" si="48"/>
        <v>2.9983053056967801E-3</v>
      </c>
      <c r="D3119" s="52"/>
    </row>
    <row r="3120" spans="1:4" x14ac:dyDescent="0.2">
      <c r="A3120" s="50">
        <v>40897</v>
      </c>
      <c r="B3120" s="49">
        <v>0.76439999999999997</v>
      </c>
      <c r="C3120" s="51">
        <f t="shared" si="48"/>
        <v>-6.4985703145308271E-3</v>
      </c>
      <c r="D3120" s="52"/>
    </row>
    <row r="3121" spans="1:4" x14ac:dyDescent="0.2">
      <c r="A3121" s="50">
        <v>40898</v>
      </c>
      <c r="B3121" s="49">
        <v>0.76670000000000005</v>
      </c>
      <c r="C3121" s="51">
        <f t="shared" si="48"/>
        <v>3.0088958660388077E-3</v>
      </c>
      <c r="D3121" s="52"/>
    </row>
    <row r="3122" spans="1:4" x14ac:dyDescent="0.2">
      <c r="A3122" s="50">
        <v>40899</v>
      </c>
      <c r="B3122" s="49">
        <v>0.76629999999999998</v>
      </c>
      <c r="C3122" s="51">
        <f t="shared" si="48"/>
        <v>-5.2171644711107579E-4</v>
      </c>
      <c r="D3122" s="52"/>
    </row>
    <row r="3123" spans="1:4" x14ac:dyDescent="0.2">
      <c r="A3123" s="50">
        <v>40900</v>
      </c>
      <c r="B3123" s="49">
        <v>0.76659999999999995</v>
      </c>
      <c r="C3123" s="51">
        <f t="shared" si="48"/>
        <v>3.914915829308363E-4</v>
      </c>
      <c r="D3123" s="52"/>
    </row>
    <row r="3124" spans="1:4" x14ac:dyDescent="0.2">
      <c r="A3124" s="50">
        <v>40903</v>
      </c>
      <c r="B3124" s="49">
        <v>0.76590000000000003</v>
      </c>
      <c r="C3124" s="51">
        <f t="shared" si="48"/>
        <v>-9.1312288025036104E-4</v>
      </c>
      <c r="D3124" s="52"/>
    </row>
    <row r="3125" spans="1:4" x14ac:dyDescent="0.2">
      <c r="A3125" s="50">
        <v>40904</v>
      </c>
      <c r="B3125" s="49">
        <v>0.7651</v>
      </c>
      <c r="C3125" s="51">
        <f t="shared" si="48"/>
        <v>-1.0445227836533011E-3</v>
      </c>
      <c r="D3125" s="52"/>
    </row>
    <row r="3126" spans="1:4" x14ac:dyDescent="0.2">
      <c r="A3126" s="50">
        <v>40905</v>
      </c>
      <c r="B3126" s="49">
        <v>0.77300000000000002</v>
      </c>
      <c r="C3126" s="51">
        <f t="shared" si="48"/>
        <v>1.0325447653901421E-2</v>
      </c>
      <c r="D3126" s="52"/>
    </row>
    <row r="3127" spans="1:4" x14ac:dyDescent="0.2">
      <c r="A3127" s="50">
        <v>40906</v>
      </c>
      <c r="B3127" s="49">
        <v>0.77149999999999996</v>
      </c>
      <c r="C3127" s="51">
        <f t="shared" si="48"/>
        <v>-1.9404915912031306E-3</v>
      </c>
      <c r="D3127" s="52"/>
    </row>
    <row r="3128" spans="1:4" x14ac:dyDescent="0.2">
      <c r="A3128" s="50">
        <v>40907</v>
      </c>
      <c r="B3128" s="49">
        <v>0.77280000000000004</v>
      </c>
      <c r="C3128" s="51">
        <f t="shared" si="48"/>
        <v>1.6850291639665116E-3</v>
      </c>
      <c r="D3128" s="52"/>
    </row>
    <row r="3129" spans="1:4" x14ac:dyDescent="0.2">
      <c r="A3129" s="50">
        <v>40910</v>
      </c>
      <c r="B3129" s="49">
        <v>0.77329999999999999</v>
      </c>
      <c r="C3129" s="51">
        <f t="shared" si="48"/>
        <v>6.4699792960665192E-4</v>
      </c>
      <c r="D3129" s="52"/>
    </row>
    <row r="3130" spans="1:4" x14ac:dyDescent="0.2">
      <c r="A3130" s="50">
        <v>40911</v>
      </c>
      <c r="B3130" s="49">
        <v>0.76629999999999998</v>
      </c>
      <c r="C3130" s="51">
        <f t="shared" si="48"/>
        <v>-9.0521143152721972E-3</v>
      </c>
      <c r="D3130" s="52"/>
    </row>
    <row r="3131" spans="1:4" x14ac:dyDescent="0.2">
      <c r="A3131" s="50">
        <v>40912</v>
      </c>
      <c r="B3131" s="49">
        <v>0.77259999999999995</v>
      </c>
      <c r="C3131" s="51">
        <f t="shared" si="48"/>
        <v>8.2213232415502269E-3</v>
      </c>
      <c r="D3131" s="52"/>
    </row>
    <row r="3132" spans="1:4" x14ac:dyDescent="0.2">
      <c r="A3132" s="50">
        <v>40913</v>
      </c>
      <c r="B3132" s="49">
        <v>0.7823</v>
      </c>
      <c r="C3132" s="51">
        <f t="shared" si="48"/>
        <v>1.2555009060315925E-2</v>
      </c>
      <c r="D3132" s="52"/>
    </row>
    <row r="3133" spans="1:4" x14ac:dyDescent="0.2">
      <c r="A3133" s="50">
        <v>40914</v>
      </c>
      <c r="B3133" s="49">
        <v>0.78620000000000001</v>
      </c>
      <c r="C3133" s="51">
        <f t="shared" si="48"/>
        <v>4.9852997571264712E-3</v>
      </c>
      <c r="D3133" s="52"/>
    </row>
    <row r="3134" spans="1:4" x14ac:dyDescent="0.2">
      <c r="A3134" s="50">
        <v>40917</v>
      </c>
      <c r="B3134" s="49">
        <v>0.78339999999999999</v>
      </c>
      <c r="C3134" s="51">
        <f t="shared" si="48"/>
        <v>-3.5614347494276055E-3</v>
      </c>
      <c r="D3134" s="52"/>
    </row>
    <row r="3135" spans="1:4" x14ac:dyDescent="0.2">
      <c r="A3135" s="50">
        <v>40918</v>
      </c>
      <c r="B3135" s="49">
        <v>0.78280000000000005</v>
      </c>
      <c r="C3135" s="51">
        <f t="shared" si="48"/>
        <v>-7.6589226448808834E-4</v>
      </c>
      <c r="D3135" s="52"/>
    </row>
    <row r="3136" spans="1:4" x14ac:dyDescent="0.2">
      <c r="A3136" s="50">
        <v>40919</v>
      </c>
      <c r="B3136" s="49">
        <v>0.78710000000000002</v>
      </c>
      <c r="C3136" s="51">
        <f t="shared" si="48"/>
        <v>5.4931016862544979E-3</v>
      </c>
      <c r="D3136" s="52"/>
    </row>
    <row r="3137" spans="1:4" x14ac:dyDescent="0.2">
      <c r="A3137" s="50">
        <v>40920</v>
      </c>
      <c r="B3137" s="49">
        <v>0.77969999999999995</v>
      </c>
      <c r="C3137" s="51">
        <f t="shared" si="48"/>
        <v>-9.401600813111477E-3</v>
      </c>
      <c r="D3137" s="52"/>
    </row>
    <row r="3138" spans="1:4" x14ac:dyDescent="0.2">
      <c r="A3138" s="50">
        <v>40921</v>
      </c>
      <c r="B3138" s="49">
        <v>0.78910000000000002</v>
      </c>
      <c r="C3138" s="51">
        <f t="shared" si="48"/>
        <v>1.2055918943183475E-2</v>
      </c>
      <c r="D3138" s="52"/>
    </row>
    <row r="3139" spans="1:4" x14ac:dyDescent="0.2">
      <c r="A3139" s="50">
        <v>40924</v>
      </c>
      <c r="B3139" s="49">
        <v>0.78959999999999997</v>
      </c>
      <c r="C3139" s="51">
        <f t="shared" ref="C3139:C3202" si="49">B3139/B3138-1</f>
        <v>6.336332530729738E-4</v>
      </c>
      <c r="D3139" s="52"/>
    </row>
    <row r="3140" spans="1:4" x14ac:dyDescent="0.2">
      <c r="A3140" s="50">
        <v>40925</v>
      </c>
      <c r="B3140" s="49">
        <v>0.78510000000000002</v>
      </c>
      <c r="C3140" s="51">
        <f t="shared" si="49"/>
        <v>-5.6990881458965914E-3</v>
      </c>
      <c r="D3140" s="52"/>
    </row>
    <row r="3141" spans="1:4" x14ac:dyDescent="0.2">
      <c r="A3141" s="50">
        <v>40926</v>
      </c>
      <c r="B3141" s="49">
        <v>0.77759999999999996</v>
      </c>
      <c r="C3141" s="51">
        <f t="shared" si="49"/>
        <v>-9.5529231944976312E-3</v>
      </c>
      <c r="D3141" s="52"/>
    </row>
    <row r="3142" spans="1:4" x14ac:dyDescent="0.2">
      <c r="A3142" s="50">
        <v>40927</v>
      </c>
      <c r="B3142" s="49">
        <v>0.77139999999999997</v>
      </c>
      <c r="C3142" s="51">
        <f t="shared" si="49"/>
        <v>-7.9732510288065273E-3</v>
      </c>
      <c r="D3142" s="52"/>
    </row>
    <row r="3143" spans="1:4" x14ac:dyDescent="0.2">
      <c r="A3143" s="50">
        <v>40928</v>
      </c>
      <c r="B3143" s="49">
        <v>0.7732</v>
      </c>
      <c r="C3143" s="51">
        <f t="shared" si="49"/>
        <v>2.3334197562872028E-3</v>
      </c>
      <c r="D3143" s="52"/>
    </row>
    <row r="3144" spans="1:4" x14ac:dyDescent="0.2">
      <c r="A3144" s="50">
        <v>40931</v>
      </c>
      <c r="B3144" s="49">
        <v>0.76739999999999997</v>
      </c>
      <c r="C3144" s="51">
        <f t="shared" si="49"/>
        <v>-7.5012933264356763E-3</v>
      </c>
      <c r="D3144" s="52"/>
    </row>
    <row r="3145" spans="1:4" x14ac:dyDescent="0.2">
      <c r="A3145" s="50">
        <v>40932</v>
      </c>
      <c r="B3145" s="49">
        <v>0.76790000000000003</v>
      </c>
      <c r="C3145" s="51">
        <f t="shared" si="49"/>
        <v>6.5155069064370963E-4</v>
      </c>
      <c r="D3145" s="52"/>
    </row>
    <row r="3146" spans="1:4" x14ac:dyDescent="0.2">
      <c r="A3146" s="50">
        <v>40933</v>
      </c>
      <c r="B3146" s="49">
        <v>0.76290000000000002</v>
      </c>
      <c r="C3146" s="51">
        <f t="shared" si="49"/>
        <v>-6.5112644875634507E-3</v>
      </c>
      <c r="D3146" s="52"/>
    </row>
    <row r="3147" spans="1:4" x14ac:dyDescent="0.2">
      <c r="A3147" s="50">
        <v>40934</v>
      </c>
      <c r="B3147" s="49">
        <v>0.76329999999999998</v>
      </c>
      <c r="C3147" s="51">
        <f t="shared" si="49"/>
        <v>5.2431511338313364E-4</v>
      </c>
      <c r="D3147" s="52"/>
    </row>
    <row r="3148" spans="1:4" x14ac:dyDescent="0.2">
      <c r="A3148" s="50">
        <v>40935</v>
      </c>
      <c r="B3148" s="49">
        <v>0.75600000000000001</v>
      </c>
      <c r="C3148" s="51">
        <f t="shared" si="49"/>
        <v>-9.5637364077033604E-3</v>
      </c>
      <c r="D3148" s="52"/>
    </row>
    <row r="3149" spans="1:4" x14ac:dyDescent="0.2">
      <c r="A3149" s="50">
        <v>40938</v>
      </c>
      <c r="B3149" s="49">
        <v>0.76119999999999999</v>
      </c>
      <c r="C3149" s="51">
        <f t="shared" si="49"/>
        <v>6.8783068783069279E-3</v>
      </c>
      <c r="D3149" s="52"/>
    </row>
    <row r="3150" spans="1:4" x14ac:dyDescent="0.2">
      <c r="A3150" s="50">
        <v>40939</v>
      </c>
      <c r="B3150" s="49">
        <v>0.76470000000000005</v>
      </c>
      <c r="C3150" s="51">
        <f t="shared" si="49"/>
        <v>4.5980031529164744E-3</v>
      </c>
      <c r="D3150" s="52"/>
    </row>
    <row r="3151" spans="1:4" x14ac:dyDescent="0.2">
      <c r="A3151" s="50">
        <v>40940</v>
      </c>
      <c r="B3151" s="49">
        <v>0.76</v>
      </c>
      <c r="C3151" s="51">
        <f t="shared" si="49"/>
        <v>-6.1462011246240511E-3</v>
      </c>
      <c r="D3151" s="52"/>
    </row>
    <row r="3152" spans="1:4" x14ac:dyDescent="0.2">
      <c r="A3152" s="50">
        <v>40941</v>
      </c>
      <c r="B3152" s="49">
        <v>0.76070000000000004</v>
      </c>
      <c r="C3152" s="51">
        <f t="shared" si="49"/>
        <v>9.210526315790446E-4</v>
      </c>
      <c r="D3152" s="52"/>
    </row>
    <row r="3153" spans="1:4" x14ac:dyDescent="0.2">
      <c r="A3153" s="50">
        <v>40942</v>
      </c>
      <c r="B3153" s="49">
        <v>0.76080000000000003</v>
      </c>
      <c r="C3153" s="51">
        <f t="shared" si="49"/>
        <v>1.3145786775337065E-4</v>
      </c>
      <c r="D3153" s="52"/>
    </row>
    <row r="3154" spans="1:4" x14ac:dyDescent="0.2">
      <c r="A3154" s="50">
        <v>40945</v>
      </c>
      <c r="B3154" s="49">
        <v>0.76190000000000002</v>
      </c>
      <c r="C3154" s="51">
        <f t="shared" si="49"/>
        <v>1.4458464773920987E-3</v>
      </c>
      <c r="D3154" s="52"/>
    </row>
    <row r="3155" spans="1:4" x14ac:dyDescent="0.2">
      <c r="A3155" s="50">
        <v>40946</v>
      </c>
      <c r="B3155" s="49">
        <v>0.754</v>
      </c>
      <c r="C3155" s="51">
        <f t="shared" si="49"/>
        <v>-1.0368814805092552E-2</v>
      </c>
      <c r="D3155" s="52"/>
    </row>
    <row r="3156" spans="1:4" x14ac:dyDescent="0.2">
      <c r="A3156" s="50">
        <v>40947</v>
      </c>
      <c r="B3156" s="49">
        <v>0.75429999999999997</v>
      </c>
      <c r="C3156" s="51">
        <f t="shared" si="49"/>
        <v>3.9787798408474906E-4</v>
      </c>
      <c r="D3156" s="52"/>
    </row>
    <row r="3157" spans="1:4" x14ac:dyDescent="0.2">
      <c r="A3157" s="50">
        <v>40948</v>
      </c>
      <c r="B3157" s="49">
        <v>0.75270000000000004</v>
      </c>
      <c r="C3157" s="51">
        <f t="shared" si="49"/>
        <v>-2.1211719475009438E-3</v>
      </c>
      <c r="D3157" s="52"/>
    </row>
    <row r="3158" spans="1:4" x14ac:dyDescent="0.2">
      <c r="A3158" s="50">
        <v>40949</v>
      </c>
      <c r="B3158" s="49">
        <v>0.75870000000000004</v>
      </c>
      <c r="C3158" s="51">
        <f t="shared" si="49"/>
        <v>7.9713033080908158E-3</v>
      </c>
      <c r="D3158" s="52"/>
    </row>
    <row r="3159" spans="1:4" x14ac:dyDescent="0.2">
      <c r="A3159" s="50">
        <v>40952</v>
      </c>
      <c r="B3159" s="49">
        <v>0.75800000000000001</v>
      </c>
      <c r="C3159" s="51">
        <f t="shared" si="49"/>
        <v>-9.2263081586929641E-4</v>
      </c>
      <c r="D3159" s="52"/>
    </row>
    <row r="3160" spans="1:4" x14ac:dyDescent="0.2">
      <c r="A3160" s="50">
        <v>40953</v>
      </c>
      <c r="B3160" s="49">
        <v>0.76229999999999998</v>
      </c>
      <c r="C3160" s="51">
        <f t="shared" si="49"/>
        <v>5.6728232189973138E-3</v>
      </c>
      <c r="D3160" s="52"/>
    </row>
    <row r="3161" spans="1:4" x14ac:dyDescent="0.2">
      <c r="A3161" s="50">
        <v>40954</v>
      </c>
      <c r="B3161" s="49">
        <v>0.76519999999999999</v>
      </c>
      <c r="C3161" s="51">
        <f t="shared" si="49"/>
        <v>3.8042765315493554E-3</v>
      </c>
      <c r="D3161" s="52"/>
    </row>
    <row r="3162" spans="1:4" x14ac:dyDescent="0.2">
      <c r="A3162" s="50">
        <v>40955</v>
      </c>
      <c r="B3162" s="49">
        <v>0.76129999999999998</v>
      </c>
      <c r="C3162" s="51">
        <f t="shared" si="49"/>
        <v>-5.0967067433350666E-3</v>
      </c>
      <c r="D3162" s="52"/>
    </row>
    <row r="3163" spans="1:4" x14ac:dyDescent="0.2">
      <c r="A3163" s="50">
        <v>40956</v>
      </c>
      <c r="B3163" s="49">
        <v>0.76029999999999998</v>
      </c>
      <c r="C3163" s="51">
        <f t="shared" si="49"/>
        <v>-1.3135426244581527E-3</v>
      </c>
      <c r="D3163" s="52"/>
    </row>
    <row r="3164" spans="1:4" x14ac:dyDescent="0.2">
      <c r="A3164" s="50">
        <v>40959</v>
      </c>
      <c r="B3164" s="49">
        <v>0.75519999999999998</v>
      </c>
      <c r="C3164" s="51">
        <f t="shared" si="49"/>
        <v>-6.7078784690254301E-3</v>
      </c>
      <c r="D3164" s="52"/>
    </row>
    <row r="3165" spans="1:4" x14ac:dyDescent="0.2">
      <c r="A3165" s="50">
        <v>40960</v>
      </c>
      <c r="B3165" s="49">
        <v>0.75539999999999996</v>
      </c>
      <c r="C3165" s="51">
        <f t="shared" si="49"/>
        <v>2.6483050847447842E-4</v>
      </c>
      <c r="D3165" s="52"/>
    </row>
    <row r="3166" spans="1:4" x14ac:dyDescent="0.2">
      <c r="A3166" s="50">
        <v>40961</v>
      </c>
      <c r="B3166" s="49">
        <v>0.755</v>
      </c>
      <c r="C3166" s="51">
        <f t="shared" si="49"/>
        <v>-5.2952078369072897E-4</v>
      </c>
      <c r="D3166" s="52"/>
    </row>
    <row r="3167" spans="1:4" x14ac:dyDescent="0.2">
      <c r="A3167" s="50">
        <v>40962</v>
      </c>
      <c r="B3167" s="49">
        <v>0.74760000000000004</v>
      </c>
      <c r="C3167" s="51">
        <f t="shared" si="49"/>
        <v>-9.8013245033111707E-3</v>
      </c>
      <c r="D3167" s="52"/>
    </row>
    <row r="3168" spans="1:4" x14ac:dyDescent="0.2">
      <c r="A3168" s="50">
        <v>40963</v>
      </c>
      <c r="B3168" s="49">
        <v>0.74299999999999999</v>
      </c>
      <c r="C3168" s="51">
        <f t="shared" si="49"/>
        <v>-6.153023006955638E-3</v>
      </c>
      <c r="D3168" s="52"/>
    </row>
    <row r="3169" spans="1:4" x14ac:dyDescent="0.2">
      <c r="A3169" s="50">
        <v>40966</v>
      </c>
      <c r="B3169" s="49">
        <v>0.74629999999999996</v>
      </c>
      <c r="C3169" s="51">
        <f t="shared" si="49"/>
        <v>4.4414535666217336E-3</v>
      </c>
      <c r="D3169" s="52"/>
    </row>
    <row r="3170" spans="1:4" x14ac:dyDescent="0.2">
      <c r="A3170" s="50">
        <v>40967</v>
      </c>
      <c r="B3170" s="49">
        <v>0.74270000000000003</v>
      </c>
      <c r="C3170" s="51">
        <f t="shared" si="49"/>
        <v>-4.8237974005090889E-3</v>
      </c>
      <c r="D3170" s="52"/>
    </row>
    <row r="3171" spans="1:4" x14ac:dyDescent="0.2">
      <c r="A3171" s="50">
        <v>40968</v>
      </c>
      <c r="B3171" s="49">
        <v>0.75029999999999997</v>
      </c>
      <c r="C3171" s="51">
        <f t="shared" si="49"/>
        <v>1.023293388986124E-2</v>
      </c>
      <c r="D3171" s="52"/>
    </row>
    <row r="3172" spans="1:4" x14ac:dyDescent="0.2">
      <c r="A3172" s="50">
        <v>40969</v>
      </c>
      <c r="B3172" s="49">
        <v>0.75109999999999999</v>
      </c>
      <c r="C3172" s="51">
        <f t="shared" si="49"/>
        <v>1.0662401705985314E-3</v>
      </c>
      <c r="D3172" s="52"/>
    </row>
    <row r="3173" spans="1:4" x14ac:dyDescent="0.2">
      <c r="A3173" s="50">
        <v>40970</v>
      </c>
      <c r="B3173" s="49">
        <v>0.75770000000000004</v>
      </c>
      <c r="C3173" s="51">
        <f t="shared" si="49"/>
        <v>8.7871122353881947E-3</v>
      </c>
      <c r="D3173" s="52"/>
    </row>
    <row r="3174" spans="1:4" x14ac:dyDescent="0.2">
      <c r="A3174" s="50">
        <v>40973</v>
      </c>
      <c r="B3174" s="49">
        <v>0.75670000000000004</v>
      </c>
      <c r="C3174" s="51">
        <f t="shared" si="49"/>
        <v>-1.3197835554968895E-3</v>
      </c>
      <c r="D3174" s="52"/>
    </row>
    <row r="3175" spans="1:4" x14ac:dyDescent="0.2">
      <c r="A3175" s="50">
        <v>40974</v>
      </c>
      <c r="B3175" s="49">
        <v>0.76270000000000004</v>
      </c>
      <c r="C3175" s="51">
        <f t="shared" si="49"/>
        <v>7.9291661160301175E-3</v>
      </c>
      <c r="D3175" s="52"/>
    </row>
    <row r="3176" spans="1:4" x14ac:dyDescent="0.2">
      <c r="A3176" s="50">
        <v>40975</v>
      </c>
      <c r="B3176" s="49">
        <v>0.76029999999999998</v>
      </c>
      <c r="C3176" s="51">
        <f t="shared" si="49"/>
        <v>-3.1467156155763343E-3</v>
      </c>
      <c r="D3176" s="52"/>
    </row>
    <row r="3177" spans="1:4" x14ac:dyDescent="0.2">
      <c r="A3177" s="50">
        <v>40976</v>
      </c>
      <c r="B3177" s="49">
        <v>0.75339999999999996</v>
      </c>
      <c r="C3177" s="51">
        <f t="shared" si="49"/>
        <v>-9.0753649875049414E-3</v>
      </c>
      <c r="D3177" s="52"/>
    </row>
    <row r="3178" spans="1:4" x14ac:dyDescent="0.2">
      <c r="A3178" s="50">
        <v>40977</v>
      </c>
      <c r="B3178" s="49">
        <v>0.76229999999999998</v>
      </c>
      <c r="C3178" s="51">
        <f t="shared" si="49"/>
        <v>1.1813113883727189E-2</v>
      </c>
      <c r="D3178" s="52"/>
    </row>
    <row r="3179" spans="1:4" x14ac:dyDescent="0.2">
      <c r="A3179" s="50">
        <v>40980</v>
      </c>
      <c r="B3179" s="49">
        <v>0.76029999999999998</v>
      </c>
      <c r="C3179" s="51">
        <f t="shared" si="49"/>
        <v>-2.6236389872753563E-3</v>
      </c>
      <c r="D3179" s="52"/>
    </row>
    <row r="3180" spans="1:4" x14ac:dyDescent="0.2">
      <c r="A3180" s="50">
        <v>40981</v>
      </c>
      <c r="B3180" s="49">
        <v>0.76439999999999997</v>
      </c>
      <c r="C3180" s="51">
        <f t="shared" si="49"/>
        <v>5.3926081809811954E-3</v>
      </c>
      <c r="D3180" s="52"/>
    </row>
    <row r="3181" spans="1:4" x14ac:dyDescent="0.2">
      <c r="A3181" s="50">
        <v>40982</v>
      </c>
      <c r="B3181" s="49">
        <v>0.76749999999999996</v>
      </c>
      <c r="C3181" s="51">
        <f t="shared" si="49"/>
        <v>4.0554683411826442E-3</v>
      </c>
      <c r="D3181" s="52"/>
    </row>
    <row r="3182" spans="1:4" x14ac:dyDescent="0.2">
      <c r="A3182" s="50">
        <v>40983</v>
      </c>
      <c r="B3182" s="49">
        <v>0.76429999999999998</v>
      </c>
      <c r="C3182" s="51">
        <f t="shared" si="49"/>
        <v>-4.1693811074918763E-3</v>
      </c>
      <c r="D3182" s="52"/>
    </row>
    <row r="3183" spans="1:4" x14ac:dyDescent="0.2">
      <c r="A3183" s="50">
        <v>40984</v>
      </c>
      <c r="B3183" s="49">
        <v>0.7591</v>
      </c>
      <c r="C3183" s="51">
        <f t="shared" si="49"/>
        <v>-6.8036111474552019E-3</v>
      </c>
      <c r="D3183" s="52"/>
    </row>
    <row r="3184" spans="1:4" x14ac:dyDescent="0.2">
      <c r="A3184" s="50">
        <v>40987</v>
      </c>
      <c r="B3184" s="49">
        <v>0.75519999999999998</v>
      </c>
      <c r="C3184" s="51">
        <f t="shared" si="49"/>
        <v>-5.1376630219998054E-3</v>
      </c>
      <c r="D3184" s="52"/>
    </row>
    <row r="3185" spans="1:4" x14ac:dyDescent="0.2">
      <c r="A3185" s="50">
        <v>40988</v>
      </c>
      <c r="B3185" s="49">
        <v>0.75629999999999997</v>
      </c>
      <c r="C3185" s="51">
        <f t="shared" si="49"/>
        <v>1.4565677966100754E-3</v>
      </c>
      <c r="D3185" s="52"/>
    </row>
    <row r="3186" spans="1:4" x14ac:dyDescent="0.2">
      <c r="A3186" s="50">
        <v>40989</v>
      </c>
      <c r="B3186" s="49">
        <v>0.75690000000000002</v>
      </c>
      <c r="C3186" s="51">
        <f t="shared" si="49"/>
        <v>7.9333597778674658E-4</v>
      </c>
      <c r="D3186" s="52"/>
    </row>
    <row r="3187" spans="1:4" x14ac:dyDescent="0.2">
      <c r="A3187" s="50">
        <v>40990</v>
      </c>
      <c r="B3187" s="49">
        <v>0.75780000000000003</v>
      </c>
      <c r="C3187" s="51">
        <f t="shared" si="49"/>
        <v>1.1890606420927874E-3</v>
      </c>
      <c r="D3187" s="52"/>
    </row>
    <row r="3188" spans="1:4" x14ac:dyDescent="0.2">
      <c r="A3188" s="50">
        <v>40991</v>
      </c>
      <c r="B3188" s="49">
        <v>0.75339999999999996</v>
      </c>
      <c r="C3188" s="51">
        <f t="shared" si="49"/>
        <v>-5.8062813407232516E-3</v>
      </c>
      <c r="D3188" s="52"/>
    </row>
    <row r="3189" spans="1:4" x14ac:dyDescent="0.2">
      <c r="A3189" s="50">
        <v>40994</v>
      </c>
      <c r="B3189" s="49">
        <v>0.74870000000000003</v>
      </c>
      <c r="C3189" s="51">
        <f t="shared" si="49"/>
        <v>-6.2383859835412059E-3</v>
      </c>
      <c r="D3189" s="52"/>
    </row>
    <row r="3190" spans="1:4" x14ac:dyDescent="0.2">
      <c r="A3190" s="50">
        <v>40995</v>
      </c>
      <c r="B3190" s="49">
        <v>0.75080000000000002</v>
      </c>
      <c r="C3190" s="51">
        <f t="shared" si="49"/>
        <v>2.804861760384636E-3</v>
      </c>
      <c r="D3190" s="52"/>
    </row>
    <row r="3191" spans="1:4" x14ac:dyDescent="0.2">
      <c r="A3191" s="50">
        <v>40996</v>
      </c>
      <c r="B3191" s="49">
        <v>0.751</v>
      </c>
      <c r="C3191" s="51">
        <f t="shared" si="49"/>
        <v>2.6638252530641893E-4</v>
      </c>
      <c r="D3191" s="52"/>
    </row>
    <row r="3192" spans="1:4" x14ac:dyDescent="0.2">
      <c r="A3192" s="50">
        <v>40997</v>
      </c>
      <c r="B3192" s="49">
        <v>0.75190000000000001</v>
      </c>
      <c r="C3192" s="51">
        <f t="shared" si="49"/>
        <v>1.198402130492715E-3</v>
      </c>
      <c r="D3192" s="52"/>
    </row>
    <row r="3193" spans="1:4" x14ac:dyDescent="0.2">
      <c r="A3193" s="50">
        <v>40998</v>
      </c>
      <c r="B3193" s="49">
        <v>0.74939999999999996</v>
      </c>
      <c r="C3193" s="51">
        <f t="shared" si="49"/>
        <v>-3.3249102274239828E-3</v>
      </c>
      <c r="D3193" s="52"/>
    </row>
    <row r="3194" spans="1:4" x14ac:dyDescent="0.2">
      <c r="A3194" s="50">
        <v>41001</v>
      </c>
      <c r="B3194" s="49">
        <v>0.75060000000000004</v>
      </c>
      <c r="C3194" s="51">
        <f t="shared" si="49"/>
        <v>1.6012810248200449E-3</v>
      </c>
      <c r="D3194" s="52"/>
    </row>
    <row r="3195" spans="1:4" x14ac:dyDescent="0.2">
      <c r="A3195" s="50">
        <v>41002</v>
      </c>
      <c r="B3195" s="49">
        <v>0.75570000000000004</v>
      </c>
      <c r="C3195" s="51">
        <f t="shared" si="49"/>
        <v>6.7945643485212148E-3</v>
      </c>
      <c r="D3195" s="52"/>
    </row>
    <row r="3196" spans="1:4" x14ac:dyDescent="0.2">
      <c r="A3196" s="50">
        <v>41003</v>
      </c>
      <c r="B3196" s="49">
        <v>0.76100000000000001</v>
      </c>
      <c r="C3196" s="51">
        <f t="shared" si="49"/>
        <v>7.0133650919677049E-3</v>
      </c>
      <c r="D3196" s="52"/>
    </row>
    <row r="3197" spans="1:4" x14ac:dyDescent="0.2">
      <c r="A3197" s="50">
        <v>41004</v>
      </c>
      <c r="B3197" s="49">
        <v>0.76539999999999997</v>
      </c>
      <c r="C3197" s="51">
        <f t="shared" si="49"/>
        <v>5.7818659658344096E-3</v>
      </c>
      <c r="D3197" s="52"/>
    </row>
    <row r="3198" spans="1:4" x14ac:dyDescent="0.2">
      <c r="A3198" s="50">
        <v>41005</v>
      </c>
      <c r="B3198" s="49">
        <v>0.76359999999999995</v>
      </c>
      <c r="C3198" s="51">
        <f t="shared" si="49"/>
        <v>-2.3517115233865349E-3</v>
      </c>
      <c r="D3198" s="52"/>
    </row>
    <row r="3199" spans="1:4" x14ac:dyDescent="0.2">
      <c r="A3199" s="50">
        <v>41008</v>
      </c>
      <c r="B3199" s="49">
        <v>0.76300000000000001</v>
      </c>
      <c r="C3199" s="51">
        <f t="shared" si="49"/>
        <v>-7.8575170246197867E-4</v>
      </c>
      <c r="D3199" s="52"/>
    </row>
    <row r="3200" spans="1:4" x14ac:dyDescent="0.2">
      <c r="A3200" s="50">
        <v>41009</v>
      </c>
      <c r="B3200" s="49">
        <v>0.76429999999999998</v>
      </c>
      <c r="C3200" s="51">
        <f t="shared" si="49"/>
        <v>1.7038007863694471E-3</v>
      </c>
      <c r="D3200" s="52"/>
    </row>
    <row r="3201" spans="1:4" x14ac:dyDescent="0.2">
      <c r="A3201" s="50">
        <v>41010</v>
      </c>
      <c r="B3201" s="49">
        <v>0.76280000000000003</v>
      </c>
      <c r="C3201" s="51">
        <f t="shared" si="49"/>
        <v>-1.9625801386888853E-3</v>
      </c>
      <c r="D3201" s="52"/>
    </row>
    <row r="3202" spans="1:4" x14ac:dyDescent="0.2">
      <c r="A3202" s="50">
        <v>41011</v>
      </c>
      <c r="B3202" s="49">
        <v>0.75829999999999997</v>
      </c>
      <c r="C3202" s="51">
        <f t="shared" si="49"/>
        <v>-5.8993183009964367E-3</v>
      </c>
      <c r="D3202" s="52"/>
    </row>
    <row r="3203" spans="1:4" x14ac:dyDescent="0.2">
      <c r="A3203" s="50">
        <v>41012</v>
      </c>
      <c r="B3203" s="49">
        <v>0.76470000000000005</v>
      </c>
      <c r="C3203" s="51">
        <f t="shared" ref="C3203:C3266" si="50">B3203/B3202-1</f>
        <v>8.4399314255572122E-3</v>
      </c>
      <c r="D3203" s="52"/>
    </row>
    <row r="3204" spans="1:4" x14ac:dyDescent="0.2">
      <c r="A3204" s="50">
        <v>41015</v>
      </c>
      <c r="B3204" s="49">
        <v>0.76119999999999999</v>
      </c>
      <c r="C3204" s="51">
        <f t="shared" si="50"/>
        <v>-4.5769582842946077E-3</v>
      </c>
      <c r="D3204" s="52"/>
    </row>
    <row r="3205" spans="1:4" x14ac:dyDescent="0.2">
      <c r="A3205" s="50">
        <v>41016</v>
      </c>
      <c r="B3205" s="49">
        <v>0.76190000000000002</v>
      </c>
      <c r="C3205" s="51">
        <f t="shared" si="50"/>
        <v>9.196006305833837E-4</v>
      </c>
      <c r="D3205" s="52"/>
    </row>
    <row r="3206" spans="1:4" x14ac:dyDescent="0.2">
      <c r="A3206" s="50">
        <v>41017</v>
      </c>
      <c r="B3206" s="49">
        <v>0.7621</v>
      </c>
      <c r="C3206" s="51">
        <f t="shared" si="50"/>
        <v>2.6250164063523762E-4</v>
      </c>
      <c r="D3206" s="52"/>
    </row>
    <row r="3207" spans="1:4" x14ac:dyDescent="0.2">
      <c r="A3207" s="50">
        <v>41018</v>
      </c>
      <c r="B3207" s="49">
        <v>0.7611</v>
      </c>
      <c r="C3207" s="51">
        <f t="shared" si="50"/>
        <v>-1.3121637580369994E-3</v>
      </c>
      <c r="D3207" s="52"/>
    </row>
    <row r="3208" spans="1:4" x14ac:dyDescent="0.2">
      <c r="A3208" s="50">
        <v>41019</v>
      </c>
      <c r="B3208" s="49">
        <v>0.75619999999999998</v>
      </c>
      <c r="C3208" s="51">
        <f t="shared" si="50"/>
        <v>-6.4380501905137999E-3</v>
      </c>
      <c r="D3208" s="52"/>
    </row>
    <row r="3209" spans="1:4" x14ac:dyDescent="0.2">
      <c r="A3209" s="50">
        <v>41022</v>
      </c>
      <c r="B3209" s="49">
        <v>0.76019999999999999</v>
      </c>
      <c r="C3209" s="51">
        <f t="shared" si="50"/>
        <v>5.2896059243585647E-3</v>
      </c>
      <c r="D3209" s="52"/>
    </row>
    <row r="3210" spans="1:4" x14ac:dyDescent="0.2">
      <c r="A3210" s="50">
        <v>41023</v>
      </c>
      <c r="B3210" s="49">
        <v>0.75790000000000002</v>
      </c>
      <c r="C3210" s="51">
        <f t="shared" si="50"/>
        <v>-3.0255196001052198E-3</v>
      </c>
      <c r="D3210" s="52"/>
    </row>
    <row r="3211" spans="1:4" x14ac:dyDescent="0.2">
      <c r="A3211" s="50">
        <v>41024</v>
      </c>
      <c r="B3211" s="49">
        <v>0.75619999999999998</v>
      </c>
      <c r="C3211" s="51">
        <f t="shared" si="50"/>
        <v>-2.2430399788890831E-3</v>
      </c>
      <c r="D3211" s="52"/>
    </row>
    <row r="3212" spans="1:4" x14ac:dyDescent="0.2">
      <c r="A3212" s="50">
        <v>41025</v>
      </c>
      <c r="B3212" s="49">
        <v>0.7571</v>
      </c>
      <c r="C3212" s="51">
        <f t="shared" si="50"/>
        <v>1.190161332980777E-3</v>
      </c>
      <c r="D3212" s="52"/>
    </row>
    <row r="3213" spans="1:4" x14ac:dyDescent="0.2">
      <c r="A3213" s="50">
        <v>41026</v>
      </c>
      <c r="B3213" s="49">
        <v>0.75449999999999995</v>
      </c>
      <c r="C3213" s="51">
        <f t="shared" si="50"/>
        <v>-3.4341566503764964E-3</v>
      </c>
      <c r="D3213" s="52"/>
    </row>
    <row r="3214" spans="1:4" x14ac:dyDescent="0.2">
      <c r="A3214" s="50">
        <v>41029</v>
      </c>
      <c r="B3214" s="49">
        <v>0.75519999999999998</v>
      </c>
      <c r="C3214" s="51">
        <f t="shared" si="50"/>
        <v>9.2776673293570866E-4</v>
      </c>
      <c r="D3214" s="52"/>
    </row>
    <row r="3215" spans="1:4" x14ac:dyDescent="0.2">
      <c r="A3215" s="50">
        <v>41030</v>
      </c>
      <c r="B3215" s="49">
        <v>0.75539999999999996</v>
      </c>
      <c r="C3215" s="51">
        <f t="shared" si="50"/>
        <v>2.6483050847447842E-4</v>
      </c>
      <c r="D3215" s="52"/>
    </row>
    <row r="3216" spans="1:4" x14ac:dyDescent="0.2">
      <c r="A3216" s="50">
        <v>41031</v>
      </c>
      <c r="B3216" s="49">
        <v>0.76019999999999999</v>
      </c>
      <c r="C3216" s="51">
        <f t="shared" si="50"/>
        <v>6.3542494042891917E-3</v>
      </c>
      <c r="D3216" s="52"/>
    </row>
    <row r="3217" spans="1:4" x14ac:dyDescent="0.2">
      <c r="A3217" s="50">
        <v>41032</v>
      </c>
      <c r="B3217" s="49">
        <v>0.76029999999999998</v>
      </c>
      <c r="C3217" s="51">
        <f t="shared" si="50"/>
        <v>1.315443304392705E-4</v>
      </c>
      <c r="D3217" s="52"/>
    </row>
    <row r="3218" spans="1:4" x14ac:dyDescent="0.2">
      <c r="A3218" s="50">
        <v>41033</v>
      </c>
      <c r="B3218" s="49">
        <v>0.76429999999999998</v>
      </c>
      <c r="C3218" s="51">
        <f t="shared" si="50"/>
        <v>5.2610811521767165E-3</v>
      </c>
      <c r="D3218" s="52"/>
    </row>
    <row r="3219" spans="1:4" x14ac:dyDescent="0.2">
      <c r="A3219" s="50">
        <v>41036</v>
      </c>
      <c r="B3219" s="49">
        <v>0.76600000000000001</v>
      </c>
      <c r="C3219" s="51">
        <f t="shared" si="50"/>
        <v>2.2242574905142476E-3</v>
      </c>
      <c r="D3219" s="52"/>
    </row>
    <row r="3220" spans="1:4" x14ac:dyDescent="0.2">
      <c r="A3220" s="50">
        <v>41037</v>
      </c>
      <c r="B3220" s="49">
        <v>0.76900000000000002</v>
      </c>
      <c r="C3220" s="51">
        <f t="shared" si="50"/>
        <v>3.916449086161844E-3</v>
      </c>
      <c r="D3220" s="52"/>
    </row>
    <row r="3221" spans="1:4" x14ac:dyDescent="0.2">
      <c r="A3221" s="50">
        <v>41038</v>
      </c>
      <c r="B3221" s="49">
        <v>0.7732</v>
      </c>
      <c r="C3221" s="51">
        <f t="shared" si="50"/>
        <v>5.4616384915473493E-3</v>
      </c>
      <c r="D3221" s="52"/>
    </row>
    <row r="3222" spans="1:4" x14ac:dyDescent="0.2">
      <c r="A3222" s="50">
        <v>41039</v>
      </c>
      <c r="B3222" s="49">
        <v>0.77310000000000001</v>
      </c>
      <c r="C3222" s="51">
        <f t="shared" si="50"/>
        <v>-1.2933264355918794E-4</v>
      </c>
      <c r="D3222" s="52"/>
    </row>
    <row r="3223" spans="1:4" x14ac:dyDescent="0.2">
      <c r="A3223" s="50">
        <v>41040</v>
      </c>
      <c r="B3223" s="49">
        <v>0.7742</v>
      </c>
      <c r="C3223" s="51">
        <f t="shared" si="50"/>
        <v>1.4228430992109242E-3</v>
      </c>
      <c r="D3223" s="52"/>
    </row>
    <row r="3224" spans="1:4" x14ac:dyDescent="0.2">
      <c r="A3224" s="50">
        <v>41043</v>
      </c>
      <c r="B3224" s="49">
        <v>0.77959999999999996</v>
      </c>
      <c r="C3224" s="51">
        <f t="shared" si="50"/>
        <v>6.9749418754843084E-3</v>
      </c>
      <c r="D3224" s="52"/>
    </row>
    <row r="3225" spans="1:4" x14ac:dyDescent="0.2">
      <c r="A3225" s="50">
        <v>41044</v>
      </c>
      <c r="B3225" s="49">
        <v>0.78539999999999999</v>
      </c>
      <c r="C3225" s="51">
        <f t="shared" si="50"/>
        <v>7.4397126731657881E-3</v>
      </c>
      <c r="D3225" s="52"/>
    </row>
    <row r="3226" spans="1:4" x14ac:dyDescent="0.2">
      <c r="A3226" s="50">
        <v>41045</v>
      </c>
      <c r="B3226" s="49">
        <v>0.78639999999999999</v>
      </c>
      <c r="C3226" s="51">
        <f t="shared" si="50"/>
        <v>1.2732365673542301E-3</v>
      </c>
      <c r="D3226" s="52"/>
    </row>
    <row r="3227" spans="1:4" x14ac:dyDescent="0.2">
      <c r="A3227" s="50">
        <v>41046</v>
      </c>
      <c r="B3227" s="49">
        <v>0.78769999999999996</v>
      </c>
      <c r="C3227" s="51">
        <f t="shared" si="50"/>
        <v>1.6531027466937243E-3</v>
      </c>
      <c r="D3227" s="52"/>
    </row>
    <row r="3228" spans="1:4" x14ac:dyDescent="0.2">
      <c r="A3228" s="50">
        <v>41047</v>
      </c>
      <c r="B3228" s="49">
        <v>0.7823</v>
      </c>
      <c r="C3228" s="51">
        <f t="shared" si="50"/>
        <v>-6.8554018027167096E-3</v>
      </c>
      <c r="D3228" s="52"/>
    </row>
    <row r="3229" spans="1:4" x14ac:dyDescent="0.2">
      <c r="A3229" s="50">
        <v>41050</v>
      </c>
      <c r="B3229" s="49">
        <v>0.78039999999999998</v>
      </c>
      <c r="C3229" s="51">
        <f t="shared" si="50"/>
        <v>-2.428735779112845E-3</v>
      </c>
      <c r="D3229" s="52"/>
    </row>
    <row r="3230" spans="1:4" x14ac:dyDescent="0.2">
      <c r="A3230" s="50">
        <v>41051</v>
      </c>
      <c r="B3230" s="49">
        <v>0.78869999999999996</v>
      </c>
      <c r="C3230" s="51">
        <f t="shared" si="50"/>
        <v>1.0635571501793839E-2</v>
      </c>
      <c r="D3230" s="52"/>
    </row>
    <row r="3231" spans="1:4" x14ac:dyDescent="0.2">
      <c r="A3231" s="50">
        <v>41052</v>
      </c>
      <c r="B3231" s="49">
        <v>0.79459999999999997</v>
      </c>
      <c r="C3231" s="51">
        <f t="shared" si="50"/>
        <v>7.4806643844300691E-3</v>
      </c>
      <c r="D3231" s="52"/>
    </row>
    <row r="3232" spans="1:4" x14ac:dyDescent="0.2">
      <c r="A3232" s="50">
        <v>41053</v>
      </c>
      <c r="B3232" s="49">
        <v>0.79769999999999996</v>
      </c>
      <c r="C3232" s="51">
        <f t="shared" si="50"/>
        <v>3.9013340045306322E-3</v>
      </c>
      <c r="D3232" s="52"/>
    </row>
    <row r="3233" spans="1:4" x14ac:dyDescent="0.2">
      <c r="A3233" s="50">
        <v>41054</v>
      </c>
      <c r="B3233" s="49">
        <v>0.79890000000000005</v>
      </c>
      <c r="C3233" s="51">
        <f t="shared" si="50"/>
        <v>1.5043249341859521E-3</v>
      </c>
      <c r="D3233" s="52"/>
    </row>
    <row r="3234" spans="1:4" x14ac:dyDescent="0.2">
      <c r="A3234" s="50">
        <v>41057</v>
      </c>
      <c r="B3234" s="49">
        <v>0.7974</v>
      </c>
      <c r="C3234" s="51">
        <f t="shared" si="50"/>
        <v>-1.8775816748028973E-3</v>
      </c>
      <c r="D3234" s="52"/>
    </row>
    <row r="3235" spans="1:4" x14ac:dyDescent="0.2">
      <c r="A3235" s="50">
        <v>41058</v>
      </c>
      <c r="B3235" s="49">
        <v>0.80020000000000002</v>
      </c>
      <c r="C3235" s="51">
        <f t="shared" si="50"/>
        <v>3.5114120892902889E-3</v>
      </c>
      <c r="D3235" s="52"/>
    </row>
    <row r="3236" spans="1:4" x14ac:dyDescent="0.2">
      <c r="A3236" s="50">
        <v>41059</v>
      </c>
      <c r="B3236" s="49">
        <v>0.8085</v>
      </c>
      <c r="C3236" s="51">
        <f t="shared" si="50"/>
        <v>1.0372406898275344E-2</v>
      </c>
      <c r="D3236" s="52"/>
    </row>
    <row r="3237" spans="1:4" x14ac:dyDescent="0.2">
      <c r="A3237" s="50">
        <v>41060</v>
      </c>
      <c r="B3237" s="49">
        <v>0.80920000000000003</v>
      </c>
      <c r="C3237" s="51">
        <f t="shared" si="50"/>
        <v>8.658008658009031E-4</v>
      </c>
      <c r="D3237" s="52"/>
    </row>
    <row r="3238" spans="1:4" x14ac:dyDescent="0.2">
      <c r="A3238" s="50">
        <v>41061</v>
      </c>
      <c r="B3238" s="49">
        <v>0.80430000000000001</v>
      </c>
      <c r="C3238" s="51">
        <f t="shared" si="50"/>
        <v>-6.0553633217993452E-3</v>
      </c>
      <c r="D3238" s="52"/>
    </row>
    <row r="3239" spans="1:4" x14ac:dyDescent="0.2">
      <c r="A3239" s="50">
        <v>41064</v>
      </c>
      <c r="B3239" s="49">
        <v>0.80020000000000002</v>
      </c>
      <c r="C3239" s="51">
        <f t="shared" si="50"/>
        <v>-5.0976003978614459E-3</v>
      </c>
      <c r="D3239" s="52"/>
    </row>
    <row r="3240" spans="1:4" x14ac:dyDescent="0.2">
      <c r="A3240" s="50">
        <v>41065</v>
      </c>
      <c r="B3240" s="49">
        <v>0.80310000000000004</v>
      </c>
      <c r="C3240" s="51">
        <f t="shared" si="50"/>
        <v>3.6240939765059821E-3</v>
      </c>
      <c r="D3240" s="52"/>
    </row>
    <row r="3241" spans="1:4" x14ac:dyDescent="0.2">
      <c r="A3241" s="50">
        <v>41066</v>
      </c>
      <c r="B3241" s="49">
        <v>0.7954</v>
      </c>
      <c r="C3241" s="51">
        <f t="shared" si="50"/>
        <v>-9.5878470925165882E-3</v>
      </c>
      <c r="D3241" s="52"/>
    </row>
    <row r="3242" spans="1:4" x14ac:dyDescent="0.2">
      <c r="A3242" s="50">
        <v>41067</v>
      </c>
      <c r="B3242" s="49">
        <v>0.79620000000000002</v>
      </c>
      <c r="C3242" s="51">
        <f t="shared" si="50"/>
        <v>1.0057832537089251E-3</v>
      </c>
      <c r="D3242" s="52"/>
    </row>
    <row r="3243" spans="1:4" x14ac:dyDescent="0.2">
      <c r="A3243" s="50">
        <v>41068</v>
      </c>
      <c r="B3243" s="49">
        <v>0.79890000000000005</v>
      </c>
      <c r="C3243" s="51">
        <f t="shared" si="50"/>
        <v>3.3911077618689056E-3</v>
      </c>
      <c r="D3243" s="52"/>
    </row>
    <row r="3244" spans="1:4" x14ac:dyDescent="0.2">
      <c r="A3244" s="50">
        <v>41071</v>
      </c>
      <c r="B3244" s="49">
        <v>0.80169999999999997</v>
      </c>
      <c r="C3244" s="51">
        <f t="shared" si="50"/>
        <v>3.5048191262985195E-3</v>
      </c>
      <c r="D3244" s="52"/>
    </row>
    <row r="3245" spans="1:4" x14ac:dyDescent="0.2">
      <c r="A3245" s="50">
        <v>41072</v>
      </c>
      <c r="B3245" s="49">
        <v>0.79930000000000001</v>
      </c>
      <c r="C3245" s="51">
        <f t="shared" si="50"/>
        <v>-2.9936385181489333E-3</v>
      </c>
      <c r="D3245" s="52"/>
    </row>
    <row r="3246" spans="1:4" x14ac:dyDescent="0.2">
      <c r="A3246" s="50">
        <v>41073</v>
      </c>
      <c r="B3246" s="49">
        <v>0.79610000000000003</v>
      </c>
      <c r="C3246" s="51">
        <f t="shared" si="50"/>
        <v>-4.0035030651820458E-3</v>
      </c>
      <c r="D3246" s="52"/>
    </row>
    <row r="3247" spans="1:4" x14ac:dyDescent="0.2">
      <c r="A3247" s="50">
        <v>41074</v>
      </c>
      <c r="B3247" s="49">
        <v>0.79149999999999998</v>
      </c>
      <c r="C3247" s="51">
        <f t="shared" si="50"/>
        <v>-5.7781685717874787E-3</v>
      </c>
      <c r="D3247" s="52"/>
    </row>
    <row r="3248" spans="1:4" x14ac:dyDescent="0.2">
      <c r="A3248" s="50">
        <v>41075</v>
      </c>
      <c r="B3248" s="49">
        <v>0.7913</v>
      </c>
      <c r="C3248" s="51">
        <f t="shared" si="50"/>
        <v>-2.5268477574225123E-4</v>
      </c>
      <c r="D3248" s="52"/>
    </row>
    <row r="3249" spans="1:4" x14ac:dyDescent="0.2">
      <c r="A3249" s="50">
        <v>41078</v>
      </c>
      <c r="B3249" s="49">
        <v>0.79500000000000004</v>
      </c>
      <c r="C3249" s="51">
        <f t="shared" si="50"/>
        <v>4.6758498673069582E-3</v>
      </c>
      <c r="D3249" s="52"/>
    </row>
    <row r="3250" spans="1:4" x14ac:dyDescent="0.2">
      <c r="A3250" s="50">
        <v>41079</v>
      </c>
      <c r="B3250" s="49">
        <v>0.78820000000000001</v>
      </c>
      <c r="C3250" s="51">
        <f t="shared" si="50"/>
        <v>-8.5534591194968979E-3</v>
      </c>
      <c r="D3250" s="52"/>
    </row>
    <row r="3251" spans="1:4" x14ac:dyDescent="0.2">
      <c r="A3251" s="50">
        <v>41080</v>
      </c>
      <c r="B3251" s="49">
        <v>0.78710000000000002</v>
      </c>
      <c r="C3251" s="51">
        <f t="shared" si="50"/>
        <v>-1.3955848769348078E-3</v>
      </c>
      <c r="D3251" s="52"/>
    </row>
    <row r="3252" spans="1:4" x14ac:dyDescent="0.2">
      <c r="A3252" s="50">
        <v>41081</v>
      </c>
      <c r="B3252" s="49">
        <v>0.79720000000000002</v>
      </c>
      <c r="C3252" s="51">
        <f t="shared" si="50"/>
        <v>1.2831914623300689E-2</v>
      </c>
      <c r="D3252" s="52"/>
    </row>
    <row r="3253" spans="1:4" x14ac:dyDescent="0.2">
      <c r="A3253" s="50">
        <v>41082</v>
      </c>
      <c r="B3253" s="49">
        <v>0.79549999999999998</v>
      </c>
      <c r="C3253" s="51">
        <f t="shared" si="50"/>
        <v>-2.1324636226793814E-3</v>
      </c>
      <c r="D3253" s="52"/>
    </row>
    <row r="3254" spans="1:4" x14ac:dyDescent="0.2">
      <c r="A3254" s="50">
        <v>41085</v>
      </c>
      <c r="B3254" s="49">
        <v>0.79959999999999998</v>
      </c>
      <c r="C3254" s="51">
        <f t="shared" si="50"/>
        <v>5.1539912005027499E-3</v>
      </c>
      <c r="D3254" s="52"/>
    </row>
    <row r="3255" spans="1:4" x14ac:dyDescent="0.2">
      <c r="A3255" s="50">
        <v>41086</v>
      </c>
      <c r="B3255" s="49">
        <v>0.80049999999999999</v>
      </c>
      <c r="C3255" s="51">
        <f t="shared" si="50"/>
        <v>1.1255627813906433E-3</v>
      </c>
      <c r="D3255" s="52"/>
    </row>
    <row r="3256" spans="1:4" x14ac:dyDescent="0.2">
      <c r="A3256" s="50">
        <v>41087</v>
      </c>
      <c r="B3256" s="49">
        <v>0.80179999999999996</v>
      </c>
      <c r="C3256" s="51">
        <f t="shared" si="50"/>
        <v>1.6239850093691111E-3</v>
      </c>
      <c r="D3256" s="52"/>
    </row>
    <row r="3257" spans="1:4" x14ac:dyDescent="0.2">
      <c r="A3257" s="50">
        <v>41088</v>
      </c>
      <c r="B3257" s="49">
        <v>0.80379999999999996</v>
      </c>
      <c r="C3257" s="51">
        <f t="shared" si="50"/>
        <v>2.49438762783738E-3</v>
      </c>
      <c r="D3257" s="52"/>
    </row>
    <row r="3258" spans="1:4" x14ac:dyDescent="0.2">
      <c r="A3258" s="50">
        <v>41089</v>
      </c>
      <c r="B3258" s="49">
        <v>0.78990000000000005</v>
      </c>
      <c r="C3258" s="51">
        <f t="shared" si="50"/>
        <v>-1.7292858920129328E-2</v>
      </c>
      <c r="D3258" s="52"/>
    </row>
    <row r="3259" spans="1:4" x14ac:dyDescent="0.2">
      <c r="A3259" s="50">
        <v>41092</v>
      </c>
      <c r="B3259" s="49">
        <v>0.79449999999999998</v>
      </c>
      <c r="C3259" s="51">
        <f t="shared" si="50"/>
        <v>5.8235219648055114E-3</v>
      </c>
      <c r="D3259" s="52"/>
    </row>
    <row r="3260" spans="1:4" x14ac:dyDescent="0.2">
      <c r="A3260" s="50">
        <v>41093</v>
      </c>
      <c r="B3260" s="49">
        <v>0.79320000000000002</v>
      </c>
      <c r="C3260" s="51">
        <f t="shared" si="50"/>
        <v>-1.6362492133417117E-3</v>
      </c>
      <c r="D3260" s="52"/>
    </row>
    <row r="3261" spans="1:4" x14ac:dyDescent="0.2">
      <c r="A3261" s="50">
        <v>41094</v>
      </c>
      <c r="B3261" s="49">
        <v>0.7984</v>
      </c>
      <c r="C3261" s="51">
        <f t="shared" si="50"/>
        <v>6.5557236510338512E-3</v>
      </c>
      <c r="D3261" s="52"/>
    </row>
    <row r="3262" spans="1:4" x14ac:dyDescent="0.2">
      <c r="A3262" s="50">
        <v>41095</v>
      </c>
      <c r="B3262" s="49">
        <v>0.80679999999999996</v>
      </c>
      <c r="C3262" s="51">
        <f t="shared" si="50"/>
        <v>1.0521042084168375E-2</v>
      </c>
      <c r="D3262" s="52"/>
    </row>
    <row r="3263" spans="1:4" x14ac:dyDescent="0.2">
      <c r="A3263" s="50">
        <v>41096</v>
      </c>
      <c r="B3263" s="49">
        <v>0.81379999999999997</v>
      </c>
      <c r="C3263" s="51">
        <f t="shared" si="50"/>
        <v>8.6762518591967375E-3</v>
      </c>
      <c r="D3263" s="52"/>
    </row>
    <row r="3264" spans="1:4" x14ac:dyDescent="0.2">
      <c r="A3264" s="50">
        <v>41099</v>
      </c>
      <c r="B3264" s="49">
        <v>0.81169999999999998</v>
      </c>
      <c r="C3264" s="51">
        <f t="shared" si="50"/>
        <v>-2.5804866060457066E-3</v>
      </c>
      <c r="D3264" s="52"/>
    </row>
    <row r="3265" spans="1:4" x14ac:dyDescent="0.2">
      <c r="A3265" s="50">
        <v>41100</v>
      </c>
      <c r="B3265" s="49">
        <v>0.81640000000000001</v>
      </c>
      <c r="C3265" s="51">
        <f t="shared" si="50"/>
        <v>5.7903166194406275E-3</v>
      </c>
      <c r="D3265" s="52"/>
    </row>
    <row r="3266" spans="1:4" x14ac:dyDescent="0.2">
      <c r="A3266" s="50">
        <v>41101</v>
      </c>
      <c r="B3266" s="49">
        <v>0.81710000000000005</v>
      </c>
      <c r="C3266" s="51">
        <f t="shared" si="50"/>
        <v>8.5742283194512048E-4</v>
      </c>
      <c r="D3266" s="52"/>
    </row>
    <row r="3267" spans="1:4" x14ac:dyDescent="0.2">
      <c r="A3267" s="50">
        <v>41102</v>
      </c>
      <c r="B3267" s="49">
        <v>0.81969999999999998</v>
      </c>
      <c r="C3267" s="51">
        <f t="shared" ref="C3267:C3330" si="51">B3267/B3266-1</f>
        <v>3.1819850691467977E-3</v>
      </c>
      <c r="D3267" s="52"/>
    </row>
    <row r="3268" spans="1:4" x14ac:dyDescent="0.2">
      <c r="A3268" s="50">
        <v>41103</v>
      </c>
      <c r="B3268" s="49">
        <v>0.81620000000000004</v>
      </c>
      <c r="C3268" s="51">
        <f t="shared" si="51"/>
        <v>-4.2698548249359147E-3</v>
      </c>
      <c r="D3268" s="52"/>
    </row>
    <row r="3269" spans="1:4" x14ac:dyDescent="0.2">
      <c r="A3269" s="50">
        <v>41106</v>
      </c>
      <c r="B3269" s="49">
        <v>0.81489999999999996</v>
      </c>
      <c r="C3269" s="51">
        <f t="shared" si="51"/>
        <v>-1.592746875765827E-3</v>
      </c>
      <c r="D3269" s="52"/>
    </row>
    <row r="3270" spans="1:4" x14ac:dyDescent="0.2">
      <c r="A3270" s="50">
        <v>41107</v>
      </c>
      <c r="B3270" s="49">
        <v>0.8135</v>
      </c>
      <c r="C3270" s="51">
        <f t="shared" si="51"/>
        <v>-1.7180022088599811E-3</v>
      </c>
      <c r="D3270" s="52"/>
    </row>
    <row r="3271" spans="1:4" x14ac:dyDescent="0.2">
      <c r="A3271" s="50">
        <v>41108</v>
      </c>
      <c r="B3271" s="49">
        <v>0.81420000000000003</v>
      </c>
      <c r="C3271" s="51">
        <f t="shared" si="51"/>
        <v>8.6047940995692684E-4</v>
      </c>
      <c r="D3271" s="52"/>
    </row>
    <row r="3272" spans="1:4" x14ac:dyDescent="0.2">
      <c r="A3272" s="50">
        <v>41109</v>
      </c>
      <c r="B3272" s="49">
        <v>0.81440000000000001</v>
      </c>
      <c r="C3272" s="51">
        <f t="shared" si="51"/>
        <v>2.4563989191839219E-4</v>
      </c>
      <c r="D3272" s="52"/>
    </row>
    <row r="3273" spans="1:4" x14ac:dyDescent="0.2">
      <c r="A3273" s="50">
        <v>41110</v>
      </c>
      <c r="B3273" s="49">
        <v>0.8226</v>
      </c>
      <c r="C3273" s="51">
        <f t="shared" si="51"/>
        <v>1.0068762278978349E-2</v>
      </c>
      <c r="D3273" s="52"/>
    </row>
    <row r="3274" spans="1:4" x14ac:dyDescent="0.2">
      <c r="A3274" s="50">
        <v>41113</v>
      </c>
      <c r="B3274" s="49">
        <v>0.82479999999999998</v>
      </c>
      <c r="C3274" s="51">
        <f t="shared" si="51"/>
        <v>2.674446875759795E-3</v>
      </c>
      <c r="D3274" s="52"/>
    </row>
    <row r="3275" spans="1:4" x14ac:dyDescent="0.2">
      <c r="A3275" s="50">
        <v>41114</v>
      </c>
      <c r="B3275" s="49">
        <v>0.82889999999999997</v>
      </c>
      <c r="C3275" s="51">
        <f t="shared" si="51"/>
        <v>4.9709020368573498E-3</v>
      </c>
      <c r="D3275" s="52"/>
    </row>
    <row r="3276" spans="1:4" x14ac:dyDescent="0.2">
      <c r="A3276" s="50">
        <v>41115</v>
      </c>
      <c r="B3276" s="49">
        <v>0.82289999999999996</v>
      </c>
      <c r="C3276" s="51">
        <f t="shared" si="51"/>
        <v>-7.2385088671733655E-3</v>
      </c>
      <c r="D3276" s="52"/>
    </row>
    <row r="3277" spans="1:4" x14ac:dyDescent="0.2">
      <c r="A3277" s="50">
        <v>41116</v>
      </c>
      <c r="B3277" s="49">
        <v>0.81420000000000003</v>
      </c>
      <c r="C3277" s="51">
        <f t="shared" si="51"/>
        <v>-1.0572366022602919E-2</v>
      </c>
      <c r="D3277" s="52"/>
    </row>
    <row r="3278" spans="1:4" x14ac:dyDescent="0.2">
      <c r="A3278" s="50">
        <v>41117</v>
      </c>
      <c r="B3278" s="49">
        <v>0.8115</v>
      </c>
      <c r="C3278" s="51">
        <f t="shared" si="51"/>
        <v>-3.3161385408990718E-3</v>
      </c>
      <c r="D3278" s="52"/>
    </row>
    <row r="3279" spans="1:4" x14ac:dyDescent="0.2">
      <c r="A3279" s="50">
        <v>41120</v>
      </c>
      <c r="B3279" s="49">
        <v>0.81559999999999999</v>
      </c>
      <c r="C3279" s="51">
        <f t="shared" si="51"/>
        <v>5.0523721503388241E-3</v>
      </c>
      <c r="D3279" s="52"/>
    </row>
    <row r="3280" spans="1:4" x14ac:dyDescent="0.2">
      <c r="A3280" s="50">
        <v>41121</v>
      </c>
      <c r="B3280" s="49">
        <v>0.81279999999999997</v>
      </c>
      <c r="C3280" s="51">
        <f t="shared" si="51"/>
        <v>-3.433055419323261E-3</v>
      </c>
      <c r="D3280" s="52"/>
    </row>
    <row r="3281" spans="1:4" x14ac:dyDescent="0.2">
      <c r="A3281" s="50">
        <v>41122</v>
      </c>
      <c r="B3281" s="49">
        <v>0.81779999999999997</v>
      </c>
      <c r="C3281" s="51">
        <f t="shared" si="51"/>
        <v>6.1515748031495399E-3</v>
      </c>
      <c r="D3281" s="52"/>
    </row>
    <row r="3282" spans="1:4" x14ac:dyDescent="0.2">
      <c r="A3282" s="50">
        <v>41123</v>
      </c>
      <c r="B3282" s="49">
        <v>0.82079999999999997</v>
      </c>
      <c r="C3282" s="51">
        <f t="shared" si="51"/>
        <v>3.668378576669129E-3</v>
      </c>
      <c r="D3282" s="52"/>
    </row>
    <row r="3283" spans="1:4" x14ac:dyDescent="0.2">
      <c r="A3283" s="50">
        <v>41124</v>
      </c>
      <c r="B3283" s="49">
        <v>0.80720000000000003</v>
      </c>
      <c r="C3283" s="51">
        <f t="shared" si="51"/>
        <v>-1.6569200779727011E-2</v>
      </c>
      <c r="D3283" s="52"/>
    </row>
    <row r="3284" spans="1:4" x14ac:dyDescent="0.2">
      <c r="A3284" s="50">
        <v>41127</v>
      </c>
      <c r="B3284" s="49">
        <v>0.80649999999999999</v>
      </c>
      <c r="C3284" s="51">
        <f t="shared" si="51"/>
        <v>-8.6719524281475557E-4</v>
      </c>
      <c r="D3284" s="52"/>
    </row>
    <row r="3285" spans="1:4" x14ac:dyDescent="0.2">
      <c r="A3285" s="50">
        <v>41128</v>
      </c>
      <c r="B3285" s="49">
        <v>0.80669999999999997</v>
      </c>
      <c r="C3285" s="51">
        <f t="shared" si="51"/>
        <v>2.4798512089274638E-4</v>
      </c>
      <c r="D3285" s="52"/>
    </row>
    <row r="3286" spans="1:4" x14ac:dyDescent="0.2">
      <c r="A3286" s="50">
        <v>41129</v>
      </c>
      <c r="B3286" s="49">
        <v>0.80900000000000005</v>
      </c>
      <c r="C3286" s="51">
        <f t="shared" si="51"/>
        <v>2.8511218544688965E-3</v>
      </c>
      <c r="D3286" s="52"/>
    </row>
    <row r="3287" spans="1:4" x14ac:dyDescent="0.2">
      <c r="A3287" s="50">
        <v>41130</v>
      </c>
      <c r="B3287" s="49">
        <v>0.81259999999999999</v>
      </c>
      <c r="C3287" s="51">
        <f t="shared" si="51"/>
        <v>4.4499381953027051E-3</v>
      </c>
      <c r="D3287" s="52"/>
    </row>
    <row r="3288" spans="1:4" x14ac:dyDescent="0.2">
      <c r="A3288" s="50">
        <v>41131</v>
      </c>
      <c r="B3288" s="49">
        <v>0.8135</v>
      </c>
      <c r="C3288" s="51">
        <f t="shared" si="51"/>
        <v>1.1075559931086332E-3</v>
      </c>
      <c r="D3288" s="52"/>
    </row>
    <row r="3289" spans="1:4" x14ac:dyDescent="0.2">
      <c r="A3289" s="50">
        <v>41134</v>
      </c>
      <c r="B3289" s="49">
        <v>0.81089999999999995</v>
      </c>
      <c r="C3289" s="51">
        <f t="shared" si="51"/>
        <v>-3.1960663798402678E-3</v>
      </c>
      <c r="D3289" s="52"/>
    </row>
    <row r="3290" spans="1:4" x14ac:dyDescent="0.2">
      <c r="A3290" s="50">
        <v>41135</v>
      </c>
      <c r="B3290" s="49">
        <v>0.81169999999999998</v>
      </c>
      <c r="C3290" s="51">
        <f t="shared" si="51"/>
        <v>9.8655814527082164E-4</v>
      </c>
      <c r="D3290" s="52"/>
    </row>
    <row r="3291" spans="1:4" x14ac:dyDescent="0.2">
      <c r="A3291" s="50">
        <v>41136</v>
      </c>
      <c r="B3291" s="49">
        <v>0.81379999999999997</v>
      </c>
      <c r="C3291" s="51">
        <f t="shared" si="51"/>
        <v>2.587162744856375E-3</v>
      </c>
      <c r="D3291" s="52"/>
    </row>
    <row r="3292" spans="1:4" x14ac:dyDescent="0.2">
      <c r="A3292" s="50">
        <v>41137</v>
      </c>
      <c r="B3292" s="49">
        <v>0.8095</v>
      </c>
      <c r="C3292" s="51">
        <f t="shared" si="51"/>
        <v>-5.2838535266649389E-3</v>
      </c>
      <c r="D3292" s="52"/>
    </row>
    <row r="3293" spans="1:4" x14ac:dyDescent="0.2">
      <c r="A3293" s="50">
        <v>41138</v>
      </c>
      <c r="B3293" s="49">
        <v>0.81069999999999998</v>
      </c>
      <c r="C3293" s="51">
        <f t="shared" si="51"/>
        <v>1.4823965410746265E-3</v>
      </c>
      <c r="D3293" s="52"/>
    </row>
    <row r="3294" spans="1:4" x14ac:dyDescent="0.2">
      <c r="A3294" s="50">
        <v>41141</v>
      </c>
      <c r="B3294" s="49">
        <v>0.80979999999999996</v>
      </c>
      <c r="C3294" s="51">
        <f t="shared" si="51"/>
        <v>-1.1101517207351419E-3</v>
      </c>
      <c r="D3294" s="52"/>
    </row>
    <row r="3295" spans="1:4" x14ac:dyDescent="0.2">
      <c r="A3295" s="50">
        <v>41142</v>
      </c>
      <c r="B3295" s="49">
        <v>0.80179999999999996</v>
      </c>
      <c r="C3295" s="51">
        <f t="shared" si="51"/>
        <v>-9.8789824648061186E-3</v>
      </c>
      <c r="D3295" s="52"/>
    </row>
    <row r="3296" spans="1:4" x14ac:dyDescent="0.2">
      <c r="A3296" s="50">
        <v>41143</v>
      </c>
      <c r="B3296" s="49">
        <v>0.7984</v>
      </c>
      <c r="C3296" s="51">
        <f t="shared" si="51"/>
        <v>-4.2404589673235016E-3</v>
      </c>
      <c r="D3296" s="52"/>
    </row>
    <row r="3297" spans="1:4" x14ac:dyDescent="0.2">
      <c r="A3297" s="50">
        <v>41144</v>
      </c>
      <c r="B3297" s="49">
        <v>0.79600000000000004</v>
      </c>
      <c r="C3297" s="51">
        <f t="shared" si="51"/>
        <v>-3.0060120240480437E-3</v>
      </c>
      <c r="D3297" s="52"/>
    </row>
    <row r="3298" spans="1:4" x14ac:dyDescent="0.2">
      <c r="A3298" s="50">
        <v>41145</v>
      </c>
      <c r="B3298" s="49">
        <v>0.79920000000000002</v>
      </c>
      <c r="C3298" s="51">
        <f t="shared" si="51"/>
        <v>4.020100502512447E-3</v>
      </c>
      <c r="D3298" s="52"/>
    </row>
    <row r="3299" spans="1:4" x14ac:dyDescent="0.2">
      <c r="A3299" s="50">
        <v>41148</v>
      </c>
      <c r="B3299" s="49">
        <v>0.80020000000000002</v>
      </c>
      <c r="C3299" s="51">
        <f t="shared" si="51"/>
        <v>1.2512512512512508E-3</v>
      </c>
      <c r="D3299" s="52"/>
    </row>
    <row r="3300" spans="1:4" x14ac:dyDescent="0.2">
      <c r="A3300" s="50">
        <v>41149</v>
      </c>
      <c r="B3300" s="49">
        <v>0.79590000000000005</v>
      </c>
      <c r="C3300" s="51">
        <f t="shared" si="51"/>
        <v>-5.3736565858535368E-3</v>
      </c>
      <c r="D3300" s="52"/>
    </row>
    <row r="3301" spans="1:4" x14ac:dyDescent="0.2">
      <c r="A3301" s="50">
        <v>41150</v>
      </c>
      <c r="B3301" s="49">
        <v>0.79810000000000003</v>
      </c>
      <c r="C3301" s="51">
        <f t="shared" si="51"/>
        <v>2.7641663525568294E-3</v>
      </c>
      <c r="D3301" s="52"/>
    </row>
    <row r="3302" spans="1:4" x14ac:dyDescent="0.2">
      <c r="A3302" s="50">
        <v>41151</v>
      </c>
      <c r="B3302" s="49">
        <v>0.79949999999999999</v>
      </c>
      <c r="C3302" s="51">
        <f t="shared" si="51"/>
        <v>1.7541661445934498E-3</v>
      </c>
      <c r="D3302" s="52"/>
    </row>
    <row r="3303" spans="1:4" x14ac:dyDescent="0.2">
      <c r="A3303" s="50">
        <v>41152</v>
      </c>
      <c r="B3303" s="49">
        <v>0.79490000000000005</v>
      </c>
      <c r="C3303" s="51">
        <f t="shared" si="51"/>
        <v>-5.7535959974983619E-3</v>
      </c>
      <c r="D3303" s="52"/>
    </row>
    <row r="3304" spans="1:4" x14ac:dyDescent="0.2">
      <c r="A3304" s="50">
        <v>41155</v>
      </c>
      <c r="B3304" s="49">
        <v>0.79430000000000001</v>
      </c>
      <c r="C3304" s="51">
        <f t="shared" si="51"/>
        <v>-7.5481192602844249E-4</v>
      </c>
      <c r="D3304" s="52"/>
    </row>
    <row r="3305" spans="1:4" x14ac:dyDescent="0.2">
      <c r="A3305" s="50">
        <v>41156</v>
      </c>
      <c r="B3305" s="49">
        <v>0.79579999999999995</v>
      </c>
      <c r="C3305" s="51">
        <f t="shared" si="51"/>
        <v>1.8884552436106983E-3</v>
      </c>
      <c r="D3305" s="52"/>
    </row>
    <row r="3306" spans="1:4" x14ac:dyDescent="0.2">
      <c r="A3306" s="50">
        <v>41157</v>
      </c>
      <c r="B3306" s="49">
        <v>0.79339999999999999</v>
      </c>
      <c r="C3306" s="51">
        <f t="shared" si="51"/>
        <v>-3.0158331239004132E-3</v>
      </c>
      <c r="D3306" s="52"/>
    </row>
    <row r="3307" spans="1:4" x14ac:dyDescent="0.2">
      <c r="A3307" s="50">
        <v>41158</v>
      </c>
      <c r="B3307" s="49">
        <v>0.79149999999999998</v>
      </c>
      <c r="C3307" s="51">
        <f t="shared" si="51"/>
        <v>-2.3947567431308325E-3</v>
      </c>
      <c r="D3307" s="52"/>
    </row>
    <row r="3308" spans="1:4" x14ac:dyDescent="0.2">
      <c r="A3308" s="50">
        <v>41159</v>
      </c>
      <c r="B3308" s="49">
        <v>0.78010000000000002</v>
      </c>
      <c r="C3308" s="51">
        <f t="shared" si="51"/>
        <v>-1.4403032217308875E-2</v>
      </c>
      <c r="D3308" s="52"/>
    </row>
    <row r="3309" spans="1:4" x14ac:dyDescent="0.2">
      <c r="A3309" s="50">
        <v>41162</v>
      </c>
      <c r="B3309" s="49">
        <v>0.78400000000000003</v>
      </c>
      <c r="C3309" s="51">
        <f t="shared" si="51"/>
        <v>4.9993590565311496E-3</v>
      </c>
      <c r="D3309" s="52"/>
    </row>
    <row r="3310" spans="1:4" x14ac:dyDescent="0.2">
      <c r="A3310" s="50">
        <v>41163</v>
      </c>
      <c r="B3310" s="49">
        <v>0.77810000000000001</v>
      </c>
      <c r="C3310" s="51">
        <f t="shared" si="51"/>
        <v>-7.5255102040816535E-3</v>
      </c>
      <c r="D3310" s="52"/>
    </row>
    <row r="3311" spans="1:4" x14ac:dyDescent="0.2">
      <c r="A3311" s="50">
        <v>41164</v>
      </c>
      <c r="B3311" s="49">
        <v>0.7752</v>
      </c>
      <c r="C3311" s="51">
        <f t="shared" si="51"/>
        <v>-3.7270273743734705E-3</v>
      </c>
      <c r="D3311" s="52"/>
    </row>
    <row r="3312" spans="1:4" x14ac:dyDescent="0.2">
      <c r="A3312" s="50">
        <v>41165</v>
      </c>
      <c r="B3312" s="49">
        <v>0.77010000000000001</v>
      </c>
      <c r="C3312" s="51">
        <f t="shared" si="51"/>
        <v>-6.5789473684210176E-3</v>
      </c>
      <c r="D3312" s="52"/>
    </row>
    <row r="3313" spans="1:4" x14ac:dyDescent="0.2">
      <c r="A3313" s="50">
        <v>41166</v>
      </c>
      <c r="B3313" s="49">
        <v>0.76170000000000004</v>
      </c>
      <c r="C3313" s="51">
        <f t="shared" si="51"/>
        <v>-1.090767432800932E-2</v>
      </c>
      <c r="D3313" s="52"/>
    </row>
    <row r="3314" spans="1:4" x14ac:dyDescent="0.2">
      <c r="A3314" s="50">
        <v>41169</v>
      </c>
      <c r="B3314" s="49">
        <v>0.76239999999999997</v>
      </c>
      <c r="C3314" s="51">
        <f t="shared" si="51"/>
        <v>9.1899698043840239E-4</v>
      </c>
      <c r="D3314" s="52"/>
    </row>
    <row r="3315" spans="1:4" x14ac:dyDescent="0.2">
      <c r="A3315" s="50">
        <v>41170</v>
      </c>
      <c r="B3315" s="49">
        <v>0.76670000000000005</v>
      </c>
      <c r="C3315" s="51">
        <f t="shared" si="51"/>
        <v>5.6400839454355811E-3</v>
      </c>
      <c r="D3315" s="52"/>
    </row>
    <row r="3316" spans="1:4" x14ac:dyDescent="0.2">
      <c r="A3316" s="50">
        <v>41171</v>
      </c>
      <c r="B3316" s="49">
        <v>0.76649999999999996</v>
      </c>
      <c r="C3316" s="51">
        <f t="shared" si="51"/>
        <v>-2.608582235555934E-4</v>
      </c>
      <c r="D3316" s="52"/>
    </row>
    <row r="3317" spans="1:4" x14ac:dyDescent="0.2">
      <c r="A3317" s="50">
        <v>41172</v>
      </c>
      <c r="B3317" s="49">
        <v>0.7712</v>
      </c>
      <c r="C3317" s="51">
        <f t="shared" si="51"/>
        <v>6.131767775603425E-3</v>
      </c>
      <c r="D3317" s="52"/>
    </row>
    <row r="3318" spans="1:4" x14ac:dyDescent="0.2">
      <c r="A3318" s="50">
        <v>41173</v>
      </c>
      <c r="B3318" s="49">
        <v>0.77059999999999995</v>
      </c>
      <c r="C3318" s="51">
        <f t="shared" si="51"/>
        <v>-7.7800829875529498E-4</v>
      </c>
      <c r="D3318" s="52"/>
    </row>
    <row r="3319" spans="1:4" x14ac:dyDescent="0.2">
      <c r="A3319" s="50">
        <v>41176</v>
      </c>
      <c r="B3319" s="49">
        <v>0.77329999999999999</v>
      </c>
      <c r="C3319" s="51">
        <f t="shared" si="51"/>
        <v>3.5037633013237368E-3</v>
      </c>
      <c r="D3319" s="52"/>
    </row>
    <row r="3320" spans="1:4" x14ac:dyDescent="0.2">
      <c r="A3320" s="50">
        <v>41177</v>
      </c>
      <c r="B3320" s="49">
        <v>0.7752</v>
      </c>
      <c r="C3320" s="51">
        <f t="shared" si="51"/>
        <v>2.4570024570025328E-3</v>
      </c>
      <c r="D3320" s="52"/>
    </row>
    <row r="3321" spans="1:4" x14ac:dyDescent="0.2">
      <c r="A3321" s="50">
        <v>41178</v>
      </c>
      <c r="B3321" s="49">
        <v>0.77700000000000002</v>
      </c>
      <c r="C3321" s="51">
        <f t="shared" si="51"/>
        <v>2.3219814241486336E-3</v>
      </c>
      <c r="D3321" s="52"/>
    </row>
    <row r="3322" spans="1:4" x14ac:dyDescent="0.2">
      <c r="A3322" s="50">
        <v>41179</v>
      </c>
      <c r="B3322" s="49">
        <v>0.7742</v>
      </c>
      <c r="C3322" s="51">
        <f t="shared" si="51"/>
        <v>-3.6036036036036778E-3</v>
      </c>
      <c r="D3322" s="52"/>
    </row>
    <row r="3323" spans="1:4" x14ac:dyDescent="0.2">
      <c r="A3323" s="50">
        <v>41180</v>
      </c>
      <c r="B3323" s="49">
        <v>0.77780000000000005</v>
      </c>
      <c r="C3323" s="51">
        <f t="shared" si="51"/>
        <v>4.6499612503230203E-3</v>
      </c>
      <c r="D3323" s="52"/>
    </row>
    <row r="3324" spans="1:4" x14ac:dyDescent="0.2">
      <c r="A3324" s="50">
        <v>41183</v>
      </c>
      <c r="B3324" s="49">
        <v>0.77600000000000002</v>
      </c>
      <c r="C3324" s="51">
        <f t="shared" si="51"/>
        <v>-2.314219593725908E-3</v>
      </c>
      <c r="D3324" s="52"/>
    </row>
    <row r="3325" spans="1:4" x14ac:dyDescent="0.2">
      <c r="A3325" s="50">
        <v>41184</v>
      </c>
      <c r="B3325" s="49">
        <v>0.7742</v>
      </c>
      <c r="C3325" s="51">
        <f t="shared" si="51"/>
        <v>-2.3195876288659711E-3</v>
      </c>
      <c r="D3325" s="52"/>
    </row>
    <row r="3326" spans="1:4" x14ac:dyDescent="0.2">
      <c r="A3326" s="50">
        <v>41185</v>
      </c>
      <c r="B3326" s="49">
        <v>0.77480000000000004</v>
      </c>
      <c r="C3326" s="51">
        <f t="shared" si="51"/>
        <v>7.7499354172050339E-4</v>
      </c>
      <c r="D3326" s="52"/>
    </row>
    <row r="3327" spans="1:4" x14ac:dyDescent="0.2">
      <c r="A3327" s="50">
        <v>41186</v>
      </c>
      <c r="B3327" s="49">
        <v>0.7681</v>
      </c>
      <c r="C3327" s="51">
        <f t="shared" si="51"/>
        <v>-8.647392875580806E-3</v>
      </c>
      <c r="D3327" s="52"/>
    </row>
    <row r="3328" spans="1:4" x14ac:dyDescent="0.2">
      <c r="A3328" s="50">
        <v>41187</v>
      </c>
      <c r="B3328" s="49">
        <v>0.76719999999999999</v>
      </c>
      <c r="C3328" s="51">
        <f t="shared" si="51"/>
        <v>-1.171722431975053E-3</v>
      </c>
      <c r="D3328" s="52"/>
    </row>
    <row r="3329" spans="1:4" x14ac:dyDescent="0.2">
      <c r="A3329" s="50">
        <v>41190</v>
      </c>
      <c r="B3329" s="49">
        <v>0.7712</v>
      </c>
      <c r="C3329" s="51">
        <f t="shared" si="51"/>
        <v>5.2137643378520337E-3</v>
      </c>
      <c r="D3329" s="52"/>
    </row>
    <row r="3330" spans="1:4" x14ac:dyDescent="0.2">
      <c r="A3330" s="50">
        <v>41191</v>
      </c>
      <c r="B3330" s="49">
        <v>0.77649999999999997</v>
      </c>
      <c r="C3330" s="51">
        <f t="shared" si="51"/>
        <v>6.8724066390040139E-3</v>
      </c>
      <c r="D3330" s="52"/>
    </row>
    <row r="3331" spans="1:4" x14ac:dyDescent="0.2">
      <c r="A3331" s="50">
        <v>41192</v>
      </c>
      <c r="B3331" s="49">
        <v>0.7772</v>
      </c>
      <c r="C3331" s="51">
        <f t="shared" ref="C3331:C3394" si="52">B3331/B3330-1</f>
        <v>9.0148100450737623E-4</v>
      </c>
      <c r="D3331" s="52"/>
    </row>
    <row r="3332" spans="1:4" x14ac:dyDescent="0.2">
      <c r="A3332" s="50">
        <v>41193</v>
      </c>
      <c r="B3332" s="49">
        <v>0.77339999999999998</v>
      </c>
      <c r="C3332" s="51">
        <f t="shared" si="52"/>
        <v>-4.8893463715903307E-3</v>
      </c>
      <c r="D3332" s="52"/>
    </row>
    <row r="3333" spans="1:4" x14ac:dyDescent="0.2">
      <c r="A3333" s="50">
        <v>41194</v>
      </c>
      <c r="B3333" s="49">
        <v>0.77200000000000002</v>
      </c>
      <c r="C3333" s="51">
        <f t="shared" si="52"/>
        <v>-1.81018877682948E-3</v>
      </c>
      <c r="D3333" s="52"/>
    </row>
    <row r="3334" spans="1:4" x14ac:dyDescent="0.2">
      <c r="A3334" s="50">
        <v>41197</v>
      </c>
      <c r="B3334" s="49">
        <v>0.77239999999999998</v>
      </c>
      <c r="C3334" s="51">
        <f t="shared" si="52"/>
        <v>5.1813471502581976E-4</v>
      </c>
      <c r="D3334" s="52"/>
    </row>
    <row r="3335" spans="1:4" x14ac:dyDescent="0.2">
      <c r="A3335" s="50">
        <v>41198</v>
      </c>
      <c r="B3335" s="49">
        <v>0.76449999999999996</v>
      </c>
      <c r="C3335" s="51">
        <f t="shared" si="52"/>
        <v>-1.022786121180741E-2</v>
      </c>
      <c r="D3335" s="52"/>
    </row>
    <row r="3336" spans="1:4" x14ac:dyDescent="0.2">
      <c r="A3336" s="50">
        <v>41199</v>
      </c>
      <c r="B3336" s="49">
        <v>0.76219999999999999</v>
      </c>
      <c r="C3336" s="51">
        <f t="shared" si="52"/>
        <v>-3.0085022890777857E-3</v>
      </c>
      <c r="D3336" s="52"/>
    </row>
    <row r="3337" spans="1:4" x14ac:dyDescent="0.2">
      <c r="A3337" s="50">
        <v>41200</v>
      </c>
      <c r="B3337" s="49">
        <v>0.76529999999999998</v>
      </c>
      <c r="C3337" s="51">
        <f t="shared" si="52"/>
        <v>4.0671739700866016E-3</v>
      </c>
      <c r="D3337" s="52"/>
    </row>
    <row r="3338" spans="1:4" x14ac:dyDescent="0.2">
      <c r="A3338" s="50">
        <v>41201</v>
      </c>
      <c r="B3338" s="49">
        <v>0.76770000000000005</v>
      </c>
      <c r="C3338" s="51">
        <f t="shared" si="52"/>
        <v>3.1360250882008778E-3</v>
      </c>
      <c r="D3338" s="52"/>
    </row>
    <row r="3339" spans="1:4" x14ac:dyDescent="0.2">
      <c r="A3339" s="50">
        <v>41204</v>
      </c>
      <c r="B3339" s="49">
        <v>0.76549999999999996</v>
      </c>
      <c r="C3339" s="51">
        <f t="shared" si="52"/>
        <v>-2.8657027484695341E-3</v>
      </c>
      <c r="D3339" s="52"/>
    </row>
    <row r="3340" spans="1:4" x14ac:dyDescent="0.2">
      <c r="A3340" s="50">
        <v>41205</v>
      </c>
      <c r="B3340" s="49">
        <v>0.77010000000000001</v>
      </c>
      <c r="C3340" s="51">
        <f t="shared" si="52"/>
        <v>6.0091443500980279E-3</v>
      </c>
      <c r="D3340" s="52"/>
    </row>
    <row r="3341" spans="1:4" x14ac:dyDescent="0.2">
      <c r="A3341" s="50">
        <v>41206</v>
      </c>
      <c r="B3341" s="49">
        <v>0.77110000000000001</v>
      </c>
      <c r="C3341" s="51">
        <f t="shared" si="52"/>
        <v>1.2985326580963186E-3</v>
      </c>
      <c r="D3341" s="52"/>
    </row>
    <row r="3342" spans="1:4" x14ac:dyDescent="0.2">
      <c r="A3342" s="50">
        <v>41207</v>
      </c>
      <c r="B3342" s="49">
        <v>0.77310000000000001</v>
      </c>
      <c r="C3342" s="51">
        <f t="shared" si="52"/>
        <v>2.5936973155233911E-3</v>
      </c>
      <c r="D3342" s="52"/>
    </row>
    <row r="3343" spans="1:4" x14ac:dyDescent="0.2">
      <c r="A3343" s="50">
        <v>41208</v>
      </c>
      <c r="B3343" s="49">
        <v>0.77239999999999998</v>
      </c>
      <c r="C3343" s="51">
        <f t="shared" si="52"/>
        <v>-9.054456085888507E-4</v>
      </c>
      <c r="D3343" s="52"/>
    </row>
    <row r="3344" spans="1:4" x14ac:dyDescent="0.2">
      <c r="A3344" s="50">
        <v>41211</v>
      </c>
      <c r="B3344" s="49">
        <v>0.77490000000000003</v>
      </c>
      <c r="C3344" s="51">
        <f t="shared" si="52"/>
        <v>3.2366649404453884E-3</v>
      </c>
      <c r="D3344" s="52"/>
    </row>
    <row r="3345" spans="1:4" x14ac:dyDescent="0.2">
      <c r="A3345" s="50">
        <v>41212</v>
      </c>
      <c r="B3345" s="49">
        <v>0.77149999999999996</v>
      </c>
      <c r="C3345" s="51">
        <f t="shared" si="52"/>
        <v>-4.3876629242484144E-3</v>
      </c>
      <c r="D3345" s="52"/>
    </row>
    <row r="3346" spans="1:4" x14ac:dyDescent="0.2">
      <c r="A3346" s="50">
        <v>41213</v>
      </c>
      <c r="B3346" s="49">
        <v>0.77170000000000005</v>
      </c>
      <c r="C3346" s="51">
        <f t="shared" si="52"/>
        <v>2.5923525599491626E-4</v>
      </c>
      <c r="D3346" s="52"/>
    </row>
    <row r="3347" spans="1:4" x14ac:dyDescent="0.2">
      <c r="A3347" s="50">
        <v>41214</v>
      </c>
      <c r="B3347" s="49">
        <v>0.77270000000000005</v>
      </c>
      <c r="C3347" s="51">
        <f t="shared" si="52"/>
        <v>1.2958403524685469E-3</v>
      </c>
      <c r="D3347" s="52"/>
    </row>
    <row r="3348" spans="1:4" x14ac:dyDescent="0.2">
      <c r="A3348" s="50">
        <v>41215</v>
      </c>
      <c r="B3348" s="49">
        <v>0.77910000000000001</v>
      </c>
      <c r="C3348" s="51">
        <f t="shared" si="52"/>
        <v>8.2826452698330222E-3</v>
      </c>
      <c r="D3348" s="52"/>
    </row>
    <row r="3349" spans="1:4" x14ac:dyDescent="0.2">
      <c r="A3349" s="50">
        <v>41218</v>
      </c>
      <c r="B3349" s="49">
        <v>0.78200000000000003</v>
      </c>
      <c r="C3349" s="51">
        <f t="shared" si="52"/>
        <v>3.7222436144268567E-3</v>
      </c>
      <c r="D3349" s="52"/>
    </row>
    <row r="3350" spans="1:4" x14ac:dyDescent="0.2">
      <c r="A3350" s="50">
        <v>41219</v>
      </c>
      <c r="B3350" s="49">
        <v>0.78039999999999998</v>
      </c>
      <c r="C3350" s="51">
        <f t="shared" si="52"/>
        <v>-2.0460358056266781E-3</v>
      </c>
      <c r="D3350" s="52"/>
    </row>
    <row r="3351" spans="1:4" x14ac:dyDescent="0.2">
      <c r="A3351" s="50">
        <v>41220</v>
      </c>
      <c r="B3351" s="49">
        <v>0.78310000000000002</v>
      </c>
      <c r="C3351" s="51">
        <f t="shared" si="52"/>
        <v>3.4597642234752701E-3</v>
      </c>
      <c r="D3351" s="52"/>
    </row>
    <row r="3352" spans="1:4" x14ac:dyDescent="0.2">
      <c r="A3352" s="50">
        <v>41221</v>
      </c>
      <c r="B3352" s="49">
        <v>0.7843</v>
      </c>
      <c r="C3352" s="51">
        <f t="shared" si="52"/>
        <v>1.5323713446557807E-3</v>
      </c>
      <c r="D3352" s="52"/>
    </row>
    <row r="3353" spans="1:4" x14ac:dyDescent="0.2">
      <c r="A3353" s="50">
        <v>41222</v>
      </c>
      <c r="B3353" s="49">
        <v>0.78649999999999998</v>
      </c>
      <c r="C3353" s="51">
        <f t="shared" si="52"/>
        <v>2.8050490883591017E-3</v>
      </c>
      <c r="D3353" s="52"/>
    </row>
    <row r="3354" spans="1:4" x14ac:dyDescent="0.2">
      <c r="A3354" s="50">
        <v>41225</v>
      </c>
      <c r="B3354" s="49">
        <v>0.78690000000000004</v>
      </c>
      <c r="C3354" s="51">
        <f t="shared" si="52"/>
        <v>5.0858232676431747E-4</v>
      </c>
      <c r="D3354" s="52"/>
    </row>
    <row r="3355" spans="1:4" x14ac:dyDescent="0.2">
      <c r="A3355" s="50">
        <v>41226</v>
      </c>
      <c r="B3355" s="49">
        <v>0.7873</v>
      </c>
      <c r="C3355" s="51">
        <f t="shared" si="52"/>
        <v>5.083238022620673E-4</v>
      </c>
      <c r="D3355" s="52"/>
    </row>
    <row r="3356" spans="1:4" x14ac:dyDescent="0.2">
      <c r="A3356" s="50">
        <v>41227</v>
      </c>
      <c r="B3356" s="49">
        <v>0.78520000000000001</v>
      </c>
      <c r="C3356" s="51">
        <f t="shared" si="52"/>
        <v>-2.6673440873872245E-3</v>
      </c>
      <c r="D3356" s="52"/>
    </row>
    <row r="3357" spans="1:4" x14ac:dyDescent="0.2">
      <c r="A3357" s="50">
        <v>41228</v>
      </c>
      <c r="B3357" s="49">
        <v>0.78249999999999997</v>
      </c>
      <c r="C3357" s="51">
        <f t="shared" si="52"/>
        <v>-3.4386143657667567E-3</v>
      </c>
      <c r="D3357" s="52"/>
    </row>
    <row r="3358" spans="1:4" x14ac:dyDescent="0.2">
      <c r="A3358" s="50">
        <v>41229</v>
      </c>
      <c r="B3358" s="49">
        <v>0.78510000000000002</v>
      </c>
      <c r="C3358" s="51">
        <f t="shared" si="52"/>
        <v>3.3226837060702508E-3</v>
      </c>
      <c r="D3358" s="52"/>
    </row>
    <row r="3359" spans="1:4" x14ac:dyDescent="0.2">
      <c r="A3359" s="50">
        <v>41232</v>
      </c>
      <c r="B3359" s="49">
        <v>0.78039999999999998</v>
      </c>
      <c r="C3359" s="51">
        <f t="shared" si="52"/>
        <v>-5.9864985352184874E-3</v>
      </c>
      <c r="D3359" s="52"/>
    </row>
    <row r="3360" spans="1:4" x14ac:dyDescent="0.2">
      <c r="A3360" s="50">
        <v>41233</v>
      </c>
      <c r="B3360" s="49">
        <v>0.7802</v>
      </c>
      <c r="C3360" s="51">
        <f t="shared" si="52"/>
        <v>-2.5627883136847274E-4</v>
      </c>
      <c r="D3360" s="52"/>
    </row>
    <row r="3361" spans="1:4" x14ac:dyDescent="0.2">
      <c r="A3361" s="50">
        <v>41234</v>
      </c>
      <c r="B3361" s="49">
        <v>0.77969999999999995</v>
      </c>
      <c r="C3361" s="51">
        <f t="shared" si="52"/>
        <v>-6.4086131761098564E-4</v>
      </c>
      <c r="D3361" s="52"/>
    </row>
    <row r="3362" spans="1:4" x14ac:dyDescent="0.2">
      <c r="A3362" s="50">
        <v>41235</v>
      </c>
      <c r="B3362" s="49">
        <v>0.7762</v>
      </c>
      <c r="C3362" s="51">
        <f t="shared" si="52"/>
        <v>-4.4889059894830385E-3</v>
      </c>
      <c r="D3362" s="52"/>
    </row>
    <row r="3363" spans="1:4" x14ac:dyDescent="0.2">
      <c r="A3363" s="50">
        <v>41236</v>
      </c>
      <c r="B3363" s="49">
        <v>0.77090000000000003</v>
      </c>
      <c r="C3363" s="51">
        <f t="shared" si="52"/>
        <v>-6.8281370780726158E-3</v>
      </c>
      <c r="D3363" s="52"/>
    </row>
    <row r="3364" spans="1:4" x14ac:dyDescent="0.2">
      <c r="A3364" s="50">
        <v>41239</v>
      </c>
      <c r="B3364" s="49">
        <v>0.77100000000000002</v>
      </c>
      <c r="C3364" s="51">
        <f t="shared" si="52"/>
        <v>1.2971851083154462E-4</v>
      </c>
      <c r="D3364" s="52"/>
    </row>
    <row r="3365" spans="1:4" x14ac:dyDescent="0.2">
      <c r="A3365" s="50">
        <v>41240</v>
      </c>
      <c r="B3365" s="49">
        <v>0.77300000000000002</v>
      </c>
      <c r="C3365" s="51">
        <f t="shared" si="52"/>
        <v>2.5940337224383825E-3</v>
      </c>
      <c r="D3365" s="52"/>
    </row>
    <row r="3366" spans="1:4" x14ac:dyDescent="0.2">
      <c r="A3366" s="50">
        <v>41241</v>
      </c>
      <c r="B3366" s="49">
        <v>0.77290000000000003</v>
      </c>
      <c r="C3366" s="51">
        <f t="shared" si="52"/>
        <v>-1.293661060801643E-4</v>
      </c>
      <c r="D3366" s="52"/>
    </row>
    <row r="3367" spans="1:4" x14ac:dyDescent="0.2">
      <c r="A3367" s="50">
        <v>41242</v>
      </c>
      <c r="B3367" s="49">
        <v>0.77080000000000004</v>
      </c>
      <c r="C3367" s="51">
        <f t="shared" si="52"/>
        <v>-2.7170397205330543E-3</v>
      </c>
      <c r="D3367" s="52"/>
    </row>
    <row r="3368" spans="1:4" x14ac:dyDescent="0.2">
      <c r="A3368" s="50">
        <v>41243</v>
      </c>
      <c r="B3368" s="49">
        <v>0.76890000000000003</v>
      </c>
      <c r="C3368" s="51">
        <f t="shared" si="52"/>
        <v>-2.464971458225218E-3</v>
      </c>
      <c r="D3368" s="52"/>
    </row>
    <row r="3369" spans="1:4" x14ac:dyDescent="0.2">
      <c r="A3369" s="50">
        <v>41246</v>
      </c>
      <c r="B3369" s="49">
        <v>0.76619999999999999</v>
      </c>
      <c r="C3369" s="51">
        <f t="shared" si="52"/>
        <v>-3.5115099492782909E-3</v>
      </c>
      <c r="D3369" s="52"/>
    </row>
    <row r="3370" spans="1:4" x14ac:dyDescent="0.2">
      <c r="A3370" s="50">
        <v>41247</v>
      </c>
      <c r="B3370" s="49">
        <v>0.76359999999999995</v>
      </c>
      <c r="C3370" s="51">
        <f t="shared" si="52"/>
        <v>-3.3933698773166432E-3</v>
      </c>
      <c r="D3370" s="52"/>
    </row>
    <row r="3371" spans="1:4" x14ac:dyDescent="0.2">
      <c r="A3371" s="50">
        <v>41248</v>
      </c>
      <c r="B3371" s="49">
        <v>0.76500000000000001</v>
      </c>
      <c r="C3371" s="51">
        <f t="shared" si="52"/>
        <v>1.8334206390782093E-3</v>
      </c>
      <c r="D3371" s="52"/>
    </row>
    <row r="3372" spans="1:4" x14ac:dyDescent="0.2">
      <c r="A3372" s="50">
        <v>41249</v>
      </c>
      <c r="B3372" s="49">
        <v>0.77110000000000001</v>
      </c>
      <c r="C3372" s="51">
        <f t="shared" si="52"/>
        <v>7.9738562091502541E-3</v>
      </c>
      <c r="D3372" s="52"/>
    </row>
    <row r="3373" spans="1:4" x14ac:dyDescent="0.2">
      <c r="A3373" s="50">
        <v>41250</v>
      </c>
      <c r="B3373" s="49">
        <v>0.77339999999999998</v>
      </c>
      <c r="C3373" s="51">
        <f t="shared" si="52"/>
        <v>2.9827519128517999E-3</v>
      </c>
      <c r="D3373" s="52"/>
    </row>
    <row r="3374" spans="1:4" x14ac:dyDescent="0.2">
      <c r="A3374" s="50">
        <v>41253</v>
      </c>
      <c r="B3374" s="49">
        <v>0.77249999999999996</v>
      </c>
      <c r="C3374" s="51">
        <f t="shared" si="52"/>
        <v>-1.1636927851047529E-3</v>
      </c>
      <c r="D3374" s="52"/>
    </row>
    <row r="3375" spans="1:4" x14ac:dyDescent="0.2">
      <c r="A3375" s="50">
        <v>41254</v>
      </c>
      <c r="B3375" s="49">
        <v>0.76900000000000002</v>
      </c>
      <c r="C3375" s="51">
        <f t="shared" si="52"/>
        <v>-4.5307443365695255E-3</v>
      </c>
      <c r="D3375" s="52"/>
    </row>
    <row r="3376" spans="1:4" x14ac:dyDescent="0.2">
      <c r="A3376" s="50">
        <v>41255</v>
      </c>
      <c r="B3376" s="49">
        <v>0.76529999999999998</v>
      </c>
      <c r="C3376" s="51">
        <f t="shared" si="52"/>
        <v>-4.8114434330299716E-3</v>
      </c>
      <c r="D3376" s="52"/>
    </row>
    <row r="3377" spans="1:4" x14ac:dyDescent="0.2">
      <c r="A3377" s="50">
        <v>41256</v>
      </c>
      <c r="B3377" s="49">
        <v>0.76470000000000005</v>
      </c>
      <c r="C3377" s="51">
        <f t="shared" si="52"/>
        <v>-7.8400627205010842E-4</v>
      </c>
      <c r="D3377" s="52"/>
    </row>
    <row r="3378" spans="1:4" x14ac:dyDescent="0.2">
      <c r="A3378" s="50">
        <v>41257</v>
      </c>
      <c r="B3378" s="49">
        <v>0.75990000000000002</v>
      </c>
      <c r="C3378" s="51">
        <f t="shared" si="52"/>
        <v>-6.2769713613182176E-3</v>
      </c>
      <c r="D3378" s="52"/>
    </row>
    <row r="3379" spans="1:4" x14ac:dyDescent="0.2">
      <c r="A3379" s="50">
        <v>41260</v>
      </c>
      <c r="B3379" s="49">
        <v>0.75970000000000004</v>
      </c>
      <c r="C3379" s="51">
        <f t="shared" si="52"/>
        <v>-2.6319252533224535E-4</v>
      </c>
      <c r="D3379" s="52"/>
    </row>
    <row r="3380" spans="1:4" x14ac:dyDescent="0.2">
      <c r="A3380" s="50">
        <v>41261</v>
      </c>
      <c r="B3380" s="49">
        <v>0.75629999999999997</v>
      </c>
      <c r="C3380" s="51">
        <f t="shared" si="52"/>
        <v>-4.4754508358563205E-3</v>
      </c>
      <c r="D3380" s="52"/>
    </row>
    <row r="3381" spans="1:4" x14ac:dyDescent="0.2">
      <c r="A3381" s="50">
        <v>41262</v>
      </c>
      <c r="B3381" s="49">
        <v>0.75539999999999996</v>
      </c>
      <c r="C3381" s="51">
        <f t="shared" si="52"/>
        <v>-1.1900039666798978E-3</v>
      </c>
      <c r="D3381" s="52"/>
    </row>
    <row r="3382" spans="1:4" x14ac:dyDescent="0.2">
      <c r="A3382" s="50">
        <v>41263</v>
      </c>
      <c r="B3382" s="49">
        <v>0.75519999999999998</v>
      </c>
      <c r="C3382" s="51">
        <f t="shared" si="52"/>
        <v>-2.6476039184530897E-4</v>
      </c>
      <c r="D3382" s="52"/>
    </row>
    <row r="3383" spans="1:4" x14ac:dyDescent="0.2">
      <c r="A3383" s="50">
        <v>41264</v>
      </c>
      <c r="B3383" s="49">
        <v>0.75839999999999996</v>
      </c>
      <c r="C3383" s="51">
        <f t="shared" si="52"/>
        <v>4.237288135593209E-3</v>
      </c>
      <c r="D3383" s="52"/>
    </row>
    <row r="3384" spans="1:4" x14ac:dyDescent="0.2">
      <c r="A3384" s="50">
        <v>41267</v>
      </c>
      <c r="B3384" s="49">
        <v>0.7581</v>
      </c>
      <c r="C3384" s="51">
        <f t="shared" si="52"/>
        <v>-3.9556962025311115E-4</v>
      </c>
      <c r="D3384" s="52"/>
    </row>
    <row r="3385" spans="1:4" x14ac:dyDescent="0.2">
      <c r="A3385" s="50">
        <v>41268</v>
      </c>
      <c r="B3385" s="49">
        <v>0.75819999999999999</v>
      </c>
      <c r="C3385" s="51">
        <f t="shared" si="52"/>
        <v>1.3190871916624047E-4</v>
      </c>
      <c r="D3385" s="52"/>
    </row>
    <row r="3386" spans="1:4" x14ac:dyDescent="0.2">
      <c r="A3386" s="50">
        <v>41269</v>
      </c>
      <c r="B3386" s="49">
        <v>0.75609999999999999</v>
      </c>
      <c r="C3386" s="51">
        <f t="shared" si="52"/>
        <v>-2.7697177525718431E-3</v>
      </c>
      <c r="D3386" s="52"/>
    </row>
    <row r="3387" spans="1:4" x14ac:dyDescent="0.2">
      <c r="A3387" s="50">
        <v>41270</v>
      </c>
      <c r="B3387" s="49">
        <v>0.75529999999999997</v>
      </c>
      <c r="C3387" s="51">
        <f t="shared" si="52"/>
        <v>-1.0580611030287512E-3</v>
      </c>
      <c r="D3387" s="52"/>
    </row>
    <row r="3388" spans="1:4" x14ac:dyDescent="0.2">
      <c r="A3388" s="50">
        <v>41271</v>
      </c>
      <c r="B3388" s="49">
        <v>0.75629999999999997</v>
      </c>
      <c r="C3388" s="51">
        <f t="shared" si="52"/>
        <v>1.3239772275916994E-3</v>
      </c>
      <c r="D3388" s="52"/>
    </row>
    <row r="3389" spans="1:4" x14ac:dyDescent="0.2">
      <c r="A3389" s="50">
        <v>41274</v>
      </c>
      <c r="B3389" s="49">
        <v>0.75780000000000003</v>
      </c>
      <c r="C3389" s="51">
        <f t="shared" si="52"/>
        <v>1.9833399444666444E-3</v>
      </c>
      <c r="D3389" s="52"/>
    </row>
    <row r="3390" spans="1:4" x14ac:dyDescent="0.2">
      <c r="A3390" s="50">
        <v>41275</v>
      </c>
      <c r="B3390" s="49">
        <v>0.7581</v>
      </c>
      <c r="C3390" s="51">
        <f t="shared" si="52"/>
        <v>3.9588281868563335E-4</v>
      </c>
      <c r="D3390" s="52"/>
    </row>
    <row r="3391" spans="1:4" x14ac:dyDescent="0.2">
      <c r="A3391" s="50">
        <v>41276</v>
      </c>
      <c r="B3391" s="49">
        <v>0.75829999999999997</v>
      </c>
      <c r="C3391" s="51">
        <f t="shared" si="52"/>
        <v>2.6381743833270299E-4</v>
      </c>
      <c r="D3391" s="52"/>
    </row>
    <row r="3392" spans="1:4" x14ac:dyDescent="0.2">
      <c r="A3392" s="50">
        <v>41277</v>
      </c>
      <c r="B3392" s="49">
        <v>0.76619999999999999</v>
      </c>
      <c r="C3392" s="51">
        <f t="shared" si="52"/>
        <v>1.0418040353422198E-2</v>
      </c>
      <c r="D3392" s="52"/>
    </row>
    <row r="3393" spans="1:4" x14ac:dyDescent="0.2">
      <c r="A3393" s="50">
        <v>41278</v>
      </c>
      <c r="B3393" s="49">
        <v>0.7651</v>
      </c>
      <c r="C3393" s="51">
        <f t="shared" si="52"/>
        <v>-1.4356564865569688E-3</v>
      </c>
      <c r="D3393" s="52"/>
    </row>
    <row r="3394" spans="1:4" x14ac:dyDescent="0.2">
      <c r="A3394" s="50">
        <v>41281</v>
      </c>
      <c r="B3394" s="49">
        <v>0.76239999999999997</v>
      </c>
      <c r="C3394" s="51">
        <f t="shared" si="52"/>
        <v>-3.5289504639917091E-3</v>
      </c>
      <c r="D3394" s="52"/>
    </row>
    <row r="3395" spans="1:4" x14ac:dyDescent="0.2">
      <c r="A3395" s="50">
        <v>41282</v>
      </c>
      <c r="B3395" s="49">
        <v>0.76419999999999999</v>
      </c>
      <c r="C3395" s="51">
        <f t="shared" ref="C3395:C3458" si="53">B3395/B3394-1</f>
        <v>2.3609653725078505E-3</v>
      </c>
      <c r="D3395" s="52"/>
    </row>
    <row r="3396" spans="1:4" x14ac:dyDescent="0.2">
      <c r="A3396" s="50">
        <v>41283</v>
      </c>
      <c r="B3396" s="49">
        <v>0.76519999999999999</v>
      </c>
      <c r="C3396" s="51">
        <f t="shared" si="53"/>
        <v>1.3085579691181071E-3</v>
      </c>
      <c r="D3396" s="52"/>
    </row>
    <row r="3397" spans="1:4" x14ac:dyDescent="0.2">
      <c r="A3397" s="50">
        <v>41284</v>
      </c>
      <c r="B3397" s="49">
        <v>0.75439999999999996</v>
      </c>
      <c r="C3397" s="51">
        <f t="shared" si="53"/>
        <v>-1.4113957135389432E-2</v>
      </c>
      <c r="D3397" s="52"/>
    </row>
    <row r="3398" spans="1:4" x14ac:dyDescent="0.2">
      <c r="A3398" s="50">
        <v>41285</v>
      </c>
      <c r="B3398" s="49">
        <v>0.74960000000000004</v>
      </c>
      <c r="C3398" s="51">
        <f t="shared" si="53"/>
        <v>-6.3626723223753068E-3</v>
      </c>
      <c r="D3398" s="52"/>
    </row>
    <row r="3399" spans="1:4" x14ac:dyDescent="0.2">
      <c r="A3399" s="50">
        <v>41288</v>
      </c>
      <c r="B3399" s="49">
        <v>0.74750000000000005</v>
      </c>
      <c r="C3399" s="51">
        <f t="shared" si="53"/>
        <v>-2.8014941302028085E-3</v>
      </c>
      <c r="D3399" s="52"/>
    </row>
    <row r="3400" spans="1:4" x14ac:dyDescent="0.2">
      <c r="A3400" s="50">
        <v>41289</v>
      </c>
      <c r="B3400" s="49">
        <v>0.75149999999999995</v>
      </c>
      <c r="C3400" s="51">
        <f t="shared" si="53"/>
        <v>5.3511705685618249E-3</v>
      </c>
      <c r="D3400" s="52"/>
    </row>
    <row r="3401" spans="1:4" x14ac:dyDescent="0.2">
      <c r="A3401" s="50">
        <v>41290</v>
      </c>
      <c r="B3401" s="49">
        <v>0.75239999999999996</v>
      </c>
      <c r="C3401" s="51">
        <f t="shared" si="53"/>
        <v>1.1976047904191933E-3</v>
      </c>
      <c r="D3401" s="52"/>
    </row>
    <row r="3402" spans="1:4" x14ac:dyDescent="0.2">
      <c r="A3402" s="50">
        <v>41291</v>
      </c>
      <c r="B3402" s="49">
        <v>0.74760000000000004</v>
      </c>
      <c r="C3402" s="51">
        <f t="shared" si="53"/>
        <v>-6.3795853269535963E-3</v>
      </c>
      <c r="D3402" s="52"/>
    </row>
    <row r="3403" spans="1:4" x14ac:dyDescent="0.2">
      <c r="A3403" s="50">
        <v>41292</v>
      </c>
      <c r="B3403" s="49">
        <v>0.751</v>
      </c>
      <c r="C3403" s="51">
        <f t="shared" si="53"/>
        <v>4.5478865703583171E-3</v>
      </c>
      <c r="D3403" s="52"/>
    </row>
    <row r="3404" spans="1:4" x14ac:dyDescent="0.2">
      <c r="A3404" s="50">
        <v>41295</v>
      </c>
      <c r="B3404" s="49">
        <v>0.75129999999999997</v>
      </c>
      <c r="C3404" s="51">
        <f t="shared" si="53"/>
        <v>3.99467376830831E-4</v>
      </c>
      <c r="D3404" s="52"/>
    </row>
    <row r="3405" spans="1:4" x14ac:dyDescent="0.2">
      <c r="A3405" s="50">
        <v>41296</v>
      </c>
      <c r="B3405" s="49">
        <v>0.75090000000000001</v>
      </c>
      <c r="C3405" s="51">
        <f t="shared" si="53"/>
        <v>-5.3241048848651218E-4</v>
      </c>
      <c r="D3405" s="52"/>
    </row>
    <row r="3406" spans="1:4" x14ac:dyDescent="0.2">
      <c r="A3406" s="50">
        <v>41297</v>
      </c>
      <c r="B3406" s="49">
        <v>0.75070000000000003</v>
      </c>
      <c r="C3406" s="51">
        <f t="shared" si="53"/>
        <v>-2.663470502063392E-4</v>
      </c>
      <c r="D3406" s="52"/>
    </row>
    <row r="3407" spans="1:4" x14ac:dyDescent="0.2">
      <c r="A3407" s="50">
        <v>41298</v>
      </c>
      <c r="B3407" s="49">
        <v>0.74770000000000003</v>
      </c>
      <c r="C3407" s="51">
        <f t="shared" si="53"/>
        <v>-3.9962701478619689E-3</v>
      </c>
      <c r="D3407" s="52"/>
    </row>
    <row r="3408" spans="1:4" x14ac:dyDescent="0.2">
      <c r="A3408" s="50">
        <v>41299</v>
      </c>
      <c r="B3408" s="49">
        <v>0.74309999999999998</v>
      </c>
      <c r="C3408" s="51">
        <f t="shared" si="53"/>
        <v>-6.1522000802461951E-3</v>
      </c>
      <c r="D3408" s="52"/>
    </row>
    <row r="3409" spans="1:4" x14ac:dyDescent="0.2">
      <c r="A3409" s="50">
        <v>41302</v>
      </c>
      <c r="B3409" s="49">
        <v>0.74319999999999997</v>
      </c>
      <c r="C3409" s="51">
        <f t="shared" si="53"/>
        <v>1.345713901224066E-4</v>
      </c>
      <c r="D3409" s="52"/>
    </row>
    <row r="3410" spans="1:4" x14ac:dyDescent="0.2">
      <c r="A3410" s="50">
        <v>41303</v>
      </c>
      <c r="B3410" s="49">
        <v>0.74119999999999997</v>
      </c>
      <c r="C3410" s="51">
        <f t="shared" si="53"/>
        <v>-2.6910656620021678E-3</v>
      </c>
      <c r="D3410" s="52"/>
    </row>
    <row r="3411" spans="1:4" x14ac:dyDescent="0.2">
      <c r="A3411" s="50">
        <v>41304</v>
      </c>
      <c r="B3411" s="49">
        <v>0.73709999999999998</v>
      </c>
      <c r="C3411" s="51">
        <f t="shared" si="53"/>
        <v>-5.5315704263356746E-3</v>
      </c>
      <c r="D3411" s="52"/>
    </row>
    <row r="3412" spans="1:4" x14ac:dyDescent="0.2">
      <c r="A3412" s="50">
        <v>41305</v>
      </c>
      <c r="B3412" s="49">
        <v>0.73640000000000005</v>
      </c>
      <c r="C3412" s="51">
        <f t="shared" si="53"/>
        <v>-9.4966761633419328E-4</v>
      </c>
      <c r="D3412" s="52"/>
    </row>
    <row r="3413" spans="1:4" x14ac:dyDescent="0.2">
      <c r="A3413" s="50">
        <v>41306</v>
      </c>
      <c r="B3413" s="49">
        <v>0.73260000000000003</v>
      </c>
      <c r="C3413" s="51">
        <f t="shared" si="53"/>
        <v>-5.1602390005431875E-3</v>
      </c>
      <c r="D3413" s="52"/>
    </row>
    <row r="3414" spans="1:4" x14ac:dyDescent="0.2">
      <c r="A3414" s="50">
        <v>41309</v>
      </c>
      <c r="B3414" s="49">
        <v>0.7399</v>
      </c>
      <c r="C3414" s="51">
        <f t="shared" si="53"/>
        <v>9.9645099645100377E-3</v>
      </c>
      <c r="D3414" s="52"/>
    </row>
    <row r="3415" spans="1:4" x14ac:dyDescent="0.2">
      <c r="A3415" s="50">
        <v>41310</v>
      </c>
      <c r="B3415" s="49">
        <v>0.73650000000000004</v>
      </c>
      <c r="C3415" s="51">
        <f t="shared" si="53"/>
        <v>-4.5952155696715735E-3</v>
      </c>
      <c r="D3415" s="52"/>
    </row>
    <row r="3416" spans="1:4" x14ac:dyDescent="0.2">
      <c r="A3416" s="50">
        <v>41311</v>
      </c>
      <c r="B3416" s="49">
        <v>0.73970000000000002</v>
      </c>
      <c r="C3416" s="51">
        <f t="shared" si="53"/>
        <v>4.3448744059741973E-3</v>
      </c>
      <c r="D3416" s="52"/>
    </row>
    <row r="3417" spans="1:4" x14ac:dyDescent="0.2">
      <c r="A3417" s="50">
        <v>41312</v>
      </c>
      <c r="B3417" s="49">
        <v>0.74639999999999995</v>
      </c>
      <c r="C3417" s="51">
        <f t="shared" si="53"/>
        <v>9.0577261051776325E-3</v>
      </c>
      <c r="D3417" s="52"/>
    </row>
    <row r="3418" spans="1:4" x14ac:dyDescent="0.2">
      <c r="A3418" s="50">
        <v>41313</v>
      </c>
      <c r="B3418" s="49">
        <v>0.74819999999999998</v>
      </c>
      <c r="C3418" s="51">
        <f t="shared" si="53"/>
        <v>2.411575562700996E-3</v>
      </c>
      <c r="D3418" s="52"/>
    </row>
    <row r="3419" spans="1:4" x14ac:dyDescent="0.2">
      <c r="A3419" s="50">
        <v>41316</v>
      </c>
      <c r="B3419" s="49">
        <v>0.74590000000000001</v>
      </c>
      <c r="C3419" s="51">
        <f t="shared" si="53"/>
        <v>-3.0740443731621658E-3</v>
      </c>
      <c r="D3419" s="52"/>
    </row>
    <row r="3420" spans="1:4" x14ac:dyDescent="0.2">
      <c r="A3420" s="50">
        <v>41317</v>
      </c>
      <c r="B3420" s="49">
        <v>0.74339999999999995</v>
      </c>
      <c r="C3420" s="51">
        <f t="shared" si="53"/>
        <v>-3.3516557179247286E-3</v>
      </c>
      <c r="D3420" s="52"/>
    </row>
    <row r="3421" spans="1:4" x14ac:dyDescent="0.2">
      <c r="A3421" s="50">
        <v>41318</v>
      </c>
      <c r="B3421" s="49">
        <v>0.74350000000000005</v>
      </c>
      <c r="C3421" s="51">
        <f t="shared" si="53"/>
        <v>1.3451708366973847E-4</v>
      </c>
      <c r="D3421" s="52"/>
    </row>
    <row r="3422" spans="1:4" x14ac:dyDescent="0.2">
      <c r="A3422" s="50">
        <v>41319</v>
      </c>
      <c r="B3422" s="49">
        <v>0.74880000000000002</v>
      </c>
      <c r="C3422" s="51">
        <f t="shared" si="53"/>
        <v>7.1284465366510119E-3</v>
      </c>
      <c r="D3422" s="52"/>
    </row>
    <row r="3423" spans="1:4" x14ac:dyDescent="0.2">
      <c r="A3423" s="50">
        <v>41320</v>
      </c>
      <c r="B3423" s="49">
        <v>0.74819999999999998</v>
      </c>
      <c r="C3423" s="51">
        <f t="shared" si="53"/>
        <v>-8.0128205128215946E-4</v>
      </c>
      <c r="D3423" s="52"/>
    </row>
    <row r="3424" spans="1:4" x14ac:dyDescent="0.2">
      <c r="A3424" s="50">
        <v>41323</v>
      </c>
      <c r="B3424" s="49">
        <v>0.74909999999999999</v>
      </c>
      <c r="C3424" s="51">
        <f t="shared" si="53"/>
        <v>1.2028869286286881E-3</v>
      </c>
      <c r="D3424" s="52"/>
    </row>
    <row r="3425" spans="1:4" x14ac:dyDescent="0.2">
      <c r="A3425" s="50">
        <v>41324</v>
      </c>
      <c r="B3425" s="49">
        <v>0.747</v>
      </c>
      <c r="C3425" s="51">
        <f t="shared" si="53"/>
        <v>-2.8033640368442247E-3</v>
      </c>
      <c r="D3425" s="52"/>
    </row>
    <row r="3426" spans="1:4" x14ac:dyDescent="0.2">
      <c r="A3426" s="50">
        <v>41325</v>
      </c>
      <c r="B3426" s="49">
        <v>0.753</v>
      </c>
      <c r="C3426" s="51">
        <f t="shared" si="53"/>
        <v>8.0321285140563248E-3</v>
      </c>
      <c r="D3426" s="52"/>
    </row>
    <row r="3427" spans="1:4" x14ac:dyDescent="0.2">
      <c r="A3427" s="50">
        <v>41326</v>
      </c>
      <c r="B3427" s="49">
        <v>0.75829999999999997</v>
      </c>
      <c r="C3427" s="51">
        <f t="shared" si="53"/>
        <v>7.0385126162018086E-3</v>
      </c>
      <c r="D3427" s="52"/>
    </row>
    <row r="3428" spans="1:4" x14ac:dyDescent="0.2">
      <c r="A3428" s="50">
        <v>41327</v>
      </c>
      <c r="B3428" s="49">
        <v>0.75849999999999995</v>
      </c>
      <c r="C3428" s="51">
        <f t="shared" si="53"/>
        <v>2.6374785704863513E-4</v>
      </c>
      <c r="D3428" s="52"/>
    </row>
    <row r="3429" spans="1:4" x14ac:dyDescent="0.2">
      <c r="A3429" s="50">
        <v>41330</v>
      </c>
      <c r="B3429" s="49">
        <v>0.76539999999999997</v>
      </c>
      <c r="C3429" s="51">
        <f t="shared" si="53"/>
        <v>9.0969017798285812E-3</v>
      </c>
      <c r="D3429" s="52"/>
    </row>
    <row r="3430" spans="1:4" x14ac:dyDescent="0.2">
      <c r="A3430" s="50">
        <v>41331</v>
      </c>
      <c r="B3430" s="49">
        <v>0.76549999999999996</v>
      </c>
      <c r="C3430" s="51">
        <f t="shared" si="53"/>
        <v>1.3065064018813466E-4</v>
      </c>
      <c r="D3430" s="52"/>
    </row>
    <row r="3431" spans="1:4" x14ac:dyDescent="0.2">
      <c r="A3431" s="50">
        <v>41332</v>
      </c>
      <c r="B3431" s="49">
        <v>0.76080000000000003</v>
      </c>
      <c r="C3431" s="51">
        <f t="shared" si="53"/>
        <v>-6.1397779229260818E-3</v>
      </c>
      <c r="D3431" s="52"/>
    </row>
    <row r="3432" spans="1:4" x14ac:dyDescent="0.2">
      <c r="A3432" s="50">
        <v>41333</v>
      </c>
      <c r="B3432" s="49">
        <v>0.76529999999999998</v>
      </c>
      <c r="C3432" s="51">
        <f t="shared" si="53"/>
        <v>5.9148264984225651E-3</v>
      </c>
      <c r="D3432" s="52"/>
    </row>
    <row r="3433" spans="1:4" x14ac:dyDescent="0.2">
      <c r="A3433" s="50">
        <v>41334</v>
      </c>
      <c r="B3433" s="49">
        <v>0.76800000000000002</v>
      </c>
      <c r="C3433" s="51">
        <f t="shared" si="53"/>
        <v>3.528028224225821E-3</v>
      </c>
      <c r="D3433" s="52"/>
    </row>
    <row r="3434" spans="1:4" x14ac:dyDescent="0.2">
      <c r="A3434" s="50">
        <v>41337</v>
      </c>
      <c r="B3434" s="49">
        <v>0.76800000000000002</v>
      </c>
      <c r="C3434" s="51">
        <f t="shared" si="53"/>
        <v>0</v>
      </c>
      <c r="D3434" s="52"/>
    </row>
    <row r="3435" spans="1:4" x14ac:dyDescent="0.2">
      <c r="A3435" s="50">
        <v>41338</v>
      </c>
      <c r="B3435" s="49">
        <v>0.76670000000000005</v>
      </c>
      <c r="C3435" s="51">
        <f t="shared" si="53"/>
        <v>-1.6927083333332371E-3</v>
      </c>
      <c r="D3435" s="52"/>
    </row>
    <row r="3436" spans="1:4" x14ac:dyDescent="0.2">
      <c r="A3436" s="50">
        <v>41339</v>
      </c>
      <c r="B3436" s="49">
        <v>0.76980000000000004</v>
      </c>
      <c r="C3436" s="51">
        <f t="shared" si="53"/>
        <v>4.04330246511031E-3</v>
      </c>
      <c r="D3436" s="52"/>
    </row>
    <row r="3437" spans="1:4" x14ac:dyDescent="0.2">
      <c r="A3437" s="50">
        <v>41340</v>
      </c>
      <c r="B3437" s="49">
        <v>0.76300000000000001</v>
      </c>
      <c r="C3437" s="51">
        <f t="shared" si="53"/>
        <v>-8.8334632372044641E-3</v>
      </c>
      <c r="D3437" s="52"/>
    </row>
    <row r="3438" spans="1:4" x14ac:dyDescent="0.2">
      <c r="A3438" s="50">
        <v>41341</v>
      </c>
      <c r="B3438" s="49">
        <v>0.76919999999999999</v>
      </c>
      <c r="C3438" s="51">
        <f t="shared" si="53"/>
        <v>8.1258191349933284E-3</v>
      </c>
      <c r="D3438" s="52"/>
    </row>
    <row r="3439" spans="1:4" x14ac:dyDescent="0.2">
      <c r="A3439" s="50">
        <v>41344</v>
      </c>
      <c r="B3439" s="49">
        <v>0.76659999999999995</v>
      </c>
      <c r="C3439" s="51">
        <f t="shared" si="53"/>
        <v>-3.3801352054082523E-3</v>
      </c>
      <c r="D3439" s="52"/>
    </row>
    <row r="3440" spans="1:4" x14ac:dyDescent="0.2">
      <c r="A3440" s="50">
        <v>41345</v>
      </c>
      <c r="B3440" s="49">
        <v>0.76739999999999997</v>
      </c>
      <c r="C3440" s="51">
        <f t="shared" si="53"/>
        <v>1.0435690060004443E-3</v>
      </c>
      <c r="D3440" s="52"/>
    </row>
    <row r="3441" spans="1:4" x14ac:dyDescent="0.2">
      <c r="A3441" s="50">
        <v>41346</v>
      </c>
      <c r="B3441" s="49">
        <v>0.77180000000000004</v>
      </c>
      <c r="C3441" s="51">
        <f t="shared" si="53"/>
        <v>5.7336460776649112E-3</v>
      </c>
      <c r="D3441" s="52"/>
    </row>
    <row r="3442" spans="1:4" x14ac:dyDescent="0.2">
      <c r="A3442" s="50">
        <v>41347</v>
      </c>
      <c r="B3442" s="49">
        <v>0.76910000000000001</v>
      </c>
      <c r="C3442" s="51">
        <f t="shared" si="53"/>
        <v>-3.4983156258098225E-3</v>
      </c>
      <c r="D3442" s="52"/>
    </row>
    <row r="3443" spans="1:4" x14ac:dyDescent="0.2">
      <c r="A3443" s="50">
        <v>41348</v>
      </c>
      <c r="B3443" s="49">
        <v>0.76470000000000005</v>
      </c>
      <c r="C3443" s="51">
        <f t="shared" si="53"/>
        <v>-5.7209725653361021E-3</v>
      </c>
      <c r="D3443" s="52"/>
    </row>
    <row r="3444" spans="1:4" x14ac:dyDescent="0.2">
      <c r="A3444" s="50">
        <v>41351</v>
      </c>
      <c r="B3444" s="49">
        <v>0.77210000000000001</v>
      </c>
      <c r="C3444" s="51">
        <f t="shared" si="53"/>
        <v>9.6769975153654375E-3</v>
      </c>
      <c r="D3444" s="52"/>
    </row>
    <row r="3445" spans="1:4" x14ac:dyDescent="0.2">
      <c r="A3445" s="50">
        <v>41352</v>
      </c>
      <c r="B3445" s="49">
        <v>0.77690000000000003</v>
      </c>
      <c r="C3445" s="51">
        <f t="shared" si="53"/>
        <v>6.2168112938738584E-3</v>
      </c>
      <c r="D3445" s="52"/>
    </row>
    <row r="3446" spans="1:4" x14ac:dyDescent="0.2">
      <c r="A3446" s="50">
        <v>41353</v>
      </c>
      <c r="B3446" s="49">
        <v>0.7732</v>
      </c>
      <c r="C3446" s="51">
        <f t="shared" si="53"/>
        <v>-4.7625176985455209E-3</v>
      </c>
      <c r="D3446" s="52"/>
    </row>
    <row r="3447" spans="1:4" x14ac:dyDescent="0.2">
      <c r="A3447" s="50">
        <v>41354</v>
      </c>
      <c r="B3447" s="49">
        <v>0.77510000000000001</v>
      </c>
      <c r="C3447" s="51">
        <f t="shared" si="53"/>
        <v>2.4573202276254591E-3</v>
      </c>
      <c r="D3447" s="52"/>
    </row>
    <row r="3448" spans="1:4" x14ac:dyDescent="0.2">
      <c r="A3448" s="50">
        <v>41355</v>
      </c>
      <c r="B3448" s="49">
        <v>0.77</v>
      </c>
      <c r="C3448" s="51">
        <f t="shared" si="53"/>
        <v>-6.5797961553347717E-3</v>
      </c>
      <c r="D3448" s="52"/>
    </row>
    <row r="3449" spans="1:4" x14ac:dyDescent="0.2">
      <c r="A3449" s="50">
        <v>41358</v>
      </c>
      <c r="B3449" s="49">
        <v>0.77790000000000004</v>
      </c>
      <c r="C3449" s="51">
        <f t="shared" si="53"/>
        <v>1.0259740259740191E-2</v>
      </c>
      <c r="D3449" s="52"/>
    </row>
    <row r="3450" spans="1:4" x14ac:dyDescent="0.2">
      <c r="A3450" s="50">
        <v>41359</v>
      </c>
      <c r="B3450" s="49">
        <v>0.77769999999999995</v>
      </c>
      <c r="C3450" s="51">
        <f t="shared" si="53"/>
        <v>-2.571024553286172E-4</v>
      </c>
      <c r="D3450" s="52"/>
    </row>
    <row r="3451" spans="1:4" x14ac:dyDescent="0.2">
      <c r="A3451" s="50">
        <v>41360</v>
      </c>
      <c r="B3451" s="49">
        <v>0.78239999999999998</v>
      </c>
      <c r="C3451" s="51">
        <f t="shared" si="53"/>
        <v>6.0434614890061411E-3</v>
      </c>
      <c r="D3451" s="52"/>
    </row>
    <row r="3452" spans="1:4" x14ac:dyDescent="0.2">
      <c r="A3452" s="50">
        <v>41361</v>
      </c>
      <c r="B3452" s="49">
        <v>0.7802</v>
      </c>
      <c r="C3452" s="51">
        <f t="shared" si="53"/>
        <v>-2.8118609406952988E-3</v>
      </c>
      <c r="D3452" s="52"/>
    </row>
    <row r="3453" spans="1:4" x14ac:dyDescent="0.2">
      <c r="A3453" s="50">
        <v>41362</v>
      </c>
      <c r="B3453" s="49">
        <v>0.78</v>
      </c>
      <c r="C3453" s="51">
        <f t="shared" si="53"/>
        <v>-2.5634452704437205E-4</v>
      </c>
      <c r="D3453" s="52"/>
    </row>
    <row r="3454" spans="1:4" x14ac:dyDescent="0.2">
      <c r="A3454" s="50">
        <v>41365</v>
      </c>
      <c r="B3454" s="49">
        <v>0.77869999999999995</v>
      </c>
      <c r="C3454" s="51">
        <f t="shared" si="53"/>
        <v>-1.6666666666668162E-3</v>
      </c>
      <c r="D3454" s="52"/>
    </row>
    <row r="3455" spans="1:4" x14ac:dyDescent="0.2">
      <c r="A3455" s="50">
        <v>41366</v>
      </c>
      <c r="B3455" s="49">
        <v>0.78010000000000002</v>
      </c>
      <c r="C3455" s="51">
        <f t="shared" si="53"/>
        <v>1.7978682419417247E-3</v>
      </c>
      <c r="D3455" s="52"/>
    </row>
    <row r="3456" spans="1:4" x14ac:dyDescent="0.2">
      <c r="A3456" s="50">
        <v>41367</v>
      </c>
      <c r="B3456" s="49">
        <v>0.77859999999999996</v>
      </c>
      <c r="C3456" s="51">
        <f t="shared" si="53"/>
        <v>-1.9228304063582113E-3</v>
      </c>
      <c r="D3456" s="52"/>
    </row>
    <row r="3457" spans="1:4" x14ac:dyDescent="0.2">
      <c r="A3457" s="50">
        <v>41368</v>
      </c>
      <c r="B3457" s="49">
        <v>0.77329999999999999</v>
      </c>
      <c r="C3457" s="51">
        <f t="shared" si="53"/>
        <v>-6.8070896480862952E-3</v>
      </c>
      <c r="D3457" s="52"/>
    </row>
    <row r="3458" spans="1:4" x14ac:dyDescent="0.2">
      <c r="A3458" s="50">
        <v>41369</v>
      </c>
      <c r="B3458" s="49">
        <v>0.76980000000000004</v>
      </c>
      <c r="C3458" s="51">
        <f t="shared" si="53"/>
        <v>-4.5260571576359876E-3</v>
      </c>
      <c r="D3458" s="52"/>
    </row>
    <row r="3459" spans="1:4" x14ac:dyDescent="0.2">
      <c r="A3459" s="50">
        <v>41372</v>
      </c>
      <c r="B3459" s="49">
        <v>0.76819999999999999</v>
      </c>
      <c r="C3459" s="51">
        <f t="shared" ref="C3459:C3522" si="54">B3459/B3458-1</f>
        <v>-2.0784619381658542E-3</v>
      </c>
      <c r="D3459" s="52"/>
    </row>
    <row r="3460" spans="1:4" x14ac:dyDescent="0.2">
      <c r="A3460" s="50">
        <v>41373</v>
      </c>
      <c r="B3460" s="49">
        <v>0.76439999999999997</v>
      </c>
      <c r="C3460" s="51">
        <f t="shared" si="54"/>
        <v>-4.9466284821660933E-3</v>
      </c>
      <c r="D3460" s="52"/>
    </row>
    <row r="3461" spans="1:4" x14ac:dyDescent="0.2">
      <c r="A3461" s="50">
        <v>41374</v>
      </c>
      <c r="B3461" s="49">
        <v>0.7651</v>
      </c>
      <c r="C3461" s="51">
        <f t="shared" si="54"/>
        <v>9.157509157509125E-4</v>
      </c>
      <c r="D3461" s="52"/>
    </row>
    <row r="3462" spans="1:4" x14ac:dyDescent="0.2">
      <c r="A3462" s="50">
        <v>41375</v>
      </c>
      <c r="B3462" s="49">
        <v>0.7631</v>
      </c>
      <c r="C3462" s="51">
        <f t="shared" si="54"/>
        <v>-2.614037380734513E-3</v>
      </c>
      <c r="D3462" s="52"/>
    </row>
    <row r="3463" spans="1:4" x14ac:dyDescent="0.2">
      <c r="A3463" s="50">
        <v>41376</v>
      </c>
      <c r="B3463" s="49">
        <v>0.76290000000000002</v>
      </c>
      <c r="C3463" s="51">
        <f t="shared" si="54"/>
        <v>-2.6208884811951272E-4</v>
      </c>
      <c r="D3463" s="52"/>
    </row>
    <row r="3464" spans="1:4" x14ac:dyDescent="0.2">
      <c r="A3464" s="50">
        <v>41379</v>
      </c>
      <c r="B3464" s="49">
        <v>0.76649999999999996</v>
      </c>
      <c r="C3464" s="51">
        <f t="shared" si="54"/>
        <v>4.7188360204482027E-3</v>
      </c>
      <c r="D3464" s="52"/>
    </row>
    <row r="3465" spans="1:4" x14ac:dyDescent="0.2">
      <c r="A3465" s="50">
        <v>41380</v>
      </c>
      <c r="B3465" s="49">
        <v>0.75880000000000003</v>
      </c>
      <c r="C3465" s="51">
        <f t="shared" si="54"/>
        <v>-1.0045662100456543E-2</v>
      </c>
      <c r="D3465" s="52"/>
    </row>
    <row r="3466" spans="1:4" x14ac:dyDescent="0.2">
      <c r="A3466" s="50">
        <v>41381</v>
      </c>
      <c r="B3466" s="49">
        <v>0.76719999999999999</v>
      </c>
      <c r="C3466" s="51">
        <f t="shared" si="54"/>
        <v>1.1070110701106861E-2</v>
      </c>
      <c r="D3466" s="52"/>
    </row>
    <row r="3467" spans="1:4" x14ac:dyDescent="0.2">
      <c r="A3467" s="50">
        <v>41382</v>
      </c>
      <c r="B3467" s="49">
        <v>0.76629999999999998</v>
      </c>
      <c r="C3467" s="51">
        <f t="shared" si="54"/>
        <v>-1.173096976016752E-3</v>
      </c>
      <c r="D3467" s="52"/>
    </row>
    <row r="3468" spans="1:4" x14ac:dyDescent="0.2">
      <c r="A3468" s="50">
        <v>41383</v>
      </c>
      <c r="B3468" s="49">
        <v>0.7661</v>
      </c>
      <c r="C3468" s="51">
        <f t="shared" si="54"/>
        <v>-2.6099438862059454E-4</v>
      </c>
      <c r="D3468" s="52"/>
    </row>
    <row r="3469" spans="1:4" x14ac:dyDescent="0.2">
      <c r="A3469" s="50">
        <v>41386</v>
      </c>
      <c r="B3469" s="49">
        <v>0.76519999999999999</v>
      </c>
      <c r="C3469" s="51">
        <f t="shared" si="54"/>
        <v>-1.1747813601357127E-3</v>
      </c>
      <c r="D3469" s="52"/>
    </row>
    <row r="3470" spans="1:4" x14ac:dyDescent="0.2">
      <c r="A3470" s="50">
        <v>41387</v>
      </c>
      <c r="B3470" s="49">
        <v>0.76919999999999999</v>
      </c>
      <c r="C3470" s="51">
        <f t="shared" si="54"/>
        <v>5.2273915316256581E-3</v>
      </c>
      <c r="D3470" s="52"/>
    </row>
    <row r="3471" spans="1:4" x14ac:dyDescent="0.2">
      <c r="A3471" s="50">
        <v>41388</v>
      </c>
      <c r="B3471" s="49">
        <v>0.76819999999999999</v>
      </c>
      <c r="C3471" s="51">
        <f t="shared" si="54"/>
        <v>-1.3000520020800543E-3</v>
      </c>
      <c r="D3471" s="52"/>
    </row>
    <row r="3472" spans="1:4" x14ac:dyDescent="0.2">
      <c r="A3472" s="50">
        <v>41389</v>
      </c>
      <c r="B3472" s="49">
        <v>0.76839999999999997</v>
      </c>
      <c r="C3472" s="51">
        <f t="shared" si="54"/>
        <v>2.6034886748238506E-4</v>
      </c>
      <c r="D3472" s="52"/>
    </row>
    <row r="3473" spans="1:4" x14ac:dyDescent="0.2">
      <c r="A3473" s="50">
        <v>41390</v>
      </c>
      <c r="B3473" s="49">
        <v>0.76749999999999996</v>
      </c>
      <c r="C3473" s="51">
        <f t="shared" si="54"/>
        <v>-1.1712649661634877E-3</v>
      </c>
      <c r="D3473" s="52"/>
    </row>
    <row r="3474" spans="1:4" x14ac:dyDescent="0.2">
      <c r="A3474" s="50">
        <v>41393</v>
      </c>
      <c r="B3474" s="49">
        <v>0.76329999999999998</v>
      </c>
      <c r="C3474" s="51">
        <f t="shared" si="54"/>
        <v>-5.4723127035830599E-3</v>
      </c>
      <c r="D3474" s="52"/>
    </row>
    <row r="3475" spans="1:4" x14ac:dyDescent="0.2">
      <c r="A3475" s="50">
        <v>41394</v>
      </c>
      <c r="B3475" s="49">
        <v>0.75939999999999996</v>
      </c>
      <c r="C3475" s="51">
        <f t="shared" si="54"/>
        <v>-5.10939342329364E-3</v>
      </c>
      <c r="D3475" s="52"/>
    </row>
    <row r="3476" spans="1:4" x14ac:dyDescent="0.2">
      <c r="A3476" s="50">
        <v>41395</v>
      </c>
      <c r="B3476" s="49">
        <v>0.75880000000000003</v>
      </c>
      <c r="C3476" s="51">
        <f t="shared" si="54"/>
        <v>-7.9009744535152304E-4</v>
      </c>
      <c r="D3476" s="52"/>
    </row>
    <row r="3477" spans="1:4" x14ac:dyDescent="0.2">
      <c r="A3477" s="50">
        <v>41396</v>
      </c>
      <c r="B3477" s="49">
        <v>0.76539999999999997</v>
      </c>
      <c r="C3477" s="51">
        <f t="shared" si="54"/>
        <v>8.6979441222982956E-3</v>
      </c>
      <c r="D3477" s="52"/>
    </row>
    <row r="3478" spans="1:4" x14ac:dyDescent="0.2">
      <c r="A3478" s="50">
        <v>41397</v>
      </c>
      <c r="B3478" s="49">
        <v>0.76249999999999996</v>
      </c>
      <c r="C3478" s="51">
        <f t="shared" si="54"/>
        <v>-3.7888685654560161E-3</v>
      </c>
      <c r="D3478" s="52"/>
    </row>
    <row r="3479" spans="1:4" x14ac:dyDescent="0.2">
      <c r="A3479" s="50">
        <v>41400</v>
      </c>
      <c r="B3479" s="49">
        <v>0.76480000000000004</v>
      </c>
      <c r="C3479" s="51">
        <f t="shared" si="54"/>
        <v>3.0163934426230554E-3</v>
      </c>
      <c r="D3479" s="52"/>
    </row>
    <row r="3480" spans="1:4" x14ac:dyDescent="0.2">
      <c r="A3480" s="50">
        <v>41401</v>
      </c>
      <c r="B3480" s="49">
        <v>0.76459999999999995</v>
      </c>
      <c r="C3480" s="51">
        <f t="shared" si="54"/>
        <v>-2.6150627615073585E-4</v>
      </c>
      <c r="D3480" s="52"/>
    </row>
    <row r="3481" spans="1:4" x14ac:dyDescent="0.2">
      <c r="A3481" s="50">
        <v>41402</v>
      </c>
      <c r="B3481" s="49">
        <v>0.76029999999999998</v>
      </c>
      <c r="C3481" s="51">
        <f t="shared" si="54"/>
        <v>-5.6238556107768289E-3</v>
      </c>
      <c r="D3481" s="52"/>
    </row>
    <row r="3482" spans="1:4" x14ac:dyDescent="0.2">
      <c r="A3482" s="50">
        <v>41403</v>
      </c>
      <c r="B3482" s="49">
        <v>0.76670000000000005</v>
      </c>
      <c r="C3482" s="51">
        <f t="shared" si="54"/>
        <v>8.4177298434828796E-3</v>
      </c>
      <c r="D3482" s="52"/>
    </row>
    <row r="3483" spans="1:4" x14ac:dyDescent="0.2">
      <c r="A3483" s="50">
        <v>41404</v>
      </c>
      <c r="B3483" s="49">
        <v>0.76959999999999995</v>
      </c>
      <c r="C3483" s="51">
        <f t="shared" si="54"/>
        <v>3.7824442415546056E-3</v>
      </c>
      <c r="D3483" s="52"/>
    </row>
    <row r="3484" spans="1:4" x14ac:dyDescent="0.2">
      <c r="A3484" s="50">
        <v>41407</v>
      </c>
      <c r="B3484" s="49">
        <v>0.77070000000000005</v>
      </c>
      <c r="C3484" s="51">
        <f t="shared" si="54"/>
        <v>1.4293139293140023E-3</v>
      </c>
      <c r="D3484" s="52"/>
    </row>
    <row r="3485" spans="1:4" x14ac:dyDescent="0.2">
      <c r="A3485" s="50">
        <v>41408</v>
      </c>
      <c r="B3485" s="49">
        <v>0.77400000000000002</v>
      </c>
      <c r="C3485" s="51">
        <f t="shared" si="54"/>
        <v>4.2818217205138343E-3</v>
      </c>
      <c r="D3485" s="52"/>
    </row>
    <row r="3486" spans="1:4" x14ac:dyDescent="0.2">
      <c r="A3486" s="50">
        <v>41409</v>
      </c>
      <c r="B3486" s="49">
        <v>0.77600000000000002</v>
      </c>
      <c r="C3486" s="51">
        <f t="shared" si="54"/>
        <v>2.5839793281654533E-3</v>
      </c>
      <c r="D3486" s="52"/>
    </row>
    <row r="3487" spans="1:4" x14ac:dyDescent="0.2">
      <c r="A3487" s="50">
        <v>41410</v>
      </c>
      <c r="B3487" s="49">
        <v>0.7762</v>
      </c>
      <c r="C3487" s="51">
        <f t="shared" si="54"/>
        <v>2.5773195876288568E-4</v>
      </c>
      <c r="D3487" s="52"/>
    </row>
    <row r="3488" spans="1:4" x14ac:dyDescent="0.2">
      <c r="A3488" s="50">
        <v>41411</v>
      </c>
      <c r="B3488" s="49">
        <v>0.77890000000000004</v>
      </c>
      <c r="C3488" s="51">
        <f t="shared" si="54"/>
        <v>3.4784849265654394E-3</v>
      </c>
      <c r="D3488" s="52"/>
    </row>
    <row r="3489" spans="1:4" x14ac:dyDescent="0.2">
      <c r="A3489" s="50">
        <v>41414</v>
      </c>
      <c r="B3489" s="49">
        <v>0.7762</v>
      </c>
      <c r="C3489" s="51">
        <f t="shared" si="54"/>
        <v>-3.4664270124534768E-3</v>
      </c>
      <c r="D3489" s="52"/>
    </row>
    <row r="3490" spans="1:4" x14ac:dyDescent="0.2">
      <c r="A3490" s="50">
        <v>41415</v>
      </c>
      <c r="B3490" s="49">
        <v>0.77480000000000004</v>
      </c>
      <c r="C3490" s="51">
        <f t="shared" si="54"/>
        <v>-1.8036588508115736E-3</v>
      </c>
      <c r="D3490" s="52"/>
    </row>
    <row r="3491" spans="1:4" x14ac:dyDescent="0.2">
      <c r="A3491" s="50">
        <v>41416</v>
      </c>
      <c r="B3491" s="49">
        <v>0.77769999999999995</v>
      </c>
      <c r="C3491" s="51">
        <f t="shared" si="54"/>
        <v>3.7429013939078715E-3</v>
      </c>
      <c r="D3491" s="52"/>
    </row>
    <row r="3492" spans="1:4" x14ac:dyDescent="0.2">
      <c r="A3492" s="50">
        <v>41417</v>
      </c>
      <c r="B3492" s="49">
        <v>0.77310000000000001</v>
      </c>
      <c r="C3492" s="51">
        <f t="shared" si="54"/>
        <v>-5.914877202005786E-3</v>
      </c>
      <c r="D3492" s="52"/>
    </row>
    <row r="3493" spans="1:4" x14ac:dyDescent="0.2">
      <c r="A3493" s="50">
        <v>41418</v>
      </c>
      <c r="B3493" s="49">
        <v>0.77329999999999999</v>
      </c>
      <c r="C3493" s="51">
        <f t="shared" si="54"/>
        <v>2.5869874531103676E-4</v>
      </c>
      <c r="D3493" s="52"/>
    </row>
    <row r="3494" spans="1:4" x14ac:dyDescent="0.2">
      <c r="A3494" s="50">
        <v>41421</v>
      </c>
      <c r="B3494" s="49">
        <v>0.77329999999999999</v>
      </c>
      <c r="C3494" s="51">
        <f t="shared" si="54"/>
        <v>0</v>
      </c>
      <c r="D3494" s="52"/>
    </row>
    <row r="3495" spans="1:4" x14ac:dyDescent="0.2">
      <c r="A3495" s="50">
        <v>41422</v>
      </c>
      <c r="B3495" s="49">
        <v>0.77790000000000004</v>
      </c>
      <c r="C3495" s="51">
        <f t="shared" si="54"/>
        <v>5.9485322643217931E-3</v>
      </c>
      <c r="D3495" s="52"/>
    </row>
    <row r="3496" spans="1:4" x14ac:dyDescent="0.2">
      <c r="A3496" s="50">
        <v>41423</v>
      </c>
      <c r="B3496" s="49">
        <v>0.77280000000000004</v>
      </c>
      <c r="C3496" s="51">
        <f t="shared" si="54"/>
        <v>-6.5561126108754086E-3</v>
      </c>
      <c r="D3496" s="52"/>
    </row>
    <row r="3497" spans="1:4" x14ac:dyDescent="0.2">
      <c r="A3497" s="50">
        <v>41424</v>
      </c>
      <c r="B3497" s="49">
        <v>0.76629999999999998</v>
      </c>
      <c r="C3497" s="51">
        <f t="shared" si="54"/>
        <v>-8.4109730848862529E-3</v>
      </c>
      <c r="D3497" s="52"/>
    </row>
    <row r="3498" spans="1:4" x14ac:dyDescent="0.2">
      <c r="A3498" s="50">
        <v>41425</v>
      </c>
      <c r="B3498" s="49">
        <v>0.76929999999999998</v>
      </c>
      <c r="C3498" s="51">
        <f t="shared" si="54"/>
        <v>3.9149158293096953E-3</v>
      </c>
      <c r="D3498" s="52"/>
    </row>
    <row r="3499" spans="1:4" x14ac:dyDescent="0.2">
      <c r="A3499" s="50">
        <v>41428</v>
      </c>
      <c r="B3499" s="49">
        <v>0.76480000000000004</v>
      </c>
      <c r="C3499" s="51">
        <f t="shared" si="54"/>
        <v>-5.8494735473806347E-3</v>
      </c>
      <c r="D3499" s="52"/>
    </row>
    <row r="3500" spans="1:4" x14ac:dyDescent="0.2">
      <c r="A3500" s="50">
        <v>41429</v>
      </c>
      <c r="B3500" s="49">
        <v>0.76449999999999996</v>
      </c>
      <c r="C3500" s="51">
        <f t="shared" si="54"/>
        <v>-3.9225941422604826E-4</v>
      </c>
      <c r="D3500" s="52"/>
    </row>
    <row r="3501" spans="1:4" x14ac:dyDescent="0.2">
      <c r="A3501" s="50">
        <v>41430</v>
      </c>
      <c r="B3501" s="49">
        <v>0.76380000000000003</v>
      </c>
      <c r="C3501" s="51">
        <f t="shared" si="54"/>
        <v>-9.1563113145831654E-4</v>
      </c>
      <c r="D3501" s="52"/>
    </row>
    <row r="3502" spans="1:4" x14ac:dyDescent="0.2">
      <c r="A3502" s="50">
        <v>41431</v>
      </c>
      <c r="B3502" s="49">
        <v>0.75490000000000002</v>
      </c>
      <c r="C3502" s="51">
        <f t="shared" si="54"/>
        <v>-1.165226499083527E-2</v>
      </c>
      <c r="D3502" s="52"/>
    </row>
    <row r="3503" spans="1:4" x14ac:dyDescent="0.2">
      <c r="A3503" s="50">
        <v>41432</v>
      </c>
      <c r="B3503" s="49">
        <v>0.75619999999999998</v>
      </c>
      <c r="C3503" s="51">
        <f t="shared" si="54"/>
        <v>1.7220823950192532E-3</v>
      </c>
      <c r="D3503" s="52"/>
    </row>
    <row r="3504" spans="1:4" x14ac:dyDescent="0.2">
      <c r="A3504" s="50">
        <v>41435</v>
      </c>
      <c r="B3504" s="49">
        <v>0.75429999999999997</v>
      </c>
      <c r="C3504" s="51">
        <f t="shared" si="54"/>
        <v>-2.5125628140704181E-3</v>
      </c>
      <c r="D3504" s="52"/>
    </row>
    <row r="3505" spans="1:4" x14ac:dyDescent="0.2">
      <c r="A3505" s="50">
        <v>41436</v>
      </c>
      <c r="B3505" s="49">
        <v>0.751</v>
      </c>
      <c r="C3505" s="51">
        <f t="shared" si="54"/>
        <v>-4.3749171417207799E-3</v>
      </c>
      <c r="D3505" s="52"/>
    </row>
    <row r="3506" spans="1:4" x14ac:dyDescent="0.2">
      <c r="A3506" s="50">
        <v>41437</v>
      </c>
      <c r="B3506" s="49">
        <v>0.74980000000000002</v>
      </c>
      <c r="C3506" s="51">
        <f t="shared" si="54"/>
        <v>-1.597869507323546E-3</v>
      </c>
      <c r="D3506" s="52"/>
    </row>
    <row r="3507" spans="1:4" x14ac:dyDescent="0.2">
      <c r="A3507" s="50">
        <v>41438</v>
      </c>
      <c r="B3507" s="49">
        <v>0.74770000000000003</v>
      </c>
      <c r="C3507" s="51">
        <f t="shared" si="54"/>
        <v>-2.8007468658308721E-3</v>
      </c>
      <c r="D3507" s="52"/>
    </row>
    <row r="3508" spans="1:4" x14ac:dyDescent="0.2">
      <c r="A3508" s="50">
        <v>41439</v>
      </c>
      <c r="B3508" s="49">
        <v>0.74919999999999998</v>
      </c>
      <c r="C3508" s="51">
        <f t="shared" si="54"/>
        <v>2.006152200080269E-3</v>
      </c>
      <c r="D3508" s="52"/>
    </row>
    <row r="3509" spans="1:4" x14ac:dyDescent="0.2">
      <c r="A3509" s="50">
        <v>41442</v>
      </c>
      <c r="B3509" s="49">
        <v>0.748</v>
      </c>
      <c r="C3509" s="51">
        <f t="shared" si="54"/>
        <v>-1.6017084890549427E-3</v>
      </c>
      <c r="D3509" s="52"/>
    </row>
    <row r="3510" spans="1:4" x14ac:dyDescent="0.2">
      <c r="A3510" s="50">
        <v>41443</v>
      </c>
      <c r="B3510" s="49">
        <v>0.74660000000000004</v>
      </c>
      <c r="C3510" s="51">
        <f t="shared" si="54"/>
        <v>-1.8716577540106583E-3</v>
      </c>
      <c r="D3510" s="52"/>
    </row>
    <row r="3511" spans="1:4" x14ac:dyDescent="0.2">
      <c r="A3511" s="50">
        <v>41444</v>
      </c>
      <c r="B3511" s="49">
        <v>0.75209999999999999</v>
      </c>
      <c r="C3511" s="51">
        <f t="shared" si="54"/>
        <v>7.3667291722474548E-3</v>
      </c>
      <c r="D3511" s="52"/>
    </row>
    <row r="3512" spans="1:4" x14ac:dyDescent="0.2">
      <c r="A3512" s="50">
        <v>41445</v>
      </c>
      <c r="B3512" s="49">
        <v>0.75639999999999996</v>
      </c>
      <c r="C3512" s="51">
        <f t="shared" si="54"/>
        <v>5.7173248238264751E-3</v>
      </c>
      <c r="D3512" s="52"/>
    </row>
    <row r="3513" spans="1:4" x14ac:dyDescent="0.2">
      <c r="A3513" s="50">
        <v>41446</v>
      </c>
      <c r="B3513" s="49">
        <v>0.7621</v>
      </c>
      <c r="C3513" s="51">
        <f t="shared" si="54"/>
        <v>7.5356953992598008E-3</v>
      </c>
      <c r="D3513" s="52"/>
    </row>
    <row r="3514" spans="1:4" x14ac:dyDescent="0.2">
      <c r="A3514" s="50">
        <v>41449</v>
      </c>
      <c r="B3514" s="49">
        <v>0.76229999999999998</v>
      </c>
      <c r="C3514" s="51">
        <f t="shared" si="54"/>
        <v>2.6243275160742208E-4</v>
      </c>
      <c r="D3514" s="52"/>
    </row>
    <row r="3515" spans="1:4" x14ac:dyDescent="0.2">
      <c r="A3515" s="50">
        <v>41450</v>
      </c>
      <c r="B3515" s="49">
        <v>0.76439999999999997</v>
      </c>
      <c r="C3515" s="51">
        <f t="shared" si="54"/>
        <v>2.7548209366390353E-3</v>
      </c>
      <c r="D3515" s="52"/>
    </row>
    <row r="3516" spans="1:4" x14ac:dyDescent="0.2">
      <c r="A3516" s="50">
        <v>41451</v>
      </c>
      <c r="B3516" s="49">
        <v>0.76849999999999996</v>
      </c>
      <c r="C3516" s="51">
        <f t="shared" si="54"/>
        <v>5.3636839351125509E-3</v>
      </c>
      <c r="D3516" s="52"/>
    </row>
    <row r="3517" spans="1:4" x14ac:dyDescent="0.2">
      <c r="A3517" s="50">
        <v>41452</v>
      </c>
      <c r="B3517" s="49">
        <v>0.7671</v>
      </c>
      <c r="C3517" s="51">
        <f t="shared" si="54"/>
        <v>-1.8217306441118408E-3</v>
      </c>
      <c r="D3517" s="52"/>
    </row>
    <row r="3518" spans="1:4" x14ac:dyDescent="0.2">
      <c r="A3518" s="50">
        <v>41453</v>
      </c>
      <c r="B3518" s="49">
        <v>0.76870000000000005</v>
      </c>
      <c r="C3518" s="51">
        <f t="shared" si="54"/>
        <v>2.0857776039631126E-3</v>
      </c>
      <c r="D3518" s="52"/>
    </row>
    <row r="3519" spans="1:4" x14ac:dyDescent="0.2">
      <c r="A3519" s="50">
        <v>41456</v>
      </c>
      <c r="B3519" s="49">
        <v>0.76539999999999997</v>
      </c>
      <c r="C3519" s="51">
        <f t="shared" si="54"/>
        <v>-4.2929621438794197E-3</v>
      </c>
      <c r="D3519" s="52"/>
    </row>
    <row r="3520" spans="1:4" x14ac:dyDescent="0.2">
      <c r="A3520" s="50">
        <v>41457</v>
      </c>
      <c r="B3520" s="49">
        <v>0.77049999999999996</v>
      </c>
      <c r="C3520" s="51">
        <f t="shared" si="54"/>
        <v>6.6631826495948676E-3</v>
      </c>
      <c r="D3520" s="52"/>
    </row>
    <row r="3521" spans="1:4" x14ac:dyDescent="0.2">
      <c r="A3521" s="50">
        <v>41458</v>
      </c>
      <c r="B3521" s="49">
        <v>0.76870000000000005</v>
      </c>
      <c r="C3521" s="51">
        <f t="shared" si="54"/>
        <v>-2.3361453601555837E-3</v>
      </c>
      <c r="D3521" s="52"/>
    </row>
    <row r="3522" spans="1:4" x14ac:dyDescent="0.2">
      <c r="A3522" s="50">
        <v>41459</v>
      </c>
      <c r="B3522" s="49">
        <v>0.77439999999999998</v>
      </c>
      <c r="C3522" s="51">
        <f t="shared" si="54"/>
        <v>7.4151164303368766E-3</v>
      </c>
      <c r="D3522" s="52"/>
    </row>
    <row r="3523" spans="1:4" x14ac:dyDescent="0.2">
      <c r="A3523" s="50">
        <v>41460</v>
      </c>
      <c r="B3523" s="49">
        <v>0.77929999999999999</v>
      </c>
      <c r="C3523" s="51">
        <f t="shared" ref="C3523:C3586" si="55">B3523/B3522-1</f>
        <v>6.3274793388430339E-3</v>
      </c>
      <c r="D3523" s="52"/>
    </row>
    <row r="3524" spans="1:4" x14ac:dyDescent="0.2">
      <c r="A3524" s="50">
        <v>41463</v>
      </c>
      <c r="B3524" s="49">
        <v>0.77700000000000002</v>
      </c>
      <c r="C3524" s="51">
        <f t="shared" si="55"/>
        <v>-2.9513666110612125E-3</v>
      </c>
      <c r="D3524" s="52"/>
    </row>
    <row r="3525" spans="1:4" x14ac:dyDescent="0.2">
      <c r="A3525" s="50">
        <v>41464</v>
      </c>
      <c r="B3525" s="49">
        <v>0.78239999999999998</v>
      </c>
      <c r="C3525" s="51">
        <f t="shared" si="55"/>
        <v>6.9498069498068471E-3</v>
      </c>
      <c r="D3525" s="52"/>
    </row>
    <row r="3526" spans="1:4" x14ac:dyDescent="0.2">
      <c r="A3526" s="50">
        <v>41465</v>
      </c>
      <c r="B3526" s="49">
        <v>0.77059999999999995</v>
      </c>
      <c r="C3526" s="51">
        <f t="shared" si="55"/>
        <v>-1.5081799591002087E-2</v>
      </c>
      <c r="D3526" s="52"/>
    </row>
    <row r="3527" spans="1:4" x14ac:dyDescent="0.2">
      <c r="A3527" s="50">
        <v>41466</v>
      </c>
      <c r="B3527" s="49">
        <v>0.76349999999999996</v>
      </c>
      <c r="C3527" s="51">
        <f t="shared" si="55"/>
        <v>-9.2135997923695756E-3</v>
      </c>
      <c r="D3527" s="52"/>
    </row>
    <row r="3528" spans="1:4" x14ac:dyDescent="0.2">
      <c r="A3528" s="50">
        <v>41467</v>
      </c>
      <c r="B3528" s="49">
        <v>0.76519999999999999</v>
      </c>
      <c r="C3528" s="51">
        <f t="shared" si="55"/>
        <v>2.2265880812051275E-3</v>
      </c>
      <c r="D3528" s="52"/>
    </row>
    <row r="3529" spans="1:4" x14ac:dyDescent="0.2">
      <c r="A3529" s="50">
        <v>41470</v>
      </c>
      <c r="B3529" s="49">
        <v>0.76549999999999996</v>
      </c>
      <c r="C3529" s="51">
        <f t="shared" si="55"/>
        <v>3.920543648718855E-4</v>
      </c>
      <c r="D3529" s="52"/>
    </row>
    <row r="3530" spans="1:4" x14ac:dyDescent="0.2">
      <c r="A3530" s="50">
        <v>41471</v>
      </c>
      <c r="B3530" s="49">
        <v>0.75980000000000003</v>
      </c>
      <c r="C3530" s="51">
        <f t="shared" si="55"/>
        <v>-7.4461136512082859E-3</v>
      </c>
      <c r="D3530" s="52"/>
    </row>
    <row r="3531" spans="1:4" x14ac:dyDescent="0.2">
      <c r="A3531" s="50">
        <v>41472</v>
      </c>
      <c r="B3531" s="49">
        <v>0.76190000000000002</v>
      </c>
      <c r="C3531" s="51">
        <f t="shared" si="55"/>
        <v>2.7638852329561203E-3</v>
      </c>
      <c r="D3531" s="52"/>
    </row>
    <row r="3532" spans="1:4" x14ac:dyDescent="0.2">
      <c r="A3532" s="50">
        <v>41473</v>
      </c>
      <c r="B3532" s="49">
        <v>0.76280000000000003</v>
      </c>
      <c r="C3532" s="51">
        <f t="shared" si="55"/>
        <v>1.1812573828586803E-3</v>
      </c>
      <c r="D3532" s="52"/>
    </row>
    <row r="3533" spans="1:4" x14ac:dyDescent="0.2">
      <c r="A3533" s="50">
        <v>41474</v>
      </c>
      <c r="B3533" s="49">
        <v>0.76090000000000002</v>
      </c>
      <c r="C3533" s="51">
        <f t="shared" si="55"/>
        <v>-2.49082328264294E-3</v>
      </c>
      <c r="D3533" s="52"/>
    </row>
    <row r="3534" spans="1:4" x14ac:dyDescent="0.2">
      <c r="A3534" s="50">
        <v>41477</v>
      </c>
      <c r="B3534" s="49">
        <v>0.75849999999999995</v>
      </c>
      <c r="C3534" s="51">
        <f t="shared" si="55"/>
        <v>-3.1541595479038786E-3</v>
      </c>
      <c r="D3534" s="52"/>
    </row>
    <row r="3535" spans="1:4" x14ac:dyDescent="0.2">
      <c r="A3535" s="50">
        <v>41478</v>
      </c>
      <c r="B3535" s="49">
        <v>0.75619999999999998</v>
      </c>
      <c r="C3535" s="51">
        <f t="shared" si="55"/>
        <v>-3.0323005932761937E-3</v>
      </c>
      <c r="D3535" s="52"/>
    </row>
    <row r="3536" spans="1:4" x14ac:dyDescent="0.2">
      <c r="A3536" s="50">
        <v>41479</v>
      </c>
      <c r="B3536" s="49">
        <v>0.75749999999999995</v>
      </c>
      <c r="C3536" s="51">
        <f t="shared" si="55"/>
        <v>1.7191219254164558E-3</v>
      </c>
      <c r="D3536" s="52"/>
    </row>
    <row r="3537" spans="1:4" x14ac:dyDescent="0.2">
      <c r="A3537" s="50">
        <v>41480</v>
      </c>
      <c r="B3537" s="49">
        <v>0.75309999999999999</v>
      </c>
      <c r="C3537" s="51">
        <f t="shared" si="55"/>
        <v>-5.8085808580857767E-3</v>
      </c>
      <c r="D3537" s="52"/>
    </row>
    <row r="3538" spans="1:4" x14ac:dyDescent="0.2">
      <c r="A3538" s="50">
        <v>41481</v>
      </c>
      <c r="B3538" s="49">
        <v>0.753</v>
      </c>
      <c r="C3538" s="51">
        <f t="shared" si="55"/>
        <v>-1.3278449077147592E-4</v>
      </c>
      <c r="D3538" s="52"/>
    </row>
    <row r="3539" spans="1:4" x14ac:dyDescent="0.2">
      <c r="A3539" s="50">
        <v>41484</v>
      </c>
      <c r="B3539" s="49">
        <v>0.754</v>
      </c>
      <c r="C3539" s="51">
        <f t="shared" si="55"/>
        <v>1.3280212483399723E-3</v>
      </c>
      <c r="D3539" s="52"/>
    </row>
    <row r="3540" spans="1:4" x14ac:dyDescent="0.2">
      <c r="A3540" s="50">
        <v>41485</v>
      </c>
      <c r="B3540" s="49">
        <v>0.754</v>
      </c>
      <c r="C3540" s="51">
        <f t="shared" si="55"/>
        <v>0</v>
      </c>
      <c r="D3540" s="52"/>
    </row>
    <row r="3541" spans="1:4" x14ac:dyDescent="0.2">
      <c r="A3541" s="50">
        <v>41486</v>
      </c>
      <c r="B3541" s="49">
        <v>0.75180000000000002</v>
      </c>
      <c r="C3541" s="51">
        <f t="shared" si="55"/>
        <v>-2.917771883289122E-3</v>
      </c>
      <c r="D3541" s="52"/>
    </row>
    <row r="3542" spans="1:4" x14ac:dyDescent="0.2">
      <c r="A3542" s="50">
        <v>41487</v>
      </c>
      <c r="B3542" s="49">
        <v>0.7571</v>
      </c>
      <c r="C3542" s="51">
        <f t="shared" si="55"/>
        <v>7.049747273210949E-3</v>
      </c>
      <c r="D3542" s="52"/>
    </row>
    <row r="3543" spans="1:4" x14ac:dyDescent="0.2">
      <c r="A3543" s="50">
        <v>41488</v>
      </c>
      <c r="B3543" s="49">
        <v>0.75290000000000001</v>
      </c>
      <c r="C3543" s="51">
        <f t="shared" si="55"/>
        <v>-5.5474838198388277E-3</v>
      </c>
      <c r="D3543" s="52"/>
    </row>
    <row r="3544" spans="1:4" x14ac:dyDescent="0.2">
      <c r="A3544" s="50">
        <v>41491</v>
      </c>
      <c r="B3544" s="49">
        <v>0.75419999999999998</v>
      </c>
      <c r="C3544" s="51">
        <f t="shared" si="55"/>
        <v>1.7266569265506071E-3</v>
      </c>
      <c r="D3544" s="52"/>
    </row>
    <row r="3545" spans="1:4" x14ac:dyDescent="0.2">
      <c r="A3545" s="50">
        <v>41492</v>
      </c>
      <c r="B3545" s="49">
        <v>0.75149999999999995</v>
      </c>
      <c r="C3545" s="51">
        <f t="shared" si="55"/>
        <v>-3.5799522673031214E-3</v>
      </c>
      <c r="D3545" s="52"/>
    </row>
    <row r="3546" spans="1:4" x14ac:dyDescent="0.2">
      <c r="A3546" s="50">
        <v>41493</v>
      </c>
      <c r="B3546" s="49">
        <v>0.74980000000000002</v>
      </c>
      <c r="C3546" s="51">
        <f t="shared" si="55"/>
        <v>-2.2621423819028097E-3</v>
      </c>
      <c r="D3546" s="52"/>
    </row>
    <row r="3547" spans="1:4" x14ac:dyDescent="0.2">
      <c r="A3547" s="50">
        <v>41494</v>
      </c>
      <c r="B3547" s="49">
        <v>0.74729999999999996</v>
      </c>
      <c r="C3547" s="51">
        <f t="shared" si="55"/>
        <v>-3.3342224593225778E-3</v>
      </c>
      <c r="D3547" s="52"/>
    </row>
    <row r="3548" spans="1:4" x14ac:dyDescent="0.2">
      <c r="A3548" s="50">
        <v>41495</v>
      </c>
      <c r="B3548" s="49">
        <v>0.74939999999999996</v>
      </c>
      <c r="C3548" s="51">
        <f t="shared" si="55"/>
        <v>2.8101164191087769E-3</v>
      </c>
      <c r="D3548" s="52"/>
    </row>
    <row r="3549" spans="1:4" x14ac:dyDescent="0.2">
      <c r="A3549" s="50">
        <v>41498</v>
      </c>
      <c r="B3549" s="49">
        <v>0.75190000000000001</v>
      </c>
      <c r="C3549" s="51">
        <f t="shared" si="55"/>
        <v>3.3360021350414826E-3</v>
      </c>
      <c r="D3549" s="52"/>
    </row>
    <row r="3550" spans="1:4" x14ac:dyDescent="0.2">
      <c r="A3550" s="50">
        <v>41499</v>
      </c>
      <c r="B3550" s="49">
        <v>0.754</v>
      </c>
      <c r="C3550" s="51">
        <f t="shared" si="55"/>
        <v>2.7929245910360834E-3</v>
      </c>
      <c r="D3550" s="52"/>
    </row>
    <row r="3551" spans="1:4" x14ac:dyDescent="0.2">
      <c r="A3551" s="50">
        <v>41500</v>
      </c>
      <c r="B3551" s="49">
        <v>0.75429999999999997</v>
      </c>
      <c r="C3551" s="51">
        <f t="shared" si="55"/>
        <v>3.9787798408474906E-4</v>
      </c>
      <c r="D3551" s="52"/>
    </row>
    <row r="3552" spans="1:4" x14ac:dyDescent="0.2">
      <c r="A3552" s="50">
        <v>41501</v>
      </c>
      <c r="B3552" s="49">
        <v>0.74919999999999998</v>
      </c>
      <c r="C3552" s="51">
        <f t="shared" si="55"/>
        <v>-6.7612355826593973E-3</v>
      </c>
      <c r="D3552" s="52"/>
    </row>
    <row r="3553" spans="1:4" x14ac:dyDescent="0.2">
      <c r="A3553" s="50">
        <v>41502</v>
      </c>
      <c r="B3553" s="49">
        <v>0.75019999999999998</v>
      </c>
      <c r="C3553" s="51">
        <f t="shared" si="55"/>
        <v>1.3347570742126003E-3</v>
      </c>
      <c r="D3553" s="52"/>
    </row>
    <row r="3554" spans="1:4" x14ac:dyDescent="0.2">
      <c r="A3554" s="50">
        <v>41505</v>
      </c>
      <c r="B3554" s="49">
        <v>0.74990000000000001</v>
      </c>
      <c r="C3554" s="51">
        <f t="shared" si="55"/>
        <v>-3.9989336177015389E-4</v>
      </c>
      <c r="D3554" s="52"/>
    </row>
    <row r="3555" spans="1:4" x14ac:dyDescent="0.2">
      <c r="A3555" s="50">
        <v>41506</v>
      </c>
      <c r="B3555" s="49">
        <v>0.74529999999999996</v>
      </c>
      <c r="C3555" s="51">
        <f t="shared" si="55"/>
        <v>-6.134151220162698E-3</v>
      </c>
      <c r="D3555" s="52"/>
    </row>
    <row r="3556" spans="1:4" x14ac:dyDescent="0.2">
      <c r="A3556" s="50">
        <v>41507</v>
      </c>
      <c r="B3556" s="49">
        <v>0.74870000000000003</v>
      </c>
      <c r="C3556" s="51">
        <f t="shared" si="55"/>
        <v>4.5619213739434006E-3</v>
      </c>
      <c r="D3556" s="52"/>
    </row>
    <row r="3557" spans="1:4" x14ac:dyDescent="0.2">
      <c r="A3557" s="50">
        <v>41508</v>
      </c>
      <c r="B3557" s="49">
        <v>0.74870000000000003</v>
      </c>
      <c r="C3557" s="51">
        <f t="shared" si="55"/>
        <v>0</v>
      </c>
      <c r="D3557" s="52"/>
    </row>
    <row r="3558" spans="1:4" x14ac:dyDescent="0.2">
      <c r="A3558" s="50">
        <v>41509</v>
      </c>
      <c r="B3558" s="49">
        <v>0.74719999999999998</v>
      </c>
      <c r="C3558" s="51">
        <f t="shared" si="55"/>
        <v>-2.003472685989105E-3</v>
      </c>
      <c r="D3558" s="52"/>
    </row>
    <row r="3559" spans="1:4" x14ac:dyDescent="0.2">
      <c r="A3559" s="50">
        <v>41512</v>
      </c>
      <c r="B3559" s="49">
        <v>0.748</v>
      </c>
      <c r="C3559" s="51">
        <f t="shared" si="55"/>
        <v>1.0706638115631772E-3</v>
      </c>
      <c r="D3559" s="52"/>
    </row>
    <row r="3560" spans="1:4" x14ac:dyDescent="0.2">
      <c r="A3560" s="50">
        <v>41513</v>
      </c>
      <c r="B3560" s="49">
        <v>0.74670000000000003</v>
      </c>
      <c r="C3560" s="51">
        <f t="shared" si="55"/>
        <v>-1.7379679144384763E-3</v>
      </c>
      <c r="D3560" s="52"/>
    </row>
    <row r="3561" spans="1:4" x14ac:dyDescent="0.2">
      <c r="A3561" s="50">
        <v>41514</v>
      </c>
      <c r="B3561" s="49">
        <v>0.74970000000000003</v>
      </c>
      <c r="C3561" s="51">
        <f t="shared" si="55"/>
        <v>4.0176777822418241E-3</v>
      </c>
      <c r="D3561" s="52"/>
    </row>
    <row r="3562" spans="1:4" x14ac:dyDescent="0.2">
      <c r="A3562" s="50">
        <v>41515</v>
      </c>
      <c r="B3562" s="49">
        <v>0.75519999999999998</v>
      </c>
      <c r="C3562" s="51">
        <f t="shared" si="55"/>
        <v>7.3362678404693682E-3</v>
      </c>
      <c r="D3562" s="52"/>
    </row>
    <row r="3563" spans="1:4" x14ac:dyDescent="0.2">
      <c r="A3563" s="50">
        <v>41516</v>
      </c>
      <c r="B3563" s="49">
        <v>0.75619999999999998</v>
      </c>
      <c r="C3563" s="51">
        <f t="shared" si="55"/>
        <v>1.3241525423728362E-3</v>
      </c>
      <c r="D3563" s="52"/>
    </row>
    <row r="3564" spans="1:4" x14ac:dyDescent="0.2">
      <c r="A3564" s="50">
        <v>41519</v>
      </c>
      <c r="B3564" s="49">
        <v>0.7581</v>
      </c>
      <c r="C3564" s="51">
        <f t="shared" si="55"/>
        <v>2.5125628140703071E-3</v>
      </c>
      <c r="D3564" s="52"/>
    </row>
    <row r="3565" spans="1:4" x14ac:dyDescent="0.2">
      <c r="A3565" s="50">
        <v>41520</v>
      </c>
      <c r="B3565" s="49">
        <v>0.75929999999999997</v>
      </c>
      <c r="C3565" s="51">
        <f t="shared" si="55"/>
        <v>1.5829046299959959E-3</v>
      </c>
      <c r="D3565" s="52"/>
    </row>
    <row r="3566" spans="1:4" x14ac:dyDescent="0.2">
      <c r="A3566" s="50">
        <v>41521</v>
      </c>
      <c r="B3566" s="49">
        <v>0.7571</v>
      </c>
      <c r="C3566" s="51">
        <f t="shared" si="55"/>
        <v>-2.8974055050704495E-3</v>
      </c>
      <c r="D3566" s="52"/>
    </row>
    <row r="3567" spans="1:4" x14ac:dyDescent="0.2">
      <c r="A3567" s="50">
        <v>41522</v>
      </c>
      <c r="B3567" s="49">
        <v>0.76219999999999999</v>
      </c>
      <c r="C3567" s="51">
        <f t="shared" si="55"/>
        <v>6.7362303526614653E-3</v>
      </c>
      <c r="D3567" s="52"/>
    </row>
    <row r="3568" spans="1:4" x14ac:dyDescent="0.2">
      <c r="A3568" s="50">
        <v>41523</v>
      </c>
      <c r="B3568" s="49">
        <v>0.75880000000000003</v>
      </c>
      <c r="C3568" s="51">
        <f t="shared" si="55"/>
        <v>-4.4607714510626062E-3</v>
      </c>
      <c r="D3568" s="52"/>
    </row>
    <row r="3569" spans="1:4" x14ac:dyDescent="0.2">
      <c r="A3569" s="50">
        <v>41526</v>
      </c>
      <c r="B3569" s="49">
        <v>0.75439999999999996</v>
      </c>
      <c r="C3569" s="51">
        <f t="shared" si="55"/>
        <v>-5.7986294148656414E-3</v>
      </c>
      <c r="D3569" s="52"/>
    </row>
    <row r="3570" spans="1:4" x14ac:dyDescent="0.2">
      <c r="A3570" s="50">
        <v>41527</v>
      </c>
      <c r="B3570" s="49">
        <v>0.75370000000000004</v>
      </c>
      <c r="C3570" s="51">
        <f t="shared" si="55"/>
        <v>-9.2788971367963047E-4</v>
      </c>
      <c r="D3570" s="52"/>
    </row>
    <row r="3571" spans="1:4" x14ac:dyDescent="0.2">
      <c r="A3571" s="50">
        <v>41528</v>
      </c>
      <c r="B3571" s="49">
        <v>0.75119999999999998</v>
      </c>
      <c r="C3571" s="51">
        <f t="shared" si="55"/>
        <v>-3.3169696165583629E-3</v>
      </c>
      <c r="D3571" s="52"/>
    </row>
    <row r="3572" spans="1:4" x14ac:dyDescent="0.2">
      <c r="A3572" s="50">
        <v>41529</v>
      </c>
      <c r="B3572" s="49">
        <v>0.75190000000000001</v>
      </c>
      <c r="C3572" s="51">
        <f t="shared" si="55"/>
        <v>9.3184238551646814E-4</v>
      </c>
      <c r="D3572" s="52"/>
    </row>
    <row r="3573" spans="1:4" x14ac:dyDescent="0.2">
      <c r="A3573" s="50">
        <v>41530</v>
      </c>
      <c r="B3573" s="49">
        <v>0.75219999999999998</v>
      </c>
      <c r="C3573" s="51">
        <f t="shared" si="55"/>
        <v>3.9898922729086905E-4</v>
      </c>
      <c r="D3573" s="52"/>
    </row>
    <row r="3574" spans="1:4" x14ac:dyDescent="0.2">
      <c r="A3574" s="50">
        <v>41533</v>
      </c>
      <c r="B3574" s="49">
        <v>0.75</v>
      </c>
      <c r="C3574" s="51">
        <f t="shared" si="55"/>
        <v>-2.9247540547726603E-3</v>
      </c>
      <c r="D3574" s="52"/>
    </row>
    <row r="3575" spans="1:4" x14ac:dyDescent="0.2">
      <c r="A3575" s="50">
        <v>41534</v>
      </c>
      <c r="B3575" s="49">
        <v>0.74860000000000004</v>
      </c>
      <c r="C3575" s="51">
        <f t="shared" si="55"/>
        <v>-1.8666666666665721E-3</v>
      </c>
      <c r="D3575" s="52"/>
    </row>
    <row r="3576" spans="1:4" x14ac:dyDescent="0.2">
      <c r="A3576" s="50">
        <v>41535</v>
      </c>
      <c r="B3576" s="49">
        <v>0.73960000000000004</v>
      </c>
      <c r="C3576" s="51">
        <f t="shared" si="55"/>
        <v>-1.2022441891530899E-2</v>
      </c>
      <c r="D3576" s="52"/>
    </row>
    <row r="3577" spans="1:4" x14ac:dyDescent="0.2">
      <c r="A3577" s="50">
        <v>41536</v>
      </c>
      <c r="B3577" s="49">
        <v>0.73909999999999998</v>
      </c>
      <c r="C3577" s="51">
        <f t="shared" si="55"/>
        <v>-6.760411032991076E-4</v>
      </c>
      <c r="D3577" s="52"/>
    </row>
    <row r="3578" spans="1:4" x14ac:dyDescent="0.2">
      <c r="A3578" s="50">
        <v>41537</v>
      </c>
      <c r="B3578" s="49">
        <v>0.73939999999999995</v>
      </c>
      <c r="C3578" s="51">
        <f t="shared" si="55"/>
        <v>4.0589906643218043E-4</v>
      </c>
      <c r="D3578" s="52"/>
    </row>
    <row r="3579" spans="1:4" x14ac:dyDescent="0.2">
      <c r="A3579" s="50">
        <v>41540</v>
      </c>
      <c r="B3579" s="49">
        <v>0.74109999999999998</v>
      </c>
      <c r="C3579" s="51">
        <f t="shared" si="55"/>
        <v>2.2991614822829298E-3</v>
      </c>
      <c r="D3579" s="52"/>
    </row>
    <row r="3580" spans="1:4" x14ac:dyDescent="0.2">
      <c r="A3580" s="50">
        <v>41541</v>
      </c>
      <c r="B3580" s="49">
        <v>0.74219999999999997</v>
      </c>
      <c r="C3580" s="51">
        <f t="shared" si="55"/>
        <v>1.484280124139703E-3</v>
      </c>
      <c r="D3580" s="52"/>
    </row>
    <row r="3581" spans="1:4" x14ac:dyDescent="0.2">
      <c r="A3581" s="50">
        <v>41542</v>
      </c>
      <c r="B3581" s="49">
        <v>0.73929999999999996</v>
      </c>
      <c r="C3581" s="51">
        <f t="shared" si="55"/>
        <v>-3.9073026138507494E-3</v>
      </c>
      <c r="D3581" s="52"/>
    </row>
    <row r="3582" spans="1:4" x14ac:dyDescent="0.2">
      <c r="A3582" s="50">
        <v>41543</v>
      </c>
      <c r="B3582" s="49">
        <v>0.74129999999999996</v>
      </c>
      <c r="C3582" s="51">
        <f t="shared" si="55"/>
        <v>2.7052617340728169E-3</v>
      </c>
      <c r="D3582" s="52"/>
    </row>
    <row r="3583" spans="1:4" x14ac:dyDescent="0.2">
      <c r="A3583" s="50">
        <v>41544</v>
      </c>
      <c r="B3583" s="49">
        <v>0.73960000000000004</v>
      </c>
      <c r="C3583" s="51">
        <f t="shared" si="55"/>
        <v>-2.2932685822203425E-3</v>
      </c>
      <c r="D3583" s="52"/>
    </row>
    <row r="3584" spans="1:4" x14ac:dyDescent="0.2">
      <c r="A3584" s="50">
        <v>41547</v>
      </c>
      <c r="B3584" s="49">
        <v>0.73929999999999996</v>
      </c>
      <c r="C3584" s="51">
        <f t="shared" si="55"/>
        <v>-4.0562466197957558E-4</v>
      </c>
      <c r="D3584" s="52"/>
    </row>
    <row r="3585" spans="1:4" x14ac:dyDescent="0.2">
      <c r="A3585" s="50">
        <v>41548</v>
      </c>
      <c r="B3585" s="49">
        <v>0.73929999999999996</v>
      </c>
      <c r="C3585" s="51">
        <f t="shared" si="55"/>
        <v>0</v>
      </c>
      <c r="D3585" s="52"/>
    </row>
    <row r="3586" spans="1:4" x14ac:dyDescent="0.2">
      <c r="A3586" s="50">
        <v>41549</v>
      </c>
      <c r="B3586" s="49">
        <v>0.73650000000000004</v>
      </c>
      <c r="C3586" s="51">
        <f t="shared" si="55"/>
        <v>-3.7873664277017216E-3</v>
      </c>
      <c r="D3586" s="52"/>
    </row>
    <row r="3587" spans="1:4" x14ac:dyDescent="0.2">
      <c r="A3587" s="50">
        <v>41550</v>
      </c>
      <c r="B3587" s="49">
        <v>0.73440000000000005</v>
      </c>
      <c r="C3587" s="51">
        <f t="shared" ref="C3587:C3650" si="56">B3587/B3586-1</f>
        <v>-2.8513238289205045E-3</v>
      </c>
      <c r="D3587" s="52"/>
    </row>
    <row r="3588" spans="1:4" x14ac:dyDescent="0.2">
      <c r="A3588" s="50">
        <v>41551</v>
      </c>
      <c r="B3588" s="49">
        <v>0.73760000000000003</v>
      </c>
      <c r="C3588" s="51">
        <f t="shared" si="56"/>
        <v>4.3572984749455923E-3</v>
      </c>
      <c r="D3588" s="52"/>
    </row>
    <row r="3589" spans="1:4" x14ac:dyDescent="0.2">
      <c r="A3589" s="50">
        <v>41554</v>
      </c>
      <c r="B3589" s="49">
        <v>0.73619999999999997</v>
      </c>
      <c r="C3589" s="51">
        <f t="shared" si="56"/>
        <v>-1.8980477223428105E-3</v>
      </c>
      <c r="D3589" s="52"/>
    </row>
    <row r="3590" spans="1:4" x14ac:dyDescent="0.2">
      <c r="A3590" s="50">
        <v>41555</v>
      </c>
      <c r="B3590" s="49">
        <v>0.73680000000000001</v>
      </c>
      <c r="C3590" s="51">
        <f t="shared" si="56"/>
        <v>8.1499592502054519E-4</v>
      </c>
      <c r="D3590" s="52"/>
    </row>
    <row r="3591" spans="1:4" x14ac:dyDescent="0.2">
      <c r="A3591" s="50">
        <v>41556</v>
      </c>
      <c r="B3591" s="49">
        <v>0.73929999999999996</v>
      </c>
      <c r="C3591" s="51">
        <f t="shared" si="56"/>
        <v>3.3930510314874596E-3</v>
      </c>
      <c r="D3591" s="52"/>
    </row>
    <row r="3592" spans="1:4" x14ac:dyDescent="0.2">
      <c r="A3592" s="50">
        <v>41557</v>
      </c>
      <c r="B3592" s="49">
        <v>0.73970000000000002</v>
      </c>
      <c r="C3592" s="51">
        <f t="shared" si="56"/>
        <v>5.4105234681456338E-4</v>
      </c>
      <c r="D3592" s="52"/>
    </row>
    <row r="3593" spans="1:4" x14ac:dyDescent="0.2">
      <c r="A3593" s="50">
        <v>41558</v>
      </c>
      <c r="B3593" s="49">
        <v>0.73850000000000005</v>
      </c>
      <c r="C3593" s="51">
        <f t="shared" si="56"/>
        <v>-1.6222793024198712E-3</v>
      </c>
      <c r="D3593" s="52"/>
    </row>
    <row r="3594" spans="1:4" x14ac:dyDescent="0.2">
      <c r="A3594" s="50">
        <v>41561</v>
      </c>
      <c r="B3594" s="49">
        <v>0.73740000000000006</v>
      </c>
      <c r="C3594" s="51">
        <f t="shared" si="56"/>
        <v>-1.4895057549085822E-3</v>
      </c>
      <c r="D3594" s="52"/>
    </row>
    <row r="3595" spans="1:4" x14ac:dyDescent="0.2">
      <c r="A3595" s="50">
        <v>41562</v>
      </c>
      <c r="B3595" s="49">
        <v>0.73939999999999995</v>
      </c>
      <c r="C3595" s="51">
        <f t="shared" si="56"/>
        <v>2.7122321670733918E-3</v>
      </c>
      <c r="D3595" s="52"/>
    </row>
    <row r="3596" spans="1:4" x14ac:dyDescent="0.2">
      <c r="A3596" s="50">
        <v>41563</v>
      </c>
      <c r="B3596" s="49">
        <v>0.7389</v>
      </c>
      <c r="C3596" s="51">
        <f t="shared" si="56"/>
        <v>-6.7622396537725393E-4</v>
      </c>
      <c r="D3596" s="52"/>
    </row>
    <row r="3597" spans="1:4" x14ac:dyDescent="0.2">
      <c r="A3597" s="50">
        <v>41564</v>
      </c>
      <c r="B3597" s="49">
        <v>0.73119999999999996</v>
      </c>
      <c r="C3597" s="51">
        <f t="shared" si="56"/>
        <v>-1.0420895926377072E-2</v>
      </c>
      <c r="D3597" s="52"/>
    </row>
    <row r="3598" spans="1:4" x14ac:dyDescent="0.2">
      <c r="A3598" s="50">
        <v>41565</v>
      </c>
      <c r="B3598" s="49">
        <v>0.73070000000000002</v>
      </c>
      <c r="C3598" s="51">
        <f t="shared" si="56"/>
        <v>-6.8380743982487946E-4</v>
      </c>
      <c r="D3598" s="52"/>
    </row>
    <row r="3599" spans="1:4" x14ac:dyDescent="0.2">
      <c r="A3599" s="50">
        <v>41568</v>
      </c>
      <c r="B3599" s="49">
        <v>0.73080000000000001</v>
      </c>
      <c r="C3599" s="51">
        <f t="shared" si="56"/>
        <v>1.3685507048033507E-4</v>
      </c>
      <c r="D3599" s="52"/>
    </row>
    <row r="3600" spans="1:4" x14ac:dyDescent="0.2">
      <c r="A3600" s="50">
        <v>41569</v>
      </c>
      <c r="B3600" s="49">
        <v>0.72560000000000002</v>
      </c>
      <c r="C3600" s="51">
        <f t="shared" si="56"/>
        <v>-7.1154898741105921E-3</v>
      </c>
      <c r="D3600" s="52"/>
    </row>
    <row r="3601" spans="1:4" x14ac:dyDescent="0.2">
      <c r="A3601" s="50">
        <v>41570</v>
      </c>
      <c r="B3601" s="49">
        <v>0.7258</v>
      </c>
      <c r="C3601" s="51">
        <f t="shared" si="56"/>
        <v>2.7563395810359381E-4</v>
      </c>
      <c r="D3601" s="52"/>
    </row>
    <row r="3602" spans="1:4" x14ac:dyDescent="0.2">
      <c r="A3602" s="50">
        <v>41571</v>
      </c>
      <c r="B3602" s="49">
        <v>0.72470000000000001</v>
      </c>
      <c r="C3602" s="51">
        <f t="shared" si="56"/>
        <v>-1.515569027280228E-3</v>
      </c>
      <c r="D3602" s="52"/>
    </row>
    <row r="3603" spans="1:4" x14ac:dyDescent="0.2">
      <c r="A3603" s="50">
        <v>41572</v>
      </c>
      <c r="B3603" s="49">
        <v>0.72440000000000004</v>
      </c>
      <c r="C3603" s="51">
        <f t="shared" si="56"/>
        <v>-4.1396439906160598E-4</v>
      </c>
      <c r="D3603" s="52"/>
    </row>
    <row r="3604" spans="1:4" x14ac:dyDescent="0.2">
      <c r="A3604" s="50">
        <v>41575</v>
      </c>
      <c r="B3604" s="49">
        <v>0.72550000000000003</v>
      </c>
      <c r="C3604" s="51">
        <f t="shared" si="56"/>
        <v>1.5184980673661475E-3</v>
      </c>
      <c r="D3604" s="52"/>
    </row>
    <row r="3605" spans="1:4" x14ac:dyDescent="0.2">
      <c r="A3605" s="50">
        <v>41576</v>
      </c>
      <c r="B3605" s="49">
        <v>0.72750000000000004</v>
      </c>
      <c r="C3605" s="51">
        <f t="shared" si="56"/>
        <v>2.7567195037905279E-3</v>
      </c>
      <c r="D3605" s="52"/>
    </row>
    <row r="3606" spans="1:4" x14ac:dyDescent="0.2">
      <c r="A3606" s="50">
        <v>41577</v>
      </c>
      <c r="B3606" s="49">
        <v>0.72799999999999998</v>
      </c>
      <c r="C3606" s="51">
        <f t="shared" si="56"/>
        <v>6.8728522336769515E-4</v>
      </c>
      <c r="D3606" s="52"/>
    </row>
    <row r="3607" spans="1:4" x14ac:dyDescent="0.2">
      <c r="A3607" s="50">
        <v>41578</v>
      </c>
      <c r="B3607" s="49">
        <v>0.73609999999999998</v>
      </c>
      <c r="C3607" s="51">
        <f t="shared" si="56"/>
        <v>1.1126373626373587E-2</v>
      </c>
      <c r="D3607" s="52"/>
    </row>
    <row r="3608" spans="1:4" x14ac:dyDescent="0.2">
      <c r="A3608" s="50">
        <v>41579</v>
      </c>
      <c r="B3608" s="49">
        <v>0.74139999999999995</v>
      </c>
      <c r="C3608" s="51">
        <f t="shared" si="56"/>
        <v>7.2001086808857195E-3</v>
      </c>
      <c r="D3608" s="52"/>
    </row>
    <row r="3609" spans="1:4" x14ac:dyDescent="0.2">
      <c r="A3609" s="50">
        <v>41582</v>
      </c>
      <c r="B3609" s="49">
        <v>0.7399</v>
      </c>
      <c r="C3609" s="51">
        <f t="shared" si="56"/>
        <v>-2.0231993525761105E-3</v>
      </c>
      <c r="D3609" s="52"/>
    </row>
    <row r="3610" spans="1:4" x14ac:dyDescent="0.2">
      <c r="A3610" s="50">
        <v>41583</v>
      </c>
      <c r="B3610" s="49">
        <v>0.74209999999999998</v>
      </c>
      <c r="C3610" s="51">
        <f t="shared" si="56"/>
        <v>2.9733747803757371E-3</v>
      </c>
      <c r="D3610" s="52"/>
    </row>
    <row r="3611" spans="1:4" x14ac:dyDescent="0.2">
      <c r="A3611" s="50">
        <v>41584</v>
      </c>
      <c r="B3611" s="49">
        <v>0.74</v>
      </c>
      <c r="C3611" s="51">
        <f t="shared" si="56"/>
        <v>-2.8298073035978311E-3</v>
      </c>
      <c r="D3611" s="52"/>
    </row>
    <row r="3612" spans="1:4" x14ac:dyDescent="0.2">
      <c r="A3612" s="50">
        <v>41585</v>
      </c>
      <c r="B3612" s="49">
        <v>0.74519999999999997</v>
      </c>
      <c r="C3612" s="51">
        <f t="shared" si="56"/>
        <v>7.0270270270269553E-3</v>
      </c>
      <c r="D3612" s="52"/>
    </row>
    <row r="3613" spans="1:4" x14ac:dyDescent="0.2">
      <c r="A3613" s="50">
        <v>41586</v>
      </c>
      <c r="B3613" s="49">
        <v>0.74790000000000001</v>
      </c>
      <c r="C3613" s="51">
        <f t="shared" si="56"/>
        <v>3.6231884057971175E-3</v>
      </c>
      <c r="D3613" s="52"/>
    </row>
    <row r="3614" spans="1:4" x14ac:dyDescent="0.2">
      <c r="A3614" s="50">
        <v>41589</v>
      </c>
      <c r="B3614" s="49">
        <v>0.746</v>
      </c>
      <c r="C3614" s="51">
        <f t="shared" si="56"/>
        <v>-2.5404465837679524E-3</v>
      </c>
      <c r="D3614" s="52"/>
    </row>
    <row r="3615" spans="1:4" x14ac:dyDescent="0.2">
      <c r="A3615" s="50">
        <v>41590</v>
      </c>
      <c r="B3615" s="49">
        <v>0.74419999999999997</v>
      </c>
      <c r="C3615" s="51">
        <f t="shared" si="56"/>
        <v>-2.412868632707843E-3</v>
      </c>
      <c r="D3615" s="52"/>
    </row>
    <row r="3616" spans="1:4" x14ac:dyDescent="0.2">
      <c r="A3616" s="50">
        <v>41591</v>
      </c>
      <c r="B3616" s="49">
        <v>0.74139999999999995</v>
      </c>
      <c r="C3616" s="51">
        <f t="shared" si="56"/>
        <v>-3.7624294544477133E-3</v>
      </c>
      <c r="D3616" s="52"/>
    </row>
    <row r="3617" spans="1:4" x14ac:dyDescent="0.2">
      <c r="A3617" s="50">
        <v>41592</v>
      </c>
      <c r="B3617" s="49">
        <v>0.7429</v>
      </c>
      <c r="C3617" s="51">
        <f t="shared" si="56"/>
        <v>2.0231993525763325E-3</v>
      </c>
      <c r="D3617" s="52"/>
    </row>
    <row r="3618" spans="1:4" x14ac:dyDescent="0.2">
      <c r="A3618" s="50">
        <v>41593</v>
      </c>
      <c r="B3618" s="49">
        <v>0.74099999999999999</v>
      </c>
      <c r="C3618" s="51">
        <f t="shared" si="56"/>
        <v>-2.5575447570332921E-3</v>
      </c>
      <c r="D3618" s="52"/>
    </row>
    <row r="3619" spans="1:4" x14ac:dyDescent="0.2">
      <c r="A3619" s="50">
        <v>41596</v>
      </c>
      <c r="B3619" s="49">
        <v>0.74050000000000005</v>
      </c>
      <c r="C3619" s="51">
        <f t="shared" si="56"/>
        <v>-6.7476383265852036E-4</v>
      </c>
      <c r="D3619" s="52"/>
    </row>
    <row r="3620" spans="1:4" x14ac:dyDescent="0.2">
      <c r="A3620" s="50">
        <v>41597</v>
      </c>
      <c r="B3620" s="49">
        <v>0.73860000000000003</v>
      </c>
      <c r="C3620" s="51">
        <f t="shared" si="56"/>
        <v>-2.5658338960161675E-3</v>
      </c>
      <c r="D3620" s="52"/>
    </row>
    <row r="3621" spans="1:4" x14ac:dyDescent="0.2">
      <c r="A3621" s="50">
        <v>41598</v>
      </c>
      <c r="B3621" s="49">
        <v>0.74409999999999998</v>
      </c>
      <c r="C3621" s="51">
        <f t="shared" si="56"/>
        <v>7.4465204440832267E-3</v>
      </c>
      <c r="D3621" s="52"/>
    </row>
    <row r="3622" spans="1:4" x14ac:dyDescent="0.2">
      <c r="A3622" s="50">
        <v>41599</v>
      </c>
      <c r="B3622" s="49">
        <v>0.74180000000000001</v>
      </c>
      <c r="C3622" s="51">
        <f t="shared" si="56"/>
        <v>-3.0909823948394033E-3</v>
      </c>
      <c r="D3622" s="52"/>
    </row>
    <row r="3623" spans="1:4" x14ac:dyDescent="0.2">
      <c r="A3623" s="50">
        <v>41600</v>
      </c>
      <c r="B3623" s="49">
        <v>0.73760000000000003</v>
      </c>
      <c r="C3623" s="51">
        <f t="shared" si="56"/>
        <v>-5.6619034780264199E-3</v>
      </c>
      <c r="D3623" s="52"/>
    </row>
    <row r="3624" spans="1:4" x14ac:dyDescent="0.2">
      <c r="A3624" s="50">
        <v>41603</v>
      </c>
      <c r="B3624" s="49">
        <v>0.7399</v>
      </c>
      <c r="C3624" s="51">
        <f t="shared" si="56"/>
        <v>3.1182212581344348E-3</v>
      </c>
      <c r="D3624" s="52"/>
    </row>
    <row r="3625" spans="1:4" x14ac:dyDescent="0.2">
      <c r="A3625" s="50">
        <v>41604</v>
      </c>
      <c r="B3625" s="49">
        <v>0.7369</v>
      </c>
      <c r="C3625" s="51">
        <f t="shared" si="56"/>
        <v>-4.054601973239591E-3</v>
      </c>
      <c r="D3625" s="52"/>
    </row>
    <row r="3626" spans="1:4" x14ac:dyDescent="0.2">
      <c r="A3626" s="50">
        <v>41605</v>
      </c>
      <c r="B3626" s="49">
        <v>0.73650000000000004</v>
      </c>
      <c r="C3626" s="51">
        <f t="shared" si="56"/>
        <v>-5.4281449314685926E-4</v>
      </c>
      <c r="D3626" s="52"/>
    </row>
    <row r="3627" spans="1:4" x14ac:dyDescent="0.2">
      <c r="A3627" s="50">
        <v>41606</v>
      </c>
      <c r="B3627" s="49">
        <v>0.73499999999999999</v>
      </c>
      <c r="C3627" s="51">
        <f t="shared" si="56"/>
        <v>-2.0366598778004397E-3</v>
      </c>
      <c r="D3627" s="52"/>
    </row>
    <row r="3628" spans="1:4" x14ac:dyDescent="0.2">
      <c r="A3628" s="50">
        <v>41607</v>
      </c>
      <c r="B3628" s="49">
        <v>0.73580000000000001</v>
      </c>
      <c r="C3628" s="51">
        <f t="shared" si="56"/>
        <v>1.0884353741495989E-3</v>
      </c>
      <c r="D3628" s="52"/>
    </row>
    <row r="3629" spans="1:4" x14ac:dyDescent="0.2">
      <c r="A3629" s="50">
        <v>41610</v>
      </c>
      <c r="B3629" s="49">
        <v>0.73850000000000005</v>
      </c>
      <c r="C3629" s="51">
        <f t="shared" si="56"/>
        <v>3.6694754009241048E-3</v>
      </c>
      <c r="D3629" s="52"/>
    </row>
    <row r="3630" spans="1:4" x14ac:dyDescent="0.2">
      <c r="A3630" s="50">
        <v>41611</v>
      </c>
      <c r="B3630" s="49">
        <v>0.7359</v>
      </c>
      <c r="C3630" s="51">
        <f t="shared" si="56"/>
        <v>-3.5206499661476487E-3</v>
      </c>
      <c r="D3630" s="52"/>
    </row>
    <row r="3631" spans="1:4" x14ac:dyDescent="0.2">
      <c r="A3631" s="50">
        <v>41612</v>
      </c>
      <c r="B3631" s="49">
        <v>0.73570000000000002</v>
      </c>
      <c r="C3631" s="51">
        <f t="shared" si="56"/>
        <v>-2.7177605652939363E-4</v>
      </c>
      <c r="D3631" s="52"/>
    </row>
    <row r="3632" spans="1:4" x14ac:dyDescent="0.2">
      <c r="A3632" s="50">
        <v>41613</v>
      </c>
      <c r="B3632" s="49">
        <v>0.73170000000000002</v>
      </c>
      <c r="C3632" s="51">
        <f t="shared" si="56"/>
        <v>-5.4369987766752503E-3</v>
      </c>
      <c r="D3632" s="52"/>
    </row>
    <row r="3633" spans="1:4" x14ac:dyDescent="0.2">
      <c r="A3633" s="50">
        <v>41614</v>
      </c>
      <c r="B3633" s="49">
        <v>0.72970000000000002</v>
      </c>
      <c r="C3633" s="51">
        <f t="shared" si="56"/>
        <v>-2.7333606669399657E-3</v>
      </c>
      <c r="D3633" s="52"/>
    </row>
    <row r="3634" spans="1:4" x14ac:dyDescent="0.2">
      <c r="A3634" s="50">
        <v>41617</v>
      </c>
      <c r="B3634" s="49">
        <v>0.72789999999999999</v>
      </c>
      <c r="C3634" s="51">
        <f t="shared" si="56"/>
        <v>-2.4667671645882683E-3</v>
      </c>
      <c r="D3634" s="52"/>
    </row>
    <row r="3635" spans="1:4" x14ac:dyDescent="0.2">
      <c r="A3635" s="50">
        <v>41618</v>
      </c>
      <c r="B3635" s="49">
        <v>0.72670000000000001</v>
      </c>
      <c r="C3635" s="51">
        <f t="shared" si="56"/>
        <v>-1.6485781013875211E-3</v>
      </c>
      <c r="D3635" s="52"/>
    </row>
    <row r="3636" spans="1:4" x14ac:dyDescent="0.2">
      <c r="A3636" s="50">
        <v>41619</v>
      </c>
      <c r="B3636" s="49">
        <v>0.72540000000000004</v>
      </c>
      <c r="C3636" s="51">
        <f t="shared" si="56"/>
        <v>-1.7889087656528524E-3</v>
      </c>
      <c r="D3636" s="52"/>
    </row>
    <row r="3637" spans="1:4" x14ac:dyDescent="0.2">
      <c r="A3637" s="50">
        <v>41620</v>
      </c>
      <c r="B3637" s="49">
        <v>0.72699999999999998</v>
      </c>
      <c r="C3637" s="51">
        <f t="shared" si="56"/>
        <v>2.2056796250344846E-3</v>
      </c>
      <c r="D3637" s="52"/>
    </row>
    <row r="3638" spans="1:4" x14ac:dyDescent="0.2">
      <c r="A3638" s="50">
        <v>41621</v>
      </c>
      <c r="B3638" s="49">
        <v>0.72760000000000002</v>
      </c>
      <c r="C3638" s="51">
        <f t="shared" si="56"/>
        <v>8.2530949105930063E-4</v>
      </c>
      <c r="D3638" s="52"/>
    </row>
    <row r="3639" spans="1:4" x14ac:dyDescent="0.2">
      <c r="A3639" s="50">
        <v>41624</v>
      </c>
      <c r="B3639" s="49">
        <v>0.72670000000000001</v>
      </c>
      <c r="C3639" s="51">
        <f t="shared" si="56"/>
        <v>-1.236943375481081E-3</v>
      </c>
      <c r="D3639" s="52"/>
    </row>
    <row r="3640" spans="1:4" x14ac:dyDescent="0.2">
      <c r="A3640" s="50">
        <v>41625</v>
      </c>
      <c r="B3640" s="49">
        <v>0.72629999999999995</v>
      </c>
      <c r="C3640" s="51">
        <f t="shared" si="56"/>
        <v>-5.5043346635486046E-4</v>
      </c>
      <c r="D3640" s="52"/>
    </row>
    <row r="3641" spans="1:4" x14ac:dyDescent="0.2">
      <c r="A3641" s="50">
        <v>41626</v>
      </c>
      <c r="B3641" s="49">
        <v>0.73070000000000002</v>
      </c>
      <c r="C3641" s="51">
        <f t="shared" si="56"/>
        <v>6.058102712377833E-3</v>
      </c>
      <c r="D3641" s="52"/>
    </row>
    <row r="3642" spans="1:4" x14ac:dyDescent="0.2">
      <c r="A3642" s="50">
        <v>41627</v>
      </c>
      <c r="B3642" s="49">
        <v>0.7319</v>
      </c>
      <c r="C3642" s="51">
        <f t="shared" si="56"/>
        <v>1.6422608457642429E-3</v>
      </c>
      <c r="D3642" s="52"/>
    </row>
    <row r="3643" spans="1:4" x14ac:dyDescent="0.2">
      <c r="A3643" s="50">
        <v>41628</v>
      </c>
      <c r="B3643" s="49">
        <v>0.73150000000000004</v>
      </c>
      <c r="C3643" s="51">
        <f t="shared" si="56"/>
        <v>-5.4652274900934827E-4</v>
      </c>
      <c r="D3643" s="52"/>
    </row>
    <row r="3644" spans="1:4" x14ac:dyDescent="0.2">
      <c r="A3644" s="50">
        <v>41631</v>
      </c>
      <c r="B3644" s="49">
        <v>0.73009999999999997</v>
      </c>
      <c r="C3644" s="51">
        <f t="shared" si="56"/>
        <v>-1.913875598086201E-3</v>
      </c>
      <c r="D3644" s="52"/>
    </row>
    <row r="3645" spans="1:4" x14ac:dyDescent="0.2">
      <c r="A3645" s="50">
        <v>41632</v>
      </c>
      <c r="B3645" s="49">
        <v>0.73080000000000001</v>
      </c>
      <c r="C3645" s="51">
        <f t="shared" si="56"/>
        <v>9.5877277085332224E-4</v>
      </c>
      <c r="D3645" s="52"/>
    </row>
    <row r="3646" spans="1:4" x14ac:dyDescent="0.2">
      <c r="A3646" s="50">
        <v>41633</v>
      </c>
      <c r="B3646" s="49">
        <v>0.73099999999999998</v>
      </c>
      <c r="C3646" s="51">
        <f t="shared" si="56"/>
        <v>2.7367268746569806E-4</v>
      </c>
      <c r="D3646" s="52"/>
    </row>
    <row r="3647" spans="1:4" x14ac:dyDescent="0.2">
      <c r="A3647" s="50">
        <v>41634</v>
      </c>
      <c r="B3647" s="49">
        <v>0.73040000000000005</v>
      </c>
      <c r="C3647" s="51">
        <f t="shared" si="56"/>
        <v>-8.2079343365248913E-4</v>
      </c>
      <c r="D3647" s="52"/>
    </row>
    <row r="3648" spans="1:4" x14ac:dyDescent="0.2">
      <c r="A3648" s="50">
        <v>41635</v>
      </c>
      <c r="B3648" s="49">
        <v>0.72770000000000001</v>
      </c>
      <c r="C3648" s="51">
        <f t="shared" si="56"/>
        <v>-3.6966046002191444E-3</v>
      </c>
      <c r="D3648" s="52"/>
    </row>
    <row r="3649" spans="1:4" x14ac:dyDescent="0.2">
      <c r="A3649" s="50">
        <v>41638</v>
      </c>
      <c r="B3649" s="49">
        <v>0.72440000000000004</v>
      </c>
      <c r="C3649" s="51">
        <f t="shared" si="56"/>
        <v>-4.5348357839768427E-3</v>
      </c>
      <c r="D3649" s="52"/>
    </row>
    <row r="3650" spans="1:4" x14ac:dyDescent="0.2">
      <c r="A3650" s="50">
        <v>41639</v>
      </c>
      <c r="B3650" s="49">
        <v>0.72750000000000004</v>
      </c>
      <c r="C3650" s="51">
        <f t="shared" si="56"/>
        <v>4.2794036443953853E-3</v>
      </c>
      <c r="D3650" s="52"/>
    </row>
    <row r="3651" spans="1:4" x14ac:dyDescent="0.2">
      <c r="A3651" s="50">
        <v>41640</v>
      </c>
      <c r="B3651" s="49">
        <v>0.72709999999999997</v>
      </c>
      <c r="C3651" s="51">
        <f t="shared" ref="C3651:C3714" si="57">B3651/B3650-1</f>
        <v>-5.4982817869420053E-4</v>
      </c>
      <c r="D3651" s="52"/>
    </row>
    <row r="3652" spans="1:4" x14ac:dyDescent="0.2">
      <c r="A3652" s="50">
        <v>41641</v>
      </c>
      <c r="B3652" s="49">
        <v>0.73140000000000005</v>
      </c>
      <c r="C3652" s="51">
        <f t="shared" si="57"/>
        <v>5.9139045523313172E-3</v>
      </c>
      <c r="D3652" s="52"/>
    </row>
    <row r="3653" spans="1:4" x14ac:dyDescent="0.2">
      <c r="A3653" s="50">
        <v>41642</v>
      </c>
      <c r="B3653" s="49">
        <v>0.7359</v>
      </c>
      <c r="C3653" s="51">
        <f t="shared" si="57"/>
        <v>6.1525840853158265E-3</v>
      </c>
      <c r="D3653" s="52"/>
    </row>
    <row r="3654" spans="1:4" x14ac:dyDescent="0.2">
      <c r="A3654" s="50">
        <v>41645</v>
      </c>
      <c r="B3654" s="49">
        <v>0.73380000000000001</v>
      </c>
      <c r="C3654" s="51">
        <f t="shared" si="57"/>
        <v>-2.8536485935588551E-3</v>
      </c>
      <c r="D3654" s="52"/>
    </row>
    <row r="3655" spans="1:4" x14ac:dyDescent="0.2">
      <c r="A3655" s="50">
        <v>41646</v>
      </c>
      <c r="B3655" s="49">
        <v>0.73450000000000004</v>
      </c>
      <c r="C3655" s="51">
        <f t="shared" si="57"/>
        <v>9.5393840283453102E-4</v>
      </c>
      <c r="D3655" s="52"/>
    </row>
    <row r="3656" spans="1:4" x14ac:dyDescent="0.2">
      <c r="A3656" s="50">
        <v>41647</v>
      </c>
      <c r="B3656" s="49">
        <v>0.73660000000000003</v>
      </c>
      <c r="C3656" s="51">
        <f t="shared" si="57"/>
        <v>2.8590878148400112E-3</v>
      </c>
      <c r="D3656" s="52"/>
    </row>
    <row r="3657" spans="1:4" x14ac:dyDescent="0.2">
      <c r="A3657" s="50">
        <v>41648</v>
      </c>
      <c r="B3657" s="49">
        <v>0.7349</v>
      </c>
      <c r="C3657" s="51">
        <f t="shared" si="57"/>
        <v>-2.3079011675265493E-3</v>
      </c>
      <c r="D3657" s="52"/>
    </row>
    <row r="3658" spans="1:4" x14ac:dyDescent="0.2">
      <c r="A3658" s="50">
        <v>41649</v>
      </c>
      <c r="B3658" s="49">
        <v>0.73160000000000003</v>
      </c>
      <c r="C3658" s="51">
        <f t="shared" si="57"/>
        <v>-4.4904068580758905E-3</v>
      </c>
      <c r="D3658" s="52"/>
    </row>
    <row r="3659" spans="1:4" x14ac:dyDescent="0.2">
      <c r="A3659" s="50">
        <v>41652</v>
      </c>
      <c r="B3659" s="49">
        <v>0.73150000000000004</v>
      </c>
      <c r="C3659" s="51">
        <f t="shared" si="57"/>
        <v>-1.3668671405142607E-4</v>
      </c>
      <c r="D3659" s="52"/>
    </row>
    <row r="3660" spans="1:4" x14ac:dyDescent="0.2">
      <c r="A3660" s="50">
        <v>41653</v>
      </c>
      <c r="B3660" s="49">
        <v>0.73099999999999998</v>
      </c>
      <c r="C3660" s="51">
        <f t="shared" si="57"/>
        <v>-6.8352699931650829E-4</v>
      </c>
      <c r="D3660" s="52"/>
    </row>
    <row r="3661" spans="1:4" x14ac:dyDescent="0.2">
      <c r="A3661" s="50">
        <v>41654</v>
      </c>
      <c r="B3661" s="49">
        <v>0.73499999999999999</v>
      </c>
      <c r="C3661" s="51">
        <f t="shared" si="57"/>
        <v>5.4719562243501496E-3</v>
      </c>
      <c r="D3661" s="52"/>
    </row>
    <row r="3662" spans="1:4" x14ac:dyDescent="0.2">
      <c r="A3662" s="50">
        <v>41655</v>
      </c>
      <c r="B3662" s="49">
        <v>0.73409999999999997</v>
      </c>
      <c r="C3662" s="51">
        <f t="shared" si="57"/>
        <v>-1.224489795918382E-3</v>
      </c>
      <c r="D3662" s="52"/>
    </row>
    <row r="3663" spans="1:4" x14ac:dyDescent="0.2">
      <c r="A3663" s="50">
        <v>41656</v>
      </c>
      <c r="B3663" s="49">
        <v>0.73850000000000005</v>
      </c>
      <c r="C3663" s="51">
        <f t="shared" si="57"/>
        <v>5.9937338237299187E-3</v>
      </c>
      <c r="D3663" s="52"/>
    </row>
    <row r="3664" spans="1:4" x14ac:dyDescent="0.2">
      <c r="A3664" s="50">
        <v>41659</v>
      </c>
      <c r="B3664" s="49">
        <v>0.7379</v>
      </c>
      <c r="C3664" s="51">
        <f t="shared" si="57"/>
        <v>-8.1245768449567102E-4</v>
      </c>
      <c r="D3664" s="52"/>
    </row>
    <row r="3665" spans="1:4" x14ac:dyDescent="0.2">
      <c r="A3665" s="50">
        <v>41660</v>
      </c>
      <c r="B3665" s="49">
        <v>0.73729999999999996</v>
      </c>
      <c r="C3665" s="51">
        <f t="shared" si="57"/>
        <v>-8.1311830871400037E-4</v>
      </c>
      <c r="D3665" s="52"/>
    </row>
    <row r="3666" spans="1:4" x14ac:dyDescent="0.2">
      <c r="A3666" s="50">
        <v>41661</v>
      </c>
      <c r="B3666" s="49">
        <v>0.73809999999999998</v>
      </c>
      <c r="C3666" s="51">
        <f t="shared" si="57"/>
        <v>1.0850400108504132E-3</v>
      </c>
      <c r="D3666" s="52"/>
    </row>
    <row r="3667" spans="1:4" x14ac:dyDescent="0.2">
      <c r="A3667" s="50">
        <v>41662</v>
      </c>
      <c r="B3667" s="49">
        <v>0.73009999999999997</v>
      </c>
      <c r="C3667" s="51">
        <f t="shared" si="57"/>
        <v>-1.083863975071131E-2</v>
      </c>
      <c r="D3667" s="52"/>
    </row>
    <row r="3668" spans="1:4" x14ac:dyDescent="0.2">
      <c r="A3668" s="50">
        <v>41663</v>
      </c>
      <c r="B3668" s="49">
        <v>0.73109999999999997</v>
      </c>
      <c r="C3668" s="51">
        <f t="shared" si="57"/>
        <v>1.3696753869332223E-3</v>
      </c>
      <c r="D3668" s="52"/>
    </row>
    <row r="3669" spans="1:4" x14ac:dyDescent="0.2">
      <c r="A3669" s="50">
        <v>41666</v>
      </c>
      <c r="B3669" s="49">
        <v>0.73140000000000005</v>
      </c>
      <c r="C3669" s="51">
        <f t="shared" si="57"/>
        <v>4.103405826836326E-4</v>
      </c>
      <c r="D3669" s="52"/>
    </row>
    <row r="3670" spans="1:4" x14ac:dyDescent="0.2">
      <c r="A3670" s="50">
        <v>41667</v>
      </c>
      <c r="B3670" s="49">
        <v>0.73160000000000003</v>
      </c>
      <c r="C3670" s="51">
        <f t="shared" si="57"/>
        <v>2.7344818156960216E-4</v>
      </c>
      <c r="D3670" s="52"/>
    </row>
    <row r="3671" spans="1:4" x14ac:dyDescent="0.2">
      <c r="A3671" s="50">
        <v>41668</v>
      </c>
      <c r="B3671" s="49">
        <v>0.7319</v>
      </c>
      <c r="C3671" s="51">
        <f t="shared" si="57"/>
        <v>4.100601421541672E-4</v>
      </c>
      <c r="D3671" s="52"/>
    </row>
    <row r="3672" spans="1:4" x14ac:dyDescent="0.2">
      <c r="A3672" s="50">
        <v>41669</v>
      </c>
      <c r="B3672" s="49">
        <v>0.73770000000000002</v>
      </c>
      <c r="C3672" s="51">
        <f t="shared" si="57"/>
        <v>7.9245798606366602E-3</v>
      </c>
      <c r="D3672" s="52"/>
    </row>
    <row r="3673" spans="1:4" x14ac:dyDescent="0.2">
      <c r="A3673" s="50">
        <v>41670</v>
      </c>
      <c r="B3673" s="49">
        <v>0.74139999999999995</v>
      </c>
      <c r="C3673" s="51">
        <f t="shared" si="57"/>
        <v>5.0155889928154007E-3</v>
      </c>
      <c r="D3673" s="52"/>
    </row>
    <row r="3674" spans="1:4" x14ac:dyDescent="0.2">
      <c r="A3674" s="50">
        <v>41673</v>
      </c>
      <c r="B3674" s="49">
        <v>0.73929999999999996</v>
      </c>
      <c r="C3674" s="51">
        <f t="shared" si="57"/>
        <v>-2.8324790936067323E-3</v>
      </c>
      <c r="D3674" s="52"/>
    </row>
    <row r="3675" spans="1:4" x14ac:dyDescent="0.2">
      <c r="A3675" s="50">
        <v>41674</v>
      </c>
      <c r="B3675" s="49">
        <v>0.73970000000000002</v>
      </c>
      <c r="C3675" s="51">
        <f t="shared" si="57"/>
        <v>5.4105234681456338E-4</v>
      </c>
      <c r="D3675" s="52"/>
    </row>
    <row r="3676" spans="1:4" x14ac:dyDescent="0.2">
      <c r="A3676" s="50">
        <v>41675</v>
      </c>
      <c r="B3676" s="49">
        <v>0.7389</v>
      </c>
      <c r="C3676" s="51">
        <f t="shared" si="57"/>
        <v>-1.0815195349466178E-3</v>
      </c>
      <c r="D3676" s="52"/>
    </row>
    <row r="3677" spans="1:4" x14ac:dyDescent="0.2">
      <c r="A3677" s="50">
        <v>41676</v>
      </c>
      <c r="B3677" s="49">
        <v>0.73580000000000001</v>
      </c>
      <c r="C3677" s="51">
        <f t="shared" si="57"/>
        <v>-4.1954256326972583E-3</v>
      </c>
      <c r="D3677" s="52"/>
    </row>
    <row r="3678" spans="1:4" x14ac:dyDescent="0.2">
      <c r="A3678" s="50">
        <v>41677</v>
      </c>
      <c r="B3678" s="49">
        <v>0.73340000000000005</v>
      </c>
      <c r="C3678" s="51">
        <f t="shared" si="57"/>
        <v>-3.2617559119325623E-3</v>
      </c>
      <c r="D3678" s="52"/>
    </row>
    <row r="3679" spans="1:4" x14ac:dyDescent="0.2">
      <c r="A3679" s="50">
        <v>41680</v>
      </c>
      <c r="B3679" s="49">
        <v>0.73280000000000001</v>
      </c>
      <c r="C3679" s="51">
        <f t="shared" si="57"/>
        <v>-8.1810744477783803E-4</v>
      </c>
      <c r="D3679" s="52"/>
    </row>
    <row r="3680" spans="1:4" x14ac:dyDescent="0.2">
      <c r="A3680" s="50">
        <v>41681</v>
      </c>
      <c r="B3680" s="49">
        <v>0.73319999999999996</v>
      </c>
      <c r="C3680" s="51">
        <f t="shared" si="57"/>
        <v>5.4585152838426687E-4</v>
      </c>
      <c r="D3680" s="52"/>
    </row>
    <row r="3681" spans="1:4" x14ac:dyDescent="0.2">
      <c r="A3681" s="50">
        <v>41682</v>
      </c>
      <c r="B3681" s="49">
        <v>0.73560000000000003</v>
      </c>
      <c r="C3681" s="51">
        <f t="shared" si="57"/>
        <v>3.2733224222587509E-3</v>
      </c>
      <c r="D3681" s="52"/>
    </row>
    <row r="3682" spans="1:4" x14ac:dyDescent="0.2">
      <c r="A3682" s="50">
        <v>41683</v>
      </c>
      <c r="B3682" s="49">
        <v>0.73089999999999999</v>
      </c>
      <c r="C3682" s="51">
        <f t="shared" si="57"/>
        <v>-6.3893420337139961E-3</v>
      </c>
      <c r="D3682" s="52"/>
    </row>
    <row r="3683" spans="1:4" x14ac:dyDescent="0.2">
      <c r="A3683" s="50">
        <v>41684</v>
      </c>
      <c r="B3683" s="49">
        <v>0.73040000000000005</v>
      </c>
      <c r="C3683" s="51">
        <f t="shared" si="57"/>
        <v>-6.8408811054854191E-4</v>
      </c>
      <c r="D3683" s="52"/>
    </row>
    <row r="3684" spans="1:4" x14ac:dyDescent="0.2">
      <c r="A3684" s="50">
        <v>41687</v>
      </c>
      <c r="B3684" s="49">
        <v>0.72950000000000004</v>
      </c>
      <c r="C3684" s="51">
        <f t="shared" si="57"/>
        <v>-1.2322015334064185E-3</v>
      </c>
      <c r="D3684" s="52"/>
    </row>
    <row r="3685" spans="1:4" x14ac:dyDescent="0.2">
      <c r="A3685" s="50">
        <v>41688</v>
      </c>
      <c r="B3685" s="49">
        <v>0.7268</v>
      </c>
      <c r="C3685" s="51">
        <f t="shared" si="57"/>
        <v>-3.7011651816313273E-3</v>
      </c>
      <c r="D3685" s="52"/>
    </row>
    <row r="3686" spans="1:4" x14ac:dyDescent="0.2">
      <c r="A3686" s="50">
        <v>41689</v>
      </c>
      <c r="B3686" s="49">
        <v>0.72809999999999997</v>
      </c>
      <c r="C3686" s="51">
        <f t="shared" si="57"/>
        <v>1.7886626307099807E-3</v>
      </c>
      <c r="D3686" s="52"/>
    </row>
    <row r="3687" spans="1:4" x14ac:dyDescent="0.2">
      <c r="A3687" s="50">
        <v>41690</v>
      </c>
      <c r="B3687" s="49">
        <v>0.72889999999999999</v>
      </c>
      <c r="C3687" s="51">
        <f t="shared" si="57"/>
        <v>1.0987501716797077E-3</v>
      </c>
      <c r="D3687" s="52"/>
    </row>
    <row r="3688" spans="1:4" x14ac:dyDescent="0.2">
      <c r="A3688" s="50">
        <v>41691</v>
      </c>
      <c r="B3688" s="49">
        <v>0.7278</v>
      </c>
      <c r="C3688" s="51">
        <f t="shared" si="57"/>
        <v>-1.5091233365345236E-3</v>
      </c>
      <c r="D3688" s="52"/>
    </row>
    <row r="3689" spans="1:4" x14ac:dyDescent="0.2">
      <c r="A3689" s="50">
        <v>41694</v>
      </c>
      <c r="B3689" s="49">
        <v>0.72799999999999998</v>
      </c>
      <c r="C3689" s="51">
        <f t="shared" si="57"/>
        <v>2.7480076944219611E-4</v>
      </c>
      <c r="D3689" s="52"/>
    </row>
    <row r="3690" spans="1:4" x14ac:dyDescent="0.2">
      <c r="A3690" s="50">
        <v>41695</v>
      </c>
      <c r="B3690" s="49">
        <v>0.72750000000000004</v>
      </c>
      <c r="C3690" s="51">
        <f t="shared" si="57"/>
        <v>-6.8681318681307335E-4</v>
      </c>
      <c r="D3690" s="52"/>
    </row>
    <row r="3691" spans="1:4" x14ac:dyDescent="0.2">
      <c r="A3691" s="50">
        <v>41696</v>
      </c>
      <c r="B3691" s="49">
        <v>0.73060000000000003</v>
      </c>
      <c r="C3691" s="51">
        <f t="shared" si="57"/>
        <v>4.2611683848796655E-3</v>
      </c>
      <c r="D3691" s="52"/>
    </row>
    <row r="3692" spans="1:4" x14ac:dyDescent="0.2">
      <c r="A3692" s="50">
        <v>41697</v>
      </c>
      <c r="B3692" s="49">
        <v>0.72950000000000004</v>
      </c>
      <c r="C3692" s="51">
        <f t="shared" si="57"/>
        <v>-1.5056118258964801E-3</v>
      </c>
      <c r="D3692" s="52"/>
    </row>
    <row r="3693" spans="1:4" x14ac:dyDescent="0.2">
      <c r="A3693" s="50">
        <v>41698</v>
      </c>
      <c r="B3693" s="49">
        <v>0.72450000000000003</v>
      </c>
      <c r="C3693" s="51">
        <f t="shared" si="57"/>
        <v>-6.8540095956134417E-3</v>
      </c>
      <c r="D3693" s="52"/>
    </row>
    <row r="3694" spans="1:4" x14ac:dyDescent="0.2">
      <c r="A3694" s="50">
        <v>41701</v>
      </c>
      <c r="B3694" s="49">
        <v>0.72799999999999998</v>
      </c>
      <c r="C3694" s="51">
        <f t="shared" si="57"/>
        <v>4.8309178743961567E-3</v>
      </c>
      <c r="D3694" s="52"/>
    </row>
    <row r="3695" spans="1:4" x14ac:dyDescent="0.2">
      <c r="A3695" s="50">
        <v>41702</v>
      </c>
      <c r="B3695" s="49">
        <v>0.72760000000000002</v>
      </c>
      <c r="C3695" s="51">
        <f t="shared" si="57"/>
        <v>-5.4945054945043648E-4</v>
      </c>
      <c r="D3695" s="52"/>
    </row>
    <row r="3696" spans="1:4" x14ac:dyDescent="0.2">
      <c r="A3696" s="50">
        <v>41703</v>
      </c>
      <c r="B3696" s="49">
        <v>0.72819999999999996</v>
      </c>
      <c r="C3696" s="51">
        <f t="shared" si="57"/>
        <v>8.2462891698731333E-4</v>
      </c>
      <c r="D3696" s="52"/>
    </row>
    <row r="3697" spans="1:4" x14ac:dyDescent="0.2">
      <c r="A3697" s="50">
        <v>41704</v>
      </c>
      <c r="B3697" s="49">
        <v>0.72150000000000003</v>
      </c>
      <c r="C3697" s="51">
        <f t="shared" si="57"/>
        <v>-9.2007690195000658E-3</v>
      </c>
      <c r="D3697" s="52"/>
    </row>
    <row r="3698" spans="1:4" x14ac:dyDescent="0.2">
      <c r="A3698" s="50">
        <v>41705</v>
      </c>
      <c r="B3698" s="49">
        <v>0.72060000000000002</v>
      </c>
      <c r="C3698" s="51">
        <f t="shared" si="57"/>
        <v>-1.247401247401303E-3</v>
      </c>
      <c r="D3698" s="52"/>
    </row>
    <row r="3699" spans="1:4" x14ac:dyDescent="0.2">
      <c r="A3699" s="50">
        <v>41708</v>
      </c>
      <c r="B3699" s="49">
        <v>0.72070000000000001</v>
      </c>
      <c r="C3699" s="51">
        <f t="shared" si="57"/>
        <v>1.3877324451838646E-4</v>
      </c>
      <c r="D3699" s="52"/>
    </row>
    <row r="3700" spans="1:4" x14ac:dyDescent="0.2">
      <c r="A3700" s="50">
        <v>41709</v>
      </c>
      <c r="B3700" s="49">
        <v>0.72160000000000002</v>
      </c>
      <c r="C3700" s="51">
        <f t="shared" si="57"/>
        <v>1.2487859025946957E-3</v>
      </c>
      <c r="D3700" s="52"/>
    </row>
    <row r="3701" spans="1:4" x14ac:dyDescent="0.2">
      <c r="A3701" s="50">
        <v>41710</v>
      </c>
      <c r="B3701" s="49">
        <v>0.71919999999999995</v>
      </c>
      <c r="C3701" s="51">
        <f t="shared" si="57"/>
        <v>-3.3259423503326779E-3</v>
      </c>
      <c r="D3701" s="52"/>
    </row>
    <row r="3702" spans="1:4" x14ac:dyDescent="0.2">
      <c r="A3702" s="50">
        <v>41711</v>
      </c>
      <c r="B3702" s="49">
        <v>0.72099999999999997</v>
      </c>
      <c r="C3702" s="51">
        <f t="shared" si="57"/>
        <v>2.5027808676307828E-3</v>
      </c>
      <c r="D3702" s="52"/>
    </row>
    <row r="3703" spans="1:4" x14ac:dyDescent="0.2">
      <c r="A3703" s="50">
        <v>41712</v>
      </c>
      <c r="B3703" s="49">
        <v>0.71870000000000001</v>
      </c>
      <c r="C3703" s="51">
        <f t="shared" si="57"/>
        <v>-3.1900138696254743E-3</v>
      </c>
      <c r="D3703" s="52"/>
    </row>
    <row r="3704" spans="1:4" x14ac:dyDescent="0.2">
      <c r="A3704" s="50">
        <v>41715</v>
      </c>
      <c r="B3704" s="49">
        <v>0.71830000000000005</v>
      </c>
      <c r="C3704" s="51">
        <f t="shared" si="57"/>
        <v>-5.56560456379529E-4</v>
      </c>
      <c r="D3704" s="52"/>
    </row>
    <row r="3705" spans="1:4" x14ac:dyDescent="0.2">
      <c r="A3705" s="50">
        <v>41716</v>
      </c>
      <c r="B3705" s="49">
        <v>0.7177</v>
      </c>
      <c r="C3705" s="51">
        <f t="shared" si="57"/>
        <v>-8.3530558262567833E-4</v>
      </c>
      <c r="D3705" s="52"/>
    </row>
    <row r="3706" spans="1:4" x14ac:dyDescent="0.2">
      <c r="A3706" s="50">
        <v>41717</v>
      </c>
      <c r="B3706" s="49">
        <v>0.72289999999999999</v>
      </c>
      <c r="C3706" s="51">
        <f t="shared" si="57"/>
        <v>7.2453671450467549E-3</v>
      </c>
      <c r="D3706" s="52"/>
    </row>
    <row r="3707" spans="1:4" x14ac:dyDescent="0.2">
      <c r="A3707" s="50">
        <v>41718</v>
      </c>
      <c r="B3707" s="49">
        <v>0.7258</v>
      </c>
      <c r="C3707" s="51">
        <f t="shared" si="57"/>
        <v>4.0116198644348788E-3</v>
      </c>
      <c r="D3707" s="52"/>
    </row>
    <row r="3708" spans="1:4" x14ac:dyDescent="0.2">
      <c r="A3708" s="50">
        <v>41719</v>
      </c>
      <c r="B3708" s="49">
        <v>0.72489999999999999</v>
      </c>
      <c r="C3708" s="51">
        <f t="shared" si="57"/>
        <v>-1.2400110223201866E-3</v>
      </c>
      <c r="D3708" s="52"/>
    </row>
    <row r="3709" spans="1:4" x14ac:dyDescent="0.2">
      <c r="A3709" s="50">
        <v>41722</v>
      </c>
      <c r="B3709" s="49">
        <v>0.72260000000000002</v>
      </c>
      <c r="C3709" s="51">
        <f t="shared" si="57"/>
        <v>-3.1728514277831188E-3</v>
      </c>
      <c r="D3709" s="52"/>
    </row>
    <row r="3710" spans="1:4" x14ac:dyDescent="0.2">
      <c r="A3710" s="50">
        <v>41723</v>
      </c>
      <c r="B3710" s="49">
        <v>0.72319999999999995</v>
      </c>
      <c r="C3710" s="51">
        <f t="shared" si="57"/>
        <v>8.3033490174355684E-4</v>
      </c>
      <c r="D3710" s="52"/>
    </row>
    <row r="3711" spans="1:4" x14ac:dyDescent="0.2">
      <c r="A3711" s="50">
        <v>41724</v>
      </c>
      <c r="B3711" s="49">
        <v>0.72550000000000003</v>
      </c>
      <c r="C3711" s="51">
        <f t="shared" si="57"/>
        <v>3.1803097345133313E-3</v>
      </c>
      <c r="D3711" s="52"/>
    </row>
    <row r="3712" spans="1:4" x14ac:dyDescent="0.2">
      <c r="A3712" s="50">
        <v>41725</v>
      </c>
      <c r="B3712" s="49">
        <v>0.7278</v>
      </c>
      <c r="C3712" s="51">
        <f t="shared" si="57"/>
        <v>3.1702274293590182E-3</v>
      </c>
      <c r="D3712" s="52"/>
    </row>
    <row r="3713" spans="1:4" x14ac:dyDescent="0.2">
      <c r="A3713" s="50">
        <v>41726</v>
      </c>
      <c r="B3713" s="49">
        <v>0.72709999999999997</v>
      </c>
      <c r="C3713" s="51">
        <f t="shared" si="57"/>
        <v>-9.6180269304757537E-4</v>
      </c>
      <c r="D3713" s="52"/>
    </row>
    <row r="3714" spans="1:4" x14ac:dyDescent="0.2">
      <c r="A3714" s="50">
        <v>41729</v>
      </c>
      <c r="B3714" s="49">
        <v>0.72609999999999997</v>
      </c>
      <c r="C3714" s="51">
        <f t="shared" si="57"/>
        <v>-1.3753266400770014E-3</v>
      </c>
      <c r="D3714" s="52"/>
    </row>
    <row r="3715" spans="1:4" x14ac:dyDescent="0.2">
      <c r="A3715" s="50">
        <v>41730</v>
      </c>
      <c r="B3715" s="49">
        <v>0.72499999999999998</v>
      </c>
      <c r="C3715" s="51">
        <f t="shared" ref="C3715:C3778" si="58">B3715/B3714-1</f>
        <v>-1.5149428453380409E-3</v>
      </c>
      <c r="D3715" s="52"/>
    </row>
    <row r="3716" spans="1:4" x14ac:dyDescent="0.2">
      <c r="A3716" s="50">
        <v>41731</v>
      </c>
      <c r="B3716" s="49">
        <v>0.72640000000000005</v>
      </c>
      <c r="C3716" s="51">
        <f t="shared" si="58"/>
        <v>1.9310344827587755E-3</v>
      </c>
      <c r="D3716" s="52"/>
    </row>
    <row r="3717" spans="1:4" x14ac:dyDescent="0.2">
      <c r="A3717" s="50">
        <v>41732</v>
      </c>
      <c r="B3717" s="49">
        <v>0.72889999999999999</v>
      </c>
      <c r="C3717" s="51">
        <f t="shared" si="58"/>
        <v>3.4416299559469898E-3</v>
      </c>
      <c r="D3717" s="52"/>
    </row>
    <row r="3718" spans="1:4" x14ac:dyDescent="0.2">
      <c r="A3718" s="50">
        <v>41733</v>
      </c>
      <c r="B3718" s="49">
        <v>0.7298</v>
      </c>
      <c r="C3718" s="51">
        <f t="shared" si="58"/>
        <v>1.2347372753465091E-3</v>
      </c>
      <c r="D3718" s="52"/>
    </row>
    <row r="3719" spans="1:4" x14ac:dyDescent="0.2">
      <c r="A3719" s="50">
        <v>41736</v>
      </c>
      <c r="B3719" s="49">
        <v>0.7278</v>
      </c>
      <c r="C3719" s="51">
        <f t="shared" si="58"/>
        <v>-2.7404768429706294E-3</v>
      </c>
      <c r="D3719" s="52"/>
    </row>
    <row r="3720" spans="1:4" x14ac:dyDescent="0.2">
      <c r="A3720" s="50">
        <v>41737</v>
      </c>
      <c r="B3720" s="49">
        <v>0.7248</v>
      </c>
      <c r="C3720" s="51">
        <f t="shared" si="58"/>
        <v>-4.1220115416322756E-3</v>
      </c>
      <c r="D3720" s="52"/>
    </row>
    <row r="3721" spans="1:4" x14ac:dyDescent="0.2">
      <c r="A3721" s="50">
        <v>41738</v>
      </c>
      <c r="B3721" s="49">
        <v>0.7218</v>
      </c>
      <c r="C3721" s="51">
        <f t="shared" si="58"/>
        <v>-4.1390728476821126E-3</v>
      </c>
      <c r="D3721" s="52"/>
    </row>
    <row r="3722" spans="1:4" x14ac:dyDescent="0.2">
      <c r="A3722" s="50">
        <v>41739</v>
      </c>
      <c r="B3722" s="49">
        <v>0.72</v>
      </c>
      <c r="C3722" s="51">
        <f t="shared" si="58"/>
        <v>-2.4937655860349794E-3</v>
      </c>
      <c r="D3722" s="52"/>
    </row>
    <row r="3723" spans="1:4" x14ac:dyDescent="0.2">
      <c r="A3723" s="50">
        <v>41740</v>
      </c>
      <c r="B3723" s="49">
        <v>0.72019999999999995</v>
      </c>
      <c r="C3723" s="51">
        <f t="shared" si="58"/>
        <v>2.777777777778212E-4</v>
      </c>
      <c r="D3723" s="52"/>
    </row>
    <row r="3724" spans="1:4" x14ac:dyDescent="0.2">
      <c r="A3724" s="50">
        <v>41743</v>
      </c>
      <c r="B3724" s="49">
        <v>0.72360000000000002</v>
      </c>
      <c r="C3724" s="51">
        <f t="shared" si="58"/>
        <v>4.7209108580950065E-3</v>
      </c>
      <c r="D3724" s="52"/>
    </row>
    <row r="3725" spans="1:4" x14ac:dyDescent="0.2">
      <c r="A3725" s="50">
        <v>41744</v>
      </c>
      <c r="B3725" s="49">
        <v>0.72389999999999999</v>
      </c>
      <c r="C3725" s="51">
        <f t="shared" si="58"/>
        <v>4.1459369817564706E-4</v>
      </c>
      <c r="D3725" s="52"/>
    </row>
    <row r="3726" spans="1:4" x14ac:dyDescent="0.2">
      <c r="A3726" s="50">
        <v>41745</v>
      </c>
      <c r="B3726" s="49">
        <v>0.7238</v>
      </c>
      <c r="C3726" s="51">
        <f t="shared" si="58"/>
        <v>-1.3814062715844511E-4</v>
      </c>
      <c r="D3726" s="52"/>
    </row>
    <row r="3727" spans="1:4" x14ac:dyDescent="0.2">
      <c r="A3727" s="50">
        <v>41746</v>
      </c>
      <c r="B3727" s="49">
        <v>0.7238</v>
      </c>
      <c r="C3727" s="51">
        <f t="shared" si="58"/>
        <v>0</v>
      </c>
      <c r="D3727" s="52"/>
    </row>
    <row r="3728" spans="1:4" x14ac:dyDescent="0.2">
      <c r="A3728" s="50">
        <v>41747</v>
      </c>
      <c r="B3728" s="49">
        <v>0.7238</v>
      </c>
      <c r="C3728" s="51">
        <f t="shared" si="58"/>
        <v>0</v>
      </c>
      <c r="D3728" s="52"/>
    </row>
    <row r="3729" spans="1:4" x14ac:dyDescent="0.2">
      <c r="A3729" s="50">
        <v>41750</v>
      </c>
      <c r="B3729" s="49">
        <v>0.72499999999999998</v>
      </c>
      <c r="C3729" s="51">
        <f t="shared" si="58"/>
        <v>1.6579165515335781E-3</v>
      </c>
      <c r="D3729" s="52"/>
    </row>
    <row r="3730" spans="1:4" x14ac:dyDescent="0.2">
      <c r="A3730" s="50">
        <v>41751</v>
      </c>
      <c r="B3730" s="49">
        <v>0.72440000000000004</v>
      </c>
      <c r="C3730" s="51">
        <f t="shared" si="58"/>
        <v>-8.2758620689649121E-4</v>
      </c>
      <c r="D3730" s="52"/>
    </row>
    <row r="3731" spans="1:4" x14ac:dyDescent="0.2">
      <c r="A3731" s="50">
        <v>41752</v>
      </c>
      <c r="B3731" s="49">
        <v>0.7238</v>
      </c>
      <c r="C3731" s="51">
        <f t="shared" si="58"/>
        <v>-8.2827167310883798E-4</v>
      </c>
      <c r="D3731" s="52"/>
    </row>
    <row r="3732" spans="1:4" x14ac:dyDescent="0.2">
      <c r="A3732" s="50">
        <v>41753</v>
      </c>
      <c r="B3732" s="49">
        <v>0.72289999999999999</v>
      </c>
      <c r="C3732" s="51">
        <f t="shared" si="58"/>
        <v>-1.2434374136501836E-3</v>
      </c>
      <c r="D3732" s="52"/>
    </row>
    <row r="3733" spans="1:4" x14ac:dyDescent="0.2">
      <c r="A3733" s="50">
        <v>41754</v>
      </c>
      <c r="B3733" s="49">
        <v>0.72289999999999999</v>
      </c>
      <c r="C3733" s="51">
        <f t="shared" si="58"/>
        <v>0</v>
      </c>
      <c r="D3733" s="52"/>
    </row>
    <row r="3734" spans="1:4" x14ac:dyDescent="0.2">
      <c r="A3734" s="50">
        <v>41757</v>
      </c>
      <c r="B3734" s="49">
        <v>0.72199999999999998</v>
      </c>
      <c r="C3734" s="51">
        <f t="shared" si="58"/>
        <v>-1.2449854751694911E-3</v>
      </c>
      <c r="D3734" s="52"/>
    </row>
    <row r="3735" spans="1:4" x14ac:dyDescent="0.2">
      <c r="A3735" s="50">
        <v>41758</v>
      </c>
      <c r="B3735" s="49">
        <v>0.72399999999999998</v>
      </c>
      <c r="C3735" s="51">
        <f t="shared" si="58"/>
        <v>2.7700831024930483E-3</v>
      </c>
      <c r="D3735" s="52"/>
    </row>
    <row r="3736" spans="1:4" x14ac:dyDescent="0.2">
      <c r="A3736" s="50">
        <v>41759</v>
      </c>
      <c r="B3736" s="49">
        <v>0.72109999999999996</v>
      </c>
      <c r="C3736" s="51">
        <f t="shared" si="58"/>
        <v>-4.00552486187844E-3</v>
      </c>
      <c r="D3736" s="52"/>
    </row>
    <row r="3737" spans="1:4" x14ac:dyDescent="0.2">
      <c r="A3737" s="50">
        <v>41760</v>
      </c>
      <c r="B3737" s="49">
        <v>0.72099999999999997</v>
      </c>
      <c r="C3737" s="51">
        <f t="shared" si="58"/>
        <v>-1.3867702121761472E-4</v>
      </c>
      <c r="D3737" s="52"/>
    </row>
    <row r="3738" spans="1:4" x14ac:dyDescent="0.2">
      <c r="A3738" s="50">
        <v>41761</v>
      </c>
      <c r="B3738" s="49">
        <v>0.72089999999999999</v>
      </c>
      <c r="C3738" s="51">
        <f t="shared" si="58"/>
        <v>-1.3869625520113171E-4</v>
      </c>
      <c r="D3738" s="52"/>
    </row>
    <row r="3739" spans="1:4" x14ac:dyDescent="0.2">
      <c r="A3739" s="50">
        <v>41764</v>
      </c>
      <c r="B3739" s="49">
        <v>0.72070000000000001</v>
      </c>
      <c r="C3739" s="51">
        <f t="shared" si="58"/>
        <v>-2.7743098904142727E-4</v>
      </c>
      <c r="D3739" s="52"/>
    </row>
    <row r="3740" spans="1:4" x14ac:dyDescent="0.2">
      <c r="A3740" s="50">
        <v>41765</v>
      </c>
      <c r="B3740" s="49">
        <v>0.71799999999999997</v>
      </c>
      <c r="C3740" s="51">
        <f t="shared" si="58"/>
        <v>-3.7463577077841981E-3</v>
      </c>
      <c r="D3740" s="52"/>
    </row>
    <row r="3741" spans="1:4" x14ac:dyDescent="0.2">
      <c r="A3741" s="50">
        <v>41766</v>
      </c>
      <c r="B3741" s="49">
        <v>0.71879999999999999</v>
      </c>
      <c r="C3741" s="51">
        <f t="shared" si="58"/>
        <v>1.1142061281337323E-3</v>
      </c>
      <c r="D3741" s="52"/>
    </row>
    <row r="3742" spans="1:4" x14ac:dyDescent="0.2">
      <c r="A3742" s="50">
        <v>41767</v>
      </c>
      <c r="B3742" s="49">
        <v>0.72250000000000003</v>
      </c>
      <c r="C3742" s="51">
        <f t="shared" si="58"/>
        <v>5.1474680022258745E-3</v>
      </c>
      <c r="D3742" s="52"/>
    </row>
    <row r="3743" spans="1:4" x14ac:dyDescent="0.2">
      <c r="A3743" s="50">
        <v>41768</v>
      </c>
      <c r="B3743" s="49">
        <v>0.7268</v>
      </c>
      <c r="C3743" s="51">
        <f t="shared" si="58"/>
        <v>5.9515570934256523E-3</v>
      </c>
      <c r="D3743" s="52"/>
    </row>
    <row r="3744" spans="1:4" x14ac:dyDescent="0.2">
      <c r="A3744" s="50">
        <v>41771</v>
      </c>
      <c r="B3744" s="49">
        <v>0.72689999999999999</v>
      </c>
      <c r="C3744" s="51">
        <f t="shared" si="58"/>
        <v>1.3758943313146865E-4</v>
      </c>
      <c r="D3744" s="52"/>
    </row>
    <row r="3745" spans="1:4" x14ac:dyDescent="0.2">
      <c r="A3745" s="50">
        <v>41772</v>
      </c>
      <c r="B3745" s="49">
        <v>0.72970000000000002</v>
      </c>
      <c r="C3745" s="51">
        <f t="shared" si="58"/>
        <v>3.8519741367450955E-3</v>
      </c>
      <c r="D3745" s="52"/>
    </row>
    <row r="3746" spans="1:4" x14ac:dyDescent="0.2">
      <c r="A3746" s="50">
        <v>41773</v>
      </c>
      <c r="B3746" s="49">
        <v>0.72909999999999997</v>
      </c>
      <c r="C3746" s="51">
        <f t="shared" si="58"/>
        <v>-8.2225572152949677E-4</v>
      </c>
      <c r="D3746" s="52"/>
    </row>
    <row r="3747" spans="1:4" x14ac:dyDescent="0.2">
      <c r="A3747" s="50">
        <v>41774</v>
      </c>
      <c r="B3747" s="49">
        <v>0.72929999999999995</v>
      </c>
      <c r="C3747" s="51">
        <f t="shared" si="58"/>
        <v>2.7431079412965076E-4</v>
      </c>
      <c r="D3747" s="52"/>
    </row>
    <row r="3748" spans="1:4" x14ac:dyDescent="0.2">
      <c r="A3748" s="50">
        <v>41775</v>
      </c>
      <c r="B3748" s="49">
        <v>0.73029999999999995</v>
      </c>
      <c r="C3748" s="51">
        <f t="shared" si="58"/>
        <v>1.3711778417659914E-3</v>
      </c>
      <c r="D3748" s="52"/>
    </row>
    <row r="3749" spans="1:4" x14ac:dyDescent="0.2">
      <c r="A3749" s="50">
        <v>41778</v>
      </c>
      <c r="B3749" s="49">
        <v>0.72940000000000005</v>
      </c>
      <c r="C3749" s="51">
        <f t="shared" si="58"/>
        <v>-1.2323702587976326E-3</v>
      </c>
      <c r="D3749" s="52"/>
    </row>
    <row r="3750" spans="1:4" x14ac:dyDescent="0.2">
      <c r="A3750" s="50">
        <v>41779</v>
      </c>
      <c r="B3750" s="49">
        <v>0.7298</v>
      </c>
      <c r="C3750" s="51">
        <f t="shared" si="58"/>
        <v>5.4839594186995022E-4</v>
      </c>
      <c r="D3750" s="52"/>
    </row>
    <row r="3751" spans="1:4" x14ac:dyDescent="0.2">
      <c r="A3751" s="50">
        <v>41780</v>
      </c>
      <c r="B3751" s="49">
        <v>0.73070000000000002</v>
      </c>
      <c r="C3751" s="51">
        <f t="shared" si="58"/>
        <v>1.2332145793367832E-3</v>
      </c>
      <c r="D3751" s="52"/>
    </row>
    <row r="3752" spans="1:4" x14ac:dyDescent="0.2">
      <c r="A3752" s="50">
        <v>41781</v>
      </c>
      <c r="B3752" s="49">
        <v>0.73229999999999995</v>
      </c>
      <c r="C3752" s="51">
        <f t="shared" si="58"/>
        <v>2.1896811276855832E-3</v>
      </c>
      <c r="D3752" s="52"/>
    </row>
    <row r="3753" spans="1:4" x14ac:dyDescent="0.2">
      <c r="A3753" s="50">
        <v>41782</v>
      </c>
      <c r="B3753" s="49">
        <v>0.73350000000000004</v>
      </c>
      <c r="C3753" s="51">
        <f t="shared" si="58"/>
        <v>1.6386726751331793E-3</v>
      </c>
      <c r="D3753" s="52"/>
    </row>
    <row r="3754" spans="1:4" x14ac:dyDescent="0.2">
      <c r="A3754" s="50">
        <v>41785</v>
      </c>
      <c r="B3754" s="49">
        <v>0.7329</v>
      </c>
      <c r="C3754" s="51">
        <f t="shared" si="58"/>
        <v>-8.1799591002051919E-4</v>
      </c>
      <c r="D3754" s="52"/>
    </row>
    <row r="3755" spans="1:4" x14ac:dyDescent="0.2">
      <c r="A3755" s="50">
        <v>41786</v>
      </c>
      <c r="B3755" s="49">
        <v>0.73340000000000005</v>
      </c>
      <c r="C3755" s="51">
        <f t="shared" si="58"/>
        <v>6.8222131259387808E-4</v>
      </c>
      <c r="D3755" s="52"/>
    </row>
    <row r="3756" spans="1:4" x14ac:dyDescent="0.2">
      <c r="A3756" s="50">
        <v>41787</v>
      </c>
      <c r="B3756" s="49">
        <v>0.73580000000000001</v>
      </c>
      <c r="C3756" s="51">
        <f t="shared" si="58"/>
        <v>3.272429779110908E-3</v>
      </c>
      <c r="D3756" s="52"/>
    </row>
    <row r="3757" spans="1:4" x14ac:dyDescent="0.2">
      <c r="A3757" s="50">
        <v>41788</v>
      </c>
      <c r="B3757" s="49">
        <v>0.73509999999999998</v>
      </c>
      <c r="C3757" s="51">
        <f t="shared" si="58"/>
        <v>-9.5134547431374727E-4</v>
      </c>
      <c r="D3757" s="52"/>
    </row>
    <row r="3758" spans="1:4" x14ac:dyDescent="0.2">
      <c r="A3758" s="50">
        <v>41789</v>
      </c>
      <c r="B3758" s="49">
        <v>0.73370000000000002</v>
      </c>
      <c r="C3758" s="51">
        <f t="shared" si="58"/>
        <v>-1.9045027887362176E-3</v>
      </c>
      <c r="D3758" s="52"/>
    </row>
    <row r="3759" spans="1:4" x14ac:dyDescent="0.2">
      <c r="A3759" s="50">
        <v>41792</v>
      </c>
      <c r="B3759" s="49">
        <v>0.73540000000000005</v>
      </c>
      <c r="C3759" s="51">
        <f t="shared" si="58"/>
        <v>2.3170233065286094E-3</v>
      </c>
      <c r="D3759" s="52"/>
    </row>
    <row r="3760" spans="1:4" x14ac:dyDescent="0.2">
      <c r="A3760" s="50">
        <v>41793</v>
      </c>
      <c r="B3760" s="49">
        <v>0.73380000000000001</v>
      </c>
      <c r="C3760" s="51">
        <f t="shared" si="58"/>
        <v>-2.1756867011151204E-3</v>
      </c>
      <c r="D3760" s="52"/>
    </row>
    <row r="3761" spans="1:4" x14ac:dyDescent="0.2">
      <c r="A3761" s="50">
        <v>41794</v>
      </c>
      <c r="B3761" s="49">
        <v>0.73529999999999995</v>
      </c>
      <c r="C3761" s="51">
        <f t="shared" si="58"/>
        <v>2.0441537203597093E-3</v>
      </c>
      <c r="D3761" s="52"/>
    </row>
    <row r="3762" spans="1:4" x14ac:dyDescent="0.2">
      <c r="A3762" s="50">
        <v>41795</v>
      </c>
      <c r="B3762" s="49">
        <v>0.73209999999999997</v>
      </c>
      <c r="C3762" s="51">
        <f t="shared" si="58"/>
        <v>-4.3519651842784945E-3</v>
      </c>
      <c r="D3762" s="52"/>
    </row>
    <row r="3763" spans="1:4" x14ac:dyDescent="0.2">
      <c r="A3763" s="50">
        <v>41796</v>
      </c>
      <c r="B3763" s="49">
        <v>0.73299999999999998</v>
      </c>
      <c r="C3763" s="51">
        <f t="shared" si="58"/>
        <v>1.2293402540637377E-3</v>
      </c>
      <c r="D3763" s="52"/>
    </row>
    <row r="3764" spans="1:4" x14ac:dyDescent="0.2">
      <c r="A3764" s="50">
        <v>41799</v>
      </c>
      <c r="B3764" s="49">
        <v>0.73560000000000003</v>
      </c>
      <c r="C3764" s="51">
        <f t="shared" si="58"/>
        <v>3.5470668485675372E-3</v>
      </c>
      <c r="D3764" s="52"/>
    </row>
    <row r="3765" spans="1:4" x14ac:dyDescent="0.2">
      <c r="A3765" s="50">
        <v>41800</v>
      </c>
      <c r="B3765" s="49">
        <v>0.73809999999999998</v>
      </c>
      <c r="C3765" s="51">
        <f t="shared" si="58"/>
        <v>3.3985861881455914E-3</v>
      </c>
      <c r="D3765" s="52"/>
    </row>
    <row r="3766" spans="1:4" x14ac:dyDescent="0.2">
      <c r="A3766" s="50">
        <v>41801</v>
      </c>
      <c r="B3766" s="49">
        <v>0.7389</v>
      </c>
      <c r="C3766" s="51">
        <f t="shared" si="58"/>
        <v>1.0838639750712087E-3</v>
      </c>
      <c r="D3766" s="52"/>
    </row>
    <row r="3767" spans="1:4" x14ac:dyDescent="0.2">
      <c r="A3767" s="50">
        <v>41802</v>
      </c>
      <c r="B3767" s="49">
        <v>0.7379</v>
      </c>
      <c r="C3767" s="51">
        <f t="shared" si="58"/>
        <v>-1.3533631073217034E-3</v>
      </c>
      <c r="D3767" s="52"/>
    </row>
    <row r="3768" spans="1:4" x14ac:dyDescent="0.2">
      <c r="A3768" s="50">
        <v>41803</v>
      </c>
      <c r="B3768" s="49">
        <v>0.73839999999999995</v>
      </c>
      <c r="C3768" s="51">
        <f t="shared" si="58"/>
        <v>6.7759859059490779E-4</v>
      </c>
      <c r="D3768" s="52"/>
    </row>
    <row r="3769" spans="1:4" x14ac:dyDescent="0.2">
      <c r="A3769" s="50">
        <v>41806</v>
      </c>
      <c r="B3769" s="49">
        <v>0.73670000000000002</v>
      </c>
      <c r="C3769" s="51">
        <f t="shared" si="58"/>
        <v>-2.3022751895990234E-3</v>
      </c>
      <c r="D3769" s="52"/>
    </row>
    <row r="3770" spans="1:4" x14ac:dyDescent="0.2">
      <c r="A3770" s="50">
        <v>41807</v>
      </c>
      <c r="B3770" s="49">
        <v>0.73819999999999997</v>
      </c>
      <c r="C3770" s="51">
        <f t="shared" si="58"/>
        <v>2.0361069634857731E-3</v>
      </c>
      <c r="D3770" s="52"/>
    </row>
    <row r="3771" spans="1:4" x14ac:dyDescent="0.2">
      <c r="A3771" s="50">
        <v>41808</v>
      </c>
      <c r="B3771" s="49">
        <v>0.73560000000000003</v>
      </c>
      <c r="C3771" s="51">
        <f t="shared" si="58"/>
        <v>-3.522080736927613E-3</v>
      </c>
      <c r="D3771" s="52"/>
    </row>
    <row r="3772" spans="1:4" x14ac:dyDescent="0.2">
      <c r="A3772" s="50">
        <v>41809</v>
      </c>
      <c r="B3772" s="49">
        <v>0.7349</v>
      </c>
      <c r="C3772" s="51">
        <f t="shared" si="58"/>
        <v>-9.5160413268080557E-4</v>
      </c>
      <c r="D3772" s="52"/>
    </row>
    <row r="3773" spans="1:4" x14ac:dyDescent="0.2">
      <c r="A3773" s="50">
        <v>41810</v>
      </c>
      <c r="B3773" s="49">
        <v>0.73529999999999995</v>
      </c>
      <c r="C3773" s="51">
        <f t="shared" si="58"/>
        <v>5.4429174037284866E-4</v>
      </c>
      <c r="D3773" s="52"/>
    </row>
    <row r="3774" spans="1:4" x14ac:dyDescent="0.2">
      <c r="A3774" s="50">
        <v>41813</v>
      </c>
      <c r="B3774" s="49">
        <v>0.73499999999999999</v>
      </c>
      <c r="C3774" s="51">
        <f t="shared" si="58"/>
        <v>-4.0799673602609499E-4</v>
      </c>
      <c r="D3774" s="52"/>
    </row>
    <row r="3775" spans="1:4" x14ac:dyDescent="0.2">
      <c r="A3775" s="50">
        <v>41814</v>
      </c>
      <c r="B3775" s="49">
        <v>0.73499999999999999</v>
      </c>
      <c r="C3775" s="51">
        <f t="shared" si="58"/>
        <v>0</v>
      </c>
      <c r="D3775" s="52"/>
    </row>
    <row r="3776" spans="1:4" x14ac:dyDescent="0.2">
      <c r="A3776" s="50">
        <v>41815</v>
      </c>
      <c r="B3776" s="49">
        <v>0.73370000000000002</v>
      </c>
      <c r="C3776" s="51">
        <f t="shared" si="58"/>
        <v>-1.7687074829931815E-3</v>
      </c>
      <c r="D3776" s="52"/>
    </row>
    <row r="3777" spans="1:4" x14ac:dyDescent="0.2">
      <c r="A3777" s="50">
        <v>41816</v>
      </c>
      <c r="B3777" s="49">
        <v>0.73470000000000002</v>
      </c>
      <c r="C3777" s="51">
        <f t="shared" si="58"/>
        <v>1.3629548861933127E-3</v>
      </c>
      <c r="D3777" s="52"/>
    </row>
    <row r="3778" spans="1:4" x14ac:dyDescent="0.2">
      <c r="A3778" s="50">
        <v>41817</v>
      </c>
      <c r="B3778" s="49">
        <v>0.73270000000000002</v>
      </c>
      <c r="C3778" s="51">
        <f t="shared" si="58"/>
        <v>-2.7221995372260777E-3</v>
      </c>
      <c r="D3778" s="52"/>
    </row>
    <row r="3779" spans="1:4" x14ac:dyDescent="0.2">
      <c r="A3779" s="50">
        <v>41820</v>
      </c>
      <c r="B3779" s="49">
        <v>0.73040000000000005</v>
      </c>
      <c r="C3779" s="51">
        <f t="shared" ref="C3779:C3842" si="59">B3779/B3778-1</f>
        <v>-3.1390746553840998E-3</v>
      </c>
      <c r="D3779" s="52"/>
    </row>
    <row r="3780" spans="1:4" x14ac:dyDescent="0.2">
      <c r="A3780" s="50">
        <v>41821</v>
      </c>
      <c r="B3780" s="49">
        <v>0.73099999999999998</v>
      </c>
      <c r="C3780" s="51">
        <f t="shared" si="59"/>
        <v>8.214676889375383E-4</v>
      </c>
      <c r="D3780" s="52"/>
    </row>
    <row r="3781" spans="1:4" x14ac:dyDescent="0.2">
      <c r="A3781" s="50">
        <v>41822</v>
      </c>
      <c r="B3781" s="49">
        <v>0.73199999999999998</v>
      </c>
      <c r="C3781" s="51">
        <f t="shared" si="59"/>
        <v>1.3679890560875929E-3</v>
      </c>
      <c r="D3781" s="52"/>
    </row>
    <row r="3782" spans="1:4" x14ac:dyDescent="0.2">
      <c r="A3782" s="50">
        <v>41823</v>
      </c>
      <c r="B3782" s="49">
        <v>0.73470000000000002</v>
      </c>
      <c r="C3782" s="51">
        <f t="shared" si="59"/>
        <v>3.6885245901638886E-3</v>
      </c>
      <c r="D3782" s="52"/>
    </row>
    <row r="3783" spans="1:4" x14ac:dyDescent="0.2">
      <c r="A3783" s="50">
        <v>41824</v>
      </c>
      <c r="B3783" s="49">
        <v>0.73560000000000003</v>
      </c>
      <c r="C3783" s="51">
        <f t="shared" si="59"/>
        <v>1.2249897917517849E-3</v>
      </c>
      <c r="D3783" s="52"/>
    </row>
    <row r="3784" spans="1:4" x14ac:dyDescent="0.2">
      <c r="A3784" s="50">
        <v>41827</v>
      </c>
      <c r="B3784" s="49">
        <v>0.73499999999999999</v>
      </c>
      <c r="C3784" s="51">
        <f t="shared" si="59"/>
        <v>-8.1566068515503964E-4</v>
      </c>
      <c r="D3784" s="52"/>
    </row>
    <row r="3785" spans="1:4" x14ac:dyDescent="0.2">
      <c r="A3785" s="50">
        <v>41828</v>
      </c>
      <c r="B3785" s="49">
        <v>0.73460000000000003</v>
      </c>
      <c r="C3785" s="51">
        <f t="shared" si="59"/>
        <v>-5.4421768707479945E-4</v>
      </c>
      <c r="D3785" s="52"/>
    </row>
    <row r="3786" spans="1:4" x14ac:dyDescent="0.2">
      <c r="A3786" s="50">
        <v>41829</v>
      </c>
      <c r="B3786" s="49">
        <v>0.7329</v>
      </c>
      <c r="C3786" s="51">
        <f t="shared" si="59"/>
        <v>-2.3141845902532321E-3</v>
      </c>
      <c r="D3786" s="52"/>
    </row>
    <row r="3787" spans="1:4" x14ac:dyDescent="0.2">
      <c r="A3787" s="50">
        <v>41830</v>
      </c>
      <c r="B3787" s="49">
        <v>0.73480000000000001</v>
      </c>
      <c r="C3787" s="51">
        <f t="shared" si="59"/>
        <v>2.5924409878563814E-3</v>
      </c>
      <c r="D3787" s="52"/>
    </row>
    <row r="3788" spans="1:4" x14ac:dyDescent="0.2">
      <c r="A3788" s="50">
        <v>41831</v>
      </c>
      <c r="B3788" s="49">
        <v>0.7349</v>
      </c>
      <c r="C3788" s="51">
        <f t="shared" si="59"/>
        <v>1.3609145345672147E-4</v>
      </c>
      <c r="D3788" s="52"/>
    </row>
    <row r="3789" spans="1:4" x14ac:dyDescent="0.2">
      <c r="A3789" s="50">
        <v>41834</v>
      </c>
      <c r="B3789" s="49">
        <v>0.73419999999999996</v>
      </c>
      <c r="C3789" s="51">
        <f t="shared" si="59"/>
        <v>-9.5251054565248516E-4</v>
      </c>
      <c r="D3789" s="52"/>
    </row>
    <row r="3790" spans="1:4" x14ac:dyDescent="0.2">
      <c r="A3790" s="50">
        <v>41835</v>
      </c>
      <c r="B3790" s="49">
        <v>0.7369</v>
      </c>
      <c r="C3790" s="51">
        <f t="shared" si="59"/>
        <v>3.6774720784527037E-3</v>
      </c>
      <c r="D3790" s="52"/>
    </row>
    <row r="3791" spans="1:4" x14ac:dyDescent="0.2">
      <c r="A3791" s="50">
        <v>41836</v>
      </c>
      <c r="B3791" s="49">
        <v>0.73929999999999996</v>
      </c>
      <c r="C3791" s="51">
        <f t="shared" si="59"/>
        <v>3.2568869588818217E-3</v>
      </c>
      <c r="D3791" s="52"/>
    </row>
    <row r="3792" spans="1:4" x14ac:dyDescent="0.2">
      <c r="A3792" s="50">
        <v>41837</v>
      </c>
      <c r="B3792" s="49">
        <v>0.73919999999999997</v>
      </c>
      <c r="C3792" s="51">
        <f t="shared" si="59"/>
        <v>-1.3526308670364084E-4</v>
      </c>
      <c r="D3792" s="52"/>
    </row>
    <row r="3793" spans="1:4" x14ac:dyDescent="0.2">
      <c r="A3793" s="50">
        <v>41838</v>
      </c>
      <c r="B3793" s="49">
        <v>0.73939999999999995</v>
      </c>
      <c r="C3793" s="51">
        <f t="shared" si="59"/>
        <v>2.7056277056280997E-4</v>
      </c>
      <c r="D3793" s="52"/>
    </row>
    <row r="3794" spans="1:4" x14ac:dyDescent="0.2">
      <c r="A3794" s="50">
        <v>41841</v>
      </c>
      <c r="B3794" s="49">
        <v>0.73939999999999995</v>
      </c>
      <c r="C3794" s="51">
        <f t="shared" si="59"/>
        <v>0</v>
      </c>
      <c r="D3794" s="52"/>
    </row>
    <row r="3795" spans="1:4" x14ac:dyDescent="0.2">
      <c r="A3795" s="50">
        <v>41842</v>
      </c>
      <c r="B3795" s="49">
        <v>0.74270000000000003</v>
      </c>
      <c r="C3795" s="51">
        <f t="shared" si="59"/>
        <v>4.4630781714904977E-3</v>
      </c>
      <c r="D3795" s="52"/>
    </row>
    <row r="3796" spans="1:4" x14ac:dyDescent="0.2">
      <c r="A3796" s="50">
        <v>41843</v>
      </c>
      <c r="B3796" s="49">
        <v>0.74270000000000003</v>
      </c>
      <c r="C3796" s="51">
        <f t="shared" si="59"/>
        <v>0</v>
      </c>
      <c r="D3796" s="52"/>
    </row>
    <row r="3797" spans="1:4" x14ac:dyDescent="0.2">
      <c r="A3797" s="50">
        <v>41844</v>
      </c>
      <c r="B3797" s="49">
        <v>0.74280000000000002</v>
      </c>
      <c r="C3797" s="51">
        <f t="shared" si="59"/>
        <v>1.3464386697181752E-4</v>
      </c>
      <c r="D3797" s="52"/>
    </row>
    <row r="3798" spans="1:4" x14ac:dyDescent="0.2">
      <c r="A3798" s="50">
        <v>41845</v>
      </c>
      <c r="B3798" s="49">
        <v>0.74460000000000004</v>
      </c>
      <c r="C3798" s="51">
        <f t="shared" si="59"/>
        <v>2.4232633279483995E-3</v>
      </c>
      <c r="D3798" s="52"/>
    </row>
    <row r="3799" spans="1:4" x14ac:dyDescent="0.2">
      <c r="A3799" s="50">
        <v>41848</v>
      </c>
      <c r="B3799" s="49">
        <v>0.74399999999999999</v>
      </c>
      <c r="C3799" s="51">
        <f t="shared" si="59"/>
        <v>-8.0580177276401432E-4</v>
      </c>
      <c r="D3799" s="52"/>
    </row>
    <row r="3800" spans="1:4" x14ac:dyDescent="0.2">
      <c r="A3800" s="50">
        <v>41849</v>
      </c>
      <c r="B3800" s="49">
        <v>0.74580000000000002</v>
      </c>
      <c r="C3800" s="51">
        <f t="shared" si="59"/>
        <v>2.4193548387096975E-3</v>
      </c>
      <c r="D3800" s="52"/>
    </row>
    <row r="3801" spans="1:4" x14ac:dyDescent="0.2">
      <c r="A3801" s="50">
        <v>41850</v>
      </c>
      <c r="B3801" s="49">
        <v>0.74650000000000005</v>
      </c>
      <c r="C3801" s="51">
        <f t="shared" si="59"/>
        <v>9.3858943416469387E-4</v>
      </c>
      <c r="D3801" s="52"/>
    </row>
    <row r="3802" spans="1:4" x14ac:dyDescent="0.2">
      <c r="A3802" s="50">
        <v>41851</v>
      </c>
      <c r="B3802" s="49">
        <v>0.74690000000000001</v>
      </c>
      <c r="C3802" s="51">
        <f t="shared" si="59"/>
        <v>5.3583389149358673E-4</v>
      </c>
      <c r="D3802" s="52"/>
    </row>
    <row r="3803" spans="1:4" x14ac:dyDescent="0.2">
      <c r="A3803" s="50">
        <v>41852</v>
      </c>
      <c r="B3803" s="49">
        <v>0.74460000000000004</v>
      </c>
      <c r="C3803" s="51">
        <f t="shared" si="59"/>
        <v>-3.0793948319720599E-3</v>
      </c>
      <c r="D3803" s="52"/>
    </row>
    <row r="3804" spans="1:4" x14ac:dyDescent="0.2">
      <c r="A3804" s="50">
        <v>41855</v>
      </c>
      <c r="B3804" s="49">
        <v>0.745</v>
      </c>
      <c r="C3804" s="51">
        <f t="shared" si="59"/>
        <v>5.3720118184252819E-4</v>
      </c>
      <c r="D3804" s="52"/>
    </row>
    <row r="3805" spans="1:4" x14ac:dyDescent="0.2">
      <c r="A3805" s="50">
        <v>41856</v>
      </c>
      <c r="B3805" s="49">
        <v>0.74770000000000003</v>
      </c>
      <c r="C3805" s="51">
        <f t="shared" si="59"/>
        <v>3.6241610738254604E-3</v>
      </c>
      <c r="D3805" s="52"/>
    </row>
    <row r="3806" spans="1:4" x14ac:dyDescent="0.2">
      <c r="A3806" s="50">
        <v>41857</v>
      </c>
      <c r="B3806" s="49">
        <v>0.74719999999999998</v>
      </c>
      <c r="C3806" s="51">
        <f t="shared" si="59"/>
        <v>-6.6871740002683033E-4</v>
      </c>
      <c r="D3806" s="52"/>
    </row>
    <row r="3807" spans="1:4" x14ac:dyDescent="0.2">
      <c r="A3807" s="50">
        <v>41858</v>
      </c>
      <c r="B3807" s="49">
        <v>0.74829999999999997</v>
      </c>
      <c r="C3807" s="51">
        <f t="shared" si="59"/>
        <v>1.472162740899341E-3</v>
      </c>
      <c r="D3807" s="52"/>
    </row>
    <row r="3808" spans="1:4" x14ac:dyDescent="0.2">
      <c r="A3808" s="50">
        <v>41859</v>
      </c>
      <c r="B3808" s="49">
        <v>0.74570000000000003</v>
      </c>
      <c r="C3808" s="51">
        <f t="shared" si="59"/>
        <v>-3.4745422958705197E-3</v>
      </c>
      <c r="D3808" s="52"/>
    </row>
    <row r="3809" spans="1:4" x14ac:dyDescent="0.2">
      <c r="A3809" s="50">
        <v>41862</v>
      </c>
      <c r="B3809" s="49">
        <v>0.747</v>
      </c>
      <c r="C3809" s="51">
        <f t="shared" si="59"/>
        <v>1.7433284162531315E-3</v>
      </c>
      <c r="D3809" s="52"/>
    </row>
    <row r="3810" spans="1:4" x14ac:dyDescent="0.2">
      <c r="A3810" s="50">
        <v>41863</v>
      </c>
      <c r="B3810" s="49">
        <v>0.748</v>
      </c>
      <c r="C3810" s="51">
        <f t="shared" si="59"/>
        <v>1.3386880856760541E-3</v>
      </c>
      <c r="D3810" s="52"/>
    </row>
    <row r="3811" spans="1:4" x14ac:dyDescent="0.2">
      <c r="A3811" s="50">
        <v>41864</v>
      </c>
      <c r="B3811" s="49">
        <v>0.74819999999999998</v>
      </c>
      <c r="C3811" s="51">
        <f t="shared" si="59"/>
        <v>2.6737967914436389E-4</v>
      </c>
      <c r="D3811" s="52"/>
    </row>
    <row r="3812" spans="1:4" x14ac:dyDescent="0.2">
      <c r="A3812" s="50">
        <v>41865</v>
      </c>
      <c r="B3812" s="49">
        <v>0.74819999999999998</v>
      </c>
      <c r="C3812" s="51">
        <f t="shared" si="59"/>
        <v>0</v>
      </c>
      <c r="D3812" s="52"/>
    </row>
    <row r="3813" spans="1:4" x14ac:dyDescent="0.2">
      <c r="A3813" s="50">
        <v>41866</v>
      </c>
      <c r="B3813" s="49">
        <v>0.74629999999999996</v>
      </c>
      <c r="C3813" s="51">
        <f t="shared" si="59"/>
        <v>-2.5394279604383785E-3</v>
      </c>
      <c r="D3813" s="52"/>
    </row>
    <row r="3814" spans="1:4" x14ac:dyDescent="0.2">
      <c r="A3814" s="50">
        <v>41869</v>
      </c>
      <c r="B3814" s="49">
        <v>0.74829999999999997</v>
      </c>
      <c r="C3814" s="51">
        <f t="shared" si="59"/>
        <v>2.679887444727358E-3</v>
      </c>
      <c r="D3814" s="52"/>
    </row>
    <row r="3815" spans="1:4" x14ac:dyDescent="0.2">
      <c r="A3815" s="50">
        <v>41870</v>
      </c>
      <c r="B3815" s="49">
        <v>0.75080000000000002</v>
      </c>
      <c r="C3815" s="51">
        <f t="shared" si="59"/>
        <v>3.3409060537219482E-3</v>
      </c>
      <c r="D3815" s="52"/>
    </row>
    <row r="3816" spans="1:4" x14ac:dyDescent="0.2">
      <c r="A3816" s="50">
        <v>41871</v>
      </c>
      <c r="B3816" s="49">
        <v>0.75409999999999999</v>
      </c>
      <c r="C3816" s="51">
        <f t="shared" si="59"/>
        <v>4.39531166755458E-3</v>
      </c>
      <c r="D3816" s="52"/>
    </row>
    <row r="3817" spans="1:4" x14ac:dyDescent="0.2">
      <c r="A3817" s="50">
        <v>41872</v>
      </c>
      <c r="B3817" s="49">
        <v>0.75290000000000001</v>
      </c>
      <c r="C3817" s="51">
        <f t="shared" si="59"/>
        <v>-1.5913008884762547E-3</v>
      </c>
      <c r="D3817" s="52"/>
    </row>
    <row r="3818" spans="1:4" x14ac:dyDescent="0.2">
      <c r="A3818" s="50">
        <v>41873</v>
      </c>
      <c r="B3818" s="49">
        <v>0.75509999999999999</v>
      </c>
      <c r="C3818" s="51">
        <f t="shared" si="59"/>
        <v>2.9220347987779505E-3</v>
      </c>
      <c r="D3818" s="52"/>
    </row>
    <row r="3819" spans="1:4" x14ac:dyDescent="0.2">
      <c r="A3819" s="50">
        <v>41876</v>
      </c>
      <c r="B3819" s="49">
        <v>0.75800000000000001</v>
      </c>
      <c r="C3819" s="51">
        <f t="shared" si="59"/>
        <v>3.8405509204078037E-3</v>
      </c>
      <c r="D3819" s="52"/>
    </row>
    <row r="3820" spans="1:4" x14ac:dyDescent="0.2">
      <c r="A3820" s="50">
        <v>41877</v>
      </c>
      <c r="B3820" s="49">
        <v>0.75929999999999997</v>
      </c>
      <c r="C3820" s="51">
        <f t="shared" si="59"/>
        <v>1.7150395778364746E-3</v>
      </c>
      <c r="D3820" s="52"/>
    </row>
    <row r="3821" spans="1:4" x14ac:dyDescent="0.2">
      <c r="A3821" s="50">
        <v>41878</v>
      </c>
      <c r="B3821" s="49">
        <v>0.75800000000000001</v>
      </c>
      <c r="C3821" s="51">
        <f t="shared" si="59"/>
        <v>-1.7121032529960889E-3</v>
      </c>
      <c r="D3821" s="52"/>
    </row>
    <row r="3822" spans="1:4" x14ac:dyDescent="0.2">
      <c r="A3822" s="50">
        <v>41879</v>
      </c>
      <c r="B3822" s="49">
        <v>0.75860000000000005</v>
      </c>
      <c r="C3822" s="51">
        <f t="shared" si="59"/>
        <v>7.9155672823216783E-4</v>
      </c>
      <c r="D3822" s="52"/>
    </row>
    <row r="3823" spans="1:4" x14ac:dyDescent="0.2">
      <c r="A3823" s="50">
        <v>41880</v>
      </c>
      <c r="B3823" s="49">
        <v>0.76139999999999997</v>
      </c>
      <c r="C3823" s="51">
        <f t="shared" si="59"/>
        <v>3.6910097548112919E-3</v>
      </c>
      <c r="D3823" s="52"/>
    </row>
    <row r="3824" spans="1:4" x14ac:dyDescent="0.2">
      <c r="A3824" s="50">
        <v>41883</v>
      </c>
      <c r="B3824" s="49">
        <v>0.76180000000000003</v>
      </c>
      <c r="C3824" s="51">
        <f t="shared" si="59"/>
        <v>5.2534804307868832E-4</v>
      </c>
      <c r="D3824" s="52"/>
    </row>
    <row r="3825" spans="1:4" x14ac:dyDescent="0.2">
      <c r="A3825" s="50">
        <v>41884</v>
      </c>
      <c r="B3825" s="49">
        <v>0.76139999999999997</v>
      </c>
      <c r="C3825" s="51">
        <f t="shared" si="59"/>
        <v>-5.2507219742725653E-4</v>
      </c>
      <c r="D3825" s="52"/>
    </row>
    <row r="3826" spans="1:4" x14ac:dyDescent="0.2">
      <c r="A3826" s="50">
        <v>41885</v>
      </c>
      <c r="B3826" s="49">
        <v>0.76039999999999996</v>
      </c>
      <c r="C3826" s="51">
        <f t="shared" si="59"/>
        <v>-1.3133701076963877E-3</v>
      </c>
      <c r="D3826" s="52"/>
    </row>
    <row r="3827" spans="1:4" x14ac:dyDescent="0.2">
      <c r="A3827" s="50">
        <v>41886</v>
      </c>
      <c r="B3827" s="49">
        <v>0.77249999999999996</v>
      </c>
      <c r="C3827" s="51">
        <f t="shared" si="59"/>
        <v>1.5912677538137743E-2</v>
      </c>
      <c r="D3827" s="52"/>
    </row>
    <row r="3828" spans="1:4" x14ac:dyDescent="0.2">
      <c r="A3828" s="50">
        <v>41887</v>
      </c>
      <c r="B3828" s="49">
        <v>0.7722</v>
      </c>
      <c r="C3828" s="51">
        <f t="shared" si="59"/>
        <v>-3.8834951456301336E-4</v>
      </c>
      <c r="D3828" s="52"/>
    </row>
    <row r="3829" spans="1:4" x14ac:dyDescent="0.2">
      <c r="A3829" s="50">
        <v>41890</v>
      </c>
      <c r="B3829" s="49">
        <v>0.77529999999999999</v>
      </c>
      <c r="C3829" s="51">
        <f t="shared" si="59"/>
        <v>4.0145040145040944E-3</v>
      </c>
      <c r="D3829" s="52"/>
    </row>
    <row r="3830" spans="1:4" x14ac:dyDescent="0.2">
      <c r="A3830" s="50">
        <v>41891</v>
      </c>
      <c r="B3830" s="49">
        <v>0.77300000000000002</v>
      </c>
      <c r="C3830" s="51">
        <f t="shared" si="59"/>
        <v>-2.9665935766799434E-3</v>
      </c>
      <c r="D3830" s="52"/>
    </row>
    <row r="3831" spans="1:4" x14ac:dyDescent="0.2">
      <c r="A3831" s="50">
        <v>41892</v>
      </c>
      <c r="B3831" s="49">
        <v>0.7742</v>
      </c>
      <c r="C3831" s="51">
        <f t="shared" si="59"/>
        <v>1.5523932729624157E-3</v>
      </c>
      <c r="D3831" s="52"/>
    </row>
    <row r="3832" spans="1:4" x14ac:dyDescent="0.2">
      <c r="A3832" s="50">
        <v>41893</v>
      </c>
      <c r="B3832" s="49">
        <v>0.77359999999999995</v>
      </c>
      <c r="C3832" s="51">
        <f t="shared" si="59"/>
        <v>-7.7499354172050339E-4</v>
      </c>
      <c r="D3832" s="52"/>
    </row>
    <row r="3833" spans="1:4" x14ac:dyDescent="0.2">
      <c r="A3833" s="50">
        <v>41894</v>
      </c>
      <c r="B3833" s="49">
        <v>0.77129999999999999</v>
      </c>
      <c r="C3833" s="51">
        <f t="shared" si="59"/>
        <v>-2.9731127197517582E-3</v>
      </c>
      <c r="D3833" s="52"/>
    </row>
    <row r="3834" spans="1:4" x14ac:dyDescent="0.2">
      <c r="A3834" s="50">
        <v>41897</v>
      </c>
      <c r="B3834" s="49">
        <v>0.77270000000000005</v>
      </c>
      <c r="C3834" s="51">
        <f t="shared" si="59"/>
        <v>1.815117334370564E-3</v>
      </c>
      <c r="D3834" s="52"/>
    </row>
    <row r="3835" spans="1:4" x14ac:dyDescent="0.2">
      <c r="A3835" s="50">
        <v>41898</v>
      </c>
      <c r="B3835" s="49">
        <v>0.77159999999999995</v>
      </c>
      <c r="C3835" s="51">
        <f t="shared" si="59"/>
        <v>-1.4235796557526825E-3</v>
      </c>
      <c r="D3835" s="52"/>
    </row>
    <row r="3836" spans="1:4" x14ac:dyDescent="0.2">
      <c r="A3836" s="50">
        <v>41899</v>
      </c>
      <c r="B3836" s="49">
        <v>0.7772</v>
      </c>
      <c r="C3836" s="51">
        <f t="shared" si="59"/>
        <v>7.2576464489373382E-3</v>
      </c>
      <c r="D3836" s="52"/>
    </row>
    <row r="3837" spans="1:4" x14ac:dyDescent="0.2">
      <c r="A3837" s="50">
        <v>41900</v>
      </c>
      <c r="B3837" s="49">
        <v>0.77390000000000003</v>
      </c>
      <c r="C3837" s="51">
        <f t="shared" si="59"/>
        <v>-4.2460113226968632E-3</v>
      </c>
      <c r="D3837" s="52"/>
    </row>
    <row r="3838" spans="1:4" x14ac:dyDescent="0.2">
      <c r="A3838" s="50">
        <v>41901</v>
      </c>
      <c r="B3838" s="49">
        <v>0.77939999999999998</v>
      </c>
      <c r="C3838" s="51">
        <f t="shared" si="59"/>
        <v>7.1068613515956613E-3</v>
      </c>
      <c r="D3838" s="52"/>
    </row>
    <row r="3839" spans="1:4" x14ac:dyDescent="0.2">
      <c r="A3839" s="50">
        <v>41904</v>
      </c>
      <c r="B3839" s="49">
        <v>0.7782</v>
      </c>
      <c r="C3839" s="51">
        <f t="shared" si="59"/>
        <v>-1.5396458814472824E-3</v>
      </c>
      <c r="D3839" s="52"/>
    </row>
    <row r="3840" spans="1:4" x14ac:dyDescent="0.2">
      <c r="A3840" s="50">
        <v>41905</v>
      </c>
      <c r="B3840" s="49">
        <v>0.77839999999999998</v>
      </c>
      <c r="C3840" s="51">
        <f t="shared" si="59"/>
        <v>2.5700334104339362E-4</v>
      </c>
      <c r="D3840" s="52"/>
    </row>
    <row r="3841" spans="1:4" x14ac:dyDescent="0.2">
      <c r="A3841" s="50">
        <v>41906</v>
      </c>
      <c r="B3841" s="49">
        <v>0.78239999999999998</v>
      </c>
      <c r="C3841" s="51">
        <f t="shared" si="59"/>
        <v>5.1387461459404538E-3</v>
      </c>
      <c r="D3841" s="52"/>
    </row>
    <row r="3842" spans="1:4" x14ac:dyDescent="0.2">
      <c r="A3842" s="50">
        <v>41907</v>
      </c>
      <c r="B3842" s="49">
        <v>0.7843</v>
      </c>
      <c r="C3842" s="51">
        <f t="shared" si="59"/>
        <v>2.4284253578732429E-3</v>
      </c>
      <c r="D3842" s="52"/>
    </row>
    <row r="3843" spans="1:4" x14ac:dyDescent="0.2">
      <c r="A3843" s="50">
        <v>41908</v>
      </c>
      <c r="B3843" s="49">
        <v>0.78839999999999999</v>
      </c>
      <c r="C3843" s="51">
        <f t="shared" ref="C3843:C3906" si="60">B3843/B3842-1</f>
        <v>5.2275914828510128E-3</v>
      </c>
      <c r="D3843" s="52"/>
    </row>
    <row r="3844" spans="1:4" x14ac:dyDescent="0.2">
      <c r="A3844" s="50">
        <v>41911</v>
      </c>
      <c r="B3844" s="49">
        <v>0.7883</v>
      </c>
      <c r="C3844" s="51">
        <f t="shared" si="60"/>
        <v>-1.2683916793498895E-4</v>
      </c>
      <c r="D3844" s="52"/>
    </row>
    <row r="3845" spans="1:4" x14ac:dyDescent="0.2">
      <c r="A3845" s="50">
        <v>41912</v>
      </c>
      <c r="B3845" s="49">
        <v>0.79159999999999997</v>
      </c>
      <c r="C3845" s="51">
        <f t="shared" si="60"/>
        <v>4.1862235189649155E-3</v>
      </c>
      <c r="D3845" s="52"/>
    </row>
    <row r="3846" spans="1:4" x14ac:dyDescent="0.2">
      <c r="A3846" s="50">
        <v>41913</v>
      </c>
      <c r="B3846" s="49">
        <v>0.79220000000000002</v>
      </c>
      <c r="C3846" s="51">
        <f t="shared" si="60"/>
        <v>7.5795856493177105E-4</v>
      </c>
      <c r="D3846" s="52"/>
    </row>
    <row r="3847" spans="1:4" x14ac:dyDescent="0.2">
      <c r="A3847" s="50">
        <v>41914</v>
      </c>
      <c r="B3847" s="49">
        <v>0.7893</v>
      </c>
      <c r="C3847" s="51">
        <f t="shared" si="60"/>
        <v>-3.6606917445090037E-3</v>
      </c>
      <c r="D3847" s="52"/>
    </row>
    <row r="3848" spans="1:4" x14ac:dyDescent="0.2">
      <c r="A3848" s="50">
        <v>41915</v>
      </c>
      <c r="B3848" s="49">
        <v>0.79890000000000005</v>
      </c>
      <c r="C3848" s="51">
        <f t="shared" si="60"/>
        <v>1.2162675788673472E-2</v>
      </c>
      <c r="D3848" s="52"/>
    </row>
    <row r="3849" spans="1:4" x14ac:dyDescent="0.2">
      <c r="A3849" s="50">
        <v>41918</v>
      </c>
      <c r="B3849" s="49">
        <v>0.7903</v>
      </c>
      <c r="C3849" s="51">
        <f t="shared" si="60"/>
        <v>-1.0764801602203056E-2</v>
      </c>
      <c r="D3849" s="52"/>
    </row>
    <row r="3850" spans="1:4" x14ac:dyDescent="0.2">
      <c r="A3850" s="50">
        <v>41919</v>
      </c>
      <c r="B3850" s="49">
        <v>0.7893</v>
      </c>
      <c r="C3850" s="51">
        <f t="shared" si="60"/>
        <v>-1.265342275085457E-3</v>
      </c>
      <c r="D3850" s="52"/>
    </row>
    <row r="3851" spans="1:4" x14ac:dyDescent="0.2">
      <c r="A3851" s="50">
        <v>41920</v>
      </c>
      <c r="B3851" s="49">
        <v>0.7853</v>
      </c>
      <c r="C3851" s="51">
        <f t="shared" si="60"/>
        <v>-5.0677815786139835E-3</v>
      </c>
      <c r="D3851" s="52"/>
    </row>
    <row r="3852" spans="1:4" x14ac:dyDescent="0.2">
      <c r="A3852" s="50">
        <v>41921</v>
      </c>
      <c r="B3852" s="49">
        <v>0.78800000000000003</v>
      </c>
      <c r="C3852" s="51">
        <f t="shared" si="60"/>
        <v>3.4381764930599967E-3</v>
      </c>
      <c r="D3852" s="52"/>
    </row>
    <row r="3853" spans="1:4" x14ac:dyDescent="0.2">
      <c r="A3853" s="50">
        <v>41922</v>
      </c>
      <c r="B3853" s="49">
        <v>0.79190000000000005</v>
      </c>
      <c r="C3853" s="51">
        <f t="shared" si="60"/>
        <v>4.9492385786802373E-3</v>
      </c>
      <c r="D3853" s="52"/>
    </row>
    <row r="3854" spans="1:4" x14ac:dyDescent="0.2">
      <c r="A3854" s="50">
        <v>41925</v>
      </c>
      <c r="B3854" s="49">
        <v>0.78420000000000001</v>
      </c>
      <c r="C3854" s="51">
        <f t="shared" si="60"/>
        <v>-9.7234499305468569E-3</v>
      </c>
      <c r="D3854" s="52"/>
    </row>
    <row r="3855" spans="1:4" x14ac:dyDescent="0.2">
      <c r="A3855" s="50">
        <v>41926</v>
      </c>
      <c r="B3855" s="49">
        <v>0.79</v>
      </c>
      <c r="C3855" s="51">
        <f t="shared" si="60"/>
        <v>7.3960724305024428E-3</v>
      </c>
      <c r="D3855" s="52"/>
    </row>
    <row r="3856" spans="1:4" x14ac:dyDescent="0.2">
      <c r="A3856" s="50">
        <v>41927</v>
      </c>
      <c r="B3856" s="49">
        <v>0.77900000000000003</v>
      </c>
      <c r="C3856" s="51">
        <f t="shared" si="60"/>
        <v>-1.3924050632911356E-2</v>
      </c>
      <c r="D3856" s="52"/>
    </row>
    <row r="3857" spans="1:4" x14ac:dyDescent="0.2">
      <c r="A3857" s="50">
        <v>41928</v>
      </c>
      <c r="B3857" s="49">
        <v>0.78069999999999995</v>
      </c>
      <c r="C3857" s="51">
        <f t="shared" si="60"/>
        <v>2.1822849807444644E-3</v>
      </c>
      <c r="D3857" s="52"/>
    </row>
    <row r="3858" spans="1:4" x14ac:dyDescent="0.2">
      <c r="A3858" s="50">
        <v>41929</v>
      </c>
      <c r="B3858" s="49">
        <v>0.78349999999999997</v>
      </c>
      <c r="C3858" s="51">
        <f t="shared" si="60"/>
        <v>3.5865249135391686E-3</v>
      </c>
      <c r="D3858" s="52"/>
    </row>
    <row r="3859" spans="1:4" x14ac:dyDescent="0.2">
      <c r="A3859" s="50">
        <v>41932</v>
      </c>
      <c r="B3859" s="49">
        <v>0.78129999999999999</v>
      </c>
      <c r="C3859" s="51">
        <f t="shared" si="60"/>
        <v>-2.8079132099553261E-3</v>
      </c>
      <c r="D3859" s="52"/>
    </row>
    <row r="3860" spans="1:4" x14ac:dyDescent="0.2">
      <c r="A3860" s="50">
        <v>41933</v>
      </c>
      <c r="B3860" s="49">
        <v>0.78639999999999999</v>
      </c>
      <c r="C3860" s="51">
        <f t="shared" si="60"/>
        <v>6.5275822347370394E-3</v>
      </c>
      <c r="D3860" s="52"/>
    </row>
    <row r="3861" spans="1:4" x14ac:dyDescent="0.2">
      <c r="A3861" s="50">
        <v>41934</v>
      </c>
      <c r="B3861" s="49">
        <v>0.79049999999999998</v>
      </c>
      <c r="C3861" s="51">
        <f t="shared" si="60"/>
        <v>5.2136317395727882E-3</v>
      </c>
      <c r="D3861" s="52"/>
    </row>
    <row r="3862" spans="1:4" x14ac:dyDescent="0.2">
      <c r="A3862" s="50">
        <v>41935</v>
      </c>
      <c r="B3862" s="49">
        <v>0.79079999999999995</v>
      </c>
      <c r="C3862" s="51">
        <f t="shared" si="60"/>
        <v>3.7950664136610079E-4</v>
      </c>
      <c r="D3862" s="52"/>
    </row>
    <row r="3863" spans="1:4" x14ac:dyDescent="0.2">
      <c r="A3863" s="50">
        <v>41936</v>
      </c>
      <c r="B3863" s="49">
        <v>0.7893</v>
      </c>
      <c r="C3863" s="51">
        <f t="shared" si="60"/>
        <v>-1.8968133535659515E-3</v>
      </c>
      <c r="D3863" s="52"/>
    </row>
    <row r="3864" spans="1:4" x14ac:dyDescent="0.2">
      <c r="A3864" s="50">
        <v>41939</v>
      </c>
      <c r="B3864" s="49">
        <v>0.78749999999999998</v>
      </c>
      <c r="C3864" s="51">
        <f t="shared" si="60"/>
        <v>-2.2805017103763037E-3</v>
      </c>
      <c r="D3864" s="52"/>
    </row>
    <row r="3865" spans="1:4" x14ac:dyDescent="0.2">
      <c r="A3865" s="50">
        <v>41940</v>
      </c>
      <c r="B3865" s="49">
        <v>0.7853</v>
      </c>
      <c r="C3865" s="51">
        <f t="shared" si="60"/>
        <v>-2.7936507936507926E-3</v>
      </c>
      <c r="D3865" s="52"/>
    </row>
    <row r="3866" spans="1:4" x14ac:dyDescent="0.2">
      <c r="A3866" s="50">
        <v>41941</v>
      </c>
      <c r="B3866" s="49">
        <v>0.79159999999999997</v>
      </c>
      <c r="C3866" s="51">
        <f t="shared" si="60"/>
        <v>8.0224118171399184E-3</v>
      </c>
      <c r="D3866" s="52"/>
    </row>
    <row r="3867" spans="1:4" x14ac:dyDescent="0.2">
      <c r="A3867" s="50">
        <v>41942</v>
      </c>
      <c r="B3867" s="49">
        <v>0.79290000000000005</v>
      </c>
      <c r="C3867" s="51">
        <f t="shared" si="60"/>
        <v>1.6422435573522076E-3</v>
      </c>
      <c r="D3867" s="52"/>
    </row>
    <row r="3868" spans="1:4" x14ac:dyDescent="0.2">
      <c r="A3868" s="50">
        <v>41943</v>
      </c>
      <c r="B3868" s="49">
        <v>0.7984</v>
      </c>
      <c r="C3868" s="51">
        <f t="shared" si="60"/>
        <v>6.9365619876402551E-3</v>
      </c>
      <c r="D3868" s="52"/>
    </row>
    <row r="3869" spans="1:4" x14ac:dyDescent="0.2">
      <c r="A3869" s="50">
        <v>41946</v>
      </c>
      <c r="B3869" s="49">
        <v>0.80120000000000002</v>
      </c>
      <c r="C3869" s="51">
        <f t="shared" si="60"/>
        <v>3.507014028056199E-3</v>
      </c>
      <c r="D3869" s="52"/>
    </row>
    <row r="3870" spans="1:4" x14ac:dyDescent="0.2">
      <c r="A3870" s="50">
        <v>41947</v>
      </c>
      <c r="B3870" s="49">
        <v>0.79710000000000003</v>
      </c>
      <c r="C3870" s="51">
        <f t="shared" si="60"/>
        <v>-5.1173240139790188E-3</v>
      </c>
      <c r="D3870" s="52"/>
    </row>
    <row r="3871" spans="1:4" x14ac:dyDescent="0.2">
      <c r="A3871" s="50">
        <v>41948</v>
      </c>
      <c r="B3871" s="49">
        <v>0.80089999999999995</v>
      </c>
      <c r="C3871" s="51">
        <f t="shared" si="60"/>
        <v>4.7672813950569992E-3</v>
      </c>
      <c r="D3871" s="52"/>
    </row>
    <row r="3872" spans="1:4" x14ac:dyDescent="0.2">
      <c r="A3872" s="50">
        <v>41949</v>
      </c>
      <c r="B3872" s="49">
        <v>0.80810000000000004</v>
      </c>
      <c r="C3872" s="51">
        <f t="shared" si="60"/>
        <v>8.9898863778250515E-3</v>
      </c>
      <c r="D3872" s="52"/>
    </row>
    <row r="3873" spans="1:4" x14ac:dyDescent="0.2">
      <c r="A3873" s="50">
        <v>41950</v>
      </c>
      <c r="B3873" s="49">
        <v>0.80300000000000005</v>
      </c>
      <c r="C3873" s="51">
        <f t="shared" si="60"/>
        <v>-6.3111001113723697E-3</v>
      </c>
      <c r="D3873" s="52"/>
    </row>
    <row r="3874" spans="1:4" x14ac:dyDescent="0.2">
      <c r="A3874" s="50">
        <v>41953</v>
      </c>
      <c r="B3874" s="49">
        <v>0.80510000000000004</v>
      </c>
      <c r="C3874" s="51">
        <f t="shared" si="60"/>
        <v>2.6151930261519851E-3</v>
      </c>
      <c r="D3874" s="52"/>
    </row>
    <row r="3875" spans="1:4" x14ac:dyDescent="0.2">
      <c r="A3875" s="50">
        <v>41954</v>
      </c>
      <c r="B3875" s="49">
        <v>0.80159999999999998</v>
      </c>
      <c r="C3875" s="51">
        <f t="shared" si="60"/>
        <v>-4.3472860514222056E-3</v>
      </c>
      <c r="D3875" s="52"/>
    </row>
    <row r="3876" spans="1:4" x14ac:dyDescent="0.2">
      <c r="A3876" s="50">
        <v>41955</v>
      </c>
      <c r="B3876" s="49">
        <v>0.80389999999999995</v>
      </c>
      <c r="C3876" s="51">
        <f t="shared" si="60"/>
        <v>2.8692614770458036E-3</v>
      </c>
      <c r="D3876" s="52"/>
    </row>
    <row r="3877" spans="1:4" x14ac:dyDescent="0.2">
      <c r="A3877" s="50">
        <v>41956</v>
      </c>
      <c r="B3877" s="49">
        <v>0.80149999999999999</v>
      </c>
      <c r="C3877" s="51">
        <f t="shared" si="60"/>
        <v>-2.9854459509889297E-3</v>
      </c>
      <c r="D3877" s="52"/>
    </row>
    <row r="3878" spans="1:4" x14ac:dyDescent="0.2">
      <c r="A3878" s="50">
        <v>41957</v>
      </c>
      <c r="B3878" s="49">
        <v>0.79849999999999999</v>
      </c>
      <c r="C3878" s="51">
        <f t="shared" si="60"/>
        <v>-3.7429819089207506E-3</v>
      </c>
      <c r="D3878" s="52"/>
    </row>
    <row r="3879" spans="1:4" x14ac:dyDescent="0.2">
      <c r="A3879" s="50">
        <v>41960</v>
      </c>
      <c r="B3879" s="49">
        <v>0.80320000000000003</v>
      </c>
      <c r="C3879" s="51">
        <f t="shared" si="60"/>
        <v>5.886036318096588E-3</v>
      </c>
      <c r="D3879" s="52"/>
    </row>
    <row r="3880" spans="1:4" x14ac:dyDescent="0.2">
      <c r="A3880" s="50">
        <v>41961</v>
      </c>
      <c r="B3880" s="49">
        <v>0.79759999999999998</v>
      </c>
      <c r="C3880" s="51">
        <f t="shared" si="60"/>
        <v>-6.9721115537849654E-3</v>
      </c>
      <c r="D3880" s="52"/>
    </row>
    <row r="3881" spans="1:4" x14ac:dyDescent="0.2">
      <c r="A3881" s="50">
        <v>41962</v>
      </c>
      <c r="B3881" s="49">
        <v>0.79649999999999999</v>
      </c>
      <c r="C3881" s="51">
        <f t="shared" si="60"/>
        <v>-1.3791374122367195E-3</v>
      </c>
      <c r="D3881" s="52"/>
    </row>
    <row r="3882" spans="1:4" x14ac:dyDescent="0.2">
      <c r="A3882" s="50">
        <v>41963</v>
      </c>
      <c r="B3882" s="49">
        <v>0.79749999999999999</v>
      </c>
      <c r="C3882" s="51">
        <f t="shared" si="60"/>
        <v>1.2554927809165228E-3</v>
      </c>
      <c r="D3882" s="52"/>
    </row>
    <row r="3883" spans="1:4" x14ac:dyDescent="0.2">
      <c r="A3883" s="50">
        <v>41964</v>
      </c>
      <c r="B3883" s="49">
        <v>0.80710000000000004</v>
      </c>
      <c r="C3883" s="51">
        <f t="shared" si="60"/>
        <v>1.2037617554859104E-2</v>
      </c>
      <c r="D3883" s="52"/>
    </row>
    <row r="3884" spans="1:4" x14ac:dyDescent="0.2">
      <c r="A3884" s="50">
        <v>41967</v>
      </c>
      <c r="B3884" s="49">
        <v>0.80369999999999997</v>
      </c>
      <c r="C3884" s="51">
        <f t="shared" si="60"/>
        <v>-4.2126130591005895E-3</v>
      </c>
      <c r="D3884" s="52"/>
    </row>
    <row r="3885" spans="1:4" x14ac:dyDescent="0.2">
      <c r="A3885" s="50">
        <v>41968</v>
      </c>
      <c r="B3885" s="49">
        <v>0.80159999999999998</v>
      </c>
      <c r="C3885" s="51">
        <f t="shared" si="60"/>
        <v>-2.6129152668906697E-3</v>
      </c>
      <c r="D3885" s="52"/>
    </row>
    <row r="3886" spans="1:4" x14ac:dyDescent="0.2">
      <c r="A3886" s="50">
        <v>41969</v>
      </c>
      <c r="B3886" s="49">
        <v>0.79959999999999998</v>
      </c>
      <c r="C3886" s="51">
        <f t="shared" si="60"/>
        <v>-2.4950099800399306E-3</v>
      </c>
      <c r="D3886" s="52"/>
    </row>
    <row r="3887" spans="1:4" x14ac:dyDescent="0.2">
      <c r="A3887" s="50">
        <v>41970</v>
      </c>
      <c r="B3887" s="49">
        <v>0.80220000000000002</v>
      </c>
      <c r="C3887" s="51">
        <f t="shared" si="60"/>
        <v>3.2516258129065001E-3</v>
      </c>
      <c r="D3887" s="52"/>
    </row>
    <row r="3888" spans="1:4" x14ac:dyDescent="0.2">
      <c r="A3888" s="50">
        <v>41971</v>
      </c>
      <c r="B3888" s="49">
        <v>0.80310000000000004</v>
      </c>
      <c r="C3888" s="51">
        <f t="shared" si="60"/>
        <v>1.1219147344800895E-3</v>
      </c>
      <c r="D3888" s="52"/>
    </row>
    <row r="3889" spans="1:4" x14ac:dyDescent="0.2">
      <c r="A3889" s="50">
        <v>41974</v>
      </c>
      <c r="B3889" s="49">
        <v>0.80189999999999995</v>
      </c>
      <c r="C3889" s="51">
        <f t="shared" si="60"/>
        <v>-1.4942099364961825E-3</v>
      </c>
      <c r="D3889" s="52"/>
    </row>
    <row r="3890" spans="1:4" x14ac:dyDescent="0.2">
      <c r="A3890" s="50">
        <v>41975</v>
      </c>
      <c r="B3890" s="49">
        <v>0.8075</v>
      </c>
      <c r="C3890" s="51">
        <f t="shared" si="60"/>
        <v>6.9834143908218405E-3</v>
      </c>
      <c r="D3890" s="52"/>
    </row>
    <row r="3891" spans="1:4" x14ac:dyDescent="0.2">
      <c r="A3891" s="50">
        <v>41976</v>
      </c>
      <c r="B3891" s="49">
        <v>0.81230000000000002</v>
      </c>
      <c r="C3891" s="51">
        <f t="shared" si="60"/>
        <v>5.9442724458205198E-3</v>
      </c>
      <c r="D3891" s="52"/>
    </row>
    <row r="3892" spans="1:4" x14ac:dyDescent="0.2">
      <c r="A3892" s="50">
        <v>41977</v>
      </c>
      <c r="B3892" s="49">
        <v>0.80779999999999996</v>
      </c>
      <c r="C3892" s="51">
        <f t="shared" si="60"/>
        <v>-5.5398251877385452E-3</v>
      </c>
      <c r="D3892" s="52"/>
    </row>
    <row r="3893" spans="1:4" x14ac:dyDescent="0.2">
      <c r="A3893" s="50">
        <v>41978</v>
      </c>
      <c r="B3893" s="49">
        <v>0.81389999999999996</v>
      </c>
      <c r="C3893" s="51">
        <f t="shared" si="60"/>
        <v>7.5513741025006187E-3</v>
      </c>
      <c r="D3893" s="52"/>
    </row>
    <row r="3894" spans="1:4" x14ac:dyDescent="0.2">
      <c r="A3894" s="50">
        <v>41981</v>
      </c>
      <c r="B3894" s="49">
        <v>0.81189999999999996</v>
      </c>
      <c r="C3894" s="51">
        <f t="shared" si="60"/>
        <v>-2.4573043371421965E-3</v>
      </c>
      <c r="D3894" s="52"/>
    </row>
    <row r="3895" spans="1:4" x14ac:dyDescent="0.2">
      <c r="A3895" s="50">
        <v>41982</v>
      </c>
      <c r="B3895" s="49">
        <v>0.80810000000000004</v>
      </c>
      <c r="C3895" s="51">
        <f t="shared" si="60"/>
        <v>-4.6803793570635577E-3</v>
      </c>
      <c r="D3895" s="52"/>
    </row>
    <row r="3896" spans="1:4" x14ac:dyDescent="0.2">
      <c r="A3896" s="50">
        <v>41983</v>
      </c>
      <c r="B3896" s="49">
        <v>0.8034</v>
      </c>
      <c r="C3896" s="51">
        <f t="shared" si="60"/>
        <v>-5.81611186734321E-3</v>
      </c>
      <c r="D3896" s="52"/>
    </row>
    <row r="3897" spans="1:4" x14ac:dyDescent="0.2">
      <c r="A3897" s="50">
        <v>41984</v>
      </c>
      <c r="B3897" s="49">
        <v>0.80569999999999997</v>
      </c>
      <c r="C3897" s="51">
        <f t="shared" si="60"/>
        <v>2.8628329599202917E-3</v>
      </c>
      <c r="D3897" s="52"/>
    </row>
    <row r="3898" spans="1:4" x14ac:dyDescent="0.2">
      <c r="A3898" s="50">
        <v>41985</v>
      </c>
      <c r="B3898" s="49">
        <v>0.8024</v>
      </c>
      <c r="C3898" s="51">
        <f t="shared" si="60"/>
        <v>-4.0958173017251465E-3</v>
      </c>
      <c r="D3898" s="52"/>
    </row>
    <row r="3899" spans="1:4" x14ac:dyDescent="0.2">
      <c r="A3899" s="50">
        <v>41988</v>
      </c>
      <c r="B3899" s="49">
        <v>0.80400000000000005</v>
      </c>
      <c r="C3899" s="51">
        <f t="shared" si="60"/>
        <v>1.9940179461614971E-3</v>
      </c>
      <c r="D3899" s="52"/>
    </row>
    <row r="3900" spans="1:4" x14ac:dyDescent="0.2">
      <c r="A3900" s="50">
        <v>41989</v>
      </c>
      <c r="B3900" s="49">
        <v>0.79930000000000001</v>
      </c>
      <c r="C3900" s="51">
        <f t="shared" si="60"/>
        <v>-5.8457711442786442E-3</v>
      </c>
      <c r="D3900" s="52"/>
    </row>
    <row r="3901" spans="1:4" x14ac:dyDescent="0.2">
      <c r="A3901" s="50">
        <v>41990</v>
      </c>
      <c r="B3901" s="49">
        <v>0.81020000000000003</v>
      </c>
      <c r="C3901" s="51">
        <f t="shared" si="60"/>
        <v>1.363693231577634E-2</v>
      </c>
      <c r="D3901" s="52"/>
    </row>
    <row r="3902" spans="1:4" x14ac:dyDescent="0.2">
      <c r="A3902" s="50">
        <v>41991</v>
      </c>
      <c r="B3902" s="49">
        <v>0.81389999999999996</v>
      </c>
      <c r="C3902" s="51">
        <f t="shared" si="60"/>
        <v>4.5667736361392208E-3</v>
      </c>
      <c r="D3902" s="52"/>
    </row>
    <row r="3903" spans="1:4" x14ac:dyDescent="0.2">
      <c r="A3903" s="50">
        <v>41992</v>
      </c>
      <c r="B3903" s="49">
        <v>0.81769999999999998</v>
      </c>
      <c r="C3903" s="51">
        <f t="shared" si="60"/>
        <v>4.6688782405701623E-3</v>
      </c>
      <c r="D3903" s="52"/>
    </row>
    <row r="3904" spans="1:4" x14ac:dyDescent="0.2">
      <c r="A3904" s="50">
        <v>41995</v>
      </c>
      <c r="B3904" s="49">
        <v>0.81759999999999999</v>
      </c>
      <c r="C3904" s="51">
        <f t="shared" si="60"/>
        <v>-1.2229423994125632E-4</v>
      </c>
      <c r="D3904" s="52"/>
    </row>
    <row r="3905" spans="1:4" x14ac:dyDescent="0.2">
      <c r="A3905" s="50">
        <v>41996</v>
      </c>
      <c r="B3905" s="49">
        <v>0.82150000000000001</v>
      </c>
      <c r="C3905" s="51">
        <f t="shared" si="60"/>
        <v>4.7700587084149593E-3</v>
      </c>
      <c r="D3905" s="52"/>
    </row>
    <row r="3906" spans="1:4" x14ac:dyDescent="0.2">
      <c r="A3906" s="50">
        <v>41997</v>
      </c>
      <c r="B3906" s="49">
        <v>0.82</v>
      </c>
      <c r="C3906" s="51">
        <f t="shared" si="60"/>
        <v>-1.8259281801583649E-3</v>
      </c>
      <c r="D3906" s="52"/>
    </row>
    <row r="3907" spans="1:4" x14ac:dyDescent="0.2">
      <c r="A3907" s="50">
        <v>41998</v>
      </c>
      <c r="B3907" s="49">
        <v>0.81820000000000004</v>
      </c>
      <c r="C3907" s="51">
        <f t="shared" ref="C3907:C3970" si="61">B3907/B3906-1</f>
        <v>-2.1951219512194031E-3</v>
      </c>
      <c r="D3907" s="52"/>
    </row>
    <row r="3908" spans="1:4" x14ac:dyDescent="0.2">
      <c r="A3908" s="50">
        <v>41999</v>
      </c>
      <c r="B3908" s="49">
        <v>0.82130000000000003</v>
      </c>
      <c r="C3908" s="51">
        <f t="shared" si="61"/>
        <v>3.7888046932290642E-3</v>
      </c>
      <c r="D3908" s="52"/>
    </row>
    <row r="3909" spans="1:4" x14ac:dyDescent="0.2">
      <c r="A3909" s="50">
        <v>42002</v>
      </c>
      <c r="B3909" s="49">
        <v>0.82289999999999996</v>
      </c>
      <c r="C3909" s="51">
        <f t="shared" si="61"/>
        <v>1.9481310118105721E-3</v>
      </c>
      <c r="D3909" s="52"/>
    </row>
    <row r="3910" spans="1:4" x14ac:dyDescent="0.2">
      <c r="A3910" s="50">
        <v>42003</v>
      </c>
      <c r="B3910" s="49">
        <v>0.82250000000000001</v>
      </c>
      <c r="C3910" s="51">
        <f t="shared" si="61"/>
        <v>-4.8608579414266551E-4</v>
      </c>
      <c r="D3910" s="52"/>
    </row>
    <row r="3911" spans="1:4" x14ac:dyDescent="0.2">
      <c r="A3911" s="50">
        <v>42004</v>
      </c>
      <c r="B3911" s="49">
        <v>0.8266</v>
      </c>
      <c r="C3911" s="51">
        <f t="shared" si="61"/>
        <v>4.9848024316110351E-3</v>
      </c>
      <c r="D3911" s="52"/>
    </row>
    <row r="3912" spans="1:4" x14ac:dyDescent="0.2">
      <c r="A3912" s="50">
        <v>42005</v>
      </c>
      <c r="B3912" s="49">
        <v>0.82609999999999995</v>
      </c>
      <c r="C3912" s="51">
        <f t="shared" si="61"/>
        <v>-6.0488749092679761E-4</v>
      </c>
      <c r="D3912" s="52"/>
    </row>
    <row r="3913" spans="1:4" x14ac:dyDescent="0.2">
      <c r="A3913" s="50">
        <v>42006</v>
      </c>
      <c r="B3913" s="49">
        <v>0.83320000000000005</v>
      </c>
      <c r="C3913" s="51">
        <f t="shared" si="61"/>
        <v>8.5946011378768006E-3</v>
      </c>
      <c r="D3913" s="52"/>
    </row>
    <row r="3914" spans="1:4" x14ac:dyDescent="0.2">
      <c r="A3914" s="50">
        <v>42009</v>
      </c>
      <c r="B3914" s="49">
        <v>0.83799999999999997</v>
      </c>
      <c r="C3914" s="51">
        <f t="shared" si="61"/>
        <v>5.7609217474794416E-3</v>
      </c>
      <c r="D3914" s="52"/>
    </row>
    <row r="3915" spans="1:4" x14ac:dyDescent="0.2">
      <c r="A3915" s="50">
        <v>42010</v>
      </c>
      <c r="B3915" s="49">
        <v>0.84109999999999996</v>
      </c>
      <c r="C3915" s="51">
        <f t="shared" si="61"/>
        <v>3.6992840095464441E-3</v>
      </c>
      <c r="D3915" s="52"/>
    </row>
    <row r="3916" spans="1:4" x14ac:dyDescent="0.2">
      <c r="A3916" s="50">
        <v>42011</v>
      </c>
      <c r="B3916" s="49">
        <v>0.84470000000000001</v>
      </c>
      <c r="C3916" s="51">
        <f t="shared" si="61"/>
        <v>4.280109380573105E-3</v>
      </c>
      <c r="D3916" s="52"/>
    </row>
    <row r="3917" spans="1:4" x14ac:dyDescent="0.2">
      <c r="A3917" s="50">
        <v>42012</v>
      </c>
      <c r="B3917" s="49">
        <v>0.84799999999999998</v>
      </c>
      <c r="C3917" s="51">
        <f t="shared" si="61"/>
        <v>3.9067124422871302E-3</v>
      </c>
      <c r="D3917" s="52"/>
    </row>
    <row r="3918" spans="1:4" x14ac:dyDescent="0.2">
      <c r="A3918" s="50">
        <v>42013</v>
      </c>
      <c r="B3918" s="49">
        <v>0.84450000000000003</v>
      </c>
      <c r="C3918" s="51">
        <f t="shared" si="61"/>
        <v>-4.1273584905660021E-3</v>
      </c>
      <c r="D3918" s="52"/>
    </row>
    <row r="3919" spans="1:4" x14ac:dyDescent="0.2">
      <c r="A3919" s="50">
        <v>42016</v>
      </c>
      <c r="B3919" s="49">
        <v>0.84509999999999996</v>
      </c>
      <c r="C3919" s="51">
        <f t="shared" si="61"/>
        <v>7.1047957371228598E-4</v>
      </c>
      <c r="D3919" s="52"/>
    </row>
    <row r="3920" spans="1:4" x14ac:dyDescent="0.2">
      <c r="A3920" s="50">
        <v>42017</v>
      </c>
      <c r="B3920" s="49">
        <v>0.84950000000000003</v>
      </c>
      <c r="C3920" s="51">
        <f t="shared" si="61"/>
        <v>5.2064844397112786E-3</v>
      </c>
      <c r="D3920" s="52"/>
    </row>
    <row r="3921" spans="1:4" x14ac:dyDescent="0.2">
      <c r="A3921" s="50">
        <v>42018</v>
      </c>
      <c r="B3921" s="49">
        <v>0.84819999999999995</v>
      </c>
      <c r="C3921" s="51">
        <f t="shared" si="61"/>
        <v>-1.5303119482049654E-3</v>
      </c>
      <c r="D3921" s="52"/>
    </row>
    <row r="3922" spans="1:4" x14ac:dyDescent="0.2">
      <c r="A3922" s="50">
        <v>42019</v>
      </c>
      <c r="B3922" s="49">
        <v>0.85980000000000001</v>
      </c>
      <c r="C3922" s="51">
        <f t="shared" si="61"/>
        <v>1.3676019806649453E-2</v>
      </c>
      <c r="D3922" s="52"/>
    </row>
    <row r="3923" spans="1:4" x14ac:dyDescent="0.2">
      <c r="A3923" s="50">
        <v>42020</v>
      </c>
      <c r="B3923" s="49">
        <v>0.86429999999999996</v>
      </c>
      <c r="C3923" s="51">
        <f t="shared" si="61"/>
        <v>5.233775296580534E-3</v>
      </c>
      <c r="D3923" s="52"/>
    </row>
    <row r="3924" spans="1:4" x14ac:dyDescent="0.2">
      <c r="A3924" s="50">
        <v>42023</v>
      </c>
      <c r="B3924" s="49">
        <v>0.86170000000000002</v>
      </c>
      <c r="C3924" s="51">
        <f t="shared" si="61"/>
        <v>-3.0082147402521464E-3</v>
      </c>
      <c r="D3924" s="52"/>
    </row>
    <row r="3925" spans="1:4" x14ac:dyDescent="0.2">
      <c r="A3925" s="50">
        <v>42024</v>
      </c>
      <c r="B3925" s="49">
        <v>0.86580000000000001</v>
      </c>
      <c r="C3925" s="51">
        <f t="shared" si="61"/>
        <v>4.7580364395960473E-3</v>
      </c>
      <c r="D3925" s="52"/>
    </row>
    <row r="3926" spans="1:4" x14ac:dyDescent="0.2">
      <c r="A3926" s="50">
        <v>42025</v>
      </c>
      <c r="B3926" s="49">
        <v>0.86129999999999995</v>
      </c>
      <c r="C3926" s="51">
        <f t="shared" si="61"/>
        <v>-5.1975051975052811E-3</v>
      </c>
      <c r="D3926" s="52"/>
    </row>
    <row r="3927" spans="1:4" x14ac:dyDescent="0.2">
      <c r="A3927" s="50">
        <v>42026</v>
      </c>
      <c r="B3927" s="49">
        <v>0.87980000000000003</v>
      </c>
      <c r="C3927" s="51">
        <f t="shared" si="61"/>
        <v>2.147915941019396E-2</v>
      </c>
      <c r="D3927" s="52"/>
    </row>
    <row r="3928" spans="1:4" x14ac:dyDescent="0.2">
      <c r="A3928" s="50">
        <v>42027</v>
      </c>
      <c r="B3928" s="49">
        <v>0.89219999999999999</v>
      </c>
      <c r="C3928" s="51">
        <f t="shared" si="61"/>
        <v>1.4094112298249639E-2</v>
      </c>
      <c r="D3928" s="52"/>
    </row>
    <row r="3929" spans="1:4" x14ac:dyDescent="0.2">
      <c r="A3929" s="50">
        <v>42030</v>
      </c>
      <c r="B3929" s="49">
        <v>0.88980000000000004</v>
      </c>
      <c r="C3929" s="51">
        <f t="shared" si="61"/>
        <v>-2.6899798251512896E-3</v>
      </c>
      <c r="D3929" s="52"/>
    </row>
    <row r="3930" spans="1:4" x14ac:dyDescent="0.2">
      <c r="A3930" s="50">
        <v>42031</v>
      </c>
      <c r="B3930" s="49">
        <v>0.87860000000000005</v>
      </c>
      <c r="C3930" s="51">
        <f t="shared" si="61"/>
        <v>-1.2587098224320026E-2</v>
      </c>
      <c r="D3930" s="52"/>
    </row>
    <row r="3931" spans="1:4" x14ac:dyDescent="0.2">
      <c r="A3931" s="50">
        <v>42032</v>
      </c>
      <c r="B3931" s="49">
        <v>0.88590000000000002</v>
      </c>
      <c r="C3931" s="51">
        <f t="shared" si="61"/>
        <v>8.3086728886865302E-3</v>
      </c>
      <c r="D3931" s="52"/>
    </row>
    <row r="3932" spans="1:4" x14ac:dyDescent="0.2">
      <c r="A3932" s="50">
        <v>42033</v>
      </c>
      <c r="B3932" s="49">
        <v>0.88339999999999996</v>
      </c>
      <c r="C3932" s="51">
        <f t="shared" si="61"/>
        <v>-2.821988937803388E-3</v>
      </c>
      <c r="D3932" s="52"/>
    </row>
    <row r="3933" spans="1:4" x14ac:dyDescent="0.2">
      <c r="A3933" s="50">
        <v>42034</v>
      </c>
      <c r="B3933" s="49">
        <v>0.88590000000000002</v>
      </c>
      <c r="C3933" s="51">
        <f t="shared" si="61"/>
        <v>2.8299750962192949E-3</v>
      </c>
      <c r="D3933" s="52"/>
    </row>
    <row r="3934" spans="1:4" x14ac:dyDescent="0.2">
      <c r="A3934" s="50">
        <v>42037</v>
      </c>
      <c r="B3934" s="49">
        <v>0.88170000000000004</v>
      </c>
      <c r="C3934" s="51">
        <f t="shared" si="61"/>
        <v>-4.7409414155096252E-3</v>
      </c>
      <c r="D3934" s="52"/>
    </row>
    <row r="3935" spans="1:4" x14ac:dyDescent="0.2">
      <c r="A3935" s="50">
        <v>42038</v>
      </c>
      <c r="B3935" s="49">
        <v>0.871</v>
      </c>
      <c r="C3935" s="51">
        <f t="shared" si="61"/>
        <v>-1.2135647045480424E-2</v>
      </c>
      <c r="D3935" s="52"/>
    </row>
    <row r="3936" spans="1:4" x14ac:dyDescent="0.2">
      <c r="A3936" s="50">
        <v>42039</v>
      </c>
      <c r="B3936" s="49">
        <v>0.88129999999999997</v>
      </c>
      <c r="C3936" s="51">
        <f t="shared" si="61"/>
        <v>1.1825487944890911E-2</v>
      </c>
      <c r="D3936" s="52"/>
    </row>
    <row r="3937" spans="1:4" x14ac:dyDescent="0.2">
      <c r="A3937" s="50">
        <v>42040</v>
      </c>
      <c r="B3937" s="49">
        <v>0.87139999999999995</v>
      </c>
      <c r="C3937" s="51">
        <f t="shared" si="61"/>
        <v>-1.1233405196868329E-2</v>
      </c>
      <c r="D3937" s="52"/>
    </row>
    <row r="3938" spans="1:4" x14ac:dyDescent="0.2">
      <c r="A3938" s="50">
        <v>42041</v>
      </c>
      <c r="B3938" s="49">
        <v>0.88370000000000004</v>
      </c>
      <c r="C3938" s="51">
        <f t="shared" si="61"/>
        <v>1.4115216892357285E-2</v>
      </c>
      <c r="D3938" s="52"/>
    </row>
    <row r="3939" spans="1:4" x14ac:dyDescent="0.2">
      <c r="A3939" s="50">
        <v>42044</v>
      </c>
      <c r="B3939" s="49">
        <v>0.8831</v>
      </c>
      <c r="C3939" s="51">
        <f t="shared" si="61"/>
        <v>-6.7896344913431772E-4</v>
      </c>
      <c r="D3939" s="52"/>
    </row>
    <row r="3940" spans="1:4" x14ac:dyDescent="0.2">
      <c r="A3940" s="50">
        <v>42045</v>
      </c>
      <c r="B3940" s="49">
        <v>0.88329999999999997</v>
      </c>
      <c r="C3940" s="51">
        <f t="shared" si="61"/>
        <v>2.2647491790284136E-4</v>
      </c>
      <c r="D3940" s="52"/>
    </row>
    <row r="3941" spans="1:4" x14ac:dyDescent="0.2">
      <c r="A3941" s="50">
        <v>42046</v>
      </c>
      <c r="B3941" s="49">
        <v>0.88229999999999997</v>
      </c>
      <c r="C3941" s="51">
        <f t="shared" si="61"/>
        <v>-1.1321181931394086E-3</v>
      </c>
      <c r="D3941" s="52"/>
    </row>
    <row r="3942" spans="1:4" x14ac:dyDescent="0.2">
      <c r="A3942" s="50">
        <v>42047</v>
      </c>
      <c r="B3942" s="49">
        <v>0.877</v>
      </c>
      <c r="C3942" s="51">
        <f t="shared" si="61"/>
        <v>-6.0070270882919274E-3</v>
      </c>
      <c r="D3942" s="52"/>
    </row>
    <row r="3943" spans="1:4" x14ac:dyDescent="0.2">
      <c r="A3943" s="50">
        <v>42048</v>
      </c>
      <c r="B3943" s="49">
        <v>0.87829999999999997</v>
      </c>
      <c r="C3943" s="51">
        <f t="shared" si="61"/>
        <v>1.4823261117444808E-3</v>
      </c>
      <c r="D3943" s="52"/>
    </row>
    <row r="3944" spans="1:4" x14ac:dyDescent="0.2">
      <c r="A3944" s="50">
        <v>42051</v>
      </c>
      <c r="B3944" s="49">
        <v>0.88070000000000004</v>
      </c>
      <c r="C3944" s="51">
        <f t="shared" si="61"/>
        <v>2.7325515199818629E-3</v>
      </c>
      <c r="D3944" s="52"/>
    </row>
    <row r="3945" spans="1:4" x14ac:dyDescent="0.2">
      <c r="A3945" s="50">
        <v>42052</v>
      </c>
      <c r="B3945" s="49">
        <v>0.87619999999999998</v>
      </c>
      <c r="C3945" s="51">
        <f t="shared" si="61"/>
        <v>-5.1095719314182553E-3</v>
      </c>
      <c r="D3945" s="52"/>
    </row>
    <row r="3946" spans="1:4" x14ac:dyDescent="0.2">
      <c r="A3946" s="50">
        <v>42053</v>
      </c>
      <c r="B3946" s="49">
        <v>0.87739999999999996</v>
      </c>
      <c r="C3946" s="51">
        <f t="shared" si="61"/>
        <v>1.3695503309747448E-3</v>
      </c>
      <c r="D3946" s="52"/>
    </row>
    <row r="3947" spans="1:4" x14ac:dyDescent="0.2">
      <c r="A3947" s="50">
        <v>42054</v>
      </c>
      <c r="B3947" s="49">
        <v>0.87980000000000003</v>
      </c>
      <c r="C3947" s="51">
        <f t="shared" si="61"/>
        <v>2.7353544563484267E-3</v>
      </c>
      <c r="D3947" s="52"/>
    </row>
    <row r="3948" spans="1:4" x14ac:dyDescent="0.2">
      <c r="A3948" s="50">
        <v>42055</v>
      </c>
      <c r="B3948" s="49">
        <v>0.87870000000000004</v>
      </c>
      <c r="C3948" s="51">
        <f t="shared" si="61"/>
        <v>-1.2502841554898891E-3</v>
      </c>
      <c r="D3948" s="52"/>
    </row>
    <row r="3949" spans="1:4" x14ac:dyDescent="0.2">
      <c r="A3949" s="50">
        <v>42058</v>
      </c>
      <c r="B3949" s="49">
        <v>0.88239999999999996</v>
      </c>
      <c r="C3949" s="51">
        <f t="shared" si="61"/>
        <v>4.2107659041765721E-3</v>
      </c>
      <c r="D3949" s="52"/>
    </row>
    <row r="3950" spans="1:4" x14ac:dyDescent="0.2">
      <c r="A3950" s="50">
        <v>42059</v>
      </c>
      <c r="B3950" s="49">
        <v>0.88180000000000003</v>
      </c>
      <c r="C3950" s="51">
        <f t="shared" si="61"/>
        <v>-6.7996373526735265E-4</v>
      </c>
      <c r="D3950" s="52"/>
    </row>
    <row r="3951" spans="1:4" x14ac:dyDescent="0.2">
      <c r="A3951" s="50">
        <v>42060</v>
      </c>
      <c r="B3951" s="49">
        <v>0.88009999999999999</v>
      </c>
      <c r="C3951" s="51">
        <f t="shared" si="61"/>
        <v>-1.9278748015423286E-3</v>
      </c>
      <c r="D3951" s="52"/>
    </row>
    <row r="3952" spans="1:4" x14ac:dyDescent="0.2">
      <c r="A3952" s="50">
        <v>42061</v>
      </c>
      <c r="B3952" s="49">
        <v>0.8931</v>
      </c>
      <c r="C3952" s="51">
        <f t="shared" si="61"/>
        <v>1.477104874446078E-2</v>
      </c>
      <c r="D3952" s="52"/>
    </row>
    <row r="3953" spans="1:4" x14ac:dyDescent="0.2">
      <c r="A3953" s="50">
        <v>42062</v>
      </c>
      <c r="B3953" s="49">
        <v>0.89319999999999999</v>
      </c>
      <c r="C3953" s="51">
        <f t="shared" si="61"/>
        <v>1.1196954428394079E-4</v>
      </c>
      <c r="D3953" s="52"/>
    </row>
    <row r="3954" spans="1:4" x14ac:dyDescent="0.2">
      <c r="A3954" s="50">
        <v>42065</v>
      </c>
      <c r="B3954" s="49">
        <v>0.89410000000000001</v>
      </c>
      <c r="C3954" s="51">
        <f t="shared" si="61"/>
        <v>1.0076130765785951E-3</v>
      </c>
      <c r="D3954" s="52"/>
    </row>
    <row r="3955" spans="1:4" x14ac:dyDescent="0.2">
      <c r="A3955" s="50">
        <v>42066</v>
      </c>
      <c r="B3955" s="49">
        <v>0.89470000000000005</v>
      </c>
      <c r="C3955" s="51">
        <f t="shared" si="61"/>
        <v>6.7106587630028081E-4</v>
      </c>
      <c r="D3955" s="52"/>
    </row>
    <row r="3956" spans="1:4" x14ac:dyDescent="0.2">
      <c r="A3956" s="50">
        <v>42067</v>
      </c>
      <c r="B3956" s="49">
        <v>0.90259999999999996</v>
      </c>
      <c r="C3956" s="51">
        <f t="shared" si="61"/>
        <v>8.8297753436905602E-3</v>
      </c>
      <c r="D3956" s="52"/>
    </row>
    <row r="3957" spans="1:4" x14ac:dyDescent="0.2">
      <c r="A3957" s="50">
        <v>42068</v>
      </c>
      <c r="B3957" s="49">
        <v>0.90659999999999996</v>
      </c>
      <c r="C3957" s="51">
        <f t="shared" si="61"/>
        <v>4.4316419233325632E-3</v>
      </c>
      <c r="D3957" s="52"/>
    </row>
    <row r="3958" spans="1:4" x14ac:dyDescent="0.2">
      <c r="A3958" s="50">
        <v>42069</v>
      </c>
      <c r="B3958" s="49">
        <v>0.92220000000000002</v>
      </c>
      <c r="C3958" s="51">
        <f t="shared" si="61"/>
        <v>1.7207147584381355E-2</v>
      </c>
      <c r="D3958" s="52"/>
    </row>
    <row r="3959" spans="1:4" x14ac:dyDescent="0.2">
      <c r="A3959" s="50">
        <v>42072</v>
      </c>
      <c r="B3959" s="49">
        <v>0.9214</v>
      </c>
      <c r="C3959" s="51">
        <f t="shared" si="61"/>
        <v>-8.6749078291048498E-4</v>
      </c>
      <c r="D3959" s="52"/>
    </row>
    <row r="3960" spans="1:4" x14ac:dyDescent="0.2">
      <c r="A3960" s="50">
        <v>42073</v>
      </c>
      <c r="B3960" s="49">
        <v>0.93469999999999998</v>
      </c>
      <c r="C3960" s="51">
        <f t="shared" si="61"/>
        <v>1.4434556110267005E-2</v>
      </c>
      <c r="D3960" s="52"/>
    </row>
    <row r="3961" spans="1:4" x14ac:dyDescent="0.2">
      <c r="A3961" s="50">
        <v>42074</v>
      </c>
      <c r="B3961" s="49">
        <v>0.94820000000000004</v>
      </c>
      <c r="C3961" s="51">
        <f t="shared" si="61"/>
        <v>1.4443136835348369E-2</v>
      </c>
      <c r="D3961" s="52"/>
    </row>
    <row r="3962" spans="1:4" x14ac:dyDescent="0.2">
      <c r="A3962" s="50">
        <v>42075</v>
      </c>
      <c r="B3962" s="49">
        <v>0.94030000000000002</v>
      </c>
      <c r="C3962" s="51">
        <f t="shared" si="61"/>
        <v>-8.3315756169585198E-3</v>
      </c>
      <c r="D3962" s="52"/>
    </row>
    <row r="3963" spans="1:4" x14ac:dyDescent="0.2">
      <c r="A3963" s="50">
        <v>42076</v>
      </c>
      <c r="B3963" s="49">
        <v>0.95279999999999998</v>
      </c>
      <c r="C3963" s="51">
        <f t="shared" si="61"/>
        <v>1.3293629692651132E-2</v>
      </c>
      <c r="D3963" s="52"/>
    </row>
    <row r="3964" spans="1:4" x14ac:dyDescent="0.2">
      <c r="A3964" s="50">
        <v>42079</v>
      </c>
      <c r="B3964" s="49">
        <v>0.94620000000000004</v>
      </c>
      <c r="C3964" s="51">
        <f t="shared" si="61"/>
        <v>-6.9269521410578738E-3</v>
      </c>
      <c r="D3964" s="52"/>
    </row>
    <row r="3965" spans="1:4" x14ac:dyDescent="0.2">
      <c r="A3965" s="50">
        <v>42080</v>
      </c>
      <c r="B3965" s="49">
        <v>0.94350000000000001</v>
      </c>
      <c r="C3965" s="51">
        <f t="shared" si="61"/>
        <v>-2.8535193405200276E-3</v>
      </c>
      <c r="D3965" s="52"/>
    </row>
    <row r="3966" spans="1:4" x14ac:dyDescent="0.2">
      <c r="A3966" s="50">
        <v>42081</v>
      </c>
      <c r="B3966" s="49">
        <v>0.92030000000000001</v>
      </c>
      <c r="C3966" s="51">
        <f t="shared" si="61"/>
        <v>-2.4589295177530501E-2</v>
      </c>
      <c r="D3966" s="52"/>
    </row>
    <row r="3967" spans="1:4" x14ac:dyDescent="0.2">
      <c r="A3967" s="50">
        <v>42082</v>
      </c>
      <c r="B3967" s="49">
        <v>0.93810000000000004</v>
      </c>
      <c r="C3967" s="51">
        <f t="shared" si="61"/>
        <v>1.9341519069868474E-2</v>
      </c>
      <c r="D3967" s="52"/>
    </row>
    <row r="3968" spans="1:4" x14ac:dyDescent="0.2">
      <c r="A3968" s="50">
        <v>42083</v>
      </c>
      <c r="B3968" s="49">
        <v>0.92410000000000003</v>
      </c>
      <c r="C3968" s="51">
        <f t="shared" si="61"/>
        <v>-1.4923782112781114E-2</v>
      </c>
      <c r="D3968" s="52"/>
    </row>
    <row r="3969" spans="1:4" x14ac:dyDescent="0.2">
      <c r="A3969" s="50">
        <v>42086</v>
      </c>
      <c r="B3969" s="49">
        <v>0.91349999999999998</v>
      </c>
      <c r="C3969" s="51">
        <f t="shared" si="61"/>
        <v>-1.1470620062763781E-2</v>
      </c>
      <c r="D3969" s="52"/>
    </row>
    <row r="3970" spans="1:4" x14ac:dyDescent="0.2">
      <c r="A3970" s="50">
        <v>42087</v>
      </c>
      <c r="B3970" s="49">
        <v>0.91520000000000001</v>
      </c>
      <c r="C3970" s="51">
        <f t="shared" si="61"/>
        <v>1.8609742747675018E-3</v>
      </c>
      <c r="D3970" s="52"/>
    </row>
    <row r="3971" spans="1:4" x14ac:dyDescent="0.2">
      <c r="A3971" s="50">
        <v>42088</v>
      </c>
      <c r="B3971" s="49">
        <v>0.91139999999999999</v>
      </c>
      <c r="C3971" s="51">
        <f t="shared" ref="C3971:C4034" si="62">B3971/B3970-1</f>
        <v>-4.1520979020979176E-3</v>
      </c>
      <c r="D3971" s="52"/>
    </row>
    <row r="3972" spans="1:4" x14ac:dyDescent="0.2">
      <c r="A3972" s="50">
        <v>42089</v>
      </c>
      <c r="B3972" s="49">
        <v>0.91879999999999995</v>
      </c>
      <c r="C3972" s="51">
        <f t="shared" si="62"/>
        <v>8.1193767829712549E-3</v>
      </c>
      <c r="D3972" s="52"/>
    </row>
    <row r="3973" spans="1:4" x14ac:dyDescent="0.2">
      <c r="A3973" s="50">
        <v>42090</v>
      </c>
      <c r="B3973" s="49">
        <v>0.91839999999999999</v>
      </c>
      <c r="C3973" s="51">
        <f t="shared" si="62"/>
        <v>-4.3535045711795561E-4</v>
      </c>
      <c r="D3973" s="52"/>
    </row>
    <row r="3974" spans="1:4" x14ac:dyDescent="0.2">
      <c r="A3974" s="50">
        <v>42093</v>
      </c>
      <c r="B3974" s="49">
        <v>0.92310000000000003</v>
      </c>
      <c r="C3974" s="51">
        <f t="shared" si="62"/>
        <v>5.1175958188154347E-3</v>
      </c>
      <c r="D3974" s="52"/>
    </row>
    <row r="3975" spans="1:4" x14ac:dyDescent="0.2">
      <c r="A3975" s="50">
        <v>42094</v>
      </c>
      <c r="B3975" s="49">
        <v>0.93189999999999995</v>
      </c>
      <c r="C3975" s="51">
        <f t="shared" si="62"/>
        <v>9.5330950059580033E-3</v>
      </c>
      <c r="D3975" s="52"/>
    </row>
    <row r="3976" spans="1:4" x14ac:dyDescent="0.2">
      <c r="A3976" s="50">
        <v>42095</v>
      </c>
      <c r="B3976" s="49">
        <v>0.92900000000000005</v>
      </c>
      <c r="C3976" s="51">
        <f t="shared" si="62"/>
        <v>-3.1119218800299553E-3</v>
      </c>
      <c r="D3976" s="52"/>
    </row>
    <row r="3977" spans="1:4" x14ac:dyDescent="0.2">
      <c r="A3977" s="50">
        <v>42096</v>
      </c>
      <c r="B3977" s="49">
        <v>0.91879999999999995</v>
      </c>
      <c r="C3977" s="51">
        <f t="shared" si="62"/>
        <v>-1.0979547900968889E-2</v>
      </c>
      <c r="D3977" s="52"/>
    </row>
    <row r="3978" spans="1:4" x14ac:dyDescent="0.2">
      <c r="A3978" s="50">
        <v>42097</v>
      </c>
      <c r="B3978" s="49">
        <v>0.91090000000000004</v>
      </c>
      <c r="C3978" s="51">
        <f t="shared" si="62"/>
        <v>-8.5981715280799564E-3</v>
      </c>
      <c r="D3978" s="52"/>
    </row>
    <row r="3979" spans="1:4" x14ac:dyDescent="0.2">
      <c r="A3979" s="50">
        <v>42100</v>
      </c>
      <c r="B3979" s="49">
        <v>0.91539999999999999</v>
      </c>
      <c r="C3979" s="51">
        <f t="shared" si="62"/>
        <v>4.9401690635635376E-3</v>
      </c>
      <c r="D3979" s="52"/>
    </row>
    <row r="3980" spans="1:4" x14ac:dyDescent="0.2">
      <c r="A3980" s="50">
        <v>42101</v>
      </c>
      <c r="B3980" s="49">
        <v>0.92459999999999998</v>
      </c>
      <c r="C3980" s="51">
        <f t="shared" si="62"/>
        <v>1.0050251256281451E-2</v>
      </c>
      <c r="D3980" s="52"/>
    </row>
    <row r="3981" spans="1:4" x14ac:dyDescent="0.2">
      <c r="A3981" s="50">
        <v>42102</v>
      </c>
      <c r="B3981" s="49">
        <v>0.92759999999999998</v>
      </c>
      <c r="C3981" s="51">
        <f t="shared" si="62"/>
        <v>3.2446463335495945E-3</v>
      </c>
      <c r="D3981" s="52"/>
    </row>
    <row r="3982" spans="1:4" x14ac:dyDescent="0.2">
      <c r="A3982" s="50">
        <v>42103</v>
      </c>
      <c r="B3982" s="49">
        <v>0.93820000000000003</v>
      </c>
      <c r="C3982" s="51">
        <f t="shared" si="62"/>
        <v>1.1427339370418288E-2</v>
      </c>
      <c r="D3982" s="52"/>
    </row>
    <row r="3983" spans="1:4" x14ac:dyDescent="0.2">
      <c r="A3983" s="50">
        <v>42104</v>
      </c>
      <c r="B3983" s="49">
        <v>0.94299999999999995</v>
      </c>
      <c r="C3983" s="51">
        <f t="shared" si="62"/>
        <v>5.116179918993824E-3</v>
      </c>
      <c r="D3983" s="52"/>
    </row>
    <row r="3984" spans="1:4" x14ac:dyDescent="0.2">
      <c r="A3984" s="50">
        <v>42107</v>
      </c>
      <c r="B3984" s="49">
        <v>0.94630000000000003</v>
      </c>
      <c r="C3984" s="51">
        <f t="shared" si="62"/>
        <v>3.4994697773065297E-3</v>
      </c>
      <c r="D3984" s="52"/>
    </row>
    <row r="3985" spans="1:4" x14ac:dyDescent="0.2">
      <c r="A3985" s="50">
        <v>42108</v>
      </c>
      <c r="B3985" s="49">
        <v>0.93859999999999999</v>
      </c>
      <c r="C3985" s="51">
        <f t="shared" si="62"/>
        <v>-8.1369544541900485E-3</v>
      </c>
      <c r="D3985" s="52"/>
    </row>
    <row r="3986" spans="1:4" x14ac:dyDescent="0.2">
      <c r="A3986" s="50">
        <v>42109</v>
      </c>
      <c r="B3986" s="49">
        <v>0.93579999999999997</v>
      </c>
      <c r="C3986" s="51">
        <f t="shared" si="62"/>
        <v>-2.983166418069505E-3</v>
      </c>
      <c r="D3986" s="52"/>
    </row>
    <row r="3987" spans="1:4" x14ac:dyDescent="0.2">
      <c r="A3987" s="50">
        <v>42110</v>
      </c>
      <c r="B3987" s="49">
        <v>0.92930000000000001</v>
      </c>
      <c r="C3987" s="51">
        <f t="shared" si="62"/>
        <v>-6.9459286172258716E-3</v>
      </c>
      <c r="D3987" s="52"/>
    </row>
    <row r="3988" spans="1:4" x14ac:dyDescent="0.2">
      <c r="A3988" s="50">
        <v>42111</v>
      </c>
      <c r="B3988" s="49">
        <v>0.9254</v>
      </c>
      <c r="C3988" s="51">
        <f t="shared" si="62"/>
        <v>-4.1967071989670313E-3</v>
      </c>
      <c r="D3988" s="52"/>
    </row>
    <row r="3989" spans="1:4" x14ac:dyDescent="0.2">
      <c r="A3989" s="50">
        <v>42114</v>
      </c>
      <c r="B3989" s="49">
        <v>0.93110000000000004</v>
      </c>
      <c r="C3989" s="51">
        <f t="shared" si="62"/>
        <v>6.1594985952020398E-3</v>
      </c>
      <c r="D3989" s="52"/>
    </row>
    <row r="3990" spans="1:4" x14ac:dyDescent="0.2">
      <c r="A3990" s="50">
        <v>42115</v>
      </c>
      <c r="B3990" s="49">
        <v>0.93149999999999999</v>
      </c>
      <c r="C3990" s="51">
        <f t="shared" si="62"/>
        <v>4.2959939856079821E-4</v>
      </c>
      <c r="D3990" s="52"/>
    </row>
    <row r="3991" spans="1:4" x14ac:dyDescent="0.2">
      <c r="A3991" s="50">
        <v>42116</v>
      </c>
      <c r="B3991" s="49">
        <v>0.93230000000000002</v>
      </c>
      <c r="C3991" s="51">
        <f t="shared" si="62"/>
        <v>8.5882984433705012E-4</v>
      </c>
      <c r="D3991" s="52"/>
    </row>
    <row r="3992" spans="1:4" x14ac:dyDescent="0.2">
      <c r="A3992" s="50">
        <v>42117</v>
      </c>
      <c r="B3992" s="49">
        <v>0.92369999999999997</v>
      </c>
      <c r="C3992" s="51">
        <f t="shared" si="62"/>
        <v>-9.2244985519682743E-3</v>
      </c>
      <c r="D3992" s="52"/>
    </row>
    <row r="3993" spans="1:4" x14ac:dyDescent="0.2">
      <c r="A3993" s="50">
        <v>42118</v>
      </c>
      <c r="B3993" s="49">
        <v>0.91959999999999997</v>
      </c>
      <c r="C3993" s="51">
        <f t="shared" si="62"/>
        <v>-4.438670564035907E-3</v>
      </c>
      <c r="D3993" s="52"/>
    </row>
    <row r="3994" spans="1:4" x14ac:dyDescent="0.2">
      <c r="A3994" s="50">
        <v>42121</v>
      </c>
      <c r="B3994" s="49">
        <v>0.91839999999999999</v>
      </c>
      <c r="C3994" s="51">
        <f t="shared" si="62"/>
        <v>-1.3049151805132331E-3</v>
      </c>
      <c r="D3994" s="52"/>
    </row>
    <row r="3995" spans="1:4" x14ac:dyDescent="0.2">
      <c r="A3995" s="50">
        <v>42122</v>
      </c>
      <c r="B3995" s="49">
        <v>0.91059999999999997</v>
      </c>
      <c r="C3995" s="51">
        <f t="shared" si="62"/>
        <v>-8.493031358885017E-3</v>
      </c>
      <c r="D3995" s="52"/>
    </row>
    <row r="3996" spans="1:4" x14ac:dyDescent="0.2">
      <c r="A3996" s="50">
        <v>42123</v>
      </c>
      <c r="B3996" s="49">
        <v>0.89829999999999999</v>
      </c>
      <c r="C3996" s="51">
        <f t="shared" si="62"/>
        <v>-1.3507577421480343E-2</v>
      </c>
      <c r="D3996" s="52"/>
    </row>
    <row r="3997" spans="1:4" x14ac:dyDescent="0.2">
      <c r="A3997" s="50">
        <v>42124</v>
      </c>
      <c r="B3997" s="49">
        <v>0.89090000000000003</v>
      </c>
      <c r="C3997" s="51">
        <f t="shared" si="62"/>
        <v>-8.2377824780139886E-3</v>
      </c>
      <c r="D3997" s="52"/>
    </row>
    <row r="3998" spans="1:4" x14ac:dyDescent="0.2">
      <c r="A3998" s="50">
        <v>42125</v>
      </c>
      <c r="B3998" s="49">
        <v>0.89270000000000005</v>
      </c>
      <c r="C3998" s="51">
        <f t="shared" si="62"/>
        <v>2.0204287798855081E-3</v>
      </c>
      <c r="D3998" s="52"/>
    </row>
    <row r="3999" spans="1:4" x14ac:dyDescent="0.2">
      <c r="A3999" s="50">
        <v>42128</v>
      </c>
      <c r="B3999" s="49">
        <v>0.8972</v>
      </c>
      <c r="C3999" s="51">
        <f t="shared" si="62"/>
        <v>5.0408871961464818E-3</v>
      </c>
      <c r="D3999" s="52"/>
    </row>
    <row r="4000" spans="1:4" x14ac:dyDescent="0.2">
      <c r="A4000" s="50">
        <v>42129</v>
      </c>
      <c r="B4000" s="49">
        <v>0.89400000000000002</v>
      </c>
      <c r="C4000" s="51">
        <f t="shared" si="62"/>
        <v>-3.5666518056174379E-3</v>
      </c>
      <c r="D4000" s="52"/>
    </row>
    <row r="4001" spans="1:4" x14ac:dyDescent="0.2">
      <c r="A4001" s="50">
        <v>42130</v>
      </c>
      <c r="B4001" s="49">
        <v>0.88080000000000003</v>
      </c>
      <c r="C4001" s="51">
        <f t="shared" si="62"/>
        <v>-1.4765100671140896E-2</v>
      </c>
      <c r="D4001" s="52"/>
    </row>
    <row r="4002" spans="1:4" x14ac:dyDescent="0.2">
      <c r="A4002" s="50">
        <v>42131</v>
      </c>
      <c r="B4002" s="49">
        <v>0.88759999999999994</v>
      </c>
      <c r="C4002" s="51">
        <f t="shared" si="62"/>
        <v>7.7202543142596003E-3</v>
      </c>
      <c r="D4002" s="52"/>
    </row>
    <row r="4003" spans="1:4" x14ac:dyDescent="0.2">
      <c r="A4003" s="50">
        <v>42132</v>
      </c>
      <c r="B4003" s="49">
        <v>0.89249999999999996</v>
      </c>
      <c r="C4003" s="51">
        <f t="shared" si="62"/>
        <v>5.5205047318611644E-3</v>
      </c>
      <c r="D4003" s="52"/>
    </row>
    <row r="4004" spans="1:4" x14ac:dyDescent="0.2">
      <c r="A4004" s="50">
        <v>42135</v>
      </c>
      <c r="B4004" s="49">
        <v>0.89639999999999997</v>
      </c>
      <c r="C4004" s="51">
        <f t="shared" si="62"/>
        <v>4.3697478991597816E-3</v>
      </c>
      <c r="D4004" s="52"/>
    </row>
    <row r="4005" spans="1:4" x14ac:dyDescent="0.2">
      <c r="A4005" s="50">
        <v>42136</v>
      </c>
      <c r="B4005" s="49">
        <v>0.89170000000000005</v>
      </c>
      <c r="C4005" s="51">
        <f t="shared" si="62"/>
        <v>-5.243195002231027E-3</v>
      </c>
      <c r="D4005" s="52"/>
    </row>
    <row r="4006" spans="1:4" x14ac:dyDescent="0.2">
      <c r="A4006" s="50">
        <v>42137</v>
      </c>
      <c r="B4006" s="49">
        <v>0.88049999999999995</v>
      </c>
      <c r="C4006" s="51">
        <f t="shared" si="62"/>
        <v>-1.2560278120444246E-2</v>
      </c>
      <c r="D4006" s="52"/>
    </row>
    <row r="4007" spans="1:4" x14ac:dyDescent="0.2">
      <c r="A4007" s="50">
        <v>42138</v>
      </c>
      <c r="B4007" s="49">
        <v>0.87639999999999996</v>
      </c>
      <c r="C4007" s="51">
        <f t="shared" si="62"/>
        <v>-4.6564452015900315E-3</v>
      </c>
      <c r="D4007" s="52"/>
    </row>
    <row r="4008" spans="1:4" x14ac:dyDescent="0.2">
      <c r="A4008" s="50">
        <v>42139</v>
      </c>
      <c r="B4008" s="49">
        <v>0.87319999999999998</v>
      </c>
      <c r="C4008" s="51">
        <f t="shared" si="62"/>
        <v>-3.6513007759013671E-3</v>
      </c>
      <c r="D4008" s="52"/>
    </row>
    <row r="4009" spans="1:4" x14ac:dyDescent="0.2">
      <c r="A4009" s="50">
        <v>42142</v>
      </c>
      <c r="B4009" s="49">
        <v>0.88380000000000003</v>
      </c>
      <c r="C4009" s="51">
        <f t="shared" si="62"/>
        <v>1.2139257901969902E-2</v>
      </c>
      <c r="D4009" s="52"/>
    </row>
    <row r="4010" spans="1:4" x14ac:dyDescent="0.2">
      <c r="A4010" s="50">
        <v>42143</v>
      </c>
      <c r="B4010" s="49">
        <v>0.89690000000000003</v>
      </c>
      <c r="C4010" s="51">
        <f t="shared" si="62"/>
        <v>1.4822357999547453E-2</v>
      </c>
      <c r="D4010" s="52"/>
    </row>
    <row r="4011" spans="1:4" x14ac:dyDescent="0.2">
      <c r="A4011" s="50">
        <v>42144</v>
      </c>
      <c r="B4011" s="49">
        <v>0.90139999999999998</v>
      </c>
      <c r="C4011" s="51">
        <f t="shared" si="62"/>
        <v>5.0172817482438958E-3</v>
      </c>
      <c r="D4011" s="52"/>
    </row>
    <row r="4012" spans="1:4" x14ac:dyDescent="0.2">
      <c r="A4012" s="50">
        <v>42145</v>
      </c>
      <c r="B4012" s="49">
        <v>0.89990000000000003</v>
      </c>
      <c r="C4012" s="51">
        <f t="shared" si="62"/>
        <v>-1.6640781007321026E-3</v>
      </c>
      <c r="D4012" s="52"/>
    </row>
    <row r="4013" spans="1:4" x14ac:dyDescent="0.2">
      <c r="A4013" s="50">
        <v>42146</v>
      </c>
      <c r="B4013" s="49">
        <v>0.90769999999999995</v>
      </c>
      <c r="C4013" s="51">
        <f t="shared" si="62"/>
        <v>8.6676297366372612E-3</v>
      </c>
      <c r="D4013" s="52"/>
    </row>
    <row r="4014" spans="1:4" x14ac:dyDescent="0.2">
      <c r="A4014" s="50">
        <v>42149</v>
      </c>
      <c r="B4014" s="49">
        <v>0.91090000000000004</v>
      </c>
      <c r="C4014" s="51">
        <f t="shared" si="62"/>
        <v>3.5253938525945383E-3</v>
      </c>
      <c r="D4014" s="52"/>
    </row>
    <row r="4015" spans="1:4" x14ac:dyDescent="0.2">
      <c r="A4015" s="50">
        <v>42150</v>
      </c>
      <c r="B4015" s="49">
        <v>0.91959999999999997</v>
      </c>
      <c r="C4015" s="51">
        <f t="shared" si="62"/>
        <v>9.5509935228894616E-3</v>
      </c>
      <c r="D4015" s="52"/>
    </row>
    <row r="4016" spans="1:4" x14ac:dyDescent="0.2">
      <c r="A4016" s="50">
        <v>42151</v>
      </c>
      <c r="B4016" s="49">
        <v>0.91700000000000004</v>
      </c>
      <c r="C4016" s="51">
        <f t="shared" si="62"/>
        <v>-2.8273162244453198E-3</v>
      </c>
      <c r="D4016" s="52"/>
    </row>
    <row r="4017" spans="1:4" x14ac:dyDescent="0.2">
      <c r="A4017" s="50">
        <v>42152</v>
      </c>
      <c r="B4017" s="49">
        <v>0.9133</v>
      </c>
      <c r="C4017" s="51">
        <f t="shared" si="62"/>
        <v>-4.0348964013086075E-3</v>
      </c>
      <c r="D4017" s="52"/>
    </row>
    <row r="4018" spans="1:4" x14ac:dyDescent="0.2">
      <c r="A4018" s="50">
        <v>42153</v>
      </c>
      <c r="B4018" s="49">
        <v>0.91010000000000002</v>
      </c>
      <c r="C4018" s="51">
        <f t="shared" si="62"/>
        <v>-3.5037775101280921E-3</v>
      </c>
      <c r="D4018" s="52"/>
    </row>
    <row r="4019" spans="1:4" x14ac:dyDescent="0.2">
      <c r="A4019" s="50">
        <v>42156</v>
      </c>
      <c r="B4019" s="49">
        <v>0.91510000000000002</v>
      </c>
      <c r="C4019" s="51">
        <f t="shared" si="62"/>
        <v>5.4939017690363023E-3</v>
      </c>
      <c r="D4019" s="52"/>
    </row>
    <row r="4020" spans="1:4" x14ac:dyDescent="0.2">
      <c r="A4020" s="50">
        <v>42157</v>
      </c>
      <c r="B4020" s="49">
        <v>0.89649999999999996</v>
      </c>
      <c r="C4020" s="51">
        <f t="shared" si="62"/>
        <v>-2.0325647470221919E-2</v>
      </c>
      <c r="D4020" s="52"/>
    </row>
    <row r="4021" spans="1:4" x14ac:dyDescent="0.2">
      <c r="A4021" s="50">
        <v>42158</v>
      </c>
      <c r="B4021" s="49">
        <v>0.8871</v>
      </c>
      <c r="C4021" s="51">
        <f t="shared" si="62"/>
        <v>-1.0485220301171161E-2</v>
      </c>
      <c r="D4021" s="52"/>
    </row>
    <row r="4022" spans="1:4" x14ac:dyDescent="0.2">
      <c r="A4022" s="50">
        <v>42159</v>
      </c>
      <c r="B4022" s="49">
        <v>0.88980000000000004</v>
      </c>
      <c r="C4022" s="51">
        <f t="shared" si="62"/>
        <v>3.0436252959080701E-3</v>
      </c>
      <c r="D4022" s="52"/>
    </row>
    <row r="4023" spans="1:4" x14ac:dyDescent="0.2">
      <c r="A4023" s="50">
        <v>42160</v>
      </c>
      <c r="B4023" s="49">
        <v>0.89990000000000003</v>
      </c>
      <c r="C4023" s="51">
        <f t="shared" si="62"/>
        <v>1.1350865363003004E-2</v>
      </c>
      <c r="D4023" s="52"/>
    </row>
    <row r="4024" spans="1:4" x14ac:dyDescent="0.2">
      <c r="A4024" s="50">
        <v>42163</v>
      </c>
      <c r="B4024" s="49">
        <v>0.88570000000000004</v>
      </c>
      <c r="C4024" s="51">
        <f t="shared" si="62"/>
        <v>-1.5779531059006535E-2</v>
      </c>
      <c r="D4024" s="52"/>
    </row>
    <row r="4025" spans="1:4" x14ac:dyDescent="0.2">
      <c r="A4025" s="50">
        <v>42164</v>
      </c>
      <c r="B4025" s="49">
        <v>0.88619999999999999</v>
      </c>
      <c r="C4025" s="51">
        <f t="shared" si="62"/>
        <v>5.6452523427785728E-4</v>
      </c>
      <c r="D4025" s="52"/>
    </row>
    <row r="4026" spans="1:4" x14ac:dyDescent="0.2">
      <c r="A4026" s="50">
        <v>42165</v>
      </c>
      <c r="B4026" s="49">
        <v>0.88290000000000002</v>
      </c>
      <c r="C4026" s="51">
        <f t="shared" si="62"/>
        <v>-3.7237643872715109E-3</v>
      </c>
      <c r="D4026" s="52"/>
    </row>
    <row r="4027" spans="1:4" x14ac:dyDescent="0.2">
      <c r="A4027" s="50">
        <v>42166</v>
      </c>
      <c r="B4027" s="49">
        <v>0.88819999999999999</v>
      </c>
      <c r="C4027" s="51">
        <f t="shared" si="62"/>
        <v>6.0029448408653874E-3</v>
      </c>
      <c r="D4027" s="52"/>
    </row>
    <row r="4028" spans="1:4" x14ac:dyDescent="0.2">
      <c r="A4028" s="50">
        <v>42167</v>
      </c>
      <c r="B4028" s="49">
        <v>0.88729999999999998</v>
      </c>
      <c r="C4028" s="51">
        <f t="shared" si="62"/>
        <v>-1.0132852961044492E-3</v>
      </c>
      <c r="D4028" s="52"/>
    </row>
    <row r="4029" spans="1:4" x14ac:dyDescent="0.2">
      <c r="A4029" s="50">
        <v>42170</v>
      </c>
      <c r="B4029" s="49">
        <v>0.88619999999999999</v>
      </c>
      <c r="C4029" s="51">
        <f t="shared" si="62"/>
        <v>-1.2397159923362988E-3</v>
      </c>
      <c r="D4029" s="52"/>
    </row>
    <row r="4030" spans="1:4" x14ac:dyDescent="0.2">
      <c r="A4030" s="50">
        <v>42171</v>
      </c>
      <c r="B4030" s="49">
        <v>0.8891</v>
      </c>
      <c r="C4030" s="51">
        <f t="shared" si="62"/>
        <v>3.2723990069962738E-3</v>
      </c>
      <c r="D4030" s="52"/>
    </row>
    <row r="4031" spans="1:4" x14ac:dyDescent="0.2">
      <c r="A4031" s="50">
        <v>42172</v>
      </c>
      <c r="B4031" s="49">
        <v>0.8821</v>
      </c>
      <c r="C4031" s="51">
        <f t="shared" si="62"/>
        <v>-7.8731301315937419E-3</v>
      </c>
      <c r="D4031" s="52"/>
    </row>
    <row r="4032" spans="1:4" x14ac:dyDescent="0.2">
      <c r="A4032" s="50">
        <v>42173</v>
      </c>
      <c r="B4032" s="49">
        <v>0.88019999999999998</v>
      </c>
      <c r="C4032" s="51">
        <f t="shared" si="62"/>
        <v>-2.1539507992290874E-3</v>
      </c>
      <c r="D4032" s="52"/>
    </row>
    <row r="4033" spans="1:4" x14ac:dyDescent="0.2">
      <c r="A4033" s="50">
        <v>42174</v>
      </c>
      <c r="B4033" s="49">
        <v>0.88080000000000003</v>
      </c>
      <c r="C4033" s="51">
        <f t="shared" si="62"/>
        <v>6.8166325835039565E-4</v>
      </c>
      <c r="D4033" s="52"/>
    </row>
    <row r="4034" spans="1:4" x14ac:dyDescent="0.2">
      <c r="A4034" s="50">
        <v>42177</v>
      </c>
      <c r="B4034" s="49">
        <v>0.88180000000000003</v>
      </c>
      <c r="C4034" s="51">
        <f t="shared" si="62"/>
        <v>1.1353315168030065E-3</v>
      </c>
      <c r="D4034" s="52"/>
    </row>
    <row r="4035" spans="1:4" x14ac:dyDescent="0.2">
      <c r="A4035" s="50">
        <v>42178</v>
      </c>
      <c r="B4035" s="49">
        <v>0.8952</v>
      </c>
      <c r="C4035" s="51">
        <f t="shared" ref="C4035:C4098" si="63">B4035/B4034-1</f>
        <v>1.5196189612156852E-2</v>
      </c>
      <c r="D4035" s="52"/>
    </row>
    <row r="4036" spans="1:4" x14ac:dyDescent="0.2">
      <c r="A4036" s="50">
        <v>42179</v>
      </c>
      <c r="B4036" s="49">
        <v>0.89239999999999997</v>
      </c>
      <c r="C4036" s="51">
        <f t="shared" si="63"/>
        <v>-3.1277926720286731E-3</v>
      </c>
      <c r="D4036" s="52"/>
    </row>
    <row r="4037" spans="1:4" x14ac:dyDescent="0.2">
      <c r="A4037" s="50">
        <v>42180</v>
      </c>
      <c r="B4037" s="49">
        <v>0.89249999999999996</v>
      </c>
      <c r="C4037" s="51">
        <f t="shared" si="63"/>
        <v>1.1205737337505184E-4</v>
      </c>
      <c r="D4037" s="52"/>
    </row>
    <row r="4038" spans="1:4" x14ac:dyDescent="0.2">
      <c r="A4038" s="50">
        <v>42181</v>
      </c>
      <c r="B4038" s="49">
        <v>0.89559999999999995</v>
      </c>
      <c r="C4038" s="51">
        <f t="shared" si="63"/>
        <v>3.4733893557423734E-3</v>
      </c>
      <c r="D4038" s="52"/>
    </row>
    <row r="4039" spans="1:4" x14ac:dyDescent="0.2">
      <c r="A4039" s="50">
        <v>42184</v>
      </c>
      <c r="B4039" s="49">
        <v>0.89</v>
      </c>
      <c r="C4039" s="51">
        <f t="shared" si="63"/>
        <v>-6.2527914247431093E-3</v>
      </c>
      <c r="D4039" s="52"/>
    </row>
    <row r="4040" spans="1:4" x14ac:dyDescent="0.2">
      <c r="A4040" s="50">
        <v>42185</v>
      </c>
      <c r="B4040" s="49">
        <v>0.89790000000000003</v>
      </c>
      <c r="C4040" s="51">
        <f t="shared" si="63"/>
        <v>8.8764044943820952E-3</v>
      </c>
      <c r="D4040" s="52"/>
    </row>
    <row r="4041" spans="1:4" x14ac:dyDescent="0.2">
      <c r="A4041" s="50">
        <v>42186</v>
      </c>
      <c r="B4041" s="49">
        <v>0.90469999999999995</v>
      </c>
      <c r="C4041" s="51">
        <f t="shared" si="63"/>
        <v>7.5732264171954888E-3</v>
      </c>
      <c r="D4041" s="52"/>
    </row>
    <row r="4042" spans="1:4" x14ac:dyDescent="0.2">
      <c r="A4042" s="50">
        <v>42187</v>
      </c>
      <c r="B4042" s="49">
        <v>0.9022</v>
      </c>
      <c r="C4042" s="51">
        <f t="shared" si="63"/>
        <v>-2.7633469658450149E-3</v>
      </c>
      <c r="D4042" s="52"/>
    </row>
    <row r="4043" spans="1:4" x14ac:dyDescent="0.2">
      <c r="A4043" s="50">
        <v>42188</v>
      </c>
      <c r="B4043" s="49">
        <v>0.89980000000000004</v>
      </c>
      <c r="C4043" s="51">
        <f t="shared" si="63"/>
        <v>-2.6601640434492646E-3</v>
      </c>
      <c r="D4043" s="52"/>
    </row>
    <row r="4044" spans="1:4" x14ac:dyDescent="0.2">
      <c r="A4044" s="50">
        <v>42191</v>
      </c>
      <c r="B4044" s="49">
        <v>0.90439999999999998</v>
      </c>
      <c r="C4044" s="51">
        <f t="shared" si="63"/>
        <v>5.1122471660367541E-3</v>
      </c>
      <c r="D4044" s="52"/>
    </row>
    <row r="4045" spans="1:4" x14ac:dyDescent="0.2">
      <c r="A4045" s="50">
        <v>42192</v>
      </c>
      <c r="B4045" s="49">
        <v>0.90810000000000002</v>
      </c>
      <c r="C4045" s="51">
        <f t="shared" si="63"/>
        <v>4.09111012826191E-3</v>
      </c>
      <c r="D4045" s="52"/>
    </row>
    <row r="4046" spans="1:4" x14ac:dyDescent="0.2">
      <c r="A4046" s="50">
        <v>42193</v>
      </c>
      <c r="B4046" s="49">
        <v>0.90259999999999996</v>
      </c>
      <c r="C4046" s="51">
        <f t="shared" si="63"/>
        <v>-6.0566016958485402E-3</v>
      </c>
      <c r="D4046" s="52"/>
    </row>
    <row r="4047" spans="1:4" x14ac:dyDescent="0.2">
      <c r="A4047" s="50">
        <v>42194</v>
      </c>
      <c r="B4047" s="49">
        <v>0.90590000000000004</v>
      </c>
      <c r="C4047" s="51">
        <f t="shared" si="63"/>
        <v>3.6561045867495867E-3</v>
      </c>
      <c r="D4047" s="52"/>
    </row>
    <row r="4048" spans="1:4" x14ac:dyDescent="0.2">
      <c r="A4048" s="50">
        <v>42195</v>
      </c>
      <c r="B4048" s="49">
        <v>0.89570000000000005</v>
      </c>
      <c r="C4048" s="51">
        <f t="shared" si="63"/>
        <v>-1.1259520918423638E-2</v>
      </c>
      <c r="D4048" s="52"/>
    </row>
    <row r="4049" spans="1:4" x14ac:dyDescent="0.2">
      <c r="A4049" s="50">
        <v>42198</v>
      </c>
      <c r="B4049" s="49">
        <v>0.90880000000000005</v>
      </c>
      <c r="C4049" s="51">
        <f t="shared" si="63"/>
        <v>1.462543262252991E-2</v>
      </c>
      <c r="D4049" s="52"/>
    </row>
    <row r="4050" spans="1:4" x14ac:dyDescent="0.2">
      <c r="A4050" s="50">
        <v>42199</v>
      </c>
      <c r="B4050" s="49">
        <v>0.90810000000000002</v>
      </c>
      <c r="C4050" s="51">
        <f t="shared" si="63"/>
        <v>-7.7024647887324882E-4</v>
      </c>
      <c r="D4050" s="52"/>
    </row>
    <row r="4051" spans="1:4" x14ac:dyDescent="0.2">
      <c r="A4051" s="50">
        <v>42200</v>
      </c>
      <c r="B4051" s="49">
        <v>0.9133</v>
      </c>
      <c r="C4051" s="51">
        <f t="shared" si="63"/>
        <v>5.7262416033476704E-3</v>
      </c>
      <c r="D4051" s="52"/>
    </row>
    <row r="4052" spans="1:4" x14ac:dyDescent="0.2">
      <c r="A4052" s="50">
        <v>42201</v>
      </c>
      <c r="B4052" s="49">
        <v>0.91949999999999998</v>
      </c>
      <c r="C4052" s="51">
        <f t="shared" si="63"/>
        <v>6.7885689258730952E-3</v>
      </c>
      <c r="D4052" s="52"/>
    </row>
    <row r="4053" spans="1:4" x14ac:dyDescent="0.2">
      <c r="A4053" s="50">
        <v>42202</v>
      </c>
      <c r="B4053" s="49">
        <v>0.9234</v>
      </c>
      <c r="C4053" s="51">
        <f t="shared" si="63"/>
        <v>4.2414355628059841E-3</v>
      </c>
      <c r="D4053" s="52"/>
    </row>
    <row r="4054" spans="1:4" x14ac:dyDescent="0.2">
      <c r="A4054" s="50">
        <v>42205</v>
      </c>
      <c r="B4054" s="49">
        <v>0.92359999999999998</v>
      </c>
      <c r="C4054" s="51">
        <f t="shared" si="63"/>
        <v>2.1659085986569515E-4</v>
      </c>
      <c r="D4054" s="52"/>
    </row>
    <row r="4055" spans="1:4" x14ac:dyDescent="0.2">
      <c r="A4055" s="50">
        <v>42206</v>
      </c>
      <c r="B4055" s="49">
        <v>0.9143</v>
      </c>
      <c r="C4055" s="51">
        <f t="shared" si="63"/>
        <v>-1.0069294066695544E-2</v>
      </c>
      <c r="D4055" s="52"/>
    </row>
    <row r="4056" spans="1:4" x14ac:dyDescent="0.2">
      <c r="A4056" s="50">
        <v>42207</v>
      </c>
      <c r="B4056" s="49">
        <v>0.91459999999999997</v>
      </c>
      <c r="C4056" s="51">
        <f t="shared" si="63"/>
        <v>3.2811987312686419E-4</v>
      </c>
      <c r="D4056" s="52"/>
    </row>
    <row r="4057" spans="1:4" x14ac:dyDescent="0.2">
      <c r="A4057" s="50">
        <v>42208</v>
      </c>
      <c r="B4057" s="49">
        <v>0.91049999999999998</v>
      </c>
      <c r="C4057" s="51">
        <f t="shared" si="63"/>
        <v>-4.4828340258036281E-3</v>
      </c>
      <c r="D4057" s="52"/>
    </row>
    <row r="4058" spans="1:4" x14ac:dyDescent="0.2">
      <c r="A4058" s="50">
        <v>42209</v>
      </c>
      <c r="B4058" s="49">
        <v>0.91039999999999999</v>
      </c>
      <c r="C4058" s="51">
        <f t="shared" si="63"/>
        <v>-1.098297638659762E-4</v>
      </c>
      <c r="D4058" s="52"/>
    </row>
    <row r="4059" spans="1:4" x14ac:dyDescent="0.2">
      <c r="A4059" s="50">
        <v>42212</v>
      </c>
      <c r="B4059" s="49">
        <v>0.90139999999999998</v>
      </c>
      <c r="C4059" s="51">
        <f t="shared" si="63"/>
        <v>-9.8857644991212634E-3</v>
      </c>
      <c r="D4059" s="52"/>
    </row>
    <row r="4060" spans="1:4" x14ac:dyDescent="0.2">
      <c r="A4060" s="50">
        <v>42213</v>
      </c>
      <c r="B4060" s="49">
        <v>0.9042</v>
      </c>
      <c r="C4060" s="51">
        <f t="shared" si="63"/>
        <v>3.1062791213667396E-3</v>
      </c>
      <c r="D4060" s="52"/>
    </row>
    <row r="4061" spans="1:4" x14ac:dyDescent="0.2">
      <c r="A4061" s="50">
        <v>42214</v>
      </c>
      <c r="B4061" s="49">
        <v>0.9103</v>
      </c>
      <c r="C4061" s="51">
        <f t="shared" si="63"/>
        <v>6.7462950674630484E-3</v>
      </c>
      <c r="D4061" s="52"/>
    </row>
    <row r="4062" spans="1:4" x14ac:dyDescent="0.2">
      <c r="A4062" s="50">
        <v>42215</v>
      </c>
      <c r="B4062" s="49">
        <v>0.91459999999999997</v>
      </c>
      <c r="C4062" s="51">
        <f t="shared" si="63"/>
        <v>4.7237174557837047E-3</v>
      </c>
      <c r="D4062" s="52"/>
    </row>
    <row r="4063" spans="1:4" x14ac:dyDescent="0.2">
      <c r="A4063" s="50">
        <v>42216</v>
      </c>
      <c r="B4063" s="49">
        <v>0.91010000000000002</v>
      </c>
      <c r="C4063" s="51">
        <f t="shared" si="63"/>
        <v>-4.9201836868575377E-3</v>
      </c>
      <c r="D4063" s="52"/>
    </row>
    <row r="4064" spans="1:4" x14ac:dyDescent="0.2">
      <c r="A4064" s="50">
        <v>42219</v>
      </c>
      <c r="B4064" s="49">
        <v>0.91320000000000001</v>
      </c>
      <c r="C4064" s="51">
        <f t="shared" si="63"/>
        <v>3.4062190968024986E-3</v>
      </c>
      <c r="D4064" s="52"/>
    </row>
    <row r="4065" spans="1:4" x14ac:dyDescent="0.2">
      <c r="A4065" s="50">
        <v>42220</v>
      </c>
      <c r="B4065" s="49">
        <v>0.91890000000000005</v>
      </c>
      <c r="C4065" s="51">
        <f t="shared" si="63"/>
        <v>6.241787122207576E-3</v>
      </c>
      <c r="D4065" s="52"/>
    </row>
    <row r="4066" spans="1:4" x14ac:dyDescent="0.2">
      <c r="A4066" s="50">
        <v>42221</v>
      </c>
      <c r="B4066" s="49">
        <v>0.91690000000000005</v>
      </c>
      <c r="C4066" s="51">
        <f t="shared" si="63"/>
        <v>-2.1765153988464458E-3</v>
      </c>
      <c r="D4066" s="52"/>
    </row>
    <row r="4067" spans="1:4" x14ac:dyDescent="0.2">
      <c r="A4067" s="50">
        <v>42222</v>
      </c>
      <c r="B4067" s="49">
        <v>0.9153</v>
      </c>
      <c r="C4067" s="51">
        <f t="shared" si="63"/>
        <v>-1.7450103609990553E-3</v>
      </c>
      <c r="D4067" s="52"/>
    </row>
    <row r="4068" spans="1:4" x14ac:dyDescent="0.2">
      <c r="A4068" s="50">
        <v>42223</v>
      </c>
      <c r="B4068" s="49">
        <v>0.91169999999999995</v>
      </c>
      <c r="C4068" s="51">
        <f t="shared" si="63"/>
        <v>-3.9331366764995268E-3</v>
      </c>
      <c r="D4068" s="52"/>
    </row>
    <row r="4069" spans="1:4" x14ac:dyDescent="0.2">
      <c r="A4069" s="50">
        <v>42226</v>
      </c>
      <c r="B4069" s="49">
        <v>0.90739999999999998</v>
      </c>
      <c r="C4069" s="51">
        <f t="shared" si="63"/>
        <v>-4.7164637490402228E-3</v>
      </c>
      <c r="D4069" s="52"/>
    </row>
    <row r="4070" spans="1:4" x14ac:dyDescent="0.2">
      <c r="A4070" s="50">
        <v>42227</v>
      </c>
      <c r="B4070" s="49">
        <v>0.90580000000000005</v>
      </c>
      <c r="C4070" s="51">
        <f t="shared" si="63"/>
        <v>-1.7632797002423706E-3</v>
      </c>
      <c r="D4070" s="52"/>
    </row>
    <row r="4071" spans="1:4" x14ac:dyDescent="0.2">
      <c r="A4071" s="50">
        <v>42228</v>
      </c>
      <c r="B4071" s="49">
        <v>0.89629999999999999</v>
      </c>
      <c r="C4071" s="51">
        <f t="shared" si="63"/>
        <v>-1.0487966438507468E-2</v>
      </c>
      <c r="D4071" s="52"/>
    </row>
    <row r="4072" spans="1:4" x14ac:dyDescent="0.2">
      <c r="A4072" s="50">
        <v>42229</v>
      </c>
      <c r="B4072" s="49">
        <v>0.89700000000000002</v>
      </c>
      <c r="C4072" s="51">
        <f t="shared" si="63"/>
        <v>7.809885083120971E-4</v>
      </c>
      <c r="D4072" s="52"/>
    </row>
    <row r="4073" spans="1:4" x14ac:dyDescent="0.2">
      <c r="A4073" s="50">
        <v>42230</v>
      </c>
      <c r="B4073" s="49">
        <v>0.90029999999999999</v>
      </c>
      <c r="C4073" s="51">
        <f t="shared" si="63"/>
        <v>3.6789297658863518E-3</v>
      </c>
      <c r="D4073" s="52"/>
    </row>
    <row r="4074" spans="1:4" x14ac:dyDescent="0.2">
      <c r="A4074" s="50">
        <v>42233</v>
      </c>
      <c r="B4074" s="49">
        <v>0.90259999999999996</v>
      </c>
      <c r="C4074" s="51">
        <f t="shared" si="63"/>
        <v>2.5547039875597477E-3</v>
      </c>
      <c r="D4074" s="52"/>
    </row>
    <row r="4075" spans="1:4" x14ac:dyDescent="0.2">
      <c r="A4075" s="50">
        <v>42234</v>
      </c>
      <c r="B4075" s="49">
        <v>0.9073</v>
      </c>
      <c r="C4075" s="51">
        <f t="shared" si="63"/>
        <v>5.2071792599157618E-3</v>
      </c>
      <c r="D4075" s="52"/>
    </row>
    <row r="4076" spans="1:4" x14ac:dyDescent="0.2">
      <c r="A4076" s="50">
        <v>42235</v>
      </c>
      <c r="B4076" s="49">
        <v>0.89929999999999999</v>
      </c>
      <c r="C4076" s="51">
        <f t="shared" si="63"/>
        <v>-8.8173702193320436E-3</v>
      </c>
      <c r="D4076" s="52"/>
    </row>
    <row r="4077" spans="1:4" x14ac:dyDescent="0.2">
      <c r="A4077" s="50">
        <v>42236</v>
      </c>
      <c r="B4077" s="49">
        <v>0.88949999999999996</v>
      </c>
      <c r="C4077" s="51">
        <f t="shared" si="63"/>
        <v>-1.0897364616924254E-2</v>
      </c>
      <c r="D4077" s="52"/>
    </row>
    <row r="4078" spans="1:4" x14ac:dyDescent="0.2">
      <c r="A4078" s="50">
        <v>42237</v>
      </c>
      <c r="B4078" s="49">
        <v>0.878</v>
      </c>
      <c r="C4078" s="51">
        <f t="shared" si="63"/>
        <v>-1.2928611579539062E-2</v>
      </c>
      <c r="D4078" s="52"/>
    </row>
    <row r="4079" spans="1:4" x14ac:dyDescent="0.2">
      <c r="A4079" s="50">
        <v>42240</v>
      </c>
      <c r="B4079" s="49">
        <v>0.86050000000000004</v>
      </c>
      <c r="C4079" s="51">
        <f t="shared" si="63"/>
        <v>-1.9931662870159461E-2</v>
      </c>
      <c r="D4079" s="52"/>
    </row>
    <row r="4080" spans="1:4" x14ac:dyDescent="0.2">
      <c r="A4080" s="50">
        <v>42241</v>
      </c>
      <c r="B4080" s="49">
        <v>0.86819999999999997</v>
      </c>
      <c r="C4080" s="51">
        <f t="shared" si="63"/>
        <v>8.9482858803020537E-3</v>
      </c>
      <c r="D4080" s="52"/>
    </row>
    <row r="4081" spans="1:4" x14ac:dyDescent="0.2">
      <c r="A4081" s="50">
        <v>42242</v>
      </c>
      <c r="B4081" s="49">
        <v>0.88380000000000003</v>
      </c>
      <c r="C4081" s="51">
        <f t="shared" si="63"/>
        <v>1.7968210089841063E-2</v>
      </c>
      <c r="D4081" s="52"/>
    </row>
    <row r="4082" spans="1:4" x14ac:dyDescent="0.2">
      <c r="A4082" s="50">
        <v>42243</v>
      </c>
      <c r="B4082" s="49">
        <v>0.88919999999999999</v>
      </c>
      <c r="C4082" s="51">
        <f t="shared" si="63"/>
        <v>6.109979633401208E-3</v>
      </c>
      <c r="D4082" s="52"/>
    </row>
    <row r="4083" spans="1:4" x14ac:dyDescent="0.2">
      <c r="A4083" s="50">
        <v>42244</v>
      </c>
      <c r="B4083" s="49">
        <v>0.89449999999999996</v>
      </c>
      <c r="C4083" s="51">
        <f t="shared" si="63"/>
        <v>5.9604138551505592E-3</v>
      </c>
      <c r="D4083" s="52"/>
    </row>
    <row r="4084" spans="1:4" x14ac:dyDescent="0.2">
      <c r="A4084" s="50">
        <v>42247</v>
      </c>
      <c r="B4084" s="49">
        <v>0.89170000000000005</v>
      </c>
      <c r="C4084" s="51">
        <f t="shared" si="63"/>
        <v>-3.130240357741676E-3</v>
      </c>
      <c r="D4084" s="52"/>
    </row>
    <row r="4085" spans="1:4" x14ac:dyDescent="0.2">
      <c r="A4085" s="50">
        <v>42248</v>
      </c>
      <c r="B4085" s="49">
        <v>0.88380000000000003</v>
      </c>
      <c r="C4085" s="51">
        <f t="shared" si="63"/>
        <v>-8.8594818885275872E-3</v>
      </c>
      <c r="D4085" s="52"/>
    </row>
    <row r="4086" spans="1:4" x14ac:dyDescent="0.2">
      <c r="A4086" s="50">
        <v>42249</v>
      </c>
      <c r="B4086" s="49">
        <v>0.89070000000000005</v>
      </c>
      <c r="C4086" s="51">
        <f t="shared" si="63"/>
        <v>7.8071961982348892E-3</v>
      </c>
      <c r="D4086" s="52"/>
    </row>
    <row r="4087" spans="1:4" x14ac:dyDescent="0.2">
      <c r="A4087" s="50">
        <v>42250</v>
      </c>
      <c r="B4087" s="49">
        <v>0.89900000000000002</v>
      </c>
      <c r="C4087" s="51">
        <f t="shared" si="63"/>
        <v>9.3185135286852905E-3</v>
      </c>
      <c r="D4087" s="52"/>
    </row>
    <row r="4088" spans="1:4" x14ac:dyDescent="0.2">
      <c r="A4088" s="50">
        <v>42251</v>
      </c>
      <c r="B4088" s="49">
        <v>0.89710000000000001</v>
      </c>
      <c r="C4088" s="51">
        <f t="shared" si="63"/>
        <v>-2.1134593993326067E-3</v>
      </c>
      <c r="D4088" s="52"/>
    </row>
    <row r="4089" spans="1:4" x14ac:dyDescent="0.2">
      <c r="A4089" s="50">
        <v>42254</v>
      </c>
      <c r="B4089" s="49">
        <v>0.89539999999999997</v>
      </c>
      <c r="C4089" s="51">
        <f t="shared" si="63"/>
        <v>-1.8949949838368285E-3</v>
      </c>
      <c r="D4089" s="52"/>
    </row>
    <row r="4090" spans="1:4" x14ac:dyDescent="0.2">
      <c r="A4090" s="50">
        <v>42255</v>
      </c>
      <c r="B4090" s="49">
        <v>0.89290000000000003</v>
      </c>
      <c r="C4090" s="51">
        <f t="shared" si="63"/>
        <v>-2.7920482465936258E-3</v>
      </c>
      <c r="D4090" s="52"/>
    </row>
    <row r="4091" spans="1:4" x14ac:dyDescent="0.2">
      <c r="A4091" s="50">
        <v>42256</v>
      </c>
      <c r="B4091" s="49">
        <v>0.89239999999999997</v>
      </c>
      <c r="C4091" s="51">
        <f t="shared" si="63"/>
        <v>-5.599731212901915E-4</v>
      </c>
      <c r="D4091" s="52"/>
    </row>
    <row r="4092" spans="1:4" x14ac:dyDescent="0.2">
      <c r="A4092" s="50">
        <v>42257</v>
      </c>
      <c r="B4092" s="49">
        <v>0.88649999999999995</v>
      </c>
      <c r="C4092" s="51">
        <f t="shared" si="63"/>
        <v>-6.6113850291349419E-3</v>
      </c>
      <c r="D4092" s="52"/>
    </row>
    <row r="4093" spans="1:4" x14ac:dyDescent="0.2">
      <c r="A4093" s="50">
        <v>42258</v>
      </c>
      <c r="B4093" s="49">
        <v>0.88190000000000002</v>
      </c>
      <c r="C4093" s="51">
        <f t="shared" si="63"/>
        <v>-5.1889452904680944E-3</v>
      </c>
      <c r="D4093" s="52"/>
    </row>
    <row r="4094" spans="1:4" x14ac:dyDescent="0.2">
      <c r="A4094" s="50">
        <v>42261</v>
      </c>
      <c r="B4094" s="49">
        <v>0.88329999999999997</v>
      </c>
      <c r="C4094" s="51">
        <f t="shared" si="63"/>
        <v>1.5874815738745607E-3</v>
      </c>
      <c r="D4094" s="52"/>
    </row>
    <row r="4095" spans="1:4" x14ac:dyDescent="0.2">
      <c r="A4095" s="50">
        <v>42262</v>
      </c>
      <c r="B4095" s="49">
        <v>0.88749999999999996</v>
      </c>
      <c r="C4095" s="51">
        <f t="shared" si="63"/>
        <v>4.7548964111852055E-3</v>
      </c>
      <c r="D4095" s="52"/>
    </row>
    <row r="4096" spans="1:4" x14ac:dyDescent="0.2">
      <c r="A4096" s="50">
        <v>42263</v>
      </c>
      <c r="B4096" s="49">
        <v>0.88580000000000003</v>
      </c>
      <c r="C4096" s="51">
        <f t="shared" si="63"/>
        <v>-1.9154929577464008E-3</v>
      </c>
      <c r="D4096" s="52"/>
    </row>
    <row r="4097" spans="1:4" x14ac:dyDescent="0.2">
      <c r="A4097" s="50">
        <v>42264</v>
      </c>
      <c r="B4097" s="49">
        <v>0.87439999999999996</v>
      </c>
      <c r="C4097" s="51">
        <f t="shared" si="63"/>
        <v>-1.286972228494021E-2</v>
      </c>
      <c r="D4097" s="52"/>
    </row>
    <row r="4098" spans="1:4" x14ac:dyDescent="0.2">
      <c r="A4098" s="50">
        <v>42265</v>
      </c>
      <c r="B4098" s="49">
        <v>0.88449999999999995</v>
      </c>
      <c r="C4098" s="51">
        <f t="shared" si="63"/>
        <v>1.1550777676120783E-2</v>
      </c>
      <c r="D4098" s="52"/>
    </row>
    <row r="4099" spans="1:4" x14ac:dyDescent="0.2">
      <c r="A4099" s="50">
        <v>42268</v>
      </c>
      <c r="B4099" s="49">
        <v>0.89370000000000005</v>
      </c>
      <c r="C4099" s="51">
        <f t="shared" ref="C4099:C4162" si="64">B4099/B4098-1</f>
        <v>1.0401356698700015E-2</v>
      </c>
      <c r="D4099" s="52"/>
    </row>
    <row r="4100" spans="1:4" x14ac:dyDescent="0.2">
      <c r="A4100" s="50">
        <v>42269</v>
      </c>
      <c r="B4100" s="49">
        <v>0.8992</v>
      </c>
      <c r="C4100" s="51">
        <f t="shared" si="64"/>
        <v>6.1541904442206086E-3</v>
      </c>
      <c r="D4100" s="52"/>
    </row>
    <row r="4101" spans="1:4" x14ac:dyDescent="0.2">
      <c r="A4101" s="50">
        <v>42270</v>
      </c>
      <c r="B4101" s="49">
        <v>0.89400000000000002</v>
      </c>
      <c r="C4101" s="51">
        <f t="shared" si="64"/>
        <v>-5.7829181494661874E-3</v>
      </c>
      <c r="D4101" s="52"/>
    </row>
    <row r="4102" spans="1:4" x14ac:dyDescent="0.2">
      <c r="A4102" s="50">
        <v>42271</v>
      </c>
      <c r="B4102" s="49">
        <v>0.89049999999999996</v>
      </c>
      <c r="C4102" s="51">
        <f t="shared" si="64"/>
        <v>-3.9149888143177325E-3</v>
      </c>
      <c r="D4102" s="52"/>
    </row>
    <row r="4103" spans="1:4" x14ac:dyDescent="0.2">
      <c r="A4103" s="50">
        <v>42272</v>
      </c>
      <c r="B4103" s="49">
        <v>0.89329999999999998</v>
      </c>
      <c r="C4103" s="51">
        <f t="shared" si="64"/>
        <v>3.1443009545200074E-3</v>
      </c>
      <c r="D4103" s="52"/>
    </row>
    <row r="4104" spans="1:4" x14ac:dyDescent="0.2">
      <c r="A4104" s="50">
        <v>42275</v>
      </c>
      <c r="B4104" s="49">
        <v>0.88919999999999999</v>
      </c>
      <c r="C4104" s="51">
        <f t="shared" si="64"/>
        <v>-4.5897234971453704E-3</v>
      </c>
      <c r="D4104" s="52"/>
    </row>
    <row r="4105" spans="1:4" x14ac:dyDescent="0.2">
      <c r="A4105" s="50">
        <v>42276</v>
      </c>
      <c r="B4105" s="49">
        <v>0.88900000000000001</v>
      </c>
      <c r="C4105" s="51">
        <f t="shared" si="64"/>
        <v>-2.2492127755280311E-4</v>
      </c>
      <c r="D4105" s="52"/>
    </row>
    <row r="4106" spans="1:4" x14ac:dyDescent="0.2">
      <c r="A4106" s="50">
        <v>42277</v>
      </c>
      <c r="B4106" s="49">
        <v>0.89470000000000005</v>
      </c>
      <c r="C4106" s="51">
        <f t="shared" si="64"/>
        <v>6.4116985376827529E-3</v>
      </c>
      <c r="D4106" s="52"/>
    </row>
    <row r="4107" spans="1:4" x14ac:dyDescent="0.2">
      <c r="A4107" s="50">
        <v>42278</v>
      </c>
      <c r="B4107" s="49">
        <v>0.8931</v>
      </c>
      <c r="C4107" s="51">
        <f t="shared" si="64"/>
        <v>-1.7883089303677435E-3</v>
      </c>
      <c r="D4107" s="52"/>
    </row>
    <row r="4108" spans="1:4" x14ac:dyDescent="0.2">
      <c r="A4108" s="50">
        <v>42279</v>
      </c>
      <c r="B4108" s="49">
        <v>0.8921</v>
      </c>
      <c r="C4108" s="51">
        <f t="shared" si="64"/>
        <v>-1.1196954428395189E-3</v>
      </c>
      <c r="D4108" s="52"/>
    </row>
    <row r="4109" spans="1:4" x14ac:dyDescent="0.2">
      <c r="A4109" s="50">
        <v>42282</v>
      </c>
      <c r="B4109" s="49">
        <v>0.89410000000000001</v>
      </c>
      <c r="C4109" s="51">
        <f t="shared" si="64"/>
        <v>2.2419011321601623E-3</v>
      </c>
      <c r="D4109" s="52"/>
    </row>
    <row r="4110" spans="1:4" x14ac:dyDescent="0.2">
      <c r="A4110" s="50">
        <v>42283</v>
      </c>
      <c r="B4110" s="49">
        <v>0.88719999999999999</v>
      </c>
      <c r="C4110" s="51">
        <f t="shared" si="64"/>
        <v>-7.7172575774522301E-3</v>
      </c>
      <c r="D4110" s="52"/>
    </row>
    <row r="4111" spans="1:4" x14ac:dyDescent="0.2">
      <c r="A4111" s="50">
        <v>42284</v>
      </c>
      <c r="B4111" s="49">
        <v>0.8901</v>
      </c>
      <c r="C4111" s="51">
        <f t="shared" si="64"/>
        <v>3.268710550045073E-3</v>
      </c>
      <c r="D4111" s="52"/>
    </row>
    <row r="4112" spans="1:4" x14ac:dyDescent="0.2">
      <c r="A4112" s="50">
        <v>42285</v>
      </c>
      <c r="B4112" s="49">
        <v>0.88660000000000005</v>
      </c>
      <c r="C4112" s="51">
        <f t="shared" si="64"/>
        <v>-3.9321424559037865E-3</v>
      </c>
      <c r="D4112" s="52"/>
    </row>
    <row r="4113" spans="1:4" x14ac:dyDescent="0.2">
      <c r="A4113" s="50">
        <v>42286</v>
      </c>
      <c r="B4113" s="49">
        <v>0.88039999999999996</v>
      </c>
      <c r="C4113" s="51">
        <f t="shared" si="64"/>
        <v>-6.9930069930070893E-3</v>
      </c>
      <c r="D4113" s="52"/>
    </row>
    <row r="4114" spans="1:4" x14ac:dyDescent="0.2">
      <c r="A4114" s="50">
        <v>42289</v>
      </c>
      <c r="B4114" s="49">
        <v>0.88070000000000004</v>
      </c>
      <c r="C4114" s="51">
        <f t="shared" si="64"/>
        <v>3.4075420263524059E-4</v>
      </c>
      <c r="D4114" s="52"/>
    </row>
    <row r="4115" spans="1:4" x14ac:dyDescent="0.2">
      <c r="A4115" s="50">
        <v>42290</v>
      </c>
      <c r="B4115" s="49">
        <v>0.87860000000000005</v>
      </c>
      <c r="C4115" s="51">
        <f t="shared" si="64"/>
        <v>-2.3844669013284303E-3</v>
      </c>
      <c r="D4115" s="52"/>
    </row>
    <row r="4116" spans="1:4" x14ac:dyDescent="0.2">
      <c r="A4116" s="50">
        <v>42291</v>
      </c>
      <c r="B4116" s="49">
        <v>0.87160000000000004</v>
      </c>
      <c r="C4116" s="51">
        <f t="shared" si="64"/>
        <v>-7.9672205781925465E-3</v>
      </c>
      <c r="D4116" s="52"/>
    </row>
    <row r="4117" spans="1:4" x14ac:dyDescent="0.2">
      <c r="A4117" s="50">
        <v>42292</v>
      </c>
      <c r="B4117" s="49">
        <v>0.87849999999999995</v>
      </c>
      <c r="C4117" s="51">
        <f t="shared" si="64"/>
        <v>7.9164754474527754E-3</v>
      </c>
      <c r="D4117" s="52"/>
    </row>
    <row r="4118" spans="1:4" x14ac:dyDescent="0.2">
      <c r="A4118" s="50">
        <v>42293</v>
      </c>
      <c r="B4118" s="49">
        <v>0.88129999999999997</v>
      </c>
      <c r="C4118" s="51">
        <f t="shared" si="64"/>
        <v>3.1872509960160222E-3</v>
      </c>
      <c r="D4118" s="52"/>
    </row>
    <row r="4119" spans="1:4" x14ac:dyDescent="0.2">
      <c r="A4119" s="50">
        <v>42296</v>
      </c>
      <c r="B4119" s="49">
        <v>0.8831</v>
      </c>
      <c r="C4119" s="51">
        <f t="shared" si="64"/>
        <v>2.0424373085214942E-3</v>
      </c>
      <c r="D4119" s="52"/>
    </row>
    <row r="4120" spans="1:4" x14ac:dyDescent="0.2">
      <c r="A4120" s="50">
        <v>42297</v>
      </c>
      <c r="B4120" s="49">
        <v>0.88119999999999998</v>
      </c>
      <c r="C4120" s="51">
        <f t="shared" si="64"/>
        <v>-2.1515117200769929E-3</v>
      </c>
      <c r="D4120" s="52"/>
    </row>
    <row r="4121" spans="1:4" x14ac:dyDescent="0.2">
      <c r="A4121" s="50">
        <v>42298</v>
      </c>
      <c r="B4121" s="49">
        <v>0.88190000000000002</v>
      </c>
      <c r="C4121" s="51">
        <f t="shared" si="64"/>
        <v>7.9437131184745269E-4</v>
      </c>
      <c r="D4121" s="52"/>
    </row>
    <row r="4122" spans="1:4" x14ac:dyDescent="0.2">
      <c r="A4122" s="50">
        <v>42299</v>
      </c>
      <c r="B4122" s="49">
        <v>0.90029999999999999</v>
      </c>
      <c r="C4122" s="51">
        <f t="shared" si="64"/>
        <v>2.0864043542351718E-2</v>
      </c>
      <c r="D4122" s="52"/>
    </row>
    <row r="4123" spans="1:4" x14ac:dyDescent="0.2">
      <c r="A4123" s="50">
        <v>42300</v>
      </c>
      <c r="B4123" s="49">
        <v>0.90769999999999995</v>
      </c>
      <c r="C4123" s="51">
        <f t="shared" si="64"/>
        <v>8.2194823947572271E-3</v>
      </c>
      <c r="D4123" s="52"/>
    </row>
    <row r="4124" spans="1:4" x14ac:dyDescent="0.2">
      <c r="A4124" s="50">
        <v>42303</v>
      </c>
      <c r="B4124" s="49">
        <v>0.90439999999999998</v>
      </c>
      <c r="C4124" s="51">
        <f t="shared" si="64"/>
        <v>-3.6355624104880135E-3</v>
      </c>
      <c r="D4124" s="52"/>
    </row>
    <row r="4125" spans="1:4" x14ac:dyDescent="0.2">
      <c r="A4125" s="50">
        <v>42304</v>
      </c>
      <c r="B4125" s="49">
        <v>0.90510000000000002</v>
      </c>
      <c r="C4125" s="51">
        <f t="shared" si="64"/>
        <v>7.7399380804954454E-4</v>
      </c>
      <c r="D4125" s="52"/>
    </row>
    <row r="4126" spans="1:4" x14ac:dyDescent="0.2">
      <c r="A4126" s="50">
        <v>42305</v>
      </c>
      <c r="B4126" s="49">
        <v>0.91569999999999996</v>
      </c>
      <c r="C4126" s="51">
        <f t="shared" si="64"/>
        <v>1.1711413103524304E-2</v>
      </c>
      <c r="D4126" s="52"/>
    </row>
    <row r="4127" spans="1:4" x14ac:dyDescent="0.2">
      <c r="A4127" s="50">
        <v>42306</v>
      </c>
      <c r="B4127" s="49">
        <v>0.91110000000000002</v>
      </c>
      <c r="C4127" s="51">
        <f t="shared" si="64"/>
        <v>-5.0234793054493299E-3</v>
      </c>
      <c r="D4127" s="52"/>
    </row>
    <row r="4128" spans="1:4" x14ac:dyDescent="0.2">
      <c r="A4128" s="50">
        <v>42307</v>
      </c>
      <c r="B4128" s="49">
        <v>0.90859999999999996</v>
      </c>
      <c r="C4128" s="51">
        <f t="shared" si="64"/>
        <v>-2.7439359016574461E-3</v>
      </c>
      <c r="D4128" s="52"/>
    </row>
    <row r="4129" spans="1:4" x14ac:dyDescent="0.2">
      <c r="A4129" s="50">
        <v>42310</v>
      </c>
      <c r="B4129" s="49">
        <v>0.90769999999999995</v>
      </c>
      <c r="C4129" s="51">
        <f t="shared" si="64"/>
        <v>-9.9053488883993346E-4</v>
      </c>
      <c r="D4129" s="52"/>
    </row>
    <row r="4130" spans="1:4" x14ac:dyDescent="0.2">
      <c r="A4130" s="50">
        <v>42311</v>
      </c>
      <c r="B4130" s="49">
        <v>0.91180000000000005</v>
      </c>
      <c r="C4130" s="51">
        <f t="shared" si="64"/>
        <v>4.5169108736367036E-3</v>
      </c>
      <c r="D4130" s="52"/>
    </row>
    <row r="4131" spans="1:4" x14ac:dyDescent="0.2">
      <c r="A4131" s="50">
        <v>42312</v>
      </c>
      <c r="B4131" s="49">
        <v>0.92030000000000001</v>
      </c>
      <c r="C4131" s="51">
        <f t="shared" si="64"/>
        <v>9.322219785040442E-3</v>
      </c>
      <c r="D4131" s="52"/>
    </row>
    <row r="4132" spans="1:4" x14ac:dyDescent="0.2">
      <c r="A4132" s="50">
        <v>42313</v>
      </c>
      <c r="B4132" s="49">
        <v>0.91869999999999996</v>
      </c>
      <c r="C4132" s="51">
        <f t="shared" si="64"/>
        <v>-1.7385635118983833E-3</v>
      </c>
      <c r="D4132" s="52"/>
    </row>
    <row r="4133" spans="1:4" x14ac:dyDescent="0.2">
      <c r="A4133" s="50">
        <v>42314</v>
      </c>
      <c r="B4133" s="49">
        <v>0.93100000000000005</v>
      </c>
      <c r="C4133" s="51">
        <f t="shared" si="64"/>
        <v>1.338848372700574E-2</v>
      </c>
      <c r="D4133" s="52"/>
    </row>
    <row r="4134" spans="1:4" x14ac:dyDescent="0.2">
      <c r="A4134" s="50">
        <v>42317</v>
      </c>
      <c r="B4134" s="49">
        <v>0.93030000000000002</v>
      </c>
      <c r="C4134" s="51">
        <f t="shared" si="64"/>
        <v>-7.5187969924817022E-4</v>
      </c>
      <c r="D4134" s="52"/>
    </row>
    <row r="4135" spans="1:4" x14ac:dyDescent="0.2">
      <c r="A4135" s="50">
        <v>42318</v>
      </c>
      <c r="B4135" s="49">
        <v>0.9325</v>
      </c>
      <c r="C4135" s="51">
        <f t="shared" si="64"/>
        <v>2.3648285499300314E-3</v>
      </c>
      <c r="D4135" s="52"/>
    </row>
    <row r="4136" spans="1:4" x14ac:dyDescent="0.2">
      <c r="A4136" s="50">
        <v>42319</v>
      </c>
      <c r="B4136" s="49">
        <v>0.93069999999999997</v>
      </c>
      <c r="C4136" s="51">
        <f t="shared" si="64"/>
        <v>-1.9302949061662522E-3</v>
      </c>
      <c r="D4136" s="52"/>
    </row>
    <row r="4137" spans="1:4" x14ac:dyDescent="0.2">
      <c r="A4137" s="50">
        <v>42320</v>
      </c>
      <c r="B4137" s="49">
        <v>0.9244</v>
      </c>
      <c r="C4137" s="51">
        <f t="shared" si="64"/>
        <v>-6.7690985279896809E-3</v>
      </c>
      <c r="D4137" s="52"/>
    </row>
    <row r="4138" spans="1:4" x14ac:dyDescent="0.2">
      <c r="A4138" s="50">
        <v>42321</v>
      </c>
      <c r="B4138" s="49">
        <v>0.92769999999999997</v>
      </c>
      <c r="C4138" s="51">
        <f t="shared" si="64"/>
        <v>3.5698831674599862E-3</v>
      </c>
      <c r="D4138" s="52"/>
    </row>
    <row r="4139" spans="1:4" x14ac:dyDescent="0.2">
      <c r="A4139" s="50">
        <v>42324</v>
      </c>
      <c r="B4139" s="49">
        <v>0.93579999999999997</v>
      </c>
      <c r="C4139" s="51">
        <f t="shared" si="64"/>
        <v>8.7312708849842657E-3</v>
      </c>
      <c r="D4139" s="52"/>
    </row>
    <row r="4140" spans="1:4" x14ac:dyDescent="0.2">
      <c r="A4140" s="50">
        <v>42325</v>
      </c>
      <c r="B4140" s="49">
        <v>0.9395</v>
      </c>
      <c r="C4140" s="51">
        <f t="shared" si="64"/>
        <v>3.9538362898055013E-3</v>
      </c>
      <c r="D4140" s="52"/>
    </row>
    <row r="4141" spans="1:4" x14ac:dyDescent="0.2">
      <c r="A4141" s="50">
        <v>42326</v>
      </c>
      <c r="B4141" s="49">
        <v>0.93820000000000003</v>
      </c>
      <c r="C4141" s="51">
        <f t="shared" si="64"/>
        <v>-1.3837147418839235E-3</v>
      </c>
      <c r="D4141" s="52"/>
    </row>
    <row r="4142" spans="1:4" x14ac:dyDescent="0.2">
      <c r="A4142" s="50">
        <v>42327</v>
      </c>
      <c r="B4142" s="49">
        <v>0.93159999999999998</v>
      </c>
      <c r="C4142" s="51">
        <f t="shared" si="64"/>
        <v>-7.0347473886165357E-3</v>
      </c>
      <c r="D4142" s="52"/>
    </row>
    <row r="4143" spans="1:4" x14ac:dyDescent="0.2">
      <c r="A4143" s="50">
        <v>42328</v>
      </c>
      <c r="B4143" s="49">
        <v>0.93940000000000001</v>
      </c>
      <c r="C4143" s="51">
        <f t="shared" si="64"/>
        <v>8.3726921425504308E-3</v>
      </c>
      <c r="D4143" s="52"/>
    </row>
    <row r="4144" spans="1:4" x14ac:dyDescent="0.2">
      <c r="A4144" s="50">
        <v>42331</v>
      </c>
      <c r="B4144" s="49">
        <v>0.94020000000000004</v>
      </c>
      <c r="C4144" s="51">
        <f t="shared" si="64"/>
        <v>8.5160740898437837E-4</v>
      </c>
      <c r="D4144" s="52"/>
    </row>
    <row r="4145" spans="1:4" x14ac:dyDescent="0.2">
      <c r="A4145" s="50">
        <v>42332</v>
      </c>
      <c r="B4145" s="49">
        <v>0.93969999999999998</v>
      </c>
      <c r="C4145" s="51">
        <f t="shared" si="64"/>
        <v>-5.3180174430977889E-4</v>
      </c>
      <c r="D4145" s="52"/>
    </row>
    <row r="4146" spans="1:4" x14ac:dyDescent="0.2">
      <c r="A4146" s="50">
        <v>42333</v>
      </c>
      <c r="B4146" s="49">
        <v>0.94099999999999995</v>
      </c>
      <c r="C4146" s="51">
        <f t="shared" si="64"/>
        <v>1.3834202405023088E-3</v>
      </c>
      <c r="D4146" s="52"/>
    </row>
    <row r="4147" spans="1:4" x14ac:dyDescent="0.2">
      <c r="A4147" s="50">
        <v>42334</v>
      </c>
      <c r="B4147" s="49">
        <v>0.9425</v>
      </c>
      <c r="C4147" s="51">
        <f t="shared" si="64"/>
        <v>1.5940488841659217E-3</v>
      </c>
      <c r="D4147" s="52"/>
    </row>
    <row r="4148" spans="1:4" x14ac:dyDescent="0.2">
      <c r="A4148" s="50">
        <v>42335</v>
      </c>
      <c r="B4148" s="49">
        <v>0.94410000000000005</v>
      </c>
      <c r="C4148" s="51">
        <f t="shared" si="64"/>
        <v>1.6976127320955658E-3</v>
      </c>
      <c r="D4148" s="52"/>
    </row>
    <row r="4149" spans="1:4" x14ac:dyDescent="0.2">
      <c r="A4149" s="50">
        <v>42338</v>
      </c>
      <c r="B4149" s="49">
        <v>0.9466</v>
      </c>
      <c r="C4149" s="51">
        <f t="shared" si="64"/>
        <v>2.6480245736679731E-3</v>
      </c>
      <c r="D4149" s="52"/>
    </row>
    <row r="4150" spans="1:4" x14ac:dyDescent="0.2">
      <c r="A4150" s="50">
        <v>42339</v>
      </c>
      <c r="B4150" s="49">
        <v>0.94059999999999999</v>
      </c>
      <c r="C4150" s="51">
        <f t="shared" si="64"/>
        <v>-6.338474540460548E-3</v>
      </c>
      <c r="D4150" s="52"/>
    </row>
    <row r="4151" spans="1:4" x14ac:dyDescent="0.2">
      <c r="A4151" s="50">
        <v>42340</v>
      </c>
      <c r="B4151" s="49">
        <v>0.94210000000000005</v>
      </c>
      <c r="C4151" s="51">
        <f t="shared" si="64"/>
        <v>1.594726770146826E-3</v>
      </c>
      <c r="D4151" s="52"/>
    </row>
    <row r="4152" spans="1:4" x14ac:dyDescent="0.2">
      <c r="A4152" s="50">
        <v>42341</v>
      </c>
      <c r="B4152" s="49">
        <v>0.9143</v>
      </c>
      <c r="C4152" s="51">
        <f t="shared" si="64"/>
        <v>-2.9508544740473486E-2</v>
      </c>
      <c r="D4152" s="52"/>
    </row>
    <row r="4153" spans="1:4" x14ac:dyDescent="0.2">
      <c r="A4153" s="50">
        <v>42342</v>
      </c>
      <c r="B4153" s="49">
        <v>0.91859999999999997</v>
      </c>
      <c r="C4153" s="51">
        <f t="shared" si="64"/>
        <v>4.7030515148200891E-3</v>
      </c>
      <c r="D4153" s="52"/>
    </row>
    <row r="4154" spans="1:4" x14ac:dyDescent="0.2">
      <c r="A4154" s="50">
        <v>42345</v>
      </c>
      <c r="B4154" s="49">
        <v>0.92279999999999995</v>
      </c>
      <c r="C4154" s="51">
        <f t="shared" si="64"/>
        <v>4.5721750489875479E-3</v>
      </c>
      <c r="D4154" s="52"/>
    </row>
    <row r="4155" spans="1:4" x14ac:dyDescent="0.2">
      <c r="A4155" s="50">
        <v>42346</v>
      </c>
      <c r="B4155" s="49">
        <v>0.91800000000000004</v>
      </c>
      <c r="C4155" s="51">
        <f t="shared" si="64"/>
        <v>-5.2015604681403538E-3</v>
      </c>
      <c r="D4155" s="52"/>
    </row>
    <row r="4156" spans="1:4" x14ac:dyDescent="0.2">
      <c r="A4156" s="50">
        <v>42347</v>
      </c>
      <c r="B4156" s="49">
        <v>0.90700000000000003</v>
      </c>
      <c r="C4156" s="51">
        <f t="shared" si="64"/>
        <v>-1.1982570806100212E-2</v>
      </c>
      <c r="D4156" s="52"/>
    </row>
    <row r="4157" spans="1:4" x14ac:dyDescent="0.2">
      <c r="A4157" s="50">
        <v>42348</v>
      </c>
      <c r="B4157" s="49">
        <v>0.91410000000000002</v>
      </c>
      <c r="C4157" s="51">
        <f t="shared" si="64"/>
        <v>7.8280044101433077E-3</v>
      </c>
      <c r="D4157" s="52"/>
    </row>
    <row r="4158" spans="1:4" x14ac:dyDescent="0.2">
      <c r="A4158" s="50">
        <v>42349</v>
      </c>
      <c r="B4158" s="49">
        <v>0.91</v>
      </c>
      <c r="C4158" s="51">
        <f t="shared" si="64"/>
        <v>-4.4852860737337741E-3</v>
      </c>
      <c r="D4158" s="52"/>
    </row>
    <row r="4159" spans="1:4" x14ac:dyDescent="0.2">
      <c r="A4159" s="50">
        <v>42352</v>
      </c>
      <c r="B4159" s="49">
        <v>0.90980000000000005</v>
      </c>
      <c r="C4159" s="51">
        <f t="shared" si="64"/>
        <v>-2.1978021978019679E-4</v>
      </c>
      <c r="D4159" s="52"/>
    </row>
    <row r="4160" spans="1:4" x14ac:dyDescent="0.2">
      <c r="A4160" s="50">
        <v>42353</v>
      </c>
      <c r="B4160" s="49">
        <v>0.91520000000000001</v>
      </c>
      <c r="C4160" s="51">
        <f t="shared" si="64"/>
        <v>5.9353704110793881E-3</v>
      </c>
      <c r="D4160" s="52"/>
    </row>
    <row r="4161" spans="1:4" x14ac:dyDescent="0.2">
      <c r="A4161" s="50">
        <v>42354</v>
      </c>
      <c r="B4161" s="49">
        <v>0.91639999999999999</v>
      </c>
      <c r="C4161" s="51">
        <f t="shared" si="64"/>
        <v>1.311188811188746E-3</v>
      </c>
      <c r="D4161" s="52"/>
    </row>
    <row r="4162" spans="1:4" x14ac:dyDescent="0.2">
      <c r="A4162" s="50">
        <v>42355</v>
      </c>
      <c r="B4162" s="49">
        <v>0.92369999999999997</v>
      </c>
      <c r="C4162" s="51">
        <f t="shared" si="64"/>
        <v>7.9659537319947127E-3</v>
      </c>
      <c r="D4162" s="52"/>
    </row>
    <row r="4163" spans="1:4" x14ac:dyDescent="0.2">
      <c r="A4163" s="50">
        <v>42356</v>
      </c>
      <c r="B4163" s="49">
        <v>0.92020000000000002</v>
      </c>
      <c r="C4163" s="51">
        <f t="shared" ref="C4163:C4226" si="65">B4163/B4162-1</f>
        <v>-3.7891090180793841E-3</v>
      </c>
      <c r="D4163" s="52"/>
    </row>
    <row r="4164" spans="1:4" x14ac:dyDescent="0.2">
      <c r="A4164" s="50">
        <v>42359</v>
      </c>
      <c r="B4164" s="49">
        <v>0.91620000000000001</v>
      </c>
      <c r="C4164" s="51">
        <f t="shared" si="65"/>
        <v>-4.3468811128015705E-3</v>
      </c>
      <c r="D4164" s="52"/>
    </row>
    <row r="4165" spans="1:4" x14ac:dyDescent="0.2">
      <c r="A4165" s="50">
        <v>42360</v>
      </c>
      <c r="B4165" s="49">
        <v>0.91279999999999994</v>
      </c>
      <c r="C4165" s="51">
        <f t="shared" si="65"/>
        <v>-3.7109801353416572E-3</v>
      </c>
      <c r="D4165" s="52"/>
    </row>
    <row r="4166" spans="1:4" x14ac:dyDescent="0.2">
      <c r="A4166" s="50">
        <v>42361</v>
      </c>
      <c r="B4166" s="49">
        <v>0.91659999999999997</v>
      </c>
      <c r="C4166" s="51">
        <f t="shared" si="65"/>
        <v>4.1630148992113369E-3</v>
      </c>
      <c r="D4166" s="52"/>
    </row>
    <row r="4167" spans="1:4" x14ac:dyDescent="0.2">
      <c r="A4167" s="50">
        <v>42362</v>
      </c>
      <c r="B4167" s="49">
        <v>0.91159999999999997</v>
      </c>
      <c r="C4167" s="51">
        <f t="shared" si="65"/>
        <v>-5.454942177612887E-3</v>
      </c>
      <c r="D4167" s="52"/>
    </row>
    <row r="4168" spans="1:4" x14ac:dyDescent="0.2">
      <c r="A4168" s="50">
        <v>42363</v>
      </c>
      <c r="B4168" s="49">
        <v>0.91100000000000003</v>
      </c>
      <c r="C4168" s="51">
        <f t="shared" si="65"/>
        <v>-6.581834137778797E-4</v>
      </c>
      <c r="D4168" s="52"/>
    </row>
    <row r="4169" spans="1:4" x14ac:dyDescent="0.2">
      <c r="A4169" s="50">
        <v>42366</v>
      </c>
      <c r="B4169" s="49">
        <v>0.91180000000000005</v>
      </c>
      <c r="C4169" s="51">
        <f t="shared" si="65"/>
        <v>8.7815587266737438E-4</v>
      </c>
      <c r="D4169" s="52"/>
    </row>
    <row r="4170" spans="1:4" x14ac:dyDescent="0.2">
      <c r="A4170" s="50">
        <v>42367</v>
      </c>
      <c r="B4170" s="49">
        <v>0.91600000000000004</v>
      </c>
      <c r="C4170" s="51">
        <f t="shared" si="65"/>
        <v>4.6062733055494132E-3</v>
      </c>
      <c r="D4170" s="52"/>
    </row>
    <row r="4171" spans="1:4" x14ac:dyDescent="0.2">
      <c r="A4171" s="50">
        <v>42368</v>
      </c>
      <c r="B4171" s="49">
        <v>0.91469999999999996</v>
      </c>
      <c r="C4171" s="51">
        <f t="shared" si="65"/>
        <v>-1.4192139737991827E-3</v>
      </c>
      <c r="D4171" s="52"/>
    </row>
    <row r="4172" spans="1:4" x14ac:dyDescent="0.2">
      <c r="A4172" s="50">
        <v>42369</v>
      </c>
      <c r="B4172" s="49">
        <v>0.92069999999999996</v>
      </c>
      <c r="C4172" s="51">
        <f t="shared" si="65"/>
        <v>6.5595277140046981E-3</v>
      </c>
      <c r="D4172" s="52"/>
    </row>
    <row r="4173" spans="1:4" x14ac:dyDescent="0.2">
      <c r="A4173" s="50">
        <v>42370</v>
      </c>
      <c r="B4173" s="49">
        <v>0.92079999999999995</v>
      </c>
      <c r="C4173" s="51">
        <f t="shared" si="65"/>
        <v>1.0861301183884287E-4</v>
      </c>
      <c r="D4173" s="52"/>
    </row>
    <row r="4174" spans="1:4" x14ac:dyDescent="0.2">
      <c r="A4174" s="50">
        <v>42373</v>
      </c>
      <c r="B4174" s="49">
        <v>0.92320000000000002</v>
      </c>
      <c r="C4174" s="51">
        <f t="shared" si="65"/>
        <v>2.6064291920069316E-3</v>
      </c>
      <c r="D4174" s="52"/>
    </row>
    <row r="4175" spans="1:4" x14ac:dyDescent="0.2">
      <c r="A4175" s="50">
        <v>42374</v>
      </c>
      <c r="B4175" s="49">
        <v>0.9304</v>
      </c>
      <c r="C4175" s="51">
        <f t="shared" si="65"/>
        <v>7.7989601386481144E-3</v>
      </c>
      <c r="D4175" s="52"/>
    </row>
    <row r="4176" spans="1:4" x14ac:dyDescent="0.2">
      <c r="A4176" s="50">
        <v>42375</v>
      </c>
      <c r="B4176" s="49">
        <v>0.92749999999999999</v>
      </c>
      <c r="C4176" s="51">
        <f t="shared" si="65"/>
        <v>-3.1169389509888568E-3</v>
      </c>
      <c r="D4176" s="52"/>
    </row>
    <row r="4177" spans="1:4" x14ac:dyDescent="0.2">
      <c r="A4177" s="50">
        <v>42376</v>
      </c>
      <c r="B4177" s="49">
        <v>0.91439999999999999</v>
      </c>
      <c r="C4177" s="51">
        <f t="shared" si="65"/>
        <v>-1.4123989218328803E-2</v>
      </c>
      <c r="D4177" s="52"/>
    </row>
    <row r="4178" spans="1:4" x14ac:dyDescent="0.2">
      <c r="A4178" s="50">
        <v>42377</v>
      </c>
      <c r="B4178" s="49">
        <v>0.91479999999999995</v>
      </c>
      <c r="C4178" s="51">
        <f t="shared" si="65"/>
        <v>4.3744531933498365E-4</v>
      </c>
      <c r="D4178" s="52"/>
    </row>
    <row r="4179" spans="1:4" x14ac:dyDescent="0.2">
      <c r="A4179" s="50">
        <v>42380</v>
      </c>
      <c r="B4179" s="49">
        <v>0.92079999999999995</v>
      </c>
      <c r="C4179" s="51">
        <f t="shared" si="65"/>
        <v>6.5588106689986603E-3</v>
      </c>
      <c r="D4179" s="52"/>
    </row>
    <row r="4180" spans="1:4" x14ac:dyDescent="0.2">
      <c r="A4180" s="50">
        <v>42381</v>
      </c>
      <c r="B4180" s="49">
        <v>0.92100000000000004</v>
      </c>
      <c r="C4180" s="51">
        <f t="shared" si="65"/>
        <v>2.1720243266742933E-4</v>
      </c>
      <c r="D4180" s="52"/>
    </row>
    <row r="4181" spans="1:4" x14ac:dyDescent="0.2">
      <c r="A4181" s="50">
        <v>42382</v>
      </c>
      <c r="B4181" s="49">
        <v>0.9194</v>
      </c>
      <c r="C4181" s="51">
        <f t="shared" si="65"/>
        <v>-1.7372421281216521E-3</v>
      </c>
      <c r="D4181" s="52"/>
    </row>
    <row r="4182" spans="1:4" x14ac:dyDescent="0.2">
      <c r="A4182" s="50">
        <v>42383</v>
      </c>
      <c r="B4182" s="49">
        <v>0.9204</v>
      </c>
      <c r="C4182" s="51">
        <f t="shared" si="65"/>
        <v>1.0876658690450736E-3</v>
      </c>
      <c r="D4182" s="52"/>
    </row>
    <row r="4183" spans="1:4" x14ac:dyDescent="0.2">
      <c r="A4183" s="50">
        <v>42384</v>
      </c>
      <c r="B4183" s="49">
        <v>0.91610000000000003</v>
      </c>
      <c r="C4183" s="51">
        <f t="shared" si="65"/>
        <v>-4.6718817905258003E-3</v>
      </c>
      <c r="D4183" s="52"/>
    </row>
    <row r="4184" spans="1:4" x14ac:dyDescent="0.2">
      <c r="A4184" s="50">
        <v>42387</v>
      </c>
      <c r="B4184" s="49">
        <v>0.91810000000000003</v>
      </c>
      <c r="C4184" s="51">
        <f t="shared" si="65"/>
        <v>2.183167776443673E-3</v>
      </c>
      <c r="D4184" s="52"/>
    </row>
    <row r="4185" spans="1:4" x14ac:dyDescent="0.2">
      <c r="A4185" s="50">
        <v>42388</v>
      </c>
      <c r="B4185" s="49">
        <v>0.91669999999999996</v>
      </c>
      <c r="C4185" s="51">
        <f t="shared" si="65"/>
        <v>-1.5248883563883098E-3</v>
      </c>
      <c r="D4185" s="52"/>
    </row>
    <row r="4186" spans="1:4" x14ac:dyDescent="0.2">
      <c r="A4186" s="50">
        <v>42389</v>
      </c>
      <c r="B4186" s="49">
        <v>0.91820000000000002</v>
      </c>
      <c r="C4186" s="51">
        <f t="shared" si="65"/>
        <v>1.6363041343951945E-3</v>
      </c>
      <c r="D4186" s="52"/>
    </row>
    <row r="4187" spans="1:4" x14ac:dyDescent="0.2">
      <c r="A4187" s="50">
        <v>42390</v>
      </c>
      <c r="B4187" s="49">
        <v>0.91959999999999997</v>
      </c>
      <c r="C4187" s="51">
        <f t="shared" si="65"/>
        <v>1.5247222827270424E-3</v>
      </c>
      <c r="D4187" s="52"/>
    </row>
    <row r="4188" spans="1:4" x14ac:dyDescent="0.2">
      <c r="A4188" s="50">
        <v>42391</v>
      </c>
      <c r="B4188" s="49">
        <v>0.92620000000000002</v>
      </c>
      <c r="C4188" s="51">
        <f t="shared" si="65"/>
        <v>7.1770334928229484E-3</v>
      </c>
      <c r="D4188" s="52"/>
    </row>
    <row r="4189" spans="1:4" x14ac:dyDescent="0.2">
      <c r="A4189" s="50">
        <v>42394</v>
      </c>
      <c r="B4189" s="49">
        <v>0.92179999999999995</v>
      </c>
      <c r="C4189" s="51">
        <f t="shared" si="65"/>
        <v>-4.7505938242281553E-3</v>
      </c>
      <c r="D4189" s="52"/>
    </row>
    <row r="4190" spans="1:4" x14ac:dyDescent="0.2">
      <c r="A4190" s="50">
        <v>42395</v>
      </c>
      <c r="B4190" s="49">
        <v>0.91979999999999995</v>
      </c>
      <c r="C4190" s="51">
        <f t="shared" si="65"/>
        <v>-2.1696680407897739E-3</v>
      </c>
      <c r="D4190" s="52"/>
    </row>
    <row r="4191" spans="1:4" x14ac:dyDescent="0.2">
      <c r="A4191" s="50">
        <v>42396</v>
      </c>
      <c r="B4191" s="49">
        <v>0.91810000000000003</v>
      </c>
      <c r="C4191" s="51">
        <f t="shared" si="65"/>
        <v>-1.848227875625108E-3</v>
      </c>
      <c r="D4191" s="52"/>
    </row>
    <row r="4192" spans="1:4" x14ac:dyDescent="0.2">
      <c r="A4192" s="50">
        <v>42397</v>
      </c>
      <c r="B4192" s="49">
        <v>0.91420000000000001</v>
      </c>
      <c r="C4192" s="51">
        <f t="shared" si="65"/>
        <v>-4.2479032785099902E-3</v>
      </c>
      <c r="D4192" s="52"/>
    </row>
    <row r="4193" spans="1:4" x14ac:dyDescent="0.2">
      <c r="A4193" s="50">
        <v>42398</v>
      </c>
      <c r="B4193" s="49">
        <v>0.92279999999999995</v>
      </c>
      <c r="C4193" s="51">
        <f t="shared" si="65"/>
        <v>9.4071319186173064E-3</v>
      </c>
      <c r="D4193" s="52"/>
    </row>
    <row r="4194" spans="1:4" x14ac:dyDescent="0.2">
      <c r="A4194" s="50">
        <v>42401</v>
      </c>
      <c r="B4194" s="49">
        <v>0.91839999999999999</v>
      </c>
      <c r="C4194" s="51">
        <f t="shared" si="65"/>
        <v>-4.7680970957953983E-3</v>
      </c>
      <c r="D4194" s="52"/>
    </row>
    <row r="4195" spans="1:4" x14ac:dyDescent="0.2">
      <c r="A4195" s="50">
        <v>42402</v>
      </c>
      <c r="B4195" s="49">
        <v>0.91590000000000005</v>
      </c>
      <c r="C4195" s="51">
        <f t="shared" si="65"/>
        <v>-2.7221254355399571E-3</v>
      </c>
      <c r="D4195" s="52"/>
    </row>
    <row r="4196" spans="1:4" x14ac:dyDescent="0.2">
      <c r="A4196" s="50">
        <v>42403</v>
      </c>
      <c r="B4196" s="49">
        <v>0.90049999999999997</v>
      </c>
      <c r="C4196" s="51">
        <f t="shared" si="65"/>
        <v>-1.6814062670597263E-2</v>
      </c>
      <c r="D4196" s="52"/>
    </row>
    <row r="4197" spans="1:4" x14ac:dyDescent="0.2">
      <c r="A4197" s="50">
        <v>42404</v>
      </c>
      <c r="B4197" s="49">
        <v>0.89219999999999999</v>
      </c>
      <c r="C4197" s="51">
        <f t="shared" si="65"/>
        <v>-9.2171016102164938E-3</v>
      </c>
      <c r="D4197" s="52"/>
    </row>
    <row r="4198" spans="1:4" x14ac:dyDescent="0.2">
      <c r="A4198" s="50">
        <v>42405</v>
      </c>
      <c r="B4198" s="49">
        <v>0.8962</v>
      </c>
      <c r="C4198" s="51">
        <f t="shared" si="65"/>
        <v>4.4832997085855197E-3</v>
      </c>
      <c r="D4198" s="52"/>
    </row>
    <row r="4199" spans="1:4" x14ac:dyDescent="0.2">
      <c r="A4199" s="50">
        <v>42408</v>
      </c>
      <c r="B4199" s="49">
        <v>0.8931</v>
      </c>
      <c r="C4199" s="51">
        <f t="shared" si="65"/>
        <v>-3.4590493193483729E-3</v>
      </c>
      <c r="D4199" s="52"/>
    </row>
    <row r="4200" spans="1:4" x14ac:dyDescent="0.2">
      <c r="A4200" s="50">
        <v>42409</v>
      </c>
      <c r="B4200" s="49">
        <v>0.88549999999999995</v>
      </c>
      <c r="C4200" s="51">
        <f t="shared" si="65"/>
        <v>-8.5096853655806104E-3</v>
      </c>
      <c r="D4200" s="52"/>
    </row>
    <row r="4201" spans="1:4" x14ac:dyDescent="0.2">
      <c r="A4201" s="50">
        <v>42410</v>
      </c>
      <c r="B4201" s="49">
        <v>0.88580000000000003</v>
      </c>
      <c r="C4201" s="51">
        <f t="shared" si="65"/>
        <v>3.3879164313965759E-4</v>
      </c>
      <c r="D4201" s="52"/>
    </row>
    <row r="4202" spans="1:4" x14ac:dyDescent="0.2">
      <c r="A4202" s="50">
        <v>42411</v>
      </c>
      <c r="B4202" s="49">
        <v>0.8831</v>
      </c>
      <c r="C4202" s="51">
        <f t="shared" si="65"/>
        <v>-3.0480921201174738E-3</v>
      </c>
      <c r="D4202" s="52"/>
    </row>
    <row r="4203" spans="1:4" x14ac:dyDescent="0.2">
      <c r="A4203" s="50">
        <v>42412</v>
      </c>
      <c r="B4203" s="49">
        <v>0.8881</v>
      </c>
      <c r="C4203" s="51">
        <f t="shared" si="65"/>
        <v>5.6618729475710339E-3</v>
      </c>
      <c r="D4203" s="52"/>
    </row>
    <row r="4204" spans="1:4" x14ac:dyDescent="0.2">
      <c r="A4204" s="50">
        <v>42415</v>
      </c>
      <c r="B4204" s="49">
        <v>0.89639999999999997</v>
      </c>
      <c r="C4204" s="51">
        <f t="shared" si="65"/>
        <v>9.3457943925232545E-3</v>
      </c>
      <c r="D4204" s="52"/>
    </row>
    <row r="4205" spans="1:4" x14ac:dyDescent="0.2">
      <c r="A4205" s="50">
        <v>42416</v>
      </c>
      <c r="B4205" s="49">
        <v>0.89729999999999999</v>
      </c>
      <c r="C4205" s="51">
        <f t="shared" si="65"/>
        <v>1.0040160642570406E-3</v>
      </c>
      <c r="D4205" s="52"/>
    </row>
    <row r="4206" spans="1:4" x14ac:dyDescent="0.2">
      <c r="A4206" s="50">
        <v>42417</v>
      </c>
      <c r="B4206" s="49">
        <v>0.89859999999999995</v>
      </c>
      <c r="C4206" s="51">
        <f t="shared" si="65"/>
        <v>1.4487908168951957E-3</v>
      </c>
      <c r="D4206" s="52"/>
    </row>
    <row r="4207" spans="1:4" x14ac:dyDescent="0.2">
      <c r="A4207" s="50">
        <v>42418</v>
      </c>
      <c r="B4207" s="49">
        <v>0.90029999999999999</v>
      </c>
      <c r="C4207" s="51">
        <f t="shared" si="65"/>
        <v>1.891831738259464E-3</v>
      </c>
      <c r="D4207" s="52"/>
    </row>
    <row r="4208" spans="1:4" x14ac:dyDescent="0.2">
      <c r="A4208" s="50">
        <v>42419</v>
      </c>
      <c r="B4208" s="49">
        <v>0.89810000000000001</v>
      </c>
      <c r="C4208" s="51">
        <f t="shared" si="65"/>
        <v>-2.4436299011439955E-3</v>
      </c>
      <c r="D4208" s="52"/>
    </row>
    <row r="4209" spans="1:4" x14ac:dyDescent="0.2">
      <c r="A4209" s="50">
        <v>42422</v>
      </c>
      <c r="B4209" s="49">
        <v>0.90659999999999996</v>
      </c>
      <c r="C4209" s="51">
        <f t="shared" si="65"/>
        <v>9.4644248970048306E-3</v>
      </c>
      <c r="D4209" s="52"/>
    </row>
    <row r="4210" spans="1:4" x14ac:dyDescent="0.2">
      <c r="A4210" s="50">
        <v>42423</v>
      </c>
      <c r="B4210" s="49">
        <v>0.90739999999999998</v>
      </c>
      <c r="C4210" s="51">
        <f t="shared" si="65"/>
        <v>8.8241782484010933E-4</v>
      </c>
      <c r="D4210" s="52"/>
    </row>
    <row r="4211" spans="1:4" x14ac:dyDescent="0.2">
      <c r="A4211" s="50">
        <v>42424</v>
      </c>
      <c r="B4211" s="49">
        <v>0.90810000000000002</v>
      </c>
      <c r="C4211" s="51">
        <f t="shared" si="65"/>
        <v>7.7143486885611345E-4</v>
      </c>
      <c r="D4211" s="52"/>
    </row>
    <row r="4212" spans="1:4" x14ac:dyDescent="0.2">
      <c r="A4212" s="50">
        <v>42425</v>
      </c>
      <c r="B4212" s="49">
        <v>0.90720000000000001</v>
      </c>
      <c r="C4212" s="51">
        <f t="shared" si="65"/>
        <v>-9.910802775024985E-4</v>
      </c>
      <c r="D4212" s="52"/>
    </row>
    <row r="4213" spans="1:4" x14ac:dyDescent="0.2">
      <c r="A4213" s="50">
        <v>42426</v>
      </c>
      <c r="B4213" s="49">
        <v>0.91449999999999998</v>
      </c>
      <c r="C4213" s="51">
        <f t="shared" si="65"/>
        <v>8.0467372134038762E-3</v>
      </c>
      <c r="D4213" s="52"/>
    </row>
    <row r="4214" spans="1:4" x14ac:dyDescent="0.2">
      <c r="A4214" s="50">
        <v>42429</v>
      </c>
      <c r="B4214" s="49">
        <v>0.91969999999999996</v>
      </c>
      <c r="C4214" s="51">
        <f t="shared" si="65"/>
        <v>5.6861673045380812E-3</v>
      </c>
      <c r="D4214" s="52"/>
    </row>
    <row r="4215" spans="1:4" x14ac:dyDescent="0.2">
      <c r="A4215" s="50">
        <v>42430</v>
      </c>
      <c r="B4215" s="49">
        <v>0.92030000000000001</v>
      </c>
      <c r="C4215" s="51">
        <f t="shared" si="65"/>
        <v>6.5238664782008016E-4</v>
      </c>
      <c r="D4215" s="52"/>
    </row>
    <row r="4216" spans="1:4" x14ac:dyDescent="0.2">
      <c r="A4216" s="50">
        <v>42431</v>
      </c>
      <c r="B4216" s="49">
        <v>0.92020000000000002</v>
      </c>
      <c r="C4216" s="51">
        <f t="shared" si="65"/>
        <v>-1.0866021949362814E-4</v>
      </c>
      <c r="D4216" s="52"/>
    </row>
    <row r="4217" spans="1:4" x14ac:dyDescent="0.2">
      <c r="A4217" s="50">
        <v>42432</v>
      </c>
      <c r="B4217" s="49">
        <v>0.91249999999999998</v>
      </c>
      <c r="C4217" s="51">
        <f t="shared" si="65"/>
        <v>-8.3677461421430843E-3</v>
      </c>
      <c r="D4217" s="52"/>
    </row>
    <row r="4218" spans="1:4" x14ac:dyDescent="0.2">
      <c r="A4218" s="50">
        <v>42433</v>
      </c>
      <c r="B4218" s="49">
        <v>0.90869999999999995</v>
      </c>
      <c r="C4218" s="51">
        <f t="shared" si="65"/>
        <v>-4.1643835616438363E-3</v>
      </c>
      <c r="D4218" s="52"/>
    </row>
    <row r="4219" spans="1:4" x14ac:dyDescent="0.2">
      <c r="A4219" s="50">
        <v>42436</v>
      </c>
      <c r="B4219" s="49">
        <v>0.90800000000000003</v>
      </c>
      <c r="C4219" s="51">
        <f t="shared" si="65"/>
        <v>-7.7033124243419682E-4</v>
      </c>
      <c r="D4219" s="52"/>
    </row>
    <row r="4220" spans="1:4" x14ac:dyDescent="0.2">
      <c r="A4220" s="50">
        <v>42437</v>
      </c>
      <c r="B4220" s="49">
        <v>0.90859999999999996</v>
      </c>
      <c r="C4220" s="51">
        <f t="shared" si="65"/>
        <v>6.6079295154186646E-4</v>
      </c>
      <c r="D4220" s="52"/>
    </row>
    <row r="4221" spans="1:4" x14ac:dyDescent="0.2">
      <c r="A4221" s="50">
        <v>42438</v>
      </c>
      <c r="B4221" s="49">
        <v>0.90859999999999996</v>
      </c>
      <c r="C4221" s="51">
        <f t="shared" si="65"/>
        <v>0</v>
      </c>
      <c r="D4221" s="52"/>
    </row>
    <row r="4222" spans="1:4" x14ac:dyDescent="0.2">
      <c r="A4222" s="50">
        <v>42439</v>
      </c>
      <c r="B4222" s="49">
        <v>0.89470000000000005</v>
      </c>
      <c r="C4222" s="51">
        <f t="shared" si="65"/>
        <v>-1.5298261060972873E-2</v>
      </c>
      <c r="D4222" s="52"/>
    </row>
    <row r="4223" spans="1:4" x14ac:dyDescent="0.2">
      <c r="A4223" s="50">
        <v>42440</v>
      </c>
      <c r="B4223" s="49">
        <v>0.89670000000000005</v>
      </c>
      <c r="C4223" s="51">
        <f t="shared" si="65"/>
        <v>2.2353861629595961E-3</v>
      </c>
      <c r="D4223" s="52"/>
    </row>
    <row r="4224" spans="1:4" x14ac:dyDescent="0.2">
      <c r="A4224" s="50">
        <v>42443</v>
      </c>
      <c r="B4224" s="49">
        <v>0.90039999999999998</v>
      </c>
      <c r="C4224" s="51">
        <f t="shared" si="65"/>
        <v>4.1262406601985102E-3</v>
      </c>
      <c r="D4224" s="52"/>
    </row>
    <row r="4225" spans="1:4" x14ac:dyDescent="0.2">
      <c r="A4225" s="50">
        <v>42444</v>
      </c>
      <c r="B4225" s="49">
        <v>0.9002</v>
      </c>
      <c r="C4225" s="51">
        <f t="shared" si="65"/>
        <v>-2.2212350066630471E-4</v>
      </c>
      <c r="D4225" s="52"/>
    </row>
    <row r="4226" spans="1:4" x14ac:dyDescent="0.2">
      <c r="A4226" s="50">
        <v>42445</v>
      </c>
      <c r="B4226" s="49">
        <v>0.89080000000000004</v>
      </c>
      <c r="C4226" s="51">
        <f t="shared" si="65"/>
        <v>-1.0442123972450479E-2</v>
      </c>
      <c r="D4226" s="52"/>
    </row>
    <row r="4227" spans="1:4" x14ac:dyDescent="0.2">
      <c r="A4227" s="50">
        <v>42446</v>
      </c>
      <c r="B4227" s="49">
        <v>0.88349999999999995</v>
      </c>
      <c r="C4227" s="51">
        <f t="shared" ref="C4227:C4290" si="66">B4227/B4226-1</f>
        <v>-8.1948810058375399E-3</v>
      </c>
      <c r="D4227" s="52"/>
    </row>
    <row r="4228" spans="1:4" x14ac:dyDescent="0.2">
      <c r="A4228" s="50">
        <v>42447</v>
      </c>
      <c r="B4228" s="49">
        <v>0.88729999999999998</v>
      </c>
      <c r="C4228" s="51">
        <f t="shared" si="66"/>
        <v>4.3010752688172893E-3</v>
      </c>
      <c r="D4228" s="52"/>
    </row>
    <row r="4229" spans="1:4" x14ac:dyDescent="0.2">
      <c r="A4229" s="50">
        <v>42450</v>
      </c>
      <c r="B4229" s="49">
        <v>0.88959999999999995</v>
      </c>
      <c r="C4229" s="51">
        <f t="shared" si="66"/>
        <v>2.5921334385212713E-3</v>
      </c>
      <c r="D4229" s="52"/>
    </row>
    <row r="4230" spans="1:4" x14ac:dyDescent="0.2">
      <c r="A4230" s="50">
        <v>42451</v>
      </c>
      <c r="B4230" s="49">
        <v>0.89149999999999996</v>
      </c>
      <c r="C4230" s="51">
        <f t="shared" si="66"/>
        <v>2.1357913669064477E-3</v>
      </c>
      <c r="D4230" s="52"/>
    </row>
    <row r="4231" spans="1:4" x14ac:dyDescent="0.2">
      <c r="A4231" s="50">
        <v>42452</v>
      </c>
      <c r="B4231" s="49">
        <v>0.89419999999999999</v>
      </c>
      <c r="C4231" s="51">
        <f t="shared" si="66"/>
        <v>3.0286034772855075E-3</v>
      </c>
      <c r="D4231" s="52"/>
    </row>
    <row r="4232" spans="1:4" x14ac:dyDescent="0.2">
      <c r="A4232" s="50">
        <v>42453</v>
      </c>
      <c r="B4232" s="49">
        <v>0.89500000000000002</v>
      </c>
      <c r="C4232" s="51">
        <f t="shared" si="66"/>
        <v>8.946544397225864E-4</v>
      </c>
      <c r="D4232" s="52"/>
    </row>
    <row r="4233" spans="1:4" x14ac:dyDescent="0.2">
      <c r="A4233" s="50">
        <v>42454</v>
      </c>
      <c r="B4233" s="49">
        <v>0.89559999999999995</v>
      </c>
      <c r="C4233" s="51">
        <f t="shared" si="66"/>
        <v>6.7039106145250216E-4</v>
      </c>
      <c r="D4233" s="52"/>
    </row>
    <row r="4234" spans="1:4" x14ac:dyDescent="0.2">
      <c r="A4234" s="50">
        <v>42457</v>
      </c>
      <c r="B4234" s="49">
        <v>0.8931</v>
      </c>
      <c r="C4234" s="51">
        <f t="shared" si="66"/>
        <v>-2.7914247431888306E-3</v>
      </c>
      <c r="D4234" s="52"/>
    </row>
    <row r="4235" spans="1:4" x14ac:dyDescent="0.2">
      <c r="A4235" s="50">
        <v>42458</v>
      </c>
      <c r="B4235" s="49">
        <v>0.88570000000000004</v>
      </c>
      <c r="C4235" s="51">
        <f t="shared" si="66"/>
        <v>-8.2857462770126178E-3</v>
      </c>
      <c r="D4235" s="52"/>
    </row>
    <row r="4236" spans="1:4" x14ac:dyDescent="0.2">
      <c r="A4236" s="50">
        <v>42459</v>
      </c>
      <c r="B4236" s="49">
        <v>0.88200000000000001</v>
      </c>
      <c r="C4236" s="51">
        <f t="shared" si="66"/>
        <v>-4.177486733657032E-3</v>
      </c>
      <c r="D4236" s="52"/>
    </row>
    <row r="4237" spans="1:4" x14ac:dyDescent="0.2">
      <c r="A4237" s="50">
        <v>42460</v>
      </c>
      <c r="B4237" s="49">
        <v>0.87880000000000003</v>
      </c>
      <c r="C4237" s="51">
        <f t="shared" si="66"/>
        <v>-3.6281179138322184E-3</v>
      </c>
      <c r="D4237" s="52"/>
    </row>
    <row r="4238" spans="1:4" x14ac:dyDescent="0.2">
      <c r="A4238" s="50">
        <v>42461</v>
      </c>
      <c r="B4238" s="49">
        <v>0.87809999999999999</v>
      </c>
      <c r="C4238" s="51">
        <f t="shared" si="66"/>
        <v>-7.9654073736923348E-4</v>
      </c>
      <c r="D4238" s="52"/>
    </row>
    <row r="4239" spans="1:4" x14ac:dyDescent="0.2">
      <c r="A4239" s="50">
        <v>42464</v>
      </c>
      <c r="B4239" s="49">
        <v>0.87790000000000001</v>
      </c>
      <c r="C4239" s="51">
        <f t="shared" si="66"/>
        <v>-2.2776449151573619E-4</v>
      </c>
      <c r="D4239" s="52"/>
    </row>
    <row r="4240" spans="1:4" x14ac:dyDescent="0.2">
      <c r="A4240" s="50">
        <v>42465</v>
      </c>
      <c r="B4240" s="49">
        <v>0.87839999999999996</v>
      </c>
      <c r="C4240" s="51">
        <f t="shared" si="66"/>
        <v>5.6954094999417393E-4</v>
      </c>
      <c r="D4240" s="52"/>
    </row>
    <row r="4241" spans="1:4" x14ac:dyDescent="0.2">
      <c r="A4241" s="50">
        <v>42466</v>
      </c>
      <c r="B4241" s="49">
        <v>0.87719999999999998</v>
      </c>
      <c r="C4241" s="51">
        <f t="shared" si="66"/>
        <v>-1.366120218579181E-3</v>
      </c>
      <c r="D4241" s="52"/>
    </row>
    <row r="4242" spans="1:4" x14ac:dyDescent="0.2">
      <c r="A4242" s="50">
        <v>42467</v>
      </c>
      <c r="B4242" s="49">
        <v>0.879</v>
      </c>
      <c r="C4242" s="51">
        <f t="shared" si="66"/>
        <v>2.0519835841312783E-3</v>
      </c>
      <c r="D4242" s="52"/>
    </row>
    <row r="4243" spans="1:4" x14ac:dyDescent="0.2">
      <c r="A4243" s="50">
        <v>42468</v>
      </c>
      <c r="B4243" s="49">
        <v>0.87709999999999999</v>
      </c>
      <c r="C4243" s="51">
        <f t="shared" si="66"/>
        <v>-2.1615472127417545E-3</v>
      </c>
      <c r="D4243" s="52"/>
    </row>
    <row r="4244" spans="1:4" x14ac:dyDescent="0.2">
      <c r="A4244" s="50">
        <v>42471</v>
      </c>
      <c r="B4244" s="49">
        <v>0.87649999999999995</v>
      </c>
      <c r="C4244" s="51">
        <f t="shared" si="66"/>
        <v>-6.8407251168633998E-4</v>
      </c>
      <c r="D4244" s="52"/>
    </row>
    <row r="4245" spans="1:4" x14ac:dyDescent="0.2">
      <c r="A4245" s="50">
        <v>42472</v>
      </c>
      <c r="B4245" s="49">
        <v>0.87819999999999998</v>
      </c>
      <c r="C4245" s="51">
        <f t="shared" si="66"/>
        <v>1.9395322304620599E-3</v>
      </c>
      <c r="D4245" s="52"/>
    </row>
    <row r="4246" spans="1:4" x14ac:dyDescent="0.2">
      <c r="A4246" s="50">
        <v>42473</v>
      </c>
      <c r="B4246" s="49">
        <v>0.88700000000000001</v>
      </c>
      <c r="C4246" s="51">
        <f t="shared" si="66"/>
        <v>1.002049647005232E-2</v>
      </c>
      <c r="D4246" s="52"/>
    </row>
    <row r="4247" spans="1:4" x14ac:dyDescent="0.2">
      <c r="A4247" s="50">
        <v>42474</v>
      </c>
      <c r="B4247" s="49">
        <v>0.88739999999999997</v>
      </c>
      <c r="C4247" s="51">
        <f t="shared" si="66"/>
        <v>4.5095828635854929E-4</v>
      </c>
      <c r="D4247" s="52"/>
    </row>
    <row r="4248" spans="1:4" x14ac:dyDescent="0.2">
      <c r="A4248" s="50">
        <v>42475</v>
      </c>
      <c r="B4248" s="49">
        <v>0.88629999999999998</v>
      </c>
      <c r="C4248" s="51">
        <f t="shared" si="66"/>
        <v>-1.2395762902862595E-3</v>
      </c>
      <c r="D4248" s="52"/>
    </row>
    <row r="4249" spans="1:4" x14ac:dyDescent="0.2">
      <c r="A4249" s="50">
        <v>42478</v>
      </c>
      <c r="B4249" s="49">
        <v>0.88390000000000002</v>
      </c>
      <c r="C4249" s="51">
        <f t="shared" si="66"/>
        <v>-2.7078867200721612E-3</v>
      </c>
      <c r="D4249" s="52"/>
    </row>
    <row r="4250" spans="1:4" x14ac:dyDescent="0.2">
      <c r="A4250" s="50">
        <v>42479</v>
      </c>
      <c r="B4250" s="49">
        <v>0.88039999999999996</v>
      </c>
      <c r="C4250" s="51">
        <f t="shared" si="66"/>
        <v>-3.9597239506732329E-3</v>
      </c>
      <c r="D4250" s="52"/>
    </row>
    <row r="4251" spans="1:4" x14ac:dyDescent="0.2">
      <c r="A4251" s="50">
        <v>42480</v>
      </c>
      <c r="B4251" s="49">
        <v>0.8851</v>
      </c>
      <c r="C4251" s="51">
        <f t="shared" si="66"/>
        <v>5.3384825079509923E-3</v>
      </c>
      <c r="D4251" s="52"/>
    </row>
    <row r="4252" spans="1:4" x14ac:dyDescent="0.2">
      <c r="A4252" s="50">
        <v>42481</v>
      </c>
      <c r="B4252" s="49">
        <v>0.88590000000000002</v>
      </c>
      <c r="C4252" s="51">
        <f t="shared" si="66"/>
        <v>9.0385267201442687E-4</v>
      </c>
      <c r="D4252" s="52"/>
    </row>
    <row r="4253" spans="1:4" x14ac:dyDescent="0.2">
      <c r="A4253" s="50">
        <v>42482</v>
      </c>
      <c r="B4253" s="49">
        <v>0.89019999999999999</v>
      </c>
      <c r="C4253" s="51">
        <f t="shared" si="66"/>
        <v>4.8538209730217829E-3</v>
      </c>
      <c r="D4253" s="52"/>
    </row>
    <row r="4254" spans="1:4" x14ac:dyDescent="0.2">
      <c r="A4254" s="50">
        <v>42485</v>
      </c>
      <c r="B4254" s="49">
        <v>0.88739999999999997</v>
      </c>
      <c r="C4254" s="51">
        <f t="shared" si="66"/>
        <v>-3.1453605931252016E-3</v>
      </c>
      <c r="D4254" s="52"/>
    </row>
    <row r="4255" spans="1:4" x14ac:dyDescent="0.2">
      <c r="A4255" s="50">
        <v>42486</v>
      </c>
      <c r="B4255" s="49">
        <v>0.8851</v>
      </c>
      <c r="C4255" s="51">
        <f t="shared" si="66"/>
        <v>-2.5918413342348456E-3</v>
      </c>
      <c r="D4255" s="52"/>
    </row>
    <row r="4256" spans="1:4" x14ac:dyDescent="0.2">
      <c r="A4256" s="50">
        <v>42487</v>
      </c>
      <c r="B4256" s="49">
        <v>0.88329999999999997</v>
      </c>
      <c r="C4256" s="51">
        <f t="shared" si="66"/>
        <v>-2.0336685120325715E-3</v>
      </c>
      <c r="D4256" s="52"/>
    </row>
    <row r="4257" spans="1:4" x14ac:dyDescent="0.2">
      <c r="A4257" s="50">
        <v>42488</v>
      </c>
      <c r="B4257" s="49">
        <v>0.88090000000000002</v>
      </c>
      <c r="C4257" s="51">
        <f t="shared" si="66"/>
        <v>-2.7170836635344031E-3</v>
      </c>
      <c r="D4257" s="52"/>
    </row>
    <row r="4258" spans="1:4" x14ac:dyDescent="0.2">
      <c r="A4258" s="50">
        <v>42489</v>
      </c>
      <c r="B4258" s="49">
        <v>0.873</v>
      </c>
      <c r="C4258" s="51">
        <f t="shared" si="66"/>
        <v>-8.9681008059938616E-3</v>
      </c>
      <c r="D4258" s="52"/>
    </row>
    <row r="4259" spans="1:4" x14ac:dyDescent="0.2">
      <c r="A4259" s="50">
        <v>42492</v>
      </c>
      <c r="B4259" s="49">
        <v>0.86699999999999999</v>
      </c>
      <c r="C4259" s="51">
        <f t="shared" si="66"/>
        <v>-6.8728522336769515E-3</v>
      </c>
      <c r="D4259" s="52"/>
    </row>
    <row r="4260" spans="1:4" x14ac:dyDescent="0.2">
      <c r="A4260" s="50">
        <v>42493</v>
      </c>
      <c r="B4260" s="49">
        <v>0.86980000000000002</v>
      </c>
      <c r="C4260" s="51">
        <f t="shared" si="66"/>
        <v>3.2295271049596064E-3</v>
      </c>
      <c r="D4260" s="52"/>
    </row>
    <row r="4261" spans="1:4" x14ac:dyDescent="0.2">
      <c r="A4261" s="50">
        <v>42494</v>
      </c>
      <c r="B4261" s="49">
        <v>0.87050000000000005</v>
      </c>
      <c r="C4261" s="51">
        <f t="shared" si="66"/>
        <v>8.047827086687942E-4</v>
      </c>
      <c r="D4261" s="52"/>
    </row>
    <row r="4262" spans="1:4" x14ac:dyDescent="0.2">
      <c r="A4262" s="50">
        <v>42495</v>
      </c>
      <c r="B4262" s="49">
        <v>0.87680000000000002</v>
      </c>
      <c r="C4262" s="51">
        <f t="shared" si="66"/>
        <v>7.2372199885122335E-3</v>
      </c>
      <c r="D4262" s="52"/>
    </row>
    <row r="4263" spans="1:4" x14ac:dyDescent="0.2">
      <c r="A4263" s="50">
        <v>42496</v>
      </c>
      <c r="B4263" s="49">
        <v>0.87680000000000002</v>
      </c>
      <c r="C4263" s="51">
        <f t="shared" si="66"/>
        <v>0</v>
      </c>
      <c r="D4263" s="52"/>
    </row>
    <row r="4264" spans="1:4" x14ac:dyDescent="0.2">
      <c r="A4264" s="50">
        <v>42499</v>
      </c>
      <c r="B4264" s="49">
        <v>0.87849999999999995</v>
      </c>
      <c r="C4264" s="51">
        <f t="shared" si="66"/>
        <v>1.9388686131385224E-3</v>
      </c>
      <c r="D4264" s="52"/>
    </row>
    <row r="4265" spans="1:4" x14ac:dyDescent="0.2">
      <c r="A4265" s="50">
        <v>42500</v>
      </c>
      <c r="B4265" s="49">
        <v>0.87939999999999996</v>
      </c>
      <c r="C4265" s="51">
        <f t="shared" si="66"/>
        <v>1.0244735344338007E-3</v>
      </c>
      <c r="D4265" s="52"/>
    </row>
    <row r="4266" spans="1:4" x14ac:dyDescent="0.2">
      <c r="A4266" s="50">
        <v>42501</v>
      </c>
      <c r="B4266" s="49">
        <v>0.87529999999999997</v>
      </c>
      <c r="C4266" s="51">
        <f t="shared" si="66"/>
        <v>-4.6622697293609017E-3</v>
      </c>
      <c r="D4266" s="52"/>
    </row>
    <row r="4267" spans="1:4" x14ac:dyDescent="0.2">
      <c r="A4267" s="50">
        <v>42502</v>
      </c>
      <c r="B4267" s="49">
        <v>0.879</v>
      </c>
      <c r="C4267" s="51">
        <f t="shared" si="66"/>
        <v>4.2271221295555605E-3</v>
      </c>
      <c r="D4267" s="52"/>
    </row>
    <row r="4268" spans="1:4" x14ac:dyDescent="0.2">
      <c r="A4268" s="50">
        <v>42503</v>
      </c>
      <c r="B4268" s="49">
        <v>0.88439999999999996</v>
      </c>
      <c r="C4268" s="51">
        <f t="shared" si="66"/>
        <v>6.1433447098975247E-3</v>
      </c>
      <c r="D4268" s="52"/>
    </row>
    <row r="4269" spans="1:4" x14ac:dyDescent="0.2">
      <c r="A4269" s="50">
        <v>42506</v>
      </c>
      <c r="B4269" s="49">
        <v>0.88349999999999995</v>
      </c>
      <c r="C4269" s="51">
        <f t="shared" si="66"/>
        <v>-1.0176390773405375E-3</v>
      </c>
      <c r="D4269" s="52"/>
    </row>
    <row r="4270" spans="1:4" x14ac:dyDescent="0.2">
      <c r="A4270" s="50">
        <v>42507</v>
      </c>
      <c r="B4270" s="49">
        <v>0.88390000000000002</v>
      </c>
      <c r="C4270" s="51">
        <f t="shared" si="66"/>
        <v>4.5274476513879058E-4</v>
      </c>
      <c r="D4270" s="52"/>
    </row>
    <row r="4271" spans="1:4" x14ac:dyDescent="0.2">
      <c r="A4271" s="50">
        <v>42508</v>
      </c>
      <c r="B4271" s="49">
        <v>0.89149999999999996</v>
      </c>
      <c r="C4271" s="51">
        <f t="shared" si="66"/>
        <v>8.5982577214616107E-3</v>
      </c>
      <c r="D4271" s="52"/>
    </row>
    <row r="4272" spans="1:4" x14ac:dyDescent="0.2">
      <c r="A4272" s="50">
        <v>42509</v>
      </c>
      <c r="B4272" s="49">
        <v>0.89259999999999995</v>
      </c>
      <c r="C4272" s="51">
        <f t="shared" si="66"/>
        <v>1.2338754907459393E-3</v>
      </c>
      <c r="D4272" s="52"/>
    </row>
    <row r="4273" spans="1:4" x14ac:dyDescent="0.2">
      <c r="A4273" s="50">
        <v>42510</v>
      </c>
      <c r="B4273" s="49">
        <v>0.89100000000000001</v>
      </c>
      <c r="C4273" s="51">
        <f t="shared" si="66"/>
        <v>-1.7925162446783549E-3</v>
      </c>
      <c r="D4273" s="52"/>
    </row>
    <row r="4274" spans="1:4" x14ac:dyDescent="0.2">
      <c r="A4274" s="50">
        <v>42513</v>
      </c>
      <c r="B4274" s="49">
        <v>0.89129999999999998</v>
      </c>
      <c r="C4274" s="51">
        <f t="shared" si="66"/>
        <v>3.3670033670030186E-4</v>
      </c>
      <c r="D4274" s="52"/>
    </row>
    <row r="4275" spans="1:4" x14ac:dyDescent="0.2">
      <c r="A4275" s="50">
        <v>42514</v>
      </c>
      <c r="B4275" s="49">
        <v>0.89759999999999995</v>
      </c>
      <c r="C4275" s="51">
        <f t="shared" si="66"/>
        <v>7.0683271625715527E-3</v>
      </c>
      <c r="D4275" s="52"/>
    </row>
    <row r="4276" spans="1:4" x14ac:dyDescent="0.2">
      <c r="A4276" s="50">
        <v>42515</v>
      </c>
      <c r="B4276" s="49">
        <v>0.89639999999999997</v>
      </c>
      <c r="C4276" s="51">
        <f t="shared" si="66"/>
        <v>-1.3368983957219305E-3</v>
      </c>
      <c r="D4276" s="52"/>
    </row>
    <row r="4277" spans="1:4" x14ac:dyDescent="0.2">
      <c r="A4277" s="50">
        <v>42516</v>
      </c>
      <c r="B4277" s="49">
        <v>0.89329999999999998</v>
      </c>
      <c r="C4277" s="51">
        <f t="shared" si="66"/>
        <v>-3.4582775546631028E-3</v>
      </c>
      <c r="D4277" s="52"/>
    </row>
    <row r="4278" spans="1:4" x14ac:dyDescent="0.2">
      <c r="A4278" s="50">
        <v>42517</v>
      </c>
      <c r="B4278" s="49">
        <v>0.89970000000000006</v>
      </c>
      <c r="C4278" s="51">
        <f t="shared" si="66"/>
        <v>7.1644464345685943E-3</v>
      </c>
      <c r="D4278" s="52"/>
    </row>
    <row r="4279" spans="1:4" x14ac:dyDescent="0.2">
      <c r="A4279" s="50">
        <v>42520</v>
      </c>
      <c r="B4279" s="49">
        <v>0.89710000000000001</v>
      </c>
      <c r="C4279" s="51">
        <f t="shared" si="66"/>
        <v>-2.889852172946572E-3</v>
      </c>
      <c r="D4279" s="52"/>
    </row>
    <row r="4280" spans="1:4" x14ac:dyDescent="0.2">
      <c r="A4280" s="50">
        <v>42521</v>
      </c>
      <c r="B4280" s="49">
        <v>0.89829999999999999</v>
      </c>
      <c r="C4280" s="51">
        <f t="shared" si="66"/>
        <v>1.3376435180023627E-3</v>
      </c>
      <c r="D4280" s="52"/>
    </row>
    <row r="4281" spans="1:4" x14ac:dyDescent="0.2">
      <c r="A4281" s="50">
        <v>42522</v>
      </c>
      <c r="B4281" s="49">
        <v>0.89380000000000004</v>
      </c>
      <c r="C4281" s="51">
        <f t="shared" si="66"/>
        <v>-5.0094623177111552E-3</v>
      </c>
      <c r="D4281" s="52"/>
    </row>
    <row r="4282" spans="1:4" x14ac:dyDescent="0.2">
      <c r="A4282" s="50">
        <v>42523</v>
      </c>
      <c r="B4282" s="49">
        <v>0.89670000000000005</v>
      </c>
      <c r="C4282" s="51">
        <f t="shared" si="66"/>
        <v>3.2445737301409761E-3</v>
      </c>
      <c r="D4282" s="52"/>
    </row>
    <row r="4283" spans="1:4" x14ac:dyDescent="0.2">
      <c r="A4283" s="50">
        <v>42524</v>
      </c>
      <c r="B4283" s="49">
        <v>0.87980000000000003</v>
      </c>
      <c r="C4283" s="51">
        <f t="shared" si="66"/>
        <v>-1.8846883015501303E-2</v>
      </c>
      <c r="D4283" s="52"/>
    </row>
    <row r="4284" spans="1:4" x14ac:dyDescent="0.2">
      <c r="A4284" s="50">
        <v>42527</v>
      </c>
      <c r="B4284" s="49">
        <v>0.88070000000000004</v>
      </c>
      <c r="C4284" s="51">
        <f t="shared" si="66"/>
        <v>1.022959763582687E-3</v>
      </c>
      <c r="D4284" s="52"/>
    </row>
    <row r="4285" spans="1:4" x14ac:dyDescent="0.2">
      <c r="A4285" s="50">
        <v>42528</v>
      </c>
      <c r="B4285" s="49">
        <v>0.88039999999999996</v>
      </c>
      <c r="C4285" s="51">
        <f t="shared" si="66"/>
        <v>-3.4063812876128363E-4</v>
      </c>
      <c r="D4285" s="52"/>
    </row>
    <row r="4286" spans="1:4" x14ac:dyDescent="0.2">
      <c r="A4286" s="50">
        <v>42529</v>
      </c>
      <c r="B4286" s="49">
        <v>0.87770000000000004</v>
      </c>
      <c r="C4286" s="51">
        <f t="shared" si="66"/>
        <v>-3.0667878237163881E-3</v>
      </c>
      <c r="D4286" s="52"/>
    </row>
    <row r="4287" spans="1:4" x14ac:dyDescent="0.2">
      <c r="A4287" s="50">
        <v>42530</v>
      </c>
      <c r="B4287" s="49">
        <v>0.88370000000000004</v>
      </c>
      <c r="C4287" s="51">
        <f t="shared" si="66"/>
        <v>6.8360487638146061E-3</v>
      </c>
      <c r="D4287" s="52"/>
    </row>
    <row r="4288" spans="1:4" x14ac:dyDescent="0.2">
      <c r="A4288" s="50">
        <v>42531</v>
      </c>
      <c r="B4288" s="49">
        <v>0.88890000000000002</v>
      </c>
      <c r="C4288" s="51">
        <f t="shared" si="66"/>
        <v>5.8843498924974202E-3</v>
      </c>
      <c r="D4288" s="52"/>
    </row>
    <row r="4289" spans="1:4" x14ac:dyDescent="0.2">
      <c r="A4289" s="50">
        <v>42534</v>
      </c>
      <c r="B4289" s="49">
        <v>0.88560000000000005</v>
      </c>
      <c r="C4289" s="51">
        <f t="shared" si="66"/>
        <v>-3.7124535943300341E-3</v>
      </c>
      <c r="D4289" s="52"/>
    </row>
    <row r="4290" spans="1:4" x14ac:dyDescent="0.2">
      <c r="A4290" s="50">
        <v>42535</v>
      </c>
      <c r="B4290" s="49">
        <v>0.89219999999999999</v>
      </c>
      <c r="C4290" s="51">
        <f t="shared" si="66"/>
        <v>7.4525745257452147E-3</v>
      </c>
      <c r="D4290" s="52"/>
    </row>
    <row r="4291" spans="1:4" x14ac:dyDescent="0.2">
      <c r="A4291" s="50">
        <v>42536</v>
      </c>
      <c r="B4291" s="49">
        <v>0.8881</v>
      </c>
      <c r="C4291" s="51">
        <f t="shared" ref="C4291:C4354" si="67">B4291/B4290-1</f>
        <v>-4.5953822013001799E-3</v>
      </c>
      <c r="D4291" s="52"/>
    </row>
    <row r="4292" spans="1:4" x14ac:dyDescent="0.2">
      <c r="A4292" s="50">
        <v>42537</v>
      </c>
      <c r="B4292" s="49">
        <v>0.89080000000000004</v>
      </c>
      <c r="C4292" s="51">
        <f t="shared" si="67"/>
        <v>3.0401981758811925E-3</v>
      </c>
      <c r="D4292" s="52"/>
    </row>
    <row r="4293" spans="1:4" x14ac:dyDescent="0.2">
      <c r="A4293" s="50">
        <v>42538</v>
      </c>
      <c r="B4293" s="49">
        <v>0.88670000000000004</v>
      </c>
      <c r="C4293" s="51">
        <f t="shared" si="67"/>
        <v>-4.6026044005388345E-3</v>
      </c>
      <c r="D4293" s="52"/>
    </row>
    <row r="4294" spans="1:4" x14ac:dyDescent="0.2">
      <c r="A4294" s="50">
        <v>42541</v>
      </c>
      <c r="B4294" s="49">
        <v>0.88390000000000002</v>
      </c>
      <c r="C4294" s="51">
        <f t="shared" si="67"/>
        <v>-3.1577760234577923E-3</v>
      </c>
      <c r="D4294" s="52"/>
    </row>
    <row r="4295" spans="1:4" x14ac:dyDescent="0.2">
      <c r="A4295" s="50">
        <v>42542</v>
      </c>
      <c r="B4295" s="49">
        <v>0.88959999999999995</v>
      </c>
      <c r="C4295" s="51">
        <f t="shared" si="67"/>
        <v>6.448693291096097E-3</v>
      </c>
      <c r="D4295" s="52"/>
    </row>
    <row r="4296" spans="1:4" x14ac:dyDescent="0.2">
      <c r="A4296" s="50">
        <v>42543</v>
      </c>
      <c r="B4296" s="49">
        <v>0.8851</v>
      </c>
      <c r="C4296" s="51">
        <f t="shared" si="67"/>
        <v>-5.0584532374100544E-3</v>
      </c>
      <c r="D4296" s="52"/>
    </row>
    <row r="4297" spans="1:4" x14ac:dyDescent="0.2">
      <c r="A4297" s="50">
        <v>42544</v>
      </c>
      <c r="B4297" s="49">
        <v>0.878</v>
      </c>
      <c r="C4297" s="51">
        <f t="shared" si="67"/>
        <v>-8.021692464128316E-3</v>
      </c>
      <c r="D4297" s="52"/>
    </row>
    <row r="4298" spans="1:4" x14ac:dyDescent="0.2">
      <c r="A4298" s="50">
        <v>42545</v>
      </c>
      <c r="B4298" s="49">
        <v>0.89959999999999996</v>
      </c>
      <c r="C4298" s="51">
        <f t="shared" si="67"/>
        <v>2.4601366742596831E-2</v>
      </c>
      <c r="D4298" s="52"/>
    </row>
    <row r="4299" spans="1:4" x14ac:dyDescent="0.2">
      <c r="A4299" s="50">
        <v>42548</v>
      </c>
      <c r="B4299" s="49">
        <v>0.90720000000000001</v>
      </c>
      <c r="C4299" s="51">
        <f t="shared" si="67"/>
        <v>8.4481991996443462E-3</v>
      </c>
      <c r="D4299" s="52"/>
    </row>
    <row r="4300" spans="1:4" x14ac:dyDescent="0.2">
      <c r="A4300" s="50">
        <v>42549</v>
      </c>
      <c r="B4300" s="49">
        <v>0.90369999999999995</v>
      </c>
      <c r="C4300" s="51">
        <f t="shared" si="67"/>
        <v>-3.8580246913580973E-3</v>
      </c>
      <c r="D4300" s="52"/>
    </row>
    <row r="4301" spans="1:4" x14ac:dyDescent="0.2">
      <c r="A4301" s="50">
        <v>42550</v>
      </c>
      <c r="B4301" s="49">
        <v>0.89890000000000003</v>
      </c>
      <c r="C4301" s="51">
        <f t="shared" si="67"/>
        <v>-5.3114971782670661E-3</v>
      </c>
      <c r="D4301" s="52"/>
    </row>
    <row r="4302" spans="1:4" x14ac:dyDescent="0.2">
      <c r="A4302" s="50">
        <v>42551</v>
      </c>
      <c r="B4302" s="49">
        <v>0.90039999999999998</v>
      </c>
      <c r="C4302" s="51">
        <f t="shared" si="67"/>
        <v>1.6687061964621996E-3</v>
      </c>
      <c r="D4302" s="52"/>
    </row>
    <row r="4303" spans="1:4" x14ac:dyDescent="0.2">
      <c r="A4303" s="50">
        <v>42552</v>
      </c>
      <c r="B4303" s="49">
        <v>0.89800000000000002</v>
      </c>
      <c r="C4303" s="51">
        <f t="shared" si="67"/>
        <v>-2.6654820079964336E-3</v>
      </c>
      <c r="D4303" s="52"/>
    </row>
    <row r="4304" spans="1:4" x14ac:dyDescent="0.2">
      <c r="A4304" s="50">
        <v>42555</v>
      </c>
      <c r="B4304" s="49">
        <v>0.89639999999999997</v>
      </c>
      <c r="C4304" s="51">
        <f t="shared" si="67"/>
        <v>-1.7817371937639548E-3</v>
      </c>
      <c r="D4304" s="52"/>
    </row>
    <row r="4305" spans="1:4" x14ac:dyDescent="0.2">
      <c r="A4305" s="50">
        <v>42556</v>
      </c>
      <c r="B4305" s="49">
        <v>0.90290000000000004</v>
      </c>
      <c r="C4305" s="51">
        <f t="shared" si="67"/>
        <v>7.2512271307452192E-3</v>
      </c>
      <c r="D4305" s="52"/>
    </row>
    <row r="4306" spans="1:4" x14ac:dyDescent="0.2">
      <c r="A4306" s="50">
        <v>42557</v>
      </c>
      <c r="B4306" s="49">
        <v>0.90100000000000002</v>
      </c>
      <c r="C4306" s="51">
        <f t="shared" si="67"/>
        <v>-2.104330490641293E-3</v>
      </c>
      <c r="D4306" s="52"/>
    </row>
    <row r="4307" spans="1:4" x14ac:dyDescent="0.2">
      <c r="A4307" s="50">
        <v>42558</v>
      </c>
      <c r="B4307" s="49">
        <v>0.90390000000000004</v>
      </c>
      <c r="C4307" s="51">
        <f t="shared" si="67"/>
        <v>3.2186459489456087E-3</v>
      </c>
      <c r="D4307" s="52"/>
    </row>
    <row r="4308" spans="1:4" x14ac:dyDescent="0.2">
      <c r="A4308" s="50">
        <v>42559</v>
      </c>
      <c r="B4308" s="49">
        <v>0.90459999999999996</v>
      </c>
      <c r="C4308" s="51">
        <f t="shared" si="67"/>
        <v>7.7442194933063924E-4</v>
      </c>
      <c r="D4308" s="52"/>
    </row>
    <row r="4309" spans="1:4" x14ac:dyDescent="0.2">
      <c r="A4309" s="50">
        <v>42562</v>
      </c>
      <c r="B4309" s="49">
        <v>0.90429999999999999</v>
      </c>
      <c r="C4309" s="51">
        <f t="shared" si="67"/>
        <v>-3.3163829316817939E-4</v>
      </c>
      <c r="D4309" s="52"/>
    </row>
    <row r="4310" spans="1:4" x14ac:dyDescent="0.2">
      <c r="A4310" s="50">
        <v>42563</v>
      </c>
      <c r="B4310" s="49">
        <v>0.9042</v>
      </c>
      <c r="C4310" s="51">
        <f t="shared" si="67"/>
        <v>-1.1058277120423732E-4</v>
      </c>
      <c r="D4310" s="52"/>
    </row>
    <row r="4311" spans="1:4" x14ac:dyDescent="0.2">
      <c r="A4311" s="50">
        <v>42564</v>
      </c>
      <c r="B4311" s="49">
        <v>0.90180000000000005</v>
      </c>
      <c r="C4311" s="51">
        <f t="shared" si="67"/>
        <v>-2.6542800265427768E-3</v>
      </c>
      <c r="D4311" s="52"/>
    </row>
    <row r="4312" spans="1:4" x14ac:dyDescent="0.2">
      <c r="A4312" s="50">
        <v>42565</v>
      </c>
      <c r="B4312" s="49">
        <v>0.8992</v>
      </c>
      <c r="C4312" s="51">
        <f t="shared" si="67"/>
        <v>-2.8831226436016877E-3</v>
      </c>
      <c r="D4312" s="52"/>
    </row>
    <row r="4313" spans="1:4" x14ac:dyDescent="0.2">
      <c r="A4313" s="50">
        <v>42566</v>
      </c>
      <c r="B4313" s="49">
        <v>0.90620000000000001</v>
      </c>
      <c r="C4313" s="51">
        <f t="shared" si="67"/>
        <v>7.7846975088968762E-3</v>
      </c>
      <c r="D4313" s="52"/>
    </row>
    <row r="4314" spans="1:4" x14ac:dyDescent="0.2">
      <c r="A4314" s="50">
        <v>42569</v>
      </c>
      <c r="B4314" s="49">
        <v>0.90310000000000001</v>
      </c>
      <c r="C4314" s="51">
        <f t="shared" si="67"/>
        <v>-3.4208783932906384E-3</v>
      </c>
      <c r="D4314" s="52"/>
    </row>
    <row r="4315" spans="1:4" x14ac:dyDescent="0.2">
      <c r="A4315" s="50">
        <v>42570</v>
      </c>
      <c r="B4315" s="49">
        <v>0.9073</v>
      </c>
      <c r="C4315" s="51">
        <f t="shared" si="67"/>
        <v>4.6506477687964232E-3</v>
      </c>
      <c r="D4315" s="52"/>
    </row>
    <row r="4316" spans="1:4" x14ac:dyDescent="0.2">
      <c r="A4316" s="50">
        <v>42571</v>
      </c>
      <c r="B4316" s="49">
        <v>0.90790000000000004</v>
      </c>
      <c r="C4316" s="51">
        <f t="shared" si="67"/>
        <v>6.613027664499338E-4</v>
      </c>
      <c r="D4316" s="52"/>
    </row>
    <row r="4317" spans="1:4" x14ac:dyDescent="0.2">
      <c r="A4317" s="50">
        <v>42572</v>
      </c>
      <c r="B4317" s="49">
        <v>0.90710000000000002</v>
      </c>
      <c r="C4317" s="51">
        <f t="shared" si="67"/>
        <v>-8.8115431214896844E-4</v>
      </c>
      <c r="D4317" s="52"/>
    </row>
    <row r="4318" spans="1:4" x14ac:dyDescent="0.2">
      <c r="A4318" s="50">
        <v>42573</v>
      </c>
      <c r="B4318" s="49">
        <v>0.91110000000000002</v>
      </c>
      <c r="C4318" s="51">
        <f t="shared" si="67"/>
        <v>4.4096571491567538E-3</v>
      </c>
      <c r="D4318" s="52"/>
    </row>
    <row r="4319" spans="1:4" x14ac:dyDescent="0.2">
      <c r="A4319" s="50">
        <v>42576</v>
      </c>
      <c r="B4319" s="49">
        <v>0.90959999999999996</v>
      </c>
      <c r="C4319" s="51">
        <f t="shared" si="67"/>
        <v>-1.646361540994512E-3</v>
      </c>
      <c r="D4319" s="52"/>
    </row>
    <row r="4320" spans="1:4" x14ac:dyDescent="0.2">
      <c r="A4320" s="50">
        <v>42577</v>
      </c>
      <c r="B4320" s="49">
        <v>0.91010000000000002</v>
      </c>
      <c r="C4320" s="51">
        <f t="shared" si="67"/>
        <v>5.496921723835424E-4</v>
      </c>
      <c r="D4320" s="52"/>
    </row>
    <row r="4321" spans="1:4" x14ac:dyDescent="0.2">
      <c r="A4321" s="50">
        <v>42578</v>
      </c>
      <c r="B4321" s="49">
        <v>0.90429999999999999</v>
      </c>
      <c r="C4321" s="51">
        <f t="shared" si="67"/>
        <v>-6.3729260520821729E-3</v>
      </c>
      <c r="D4321" s="52"/>
    </row>
    <row r="4322" spans="1:4" x14ac:dyDescent="0.2">
      <c r="A4322" s="50">
        <v>42579</v>
      </c>
      <c r="B4322" s="49">
        <v>0.90290000000000004</v>
      </c>
      <c r="C4322" s="51">
        <f t="shared" si="67"/>
        <v>-1.5481587968594335E-3</v>
      </c>
      <c r="D4322" s="52"/>
    </row>
    <row r="4323" spans="1:4" x14ac:dyDescent="0.2">
      <c r="A4323" s="50">
        <v>42580</v>
      </c>
      <c r="B4323" s="49">
        <v>0.89500000000000002</v>
      </c>
      <c r="C4323" s="51">
        <f t="shared" si="67"/>
        <v>-8.749584671613686E-3</v>
      </c>
      <c r="D4323" s="52"/>
    </row>
    <row r="4324" spans="1:4" x14ac:dyDescent="0.2">
      <c r="A4324" s="50">
        <v>42583</v>
      </c>
      <c r="B4324" s="49">
        <v>0.89590000000000003</v>
      </c>
      <c r="C4324" s="51">
        <f t="shared" si="67"/>
        <v>1.0055865921787532E-3</v>
      </c>
      <c r="D4324" s="52"/>
    </row>
    <row r="4325" spans="1:4" x14ac:dyDescent="0.2">
      <c r="A4325" s="50">
        <v>42584</v>
      </c>
      <c r="B4325" s="49">
        <v>0.89070000000000005</v>
      </c>
      <c r="C4325" s="51">
        <f t="shared" si="67"/>
        <v>-5.8042192208951349E-3</v>
      </c>
      <c r="D4325" s="52"/>
    </row>
    <row r="4326" spans="1:4" x14ac:dyDescent="0.2">
      <c r="A4326" s="50">
        <v>42585</v>
      </c>
      <c r="B4326" s="49">
        <v>0.89700000000000002</v>
      </c>
      <c r="C4326" s="51">
        <f t="shared" si="67"/>
        <v>7.0730885820140532E-3</v>
      </c>
      <c r="D4326" s="52"/>
    </row>
    <row r="4327" spans="1:4" x14ac:dyDescent="0.2">
      <c r="A4327" s="50">
        <v>42586</v>
      </c>
      <c r="B4327" s="49">
        <v>0.89849999999999997</v>
      </c>
      <c r="C4327" s="51">
        <f t="shared" si="67"/>
        <v>1.6722408026754731E-3</v>
      </c>
      <c r="D4327" s="52"/>
    </row>
    <row r="4328" spans="1:4" x14ac:dyDescent="0.2">
      <c r="A4328" s="50">
        <v>42587</v>
      </c>
      <c r="B4328" s="49">
        <v>0.90210000000000001</v>
      </c>
      <c r="C4328" s="51">
        <f t="shared" si="67"/>
        <v>4.0066777963272404E-3</v>
      </c>
      <c r="D4328" s="52"/>
    </row>
    <row r="4329" spans="1:4" x14ac:dyDescent="0.2">
      <c r="A4329" s="50">
        <v>42590</v>
      </c>
      <c r="B4329" s="49">
        <v>0.90149999999999997</v>
      </c>
      <c r="C4329" s="51">
        <f t="shared" si="67"/>
        <v>-6.6511473229136087E-4</v>
      </c>
      <c r="D4329" s="52"/>
    </row>
    <row r="4330" spans="1:4" x14ac:dyDescent="0.2">
      <c r="A4330" s="50">
        <v>42591</v>
      </c>
      <c r="B4330" s="49">
        <v>0.89929999999999999</v>
      </c>
      <c r="C4330" s="51">
        <f t="shared" si="67"/>
        <v>-2.4403771491957604E-3</v>
      </c>
      <c r="D4330" s="52"/>
    </row>
    <row r="4331" spans="1:4" x14ac:dyDescent="0.2">
      <c r="A4331" s="50">
        <v>42592</v>
      </c>
      <c r="B4331" s="49">
        <v>0.89470000000000005</v>
      </c>
      <c r="C4331" s="51">
        <f t="shared" si="67"/>
        <v>-5.1150895140664732E-3</v>
      </c>
      <c r="D4331" s="52"/>
    </row>
    <row r="4332" spans="1:4" x14ac:dyDescent="0.2">
      <c r="A4332" s="50">
        <v>42593</v>
      </c>
      <c r="B4332" s="49">
        <v>0.89790000000000003</v>
      </c>
      <c r="C4332" s="51">
        <f t="shared" si="67"/>
        <v>3.576617860735487E-3</v>
      </c>
      <c r="D4332" s="52"/>
    </row>
    <row r="4333" spans="1:4" x14ac:dyDescent="0.2">
      <c r="A4333" s="50">
        <v>42594</v>
      </c>
      <c r="B4333" s="49">
        <v>0.89600000000000002</v>
      </c>
      <c r="C4333" s="51">
        <f t="shared" si="67"/>
        <v>-2.116048557745831E-3</v>
      </c>
      <c r="D4333" s="52"/>
    </row>
    <row r="4334" spans="1:4" x14ac:dyDescent="0.2">
      <c r="A4334" s="50">
        <v>42597</v>
      </c>
      <c r="B4334" s="49">
        <v>0.89419999999999999</v>
      </c>
      <c r="C4334" s="51">
        <f t="shared" si="67"/>
        <v>-2.0089285714286476E-3</v>
      </c>
      <c r="D4334" s="52"/>
    </row>
    <row r="4335" spans="1:4" x14ac:dyDescent="0.2">
      <c r="A4335" s="50">
        <v>42598</v>
      </c>
      <c r="B4335" s="49">
        <v>0.88660000000000005</v>
      </c>
      <c r="C4335" s="51">
        <f t="shared" si="67"/>
        <v>-8.4992171773651259E-3</v>
      </c>
      <c r="D4335" s="52"/>
    </row>
    <row r="4336" spans="1:4" x14ac:dyDescent="0.2">
      <c r="A4336" s="50">
        <v>42599</v>
      </c>
      <c r="B4336" s="49">
        <v>0.88590000000000002</v>
      </c>
      <c r="C4336" s="51">
        <f t="shared" si="67"/>
        <v>-7.8953304759765697E-4</v>
      </c>
      <c r="D4336" s="52"/>
    </row>
    <row r="4337" spans="1:4" x14ac:dyDescent="0.2">
      <c r="A4337" s="50">
        <v>42600</v>
      </c>
      <c r="B4337" s="49">
        <v>0.88080000000000003</v>
      </c>
      <c r="C4337" s="51">
        <f t="shared" si="67"/>
        <v>-5.7568574331188227E-3</v>
      </c>
      <c r="D4337" s="52"/>
    </row>
    <row r="4338" spans="1:4" x14ac:dyDescent="0.2">
      <c r="A4338" s="50">
        <v>42601</v>
      </c>
      <c r="B4338" s="49">
        <v>0.88290000000000002</v>
      </c>
      <c r="C4338" s="51">
        <f t="shared" si="67"/>
        <v>2.3841961852861804E-3</v>
      </c>
      <c r="D4338" s="52"/>
    </row>
    <row r="4339" spans="1:4" x14ac:dyDescent="0.2">
      <c r="A4339" s="50">
        <v>42604</v>
      </c>
      <c r="B4339" s="49">
        <v>0.88349999999999995</v>
      </c>
      <c r="C4339" s="51">
        <f t="shared" si="67"/>
        <v>6.7957866122991817E-4</v>
      </c>
      <c r="D4339" s="52"/>
    </row>
    <row r="4340" spans="1:4" x14ac:dyDescent="0.2">
      <c r="A4340" s="50">
        <v>42605</v>
      </c>
      <c r="B4340" s="49">
        <v>0.88460000000000005</v>
      </c>
      <c r="C4340" s="51">
        <f t="shared" si="67"/>
        <v>1.2450481041315076E-3</v>
      </c>
      <c r="D4340" s="52"/>
    </row>
    <row r="4341" spans="1:4" x14ac:dyDescent="0.2">
      <c r="A4341" s="50">
        <v>42606</v>
      </c>
      <c r="B4341" s="49">
        <v>0.88780000000000003</v>
      </c>
      <c r="C4341" s="51">
        <f t="shared" si="67"/>
        <v>3.6174542165949841E-3</v>
      </c>
      <c r="D4341" s="52"/>
    </row>
    <row r="4342" spans="1:4" x14ac:dyDescent="0.2">
      <c r="A4342" s="50">
        <v>42607</v>
      </c>
      <c r="B4342" s="49">
        <v>0.88629999999999998</v>
      </c>
      <c r="C4342" s="51">
        <f t="shared" si="67"/>
        <v>-1.6895697229106776E-3</v>
      </c>
      <c r="D4342" s="52"/>
    </row>
    <row r="4343" spans="1:4" x14ac:dyDescent="0.2">
      <c r="A4343" s="50">
        <v>42608</v>
      </c>
      <c r="B4343" s="49">
        <v>0.8931</v>
      </c>
      <c r="C4343" s="51">
        <f t="shared" si="67"/>
        <v>7.6723457068712531E-3</v>
      </c>
      <c r="D4343" s="52"/>
    </row>
    <row r="4344" spans="1:4" x14ac:dyDescent="0.2">
      <c r="A4344" s="50">
        <v>42611</v>
      </c>
      <c r="B4344" s="49">
        <v>0.89380000000000004</v>
      </c>
      <c r="C4344" s="51">
        <f t="shared" si="67"/>
        <v>7.8378680998780759E-4</v>
      </c>
      <c r="D4344" s="52"/>
    </row>
    <row r="4345" spans="1:4" x14ac:dyDescent="0.2">
      <c r="A4345" s="50">
        <v>42612</v>
      </c>
      <c r="B4345" s="49">
        <v>0.89749999999999996</v>
      </c>
      <c r="C4345" s="51">
        <f t="shared" si="67"/>
        <v>4.1396285522488085E-3</v>
      </c>
      <c r="D4345" s="52"/>
    </row>
    <row r="4346" spans="1:4" x14ac:dyDescent="0.2">
      <c r="A4346" s="50">
        <v>42613</v>
      </c>
      <c r="B4346" s="49">
        <v>0.8962</v>
      </c>
      <c r="C4346" s="51">
        <f t="shared" si="67"/>
        <v>-1.4484679665738298E-3</v>
      </c>
      <c r="D4346" s="52"/>
    </row>
    <row r="4347" spans="1:4" x14ac:dyDescent="0.2">
      <c r="A4347" s="50">
        <v>42614</v>
      </c>
      <c r="B4347" s="49">
        <v>0.8931</v>
      </c>
      <c r="C4347" s="51">
        <f t="shared" si="67"/>
        <v>-3.4590493193483729E-3</v>
      </c>
      <c r="D4347" s="52"/>
    </row>
    <row r="4348" spans="1:4" x14ac:dyDescent="0.2">
      <c r="A4348" s="50">
        <v>42615</v>
      </c>
      <c r="B4348" s="49">
        <v>0.89629999999999999</v>
      </c>
      <c r="C4348" s="51">
        <f t="shared" si="67"/>
        <v>3.5830254170865494E-3</v>
      </c>
      <c r="D4348" s="52"/>
    </row>
    <row r="4349" spans="1:4" x14ac:dyDescent="0.2">
      <c r="A4349" s="50">
        <v>42618</v>
      </c>
      <c r="B4349" s="49">
        <v>0.8972</v>
      </c>
      <c r="C4349" s="51">
        <f t="shared" si="67"/>
        <v>1.0041280821153631E-3</v>
      </c>
      <c r="D4349" s="52"/>
    </row>
    <row r="4350" spans="1:4" x14ac:dyDescent="0.2">
      <c r="A4350" s="50">
        <v>42619</v>
      </c>
      <c r="B4350" s="49">
        <v>0.88839999999999997</v>
      </c>
      <c r="C4350" s="51">
        <f t="shared" si="67"/>
        <v>-9.8082924654481207E-3</v>
      </c>
      <c r="D4350" s="52"/>
    </row>
    <row r="4351" spans="1:4" x14ac:dyDescent="0.2">
      <c r="A4351" s="50">
        <v>42620</v>
      </c>
      <c r="B4351" s="49">
        <v>0.88959999999999995</v>
      </c>
      <c r="C4351" s="51">
        <f t="shared" si="67"/>
        <v>1.3507429085997114E-3</v>
      </c>
      <c r="D4351" s="52"/>
    </row>
    <row r="4352" spans="1:4" x14ac:dyDescent="0.2">
      <c r="A4352" s="50">
        <v>42621</v>
      </c>
      <c r="B4352" s="49">
        <v>0.8881</v>
      </c>
      <c r="C4352" s="51">
        <f t="shared" si="67"/>
        <v>-1.6861510791366108E-3</v>
      </c>
      <c r="D4352" s="52"/>
    </row>
    <row r="4353" spans="1:4" x14ac:dyDescent="0.2">
      <c r="A4353" s="50">
        <v>42622</v>
      </c>
      <c r="B4353" s="49">
        <v>0.89029999999999998</v>
      </c>
      <c r="C4353" s="51">
        <f t="shared" si="67"/>
        <v>2.4771985136808894E-3</v>
      </c>
      <c r="D4353" s="52"/>
    </row>
    <row r="4354" spans="1:4" x14ac:dyDescent="0.2">
      <c r="A4354" s="50">
        <v>42625</v>
      </c>
      <c r="B4354" s="49">
        <v>0.8901</v>
      </c>
      <c r="C4354" s="51">
        <f t="shared" si="67"/>
        <v>-2.2464337863636885E-4</v>
      </c>
      <c r="D4354" s="52"/>
    </row>
    <row r="4355" spans="1:4" x14ac:dyDescent="0.2">
      <c r="A4355" s="50">
        <v>42626</v>
      </c>
      <c r="B4355" s="49">
        <v>0.89119999999999999</v>
      </c>
      <c r="C4355" s="51">
        <f t="shared" ref="C4355:C4418" si="68">B4355/B4354-1</f>
        <v>1.235816200426898E-3</v>
      </c>
      <c r="D4355" s="52"/>
    </row>
    <row r="4356" spans="1:4" x14ac:dyDescent="0.2">
      <c r="A4356" s="50">
        <v>42627</v>
      </c>
      <c r="B4356" s="49">
        <v>0.88890000000000002</v>
      </c>
      <c r="C4356" s="51">
        <f t="shared" si="68"/>
        <v>-2.5807899461399719E-3</v>
      </c>
      <c r="D4356" s="52"/>
    </row>
    <row r="4357" spans="1:4" x14ac:dyDescent="0.2">
      <c r="A4357" s="50">
        <v>42628</v>
      </c>
      <c r="B4357" s="49">
        <v>0.88939999999999997</v>
      </c>
      <c r="C4357" s="51">
        <f t="shared" si="68"/>
        <v>5.6249296883792432E-4</v>
      </c>
      <c r="D4357" s="52"/>
    </row>
    <row r="4358" spans="1:4" x14ac:dyDescent="0.2">
      <c r="A4358" s="50">
        <v>42629</v>
      </c>
      <c r="B4358" s="49">
        <v>0.89629999999999999</v>
      </c>
      <c r="C4358" s="51">
        <f t="shared" si="68"/>
        <v>7.7580391275016147E-3</v>
      </c>
      <c r="D4358" s="52"/>
    </row>
    <row r="4359" spans="1:4" x14ac:dyDescent="0.2">
      <c r="A4359" s="50">
        <v>42632</v>
      </c>
      <c r="B4359" s="49">
        <v>0.89490000000000003</v>
      </c>
      <c r="C4359" s="51">
        <f t="shared" si="68"/>
        <v>-1.5619770166238611E-3</v>
      </c>
      <c r="D4359" s="52"/>
    </row>
    <row r="4360" spans="1:4" x14ac:dyDescent="0.2">
      <c r="A4360" s="50">
        <v>42633</v>
      </c>
      <c r="B4360" s="49">
        <v>0.89649999999999996</v>
      </c>
      <c r="C4360" s="51">
        <f t="shared" si="68"/>
        <v>1.7879092636048366E-3</v>
      </c>
      <c r="D4360" s="52"/>
    </row>
    <row r="4361" spans="1:4" x14ac:dyDescent="0.2">
      <c r="A4361" s="50">
        <v>42634</v>
      </c>
      <c r="B4361" s="49">
        <v>0.89380000000000004</v>
      </c>
      <c r="C4361" s="51">
        <f t="shared" si="68"/>
        <v>-3.0117122141660735E-3</v>
      </c>
      <c r="D4361" s="52"/>
    </row>
    <row r="4362" spans="1:4" x14ac:dyDescent="0.2">
      <c r="A4362" s="50">
        <v>42635</v>
      </c>
      <c r="B4362" s="49">
        <v>0.89219999999999999</v>
      </c>
      <c r="C4362" s="51">
        <f t="shared" si="68"/>
        <v>-1.790109644215776E-3</v>
      </c>
      <c r="D4362" s="52"/>
    </row>
    <row r="4363" spans="1:4" x14ac:dyDescent="0.2">
      <c r="A4363" s="50">
        <v>42636</v>
      </c>
      <c r="B4363" s="49">
        <v>0.89080000000000004</v>
      </c>
      <c r="C4363" s="51">
        <f t="shared" si="68"/>
        <v>-1.5691548980049097E-3</v>
      </c>
      <c r="D4363" s="52"/>
    </row>
    <row r="4364" spans="1:4" x14ac:dyDescent="0.2">
      <c r="A4364" s="50">
        <v>42639</v>
      </c>
      <c r="B4364" s="49">
        <v>0.88859999999999995</v>
      </c>
      <c r="C4364" s="51">
        <f t="shared" si="68"/>
        <v>-2.4696901661428461E-3</v>
      </c>
      <c r="D4364" s="52"/>
    </row>
    <row r="4365" spans="1:4" x14ac:dyDescent="0.2">
      <c r="A4365" s="50">
        <v>42640</v>
      </c>
      <c r="B4365" s="49">
        <v>0.89170000000000005</v>
      </c>
      <c r="C4365" s="51">
        <f t="shared" si="68"/>
        <v>3.4886338059869626E-3</v>
      </c>
      <c r="D4365" s="52"/>
    </row>
    <row r="4366" spans="1:4" x14ac:dyDescent="0.2">
      <c r="A4366" s="50">
        <v>42641</v>
      </c>
      <c r="B4366" s="49">
        <v>0.89159999999999995</v>
      </c>
      <c r="C4366" s="51">
        <f t="shared" si="68"/>
        <v>-1.1214534036119161E-4</v>
      </c>
      <c r="D4366" s="52"/>
    </row>
    <row r="4367" spans="1:4" x14ac:dyDescent="0.2">
      <c r="A4367" s="50">
        <v>42642</v>
      </c>
      <c r="B4367" s="49">
        <v>0.8911</v>
      </c>
      <c r="C4367" s="51">
        <f t="shared" si="68"/>
        <v>-5.6078959174510334E-4</v>
      </c>
      <c r="D4367" s="52"/>
    </row>
    <row r="4368" spans="1:4" x14ac:dyDescent="0.2">
      <c r="A4368" s="50">
        <v>42643</v>
      </c>
      <c r="B4368" s="49">
        <v>0.88959999999999995</v>
      </c>
      <c r="C4368" s="51">
        <f t="shared" si="68"/>
        <v>-1.6833127595108355E-3</v>
      </c>
      <c r="D4368" s="52"/>
    </row>
    <row r="4369" spans="1:4" x14ac:dyDescent="0.2">
      <c r="A4369" s="50">
        <v>42646</v>
      </c>
      <c r="B4369" s="49">
        <v>0.89200000000000002</v>
      </c>
      <c r="C4369" s="51">
        <f t="shared" si="68"/>
        <v>2.6978417266187993E-3</v>
      </c>
      <c r="D4369" s="52"/>
    </row>
    <row r="4370" spans="1:4" x14ac:dyDescent="0.2">
      <c r="A4370" s="50">
        <v>42647</v>
      </c>
      <c r="B4370" s="49">
        <v>0.89239999999999997</v>
      </c>
      <c r="C4370" s="51">
        <f t="shared" si="68"/>
        <v>4.4843049327347728E-4</v>
      </c>
      <c r="D4370" s="52"/>
    </row>
    <row r="4371" spans="1:4" x14ac:dyDescent="0.2">
      <c r="A4371" s="50">
        <v>42648</v>
      </c>
      <c r="B4371" s="49">
        <v>0.89239999999999997</v>
      </c>
      <c r="C4371" s="51">
        <f t="shared" si="68"/>
        <v>0</v>
      </c>
      <c r="D4371" s="52"/>
    </row>
    <row r="4372" spans="1:4" x14ac:dyDescent="0.2">
      <c r="A4372" s="50">
        <v>42649</v>
      </c>
      <c r="B4372" s="49">
        <v>0.89690000000000003</v>
      </c>
      <c r="C4372" s="51">
        <f t="shared" si="68"/>
        <v>5.0425818018826618E-3</v>
      </c>
      <c r="D4372" s="52"/>
    </row>
    <row r="4373" spans="1:4" x14ac:dyDescent="0.2">
      <c r="A4373" s="50">
        <v>42650</v>
      </c>
      <c r="B4373" s="49">
        <v>0.89270000000000005</v>
      </c>
      <c r="C4373" s="51">
        <f t="shared" si="68"/>
        <v>-4.6827962983609916E-3</v>
      </c>
      <c r="D4373" s="52"/>
    </row>
    <row r="4374" spans="1:4" x14ac:dyDescent="0.2">
      <c r="A4374" s="50">
        <v>42653</v>
      </c>
      <c r="B4374" s="49">
        <v>0.89780000000000004</v>
      </c>
      <c r="C4374" s="51">
        <f t="shared" si="68"/>
        <v>5.7130054889660276E-3</v>
      </c>
      <c r="D4374" s="52"/>
    </row>
    <row r="4375" spans="1:4" x14ac:dyDescent="0.2">
      <c r="A4375" s="50">
        <v>42654</v>
      </c>
      <c r="B4375" s="49">
        <v>0.90459999999999996</v>
      </c>
      <c r="C4375" s="51">
        <f t="shared" si="68"/>
        <v>7.5740699487636398E-3</v>
      </c>
      <c r="D4375" s="52"/>
    </row>
    <row r="4376" spans="1:4" x14ac:dyDescent="0.2">
      <c r="A4376" s="50">
        <v>42655</v>
      </c>
      <c r="B4376" s="49">
        <v>0.90839999999999999</v>
      </c>
      <c r="C4376" s="51">
        <f t="shared" si="68"/>
        <v>4.2007517134645678E-3</v>
      </c>
      <c r="D4376" s="52"/>
    </row>
    <row r="4377" spans="1:4" x14ac:dyDescent="0.2">
      <c r="A4377" s="50">
        <v>42656</v>
      </c>
      <c r="B4377" s="49">
        <v>0.90439999999999998</v>
      </c>
      <c r="C4377" s="51">
        <f t="shared" si="68"/>
        <v>-4.4033465433729324E-3</v>
      </c>
      <c r="D4377" s="52"/>
    </row>
    <row r="4378" spans="1:4" x14ac:dyDescent="0.2">
      <c r="A4378" s="50">
        <v>42657</v>
      </c>
      <c r="B4378" s="49">
        <v>0.91149999999999998</v>
      </c>
      <c r="C4378" s="51">
        <f t="shared" si="68"/>
        <v>7.850508624502428E-3</v>
      </c>
      <c r="D4378" s="52"/>
    </row>
    <row r="4379" spans="1:4" x14ac:dyDescent="0.2">
      <c r="A4379" s="50">
        <v>42660</v>
      </c>
      <c r="B4379" s="49">
        <v>0.90910000000000002</v>
      </c>
      <c r="C4379" s="51">
        <f t="shared" si="68"/>
        <v>-2.6330224904004274E-3</v>
      </c>
      <c r="D4379" s="52"/>
    </row>
    <row r="4380" spans="1:4" x14ac:dyDescent="0.2">
      <c r="A4380" s="50">
        <v>42661</v>
      </c>
      <c r="B4380" s="49">
        <v>0.91069999999999995</v>
      </c>
      <c r="C4380" s="51">
        <f t="shared" si="68"/>
        <v>1.7599824001759412E-3</v>
      </c>
      <c r="D4380" s="52"/>
    </row>
    <row r="4381" spans="1:4" x14ac:dyDescent="0.2">
      <c r="A4381" s="50">
        <v>42662</v>
      </c>
      <c r="B4381" s="49">
        <v>0.9113</v>
      </c>
      <c r="C4381" s="51">
        <f t="shared" si="68"/>
        <v>6.5883386406073718E-4</v>
      </c>
      <c r="D4381" s="52"/>
    </row>
    <row r="4382" spans="1:4" x14ac:dyDescent="0.2">
      <c r="A4382" s="50">
        <v>42663</v>
      </c>
      <c r="B4382" s="49">
        <v>0.91490000000000005</v>
      </c>
      <c r="C4382" s="51">
        <f t="shared" si="68"/>
        <v>3.9504005267201325E-3</v>
      </c>
      <c r="D4382" s="52"/>
    </row>
    <row r="4383" spans="1:4" x14ac:dyDescent="0.2">
      <c r="A4383" s="50">
        <v>42664</v>
      </c>
      <c r="B4383" s="49">
        <v>0.91869999999999996</v>
      </c>
      <c r="C4383" s="51">
        <f t="shared" si="68"/>
        <v>4.1534593944692055E-3</v>
      </c>
      <c r="D4383" s="52"/>
    </row>
    <row r="4384" spans="1:4" x14ac:dyDescent="0.2">
      <c r="A4384" s="50">
        <v>42667</v>
      </c>
      <c r="B4384" s="49">
        <v>0.91900000000000004</v>
      </c>
      <c r="C4384" s="51">
        <f t="shared" si="68"/>
        <v>3.2654838358547877E-4</v>
      </c>
      <c r="D4384" s="52"/>
    </row>
    <row r="4385" spans="1:4" x14ac:dyDescent="0.2">
      <c r="A4385" s="50">
        <v>42668</v>
      </c>
      <c r="B4385" s="49">
        <v>0.91839999999999999</v>
      </c>
      <c r="C4385" s="51">
        <f t="shared" si="68"/>
        <v>-6.5288356909687373E-4</v>
      </c>
      <c r="D4385" s="52"/>
    </row>
    <row r="4386" spans="1:4" x14ac:dyDescent="0.2">
      <c r="A4386" s="50">
        <v>42669</v>
      </c>
      <c r="B4386" s="49">
        <v>0.91659999999999997</v>
      </c>
      <c r="C4386" s="51">
        <f t="shared" si="68"/>
        <v>-1.9599303135888757E-3</v>
      </c>
      <c r="D4386" s="52"/>
    </row>
    <row r="4387" spans="1:4" x14ac:dyDescent="0.2">
      <c r="A4387" s="50">
        <v>42670</v>
      </c>
      <c r="B4387" s="49">
        <v>0.91769999999999996</v>
      </c>
      <c r="C4387" s="51">
        <f t="shared" si="68"/>
        <v>1.2000872790747241E-3</v>
      </c>
      <c r="D4387" s="52"/>
    </row>
    <row r="4388" spans="1:4" x14ac:dyDescent="0.2">
      <c r="A4388" s="50">
        <v>42671</v>
      </c>
      <c r="B4388" s="49">
        <v>0.91020000000000001</v>
      </c>
      <c r="C4388" s="51">
        <f t="shared" si="68"/>
        <v>-8.1726054266099135E-3</v>
      </c>
      <c r="D4388" s="52"/>
    </row>
    <row r="4389" spans="1:4" x14ac:dyDescent="0.2">
      <c r="A4389" s="50">
        <v>42674</v>
      </c>
      <c r="B4389" s="49">
        <v>0.91059999999999997</v>
      </c>
      <c r="C4389" s="51">
        <f t="shared" si="68"/>
        <v>4.394638540978768E-4</v>
      </c>
      <c r="D4389" s="52"/>
    </row>
    <row r="4390" spans="1:4" x14ac:dyDescent="0.2">
      <c r="A4390" s="50">
        <v>42675</v>
      </c>
      <c r="B4390" s="49">
        <v>0.90449999999999997</v>
      </c>
      <c r="C4390" s="51">
        <f t="shared" si="68"/>
        <v>-6.6988798594332932E-3</v>
      </c>
      <c r="D4390" s="52"/>
    </row>
    <row r="4391" spans="1:4" x14ac:dyDescent="0.2">
      <c r="A4391" s="50">
        <v>42676</v>
      </c>
      <c r="B4391" s="49">
        <v>0.90110000000000001</v>
      </c>
      <c r="C4391" s="51">
        <f t="shared" si="68"/>
        <v>-3.7589828634604361E-3</v>
      </c>
      <c r="D4391" s="52"/>
    </row>
    <row r="4392" spans="1:4" x14ac:dyDescent="0.2">
      <c r="A4392" s="50">
        <v>42677</v>
      </c>
      <c r="B4392" s="49">
        <v>0.90049999999999997</v>
      </c>
      <c r="C4392" s="51">
        <f t="shared" si="68"/>
        <v>-6.6585284652098675E-4</v>
      </c>
      <c r="D4392" s="52"/>
    </row>
    <row r="4393" spans="1:4" x14ac:dyDescent="0.2">
      <c r="A4393" s="50">
        <v>42678</v>
      </c>
      <c r="B4393" s="49">
        <v>0.89749999999999996</v>
      </c>
      <c r="C4393" s="51">
        <f t="shared" si="68"/>
        <v>-3.331482509716821E-3</v>
      </c>
      <c r="D4393" s="52"/>
    </row>
    <row r="4394" spans="1:4" x14ac:dyDescent="0.2">
      <c r="A4394" s="50">
        <v>42681</v>
      </c>
      <c r="B4394" s="49">
        <v>0.90580000000000005</v>
      </c>
      <c r="C4394" s="51">
        <f t="shared" si="68"/>
        <v>9.247910863509734E-3</v>
      </c>
      <c r="D4394" s="52"/>
    </row>
    <row r="4395" spans="1:4" x14ac:dyDescent="0.2">
      <c r="A4395" s="50">
        <v>42682</v>
      </c>
      <c r="B4395" s="49">
        <v>0.90700000000000003</v>
      </c>
      <c r="C4395" s="51">
        <f t="shared" si="68"/>
        <v>1.3247957606534744E-3</v>
      </c>
      <c r="D4395" s="52"/>
    </row>
    <row r="4396" spans="1:4" x14ac:dyDescent="0.2">
      <c r="A4396" s="50">
        <v>42683</v>
      </c>
      <c r="B4396" s="49">
        <v>0.91659999999999997</v>
      </c>
      <c r="C4396" s="51">
        <f t="shared" si="68"/>
        <v>1.058434399117969E-2</v>
      </c>
      <c r="D4396" s="52"/>
    </row>
    <row r="4397" spans="1:4" x14ac:dyDescent="0.2">
      <c r="A4397" s="50">
        <v>42684</v>
      </c>
      <c r="B4397" s="49">
        <v>0.91810000000000003</v>
      </c>
      <c r="C4397" s="51">
        <f t="shared" si="68"/>
        <v>1.6364826532839771E-3</v>
      </c>
      <c r="D4397" s="52"/>
    </row>
    <row r="4398" spans="1:4" x14ac:dyDescent="0.2">
      <c r="A4398" s="50">
        <v>42685</v>
      </c>
      <c r="B4398" s="49">
        <v>0.92120000000000002</v>
      </c>
      <c r="C4398" s="51">
        <f t="shared" si="68"/>
        <v>3.3765385034310036E-3</v>
      </c>
      <c r="D4398" s="52"/>
    </row>
    <row r="4399" spans="1:4" x14ac:dyDescent="0.2">
      <c r="A4399" s="50">
        <v>42688</v>
      </c>
      <c r="B4399" s="49">
        <v>0.93140000000000001</v>
      </c>
      <c r="C4399" s="51">
        <f t="shared" si="68"/>
        <v>1.1072514112027809E-2</v>
      </c>
      <c r="D4399" s="52"/>
    </row>
    <row r="4400" spans="1:4" x14ac:dyDescent="0.2">
      <c r="A4400" s="50">
        <v>42689</v>
      </c>
      <c r="B4400" s="49">
        <v>0.93269999999999997</v>
      </c>
      <c r="C4400" s="51">
        <f t="shared" si="68"/>
        <v>1.3957483358384426E-3</v>
      </c>
      <c r="D4400" s="52"/>
    </row>
    <row r="4401" spans="1:4" x14ac:dyDescent="0.2">
      <c r="A4401" s="50">
        <v>42690</v>
      </c>
      <c r="B4401" s="49">
        <v>0.93540000000000001</v>
      </c>
      <c r="C4401" s="51">
        <f t="shared" si="68"/>
        <v>2.8948214860085031E-3</v>
      </c>
      <c r="D4401" s="52"/>
    </row>
    <row r="4402" spans="1:4" x14ac:dyDescent="0.2">
      <c r="A4402" s="50">
        <v>42691</v>
      </c>
      <c r="B4402" s="49">
        <v>0.94110000000000005</v>
      </c>
      <c r="C4402" s="51">
        <f t="shared" si="68"/>
        <v>6.0936497754970897E-3</v>
      </c>
      <c r="D4402" s="52"/>
    </row>
    <row r="4403" spans="1:4" x14ac:dyDescent="0.2">
      <c r="A4403" s="50">
        <v>42692</v>
      </c>
      <c r="B4403" s="49">
        <v>0.94450000000000001</v>
      </c>
      <c r="C4403" s="51">
        <f t="shared" si="68"/>
        <v>3.6127935394749677E-3</v>
      </c>
      <c r="D4403" s="52"/>
    </row>
    <row r="4404" spans="1:4" x14ac:dyDescent="0.2">
      <c r="A4404" s="50">
        <v>42695</v>
      </c>
      <c r="B4404" s="49">
        <v>0.94079999999999997</v>
      </c>
      <c r="C4404" s="51">
        <f t="shared" si="68"/>
        <v>-3.9174166225516283E-3</v>
      </c>
      <c r="D4404" s="52"/>
    </row>
    <row r="4405" spans="1:4" x14ac:dyDescent="0.2">
      <c r="A4405" s="50">
        <v>42696</v>
      </c>
      <c r="B4405" s="49">
        <v>0.94099999999999995</v>
      </c>
      <c r="C4405" s="51">
        <f t="shared" si="68"/>
        <v>2.1258503401355711E-4</v>
      </c>
      <c r="D4405" s="52"/>
    </row>
    <row r="4406" spans="1:4" x14ac:dyDescent="0.2">
      <c r="A4406" s="50">
        <v>42697</v>
      </c>
      <c r="B4406" s="49">
        <v>0.94740000000000002</v>
      </c>
      <c r="C4406" s="51">
        <f t="shared" si="68"/>
        <v>6.8012752391073406E-3</v>
      </c>
      <c r="D4406" s="52"/>
    </row>
    <row r="4407" spans="1:4" x14ac:dyDescent="0.2">
      <c r="A4407" s="50">
        <v>42698</v>
      </c>
      <c r="B4407" s="49">
        <v>0.94750000000000001</v>
      </c>
      <c r="C4407" s="51">
        <f t="shared" si="68"/>
        <v>1.0555203715423289E-4</v>
      </c>
      <c r="D4407" s="52"/>
    </row>
    <row r="4408" spans="1:4" x14ac:dyDescent="0.2">
      <c r="A4408" s="50">
        <v>42699</v>
      </c>
      <c r="B4408" s="49">
        <v>0.9446</v>
      </c>
      <c r="C4408" s="51">
        <f t="shared" si="68"/>
        <v>-3.0606860158312044E-3</v>
      </c>
      <c r="D4408" s="52"/>
    </row>
    <row r="4409" spans="1:4" x14ac:dyDescent="0.2">
      <c r="A4409" s="50">
        <v>42702</v>
      </c>
      <c r="B4409" s="49">
        <v>0.94210000000000005</v>
      </c>
      <c r="C4409" s="51">
        <f t="shared" si="68"/>
        <v>-2.6466229091678395E-3</v>
      </c>
      <c r="D4409" s="52"/>
    </row>
    <row r="4410" spans="1:4" x14ac:dyDescent="0.2">
      <c r="A4410" s="50">
        <v>42703</v>
      </c>
      <c r="B4410" s="49">
        <v>0.93910000000000005</v>
      </c>
      <c r="C4410" s="51">
        <f t="shared" si="68"/>
        <v>-3.184375331705791E-3</v>
      </c>
      <c r="D4410" s="52"/>
    </row>
    <row r="4411" spans="1:4" x14ac:dyDescent="0.2">
      <c r="A4411" s="50">
        <v>42704</v>
      </c>
      <c r="B4411" s="49">
        <v>0.94450000000000001</v>
      </c>
      <c r="C4411" s="51">
        <f t="shared" si="68"/>
        <v>5.7501863486315585E-3</v>
      </c>
      <c r="D4411" s="52"/>
    </row>
    <row r="4412" spans="1:4" x14ac:dyDescent="0.2">
      <c r="A4412" s="50">
        <v>42705</v>
      </c>
      <c r="B4412" s="49">
        <v>0.93789999999999996</v>
      </c>
      <c r="C4412" s="51">
        <f t="shared" si="68"/>
        <v>-6.9878242456327122E-3</v>
      </c>
      <c r="D4412" s="52"/>
    </row>
    <row r="4413" spans="1:4" x14ac:dyDescent="0.2">
      <c r="A4413" s="50">
        <v>42706</v>
      </c>
      <c r="B4413" s="49">
        <v>0.93700000000000006</v>
      </c>
      <c r="C4413" s="51">
        <f t="shared" si="68"/>
        <v>-9.5959057468797404E-4</v>
      </c>
      <c r="D4413" s="52"/>
    </row>
    <row r="4414" spans="1:4" x14ac:dyDescent="0.2">
      <c r="A4414" s="50">
        <v>42709</v>
      </c>
      <c r="B4414" s="49">
        <v>0.92910000000000004</v>
      </c>
      <c r="C4414" s="51">
        <f t="shared" si="68"/>
        <v>-8.431163287086485E-3</v>
      </c>
      <c r="D4414" s="52"/>
    </row>
    <row r="4415" spans="1:4" x14ac:dyDescent="0.2">
      <c r="A4415" s="50">
        <v>42710</v>
      </c>
      <c r="B4415" s="49">
        <v>0.93310000000000004</v>
      </c>
      <c r="C4415" s="51">
        <f t="shared" si="68"/>
        <v>4.3052416316866626E-3</v>
      </c>
      <c r="D4415" s="52"/>
    </row>
    <row r="4416" spans="1:4" x14ac:dyDescent="0.2">
      <c r="A4416" s="50">
        <v>42711</v>
      </c>
      <c r="B4416" s="49">
        <v>0.93</v>
      </c>
      <c r="C4416" s="51">
        <f t="shared" si="68"/>
        <v>-3.3222591362126463E-3</v>
      </c>
      <c r="D4416" s="52"/>
    </row>
    <row r="4417" spans="1:4" x14ac:dyDescent="0.2">
      <c r="A4417" s="50">
        <v>42712</v>
      </c>
      <c r="B4417" s="49">
        <v>0.94210000000000005</v>
      </c>
      <c r="C4417" s="51">
        <f t="shared" si="68"/>
        <v>1.3010752688171978E-2</v>
      </c>
      <c r="D4417" s="52"/>
    </row>
    <row r="4418" spans="1:4" x14ac:dyDescent="0.2">
      <c r="A4418" s="50">
        <v>42713</v>
      </c>
      <c r="B4418" s="49">
        <v>0.94679999999999997</v>
      </c>
      <c r="C4418" s="51">
        <f t="shared" si="68"/>
        <v>4.9888546863390282E-3</v>
      </c>
      <c r="D4418" s="52"/>
    </row>
    <row r="4419" spans="1:4" x14ac:dyDescent="0.2">
      <c r="A4419" s="50">
        <v>42716</v>
      </c>
      <c r="B4419" s="49">
        <v>0.94040000000000001</v>
      </c>
      <c r="C4419" s="51">
        <f t="shared" ref="C4419:C4482" si="69">B4419/B4418-1</f>
        <v>-6.759611322348924E-3</v>
      </c>
      <c r="D4419" s="52"/>
    </row>
    <row r="4420" spans="1:4" x14ac:dyDescent="0.2">
      <c r="A4420" s="50">
        <v>42717</v>
      </c>
      <c r="B4420" s="49">
        <v>0.94099999999999995</v>
      </c>
      <c r="C4420" s="51">
        <f t="shared" si="69"/>
        <v>6.3802637175669474E-4</v>
      </c>
      <c r="D4420" s="52"/>
    </row>
    <row r="4421" spans="1:4" x14ac:dyDescent="0.2">
      <c r="A4421" s="50">
        <v>42718</v>
      </c>
      <c r="B4421" s="49">
        <v>0.94899999999999995</v>
      </c>
      <c r="C4421" s="51">
        <f t="shared" si="69"/>
        <v>8.5015940488841757E-3</v>
      </c>
      <c r="D4421" s="52"/>
    </row>
    <row r="4422" spans="1:4" x14ac:dyDescent="0.2">
      <c r="A4422" s="50">
        <v>42719</v>
      </c>
      <c r="B4422" s="49">
        <v>0.96030000000000004</v>
      </c>
      <c r="C4422" s="51">
        <f t="shared" si="69"/>
        <v>1.1907270811380544E-2</v>
      </c>
      <c r="D4422" s="52"/>
    </row>
    <row r="4423" spans="1:4" x14ac:dyDescent="0.2">
      <c r="A4423" s="50">
        <v>42720</v>
      </c>
      <c r="B4423" s="49">
        <v>0.95679999999999998</v>
      </c>
      <c r="C4423" s="51">
        <f t="shared" si="69"/>
        <v>-3.644694366343959E-3</v>
      </c>
      <c r="D4423" s="52"/>
    </row>
    <row r="4424" spans="1:4" x14ac:dyDescent="0.2">
      <c r="A4424" s="50">
        <v>42723</v>
      </c>
      <c r="B4424" s="49">
        <v>0.96140000000000003</v>
      </c>
      <c r="C4424" s="51">
        <f t="shared" si="69"/>
        <v>4.8076923076922906E-3</v>
      </c>
      <c r="D4424" s="52"/>
    </row>
    <row r="4425" spans="1:4" x14ac:dyDescent="0.2">
      <c r="A4425" s="50">
        <v>42724</v>
      </c>
      <c r="B4425" s="49">
        <v>0.9627</v>
      </c>
      <c r="C4425" s="51">
        <f t="shared" si="69"/>
        <v>1.3521947160390901E-3</v>
      </c>
      <c r="D4425" s="52"/>
    </row>
    <row r="4426" spans="1:4" x14ac:dyDescent="0.2">
      <c r="A4426" s="50">
        <v>42725</v>
      </c>
      <c r="B4426" s="49">
        <v>0.95930000000000004</v>
      </c>
      <c r="C4426" s="51">
        <f t="shared" si="69"/>
        <v>-3.5317336657317844E-3</v>
      </c>
      <c r="D4426" s="52"/>
    </row>
    <row r="4427" spans="1:4" x14ac:dyDescent="0.2">
      <c r="A4427" s="50">
        <v>42726</v>
      </c>
      <c r="B4427" s="49">
        <v>0.95820000000000005</v>
      </c>
      <c r="C4427" s="51">
        <f t="shared" si="69"/>
        <v>-1.1466694464713489E-3</v>
      </c>
      <c r="D4427" s="52"/>
    </row>
    <row r="4428" spans="1:4" x14ac:dyDescent="0.2">
      <c r="A4428" s="50">
        <v>42727</v>
      </c>
      <c r="B4428" s="49">
        <v>0.95640000000000003</v>
      </c>
      <c r="C4428" s="51">
        <f t="shared" si="69"/>
        <v>-1.8785222291797243E-3</v>
      </c>
      <c r="D4428" s="52"/>
    </row>
    <row r="4429" spans="1:4" x14ac:dyDescent="0.2">
      <c r="A4429" s="50">
        <v>42730</v>
      </c>
      <c r="B4429" s="49">
        <v>0.95640000000000003</v>
      </c>
      <c r="C4429" s="51">
        <f t="shared" si="69"/>
        <v>0</v>
      </c>
      <c r="D4429" s="52"/>
    </row>
    <row r="4430" spans="1:4" x14ac:dyDescent="0.2">
      <c r="A4430" s="50">
        <v>42731</v>
      </c>
      <c r="B4430" s="49">
        <v>0.95630000000000004</v>
      </c>
      <c r="C4430" s="51">
        <f t="shared" si="69"/>
        <v>-1.0455876202419834E-4</v>
      </c>
      <c r="D4430" s="52"/>
    </row>
    <row r="4431" spans="1:4" x14ac:dyDescent="0.2">
      <c r="A4431" s="50">
        <v>42732</v>
      </c>
      <c r="B4431" s="49">
        <v>0.96040000000000003</v>
      </c>
      <c r="C4431" s="51">
        <f t="shared" si="69"/>
        <v>4.2873575237896144E-3</v>
      </c>
      <c r="D4431" s="52"/>
    </row>
    <row r="4432" spans="1:4" x14ac:dyDescent="0.2">
      <c r="A4432" s="50">
        <v>42733</v>
      </c>
      <c r="B4432" s="49">
        <v>0.95320000000000005</v>
      </c>
      <c r="C4432" s="51">
        <f t="shared" si="69"/>
        <v>-7.4968763015410556E-3</v>
      </c>
      <c r="D4432" s="52"/>
    </row>
    <row r="4433" spans="1:4" x14ac:dyDescent="0.2">
      <c r="A4433" s="50">
        <v>42734</v>
      </c>
      <c r="B4433" s="49">
        <v>0.95089999999999997</v>
      </c>
      <c r="C4433" s="51">
        <f t="shared" si="69"/>
        <v>-2.4129248845993212E-3</v>
      </c>
      <c r="D4433" s="52"/>
    </row>
    <row r="4434" spans="1:4" x14ac:dyDescent="0.2">
      <c r="A4434" s="50">
        <v>42737</v>
      </c>
      <c r="B4434" s="49">
        <v>0.95599999999999996</v>
      </c>
      <c r="C4434" s="51">
        <f t="shared" si="69"/>
        <v>5.3633399936900972E-3</v>
      </c>
      <c r="D4434" s="52"/>
    </row>
    <row r="4435" spans="1:4" x14ac:dyDescent="0.2">
      <c r="A4435" s="50">
        <v>42738</v>
      </c>
      <c r="B4435" s="49">
        <v>0.96099999999999997</v>
      </c>
      <c r="C4435" s="51">
        <f t="shared" si="69"/>
        <v>5.2301255230124966E-3</v>
      </c>
      <c r="D4435" s="52"/>
    </row>
    <row r="4436" spans="1:4" x14ac:dyDescent="0.2">
      <c r="A4436" s="50">
        <v>42739</v>
      </c>
      <c r="B4436" s="49">
        <v>0.95340000000000003</v>
      </c>
      <c r="C4436" s="51">
        <f t="shared" si="69"/>
        <v>-7.9084287200832382E-3</v>
      </c>
      <c r="D4436" s="52"/>
    </row>
    <row r="4437" spans="1:4" x14ac:dyDescent="0.2">
      <c r="A4437" s="50">
        <v>42740</v>
      </c>
      <c r="B4437" s="49">
        <v>0.94269999999999998</v>
      </c>
      <c r="C4437" s="51">
        <f t="shared" si="69"/>
        <v>-1.1222991399202908E-2</v>
      </c>
      <c r="D4437" s="52"/>
    </row>
    <row r="4438" spans="1:4" x14ac:dyDescent="0.2">
      <c r="A4438" s="50">
        <v>42741</v>
      </c>
      <c r="B4438" s="49">
        <v>0.94940000000000002</v>
      </c>
      <c r="C4438" s="51">
        <f t="shared" si="69"/>
        <v>7.1072451469185172E-3</v>
      </c>
      <c r="D4438" s="52"/>
    </row>
    <row r="4439" spans="1:4" x14ac:dyDescent="0.2">
      <c r="A4439" s="50">
        <v>42744</v>
      </c>
      <c r="B4439" s="49">
        <v>0.94569999999999999</v>
      </c>
      <c r="C4439" s="51">
        <f t="shared" si="69"/>
        <v>-3.8971982304614183E-3</v>
      </c>
      <c r="D4439" s="52"/>
    </row>
    <row r="4440" spans="1:4" x14ac:dyDescent="0.2">
      <c r="A4440" s="50">
        <v>42745</v>
      </c>
      <c r="B4440" s="49">
        <v>0.94740000000000002</v>
      </c>
      <c r="C4440" s="51">
        <f t="shared" si="69"/>
        <v>1.797610235804159E-3</v>
      </c>
      <c r="D4440" s="52"/>
    </row>
    <row r="4441" spans="1:4" x14ac:dyDescent="0.2">
      <c r="A4441" s="50">
        <v>42746</v>
      </c>
      <c r="B4441" s="49">
        <v>0.94489999999999996</v>
      </c>
      <c r="C4441" s="51">
        <f t="shared" si="69"/>
        <v>-2.6388009288580427E-3</v>
      </c>
      <c r="D4441" s="52"/>
    </row>
    <row r="4442" spans="1:4" x14ac:dyDescent="0.2">
      <c r="A4442" s="50">
        <v>42747</v>
      </c>
      <c r="B4442" s="49">
        <v>0.94230000000000003</v>
      </c>
      <c r="C4442" s="51">
        <f t="shared" si="69"/>
        <v>-2.7516139273996432E-3</v>
      </c>
      <c r="D4442" s="52"/>
    </row>
    <row r="4443" spans="1:4" x14ac:dyDescent="0.2">
      <c r="A4443" s="50">
        <v>42748</v>
      </c>
      <c r="B4443" s="49">
        <v>0.9395</v>
      </c>
      <c r="C4443" s="51">
        <f t="shared" si="69"/>
        <v>-2.9714528281863384E-3</v>
      </c>
      <c r="D4443" s="52"/>
    </row>
    <row r="4444" spans="1:4" x14ac:dyDescent="0.2">
      <c r="A4444" s="50">
        <v>42751</v>
      </c>
      <c r="B4444" s="49">
        <v>0.94320000000000004</v>
      </c>
      <c r="C4444" s="51">
        <f t="shared" si="69"/>
        <v>3.938265034592936E-3</v>
      </c>
      <c r="D4444" s="52"/>
    </row>
    <row r="4445" spans="1:4" x14ac:dyDescent="0.2">
      <c r="A4445" s="50">
        <v>42752</v>
      </c>
      <c r="B4445" s="49">
        <v>0.93340000000000001</v>
      </c>
      <c r="C4445" s="51">
        <f t="shared" si="69"/>
        <v>-1.0390161153519983E-2</v>
      </c>
      <c r="D4445" s="52"/>
    </row>
    <row r="4446" spans="1:4" x14ac:dyDescent="0.2">
      <c r="A4446" s="50">
        <v>42753</v>
      </c>
      <c r="B4446" s="49">
        <v>0.94059999999999999</v>
      </c>
      <c r="C4446" s="51">
        <f t="shared" si="69"/>
        <v>7.713734733233224E-3</v>
      </c>
      <c r="D4446" s="52"/>
    </row>
    <row r="4447" spans="1:4" x14ac:dyDescent="0.2">
      <c r="A4447" s="50">
        <v>42754</v>
      </c>
      <c r="B4447" s="49">
        <v>0.93769999999999998</v>
      </c>
      <c r="C4447" s="51">
        <f t="shared" si="69"/>
        <v>-3.0831384222836933E-3</v>
      </c>
      <c r="D4447" s="52"/>
    </row>
    <row r="4448" spans="1:4" x14ac:dyDescent="0.2">
      <c r="A4448" s="50">
        <v>42755</v>
      </c>
      <c r="B4448" s="49">
        <v>0.93440000000000001</v>
      </c>
      <c r="C4448" s="51">
        <f t="shared" si="69"/>
        <v>-3.5192492268315556E-3</v>
      </c>
      <c r="D4448" s="52"/>
    </row>
    <row r="4449" spans="1:4" x14ac:dyDescent="0.2">
      <c r="A4449" s="50">
        <v>42758</v>
      </c>
      <c r="B4449" s="49">
        <v>0.92900000000000005</v>
      </c>
      <c r="C4449" s="51">
        <f t="shared" si="69"/>
        <v>-5.7791095890410427E-3</v>
      </c>
      <c r="D4449" s="52"/>
    </row>
    <row r="4450" spans="1:4" x14ac:dyDescent="0.2">
      <c r="A4450" s="50">
        <v>42759</v>
      </c>
      <c r="B4450" s="49">
        <v>0.93189999999999995</v>
      </c>
      <c r="C4450" s="51">
        <f t="shared" si="69"/>
        <v>3.1216361679224924E-3</v>
      </c>
      <c r="D4450" s="52"/>
    </row>
    <row r="4451" spans="1:4" x14ac:dyDescent="0.2">
      <c r="A4451" s="50">
        <v>42760</v>
      </c>
      <c r="B4451" s="49">
        <v>0.9304</v>
      </c>
      <c r="C4451" s="51">
        <f t="shared" si="69"/>
        <v>-1.6096147655326742E-3</v>
      </c>
      <c r="D4451" s="52"/>
    </row>
    <row r="4452" spans="1:4" x14ac:dyDescent="0.2">
      <c r="A4452" s="50">
        <v>42761</v>
      </c>
      <c r="B4452" s="49">
        <v>0.93610000000000004</v>
      </c>
      <c r="C4452" s="51">
        <f t="shared" si="69"/>
        <v>6.1263972484952856E-3</v>
      </c>
      <c r="D4452" s="52"/>
    </row>
    <row r="4453" spans="1:4" x14ac:dyDescent="0.2">
      <c r="A4453" s="50">
        <v>42762</v>
      </c>
      <c r="B4453" s="49">
        <v>0.93459999999999999</v>
      </c>
      <c r="C4453" s="51">
        <f t="shared" si="69"/>
        <v>-1.6023929067408016E-3</v>
      </c>
      <c r="D4453" s="52"/>
    </row>
    <row r="4454" spans="1:4" x14ac:dyDescent="0.2">
      <c r="A4454" s="50">
        <v>42765</v>
      </c>
      <c r="B4454" s="49">
        <v>0.93510000000000004</v>
      </c>
      <c r="C4454" s="51">
        <f t="shared" si="69"/>
        <v>5.3498823025899256E-4</v>
      </c>
      <c r="D4454" s="52"/>
    </row>
    <row r="4455" spans="1:4" x14ac:dyDescent="0.2">
      <c r="A4455" s="50">
        <v>42766</v>
      </c>
      <c r="B4455" s="49">
        <v>0.92610000000000003</v>
      </c>
      <c r="C4455" s="51">
        <f t="shared" si="69"/>
        <v>-9.6246390760346134E-3</v>
      </c>
      <c r="D4455" s="52"/>
    </row>
    <row r="4456" spans="1:4" x14ac:dyDescent="0.2">
      <c r="A4456" s="50">
        <v>42767</v>
      </c>
      <c r="B4456" s="49">
        <v>0.92859999999999998</v>
      </c>
      <c r="C4456" s="51">
        <f t="shared" si="69"/>
        <v>2.6994924954109045E-3</v>
      </c>
      <c r="D4456" s="52"/>
    </row>
    <row r="4457" spans="1:4" x14ac:dyDescent="0.2">
      <c r="A4457" s="50">
        <v>42768</v>
      </c>
      <c r="B4457" s="49">
        <v>0.92949999999999999</v>
      </c>
      <c r="C4457" s="51">
        <f t="shared" si="69"/>
        <v>9.6920094766317355E-4</v>
      </c>
      <c r="D4457" s="52"/>
    </row>
    <row r="4458" spans="1:4" x14ac:dyDescent="0.2">
      <c r="A4458" s="50">
        <v>42769</v>
      </c>
      <c r="B4458" s="49">
        <v>0.92730000000000001</v>
      </c>
      <c r="C4458" s="51">
        <f t="shared" si="69"/>
        <v>-2.3668639053253671E-3</v>
      </c>
      <c r="D4458" s="52"/>
    </row>
    <row r="4459" spans="1:4" x14ac:dyDescent="0.2">
      <c r="A4459" s="50">
        <v>42772</v>
      </c>
      <c r="B4459" s="49">
        <v>0.93020000000000003</v>
      </c>
      <c r="C4459" s="51">
        <f t="shared" si="69"/>
        <v>3.1273589992451001E-3</v>
      </c>
      <c r="D4459" s="52"/>
    </row>
    <row r="4460" spans="1:4" x14ac:dyDescent="0.2">
      <c r="A4460" s="50">
        <v>42773</v>
      </c>
      <c r="B4460" s="49">
        <v>0.93610000000000004</v>
      </c>
      <c r="C4460" s="51">
        <f t="shared" si="69"/>
        <v>6.3427219952698621E-3</v>
      </c>
      <c r="D4460" s="52"/>
    </row>
    <row r="4461" spans="1:4" x14ac:dyDescent="0.2">
      <c r="A4461" s="50">
        <v>42774</v>
      </c>
      <c r="B4461" s="49">
        <v>0.93459999999999999</v>
      </c>
      <c r="C4461" s="51">
        <f t="shared" si="69"/>
        <v>-1.6023929067408016E-3</v>
      </c>
      <c r="D4461" s="52"/>
    </row>
    <row r="4462" spans="1:4" x14ac:dyDescent="0.2">
      <c r="A4462" s="50">
        <v>42775</v>
      </c>
      <c r="B4462" s="49">
        <v>0.9385</v>
      </c>
      <c r="C4462" s="51">
        <f t="shared" si="69"/>
        <v>4.1729081960197867E-3</v>
      </c>
      <c r="D4462" s="52"/>
    </row>
    <row r="4463" spans="1:4" x14ac:dyDescent="0.2">
      <c r="A4463" s="50">
        <v>42776</v>
      </c>
      <c r="B4463" s="49">
        <v>0.93969999999999998</v>
      </c>
      <c r="C4463" s="51">
        <f t="shared" si="69"/>
        <v>1.2786361214705E-3</v>
      </c>
      <c r="D4463" s="52"/>
    </row>
    <row r="4464" spans="1:4" x14ac:dyDescent="0.2">
      <c r="A4464" s="50">
        <v>42779</v>
      </c>
      <c r="B4464" s="49">
        <v>0.94350000000000001</v>
      </c>
      <c r="C4464" s="51">
        <f t="shared" si="69"/>
        <v>4.0438437799297233E-3</v>
      </c>
      <c r="D4464" s="52"/>
    </row>
    <row r="4465" spans="1:4" x14ac:dyDescent="0.2">
      <c r="A4465" s="50">
        <v>42780</v>
      </c>
      <c r="B4465" s="49">
        <v>0.94540000000000002</v>
      </c>
      <c r="C4465" s="51">
        <f t="shared" si="69"/>
        <v>2.0137784843667905E-3</v>
      </c>
      <c r="D4465" s="52"/>
    </row>
    <row r="4466" spans="1:4" x14ac:dyDescent="0.2">
      <c r="A4466" s="50">
        <v>42781</v>
      </c>
      <c r="B4466" s="49">
        <v>0.94330000000000003</v>
      </c>
      <c r="C4466" s="51">
        <f t="shared" si="69"/>
        <v>-2.2212819970383046E-3</v>
      </c>
      <c r="D4466" s="52"/>
    </row>
    <row r="4467" spans="1:4" x14ac:dyDescent="0.2">
      <c r="A4467" s="50">
        <v>42782</v>
      </c>
      <c r="B4467" s="49">
        <v>0.93689999999999996</v>
      </c>
      <c r="C4467" s="51">
        <f t="shared" si="69"/>
        <v>-6.7846920385880027E-3</v>
      </c>
      <c r="D4467" s="52"/>
    </row>
    <row r="4468" spans="1:4" x14ac:dyDescent="0.2">
      <c r="A4468" s="50">
        <v>42783</v>
      </c>
      <c r="B4468" s="49">
        <v>0.94220000000000004</v>
      </c>
      <c r="C4468" s="51">
        <f t="shared" si="69"/>
        <v>5.6569537837549699E-3</v>
      </c>
      <c r="D4468" s="52"/>
    </row>
    <row r="4469" spans="1:4" x14ac:dyDescent="0.2">
      <c r="A4469" s="50">
        <v>42786</v>
      </c>
      <c r="B4469" s="49">
        <v>0.94220000000000004</v>
      </c>
      <c r="C4469" s="51">
        <f t="shared" si="69"/>
        <v>0</v>
      </c>
      <c r="D4469" s="52"/>
    </row>
    <row r="4470" spans="1:4" x14ac:dyDescent="0.2">
      <c r="A4470" s="50">
        <v>42787</v>
      </c>
      <c r="B4470" s="49">
        <v>0.94899999999999995</v>
      </c>
      <c r="C4470" s="51">
        <f t="shared" si="69"/>
        <v>7.2171513479091232E-3</v>
      </c>
      <c r="D4470" s="52"/>
    </row>
    <row r="4471" spans="1:4" x14ac:dyDescent="0.2">
      <c r="A4471" s="50">
        <v>42788</v>
      </c>
      <c r="B4471" s="49">
        <v>0.94730000000000003</v>
      </c>
      <c r="C4471" s="51">
        <f t="shared" si="69"/>
        <v>-1.7913593256058125E-3</v>
      </c>
      <c r="D4471" s="52"/>
    </row>
    <row r="4472" spans="1:4" x14ac:dyDescent="0.2">
      <c r="A4472" s="50">
        <v>42789</v>
      </c>
      <c r="B4472" s="49">
        <v>0.94499999999999995</v>
      </c>
      <c r="C4472" s="51">
        <f t="shared" si="69"/>
        <v>-2.4279531299483681E-3</v>
      </c>
      <c r="D4472" s="52"/>
    </row>
    <row r="4473" spans="1:4" x14ac:dyDescent="0.2">
      <c r="A4473" s="50">
        <v>42790</v>
      </c>
      <c r="B4473" s="49">
        <v>0.94669999999999999</v>
      </c>
      <c r="C4473" s="51">
        <f t="shared" si="69"/>
        <v>1.798941798941911E-3</v>
      </c>
      <c r="D4473" s="52"/>
    </row>
    <row r="4474" spans="1:4" x14ac:dyDescent="0.2">
      <c r="A4474" s="50">
        <v>42793</v>
      </c>
      <c r="B4474" s="49">
        <v>0.9446</v>
      </c>
      <c r="C4474" s="51">
        <f t="shared" si="69"/>
        <v>-2.2182317524030992E-3</v>
      </c>
      <c r="D4474" s="52"/>
    </row>
    <row r="4475" spans="1:4" x14ac:dyDescent="0.2">
      <c r="A4475" s="50">
        <v>42794</v>
      </c>
      <c r="B4475" s="49">
        <v>0.94550000000000001</v>
      </c>
      <c r="C4475" s="51">
        <f t="shared" si="69"/>
        <v>9.5278424730049771E-4</v>
      </c>
      <c r="D4475" s="52"/>
    </row>
    <row r="4476" spans="1:4" x14ac:dyDescent="0.2">
      <c r="A4476" s="50">
        <v>42795</v>
      </c>
      <c r="B4476" s="49">
        <v>0.94810000000000005</v>
      </c>
      <c r="C4476" s="51">
        <f t="shared" si="69"/>
        <v>2.7498677948176731E-3</v>
      </c>
      <c r="D4476" s="52"/>
    </row>
    <row r="4477" spans="1:4" x14ac:dyDescent="0.2">
      <c r="A4477" s="50">
        <v>42796</v>
      </c>
      <c r="B4477" s="49">
        <v>0.95169999999999999</v>
      </c>
      <c r="C4477" s="51">
        <f t="shared" si="69"/>
        <v>3.7970678198502306E-3</v>
      </c>
      <c r="D4477" s="52"/>
    </row>
    <row r="4478" spans="1:4" x14ac:dyDescent="0.2">
      <c r="A4478" s="50">
        <v>42797</v>
      </c>
      <c r="B4478" s="49">
        <v>0.94140000000000001</v>
      </c>
      <c r="C4478" s="51">
        <f t="shared" si="69"/>
        <v>-1.0822738257854292E-2</v>
      </c>
      <c r="D4478" s="52"/>
    </row>
    <row r="4479" spans="1:4" x14ac:dyDescent="0.2">
      <c r="A4479" s="50">
        <v>42800</v>
      </c>
      <c r="B4479" s="49">
        <v>0.94499999999999995</v>
      </c>
      <c r="C4479" s="51">
        <f t="shared" si="69"/>
        <v>3.8240917782026429E-3</v>
      </c>
      <c r="D4479" s="52"/>
    </row>
    <row r="4480" spans="1:4" x14ac:dyDescent="0.2">
      <c r="A4480" s="50">
        <v>42801</v>
      </c>
      <c r="B4480" s="49">
        <v>0.94640000000000002</v>
      </c>
      <c r="C4480" s="51">
        <f t="shared" si="69"/>
        <v>1.4814814814816391E-3</v>
      </c>
      <c r="D4480" s="52"/>
    </row>
    <row r="4481" spans="1:4" x14ac:dyDescent="0.2">
      <c r="A4481" s="50">
        <v>42802</v>
      </c>
      <c r="B4481" s="49">
        <v>0.94869999999999999</v>
      </c>
      <c r="C4481" s="51">
        <f t="shared" si="69"/>
        <v>2.4302620456466695E-3</v>
      </c>
      <c r="D4481" s="52"/>
    </row>
    <row r="4482" spans="1:4" x14ac:dyDescent="0.2">
      <c r="A4482" s="50">
        <v>42803</v>
      </c>
      <c r="B4482" s="49">
        <v>0.94550000000000001</v>
      </c>
      <c r="C4482" s="51">
        <f t="shared" si="69"/>
        <v>-3.3730367871824818E-3</v>
      </c>
      <c r="D4482" s="52"/>
    </row>
    <row r="4483" spans="1:4" x14ac:dyDescent="0.2">
      <c r="A4483" s="50">
        <v>42804</v>
      </c>
      <c r="B4483" s="49">
        <v>0.93710000000000004</v>
      </c>
      <c r="C4483" s="51">
        <f t="shared" ref="C4483:C4546" si="70">B4483/B4482-1</f>
        <v>-8.8841882601797817E-3</v>
      </c>
      <c r="D4483" s="52"/>
    </row>
    <row r="4484" spans="1:4" x14ac:dyDescent="0.2">
      <c r="A4484" s="50">
        <v>42807</v>
      </c>
      <c r="B4484" s="49">
        <v>0.93859999999999999</v>
      </c>
      <c r="C4484" s="51">
        <f t="shared" si="70"/>
        <v>1.6006829580621496E-3</v>
      </c>
      <c r="D4484" s="52"/>
    </row>
    <row r="4485" spans="1:4" x14ac:dyDescent="0.2">
      <c r="A4485" s="50">
        <v>42808</v>
      </c>
      <c r="B4485" s="49">
        <v>0.94310000000000005</v>
      </c>
      <c r="C4485" s="51">
        <f t="shared" si="70"/>
        <v>4.7943746004688315E-3</v>
      </c>
      <c r="D4485" s="52"/>
    </row>
    <row r="4486" spans="1:4" x14ac:dyDescent="0.2">
      <c r="A4486" s="50">
        <v>42809</v>
      </c>
      <c r="B4486" s="49">
        <v>0.93159999999999998</v>
      </c>
      <c r="C4486" s="51">
        <f t="shared" si="70"/>
        <v>-1.2193828862262834E-2</v>
      </c>
      <c r="D4486" s="52"/>
    </row>
    <row r="4487" spans="1:4" x14ac:dyDescent="0.2">
      <c r="A4487" s="50">
        <v>42810</v>
      </c>
      <c r="B4487" s="49">
        <v>0.92879999999999996</v>
      </c>
      <c r="C4487" s="51">
        <f t="shared" si="70"/>
        <v>-3.0055817947617358E-3</v>
      </c>
      <c r="D4487" s="52"/>
    </row>
    <row r="4488" spans="1:4" x14ac:dyDescent="0.2">
      <c r="A4488" s="50">
        <v>42811</v>
      </c>
      <c r="B4488" s="49">
        <v>0.93130000000000002</v>
      </c>
      <c r="C4488" s="51">
        <f t="shared" si="70"/>
        <v>2.6916451335057268E-3</v>
      </c>
      <c r="D4488" s="52"/>
    </row>
    <row r="4489" spans="1:4" x14ac:dyDescent="0.2">
      <c r="A4489" s="50">
        <v>42814</v>
      </c>
      <c r="B4489" s="49">
        <v>0.93120000000000003</v>
      </c>
      <c r="C4489" s="51">
        <f t="shared" si="70"/>
        <v>-1.0737678513905724E-4</v>
      </c>
      <c r="D4489" s="52"/>
    </row>
    <row r="4490" spans="1:4" x14ac:dyDescent="0.2">
      <c r="A4490" s="50">
        <v>42815</v>
      </c>
      <c r="B4490" s="49">
        <v>0.92500000000000004</v>
      </c>
      <c r="C4490" s="51">
        <f t="shared" si="70"/>
        <v>-6.6580756013745468E-3</v>
      </c>
      <c r="D4490" s="52"/>
    </row>
    <row r="4491" spans="1:4" x14ac:dyDescent="0.2">
      <c r="A4491" s="50">
        <v>42816</v>
      </c>
      <c r="B4491" s="49">
        <v>0.92620000000000002</v>
      </c>
      <c r="C4491" s="51">
        <f t="shared" si="70"/>
        <v>1.2972972972973285E-3</v>
      </c>
      <c r="D4491" s="52"/>
    </row>
    <row r="4492" spans="1:4" x14ac:dyDescent="0.2">
      <c r="A4492" s="50">
        <v>42817</v>
      </c>
      <c r="B4492" s="49">
        <v>0.9274</v>
      </c>
      <c r="C4492" s="51">
        <f t="shared" si="70"/>
        <v>1.2956164975166384E-3</v>
      </c>
      <c r="D4492" s="52"/>
    </row>
    <row r="4493" spans="1:4" x14ac:dyDescent="0.2">
      <c r="A4493" s="50">
        <v>42818</v>
      </c>
      <c r="B4493" s="49">
        <v>0.92610000000000003</v>
      </c>
      <c r="C4493" s="51">
        <f t="shared" si="70"/>
        <v>-1.4017683847314943E-3</v>
      </c>
      <c r="D4493" s="52"/>
    </row>
    <row r="4494" spans="1:4" x14ac:dyDescent="0.2">
      <c r="A4494" s="50">
        <v>42821</v>
      </c>
      <c r="B4494" s="49">
        <v>0.9204</v>
      </c>
      <c r="C4494" s="51">
        <f t="shared" si="70"/>
        <v>-6.1548428895368268E-3</v>
      </c>
      <c r="D4494" s="52"/>
    </row>
    <row r="4495" spans="1:4" x14ac:dyDescent="0.2">
      <c r="A4495" s="50">
        <v>42822</v>
      </c>
      <c r="B4495" s="49">
        <v>0.92479999999999996</v>
      </c>
      <c r="C4495" s="51">
        <f t="shared" si="70"/>
        <v>4.7805302042589481E-3</v>
      </c>
      <c r="D4495" s="52"/>
    </row>
    <row r="4496" spans="1:4" x14ac:dyDescent="0.2">
      <c r="A4496" s="50">
        <v>42823</v>
      </c>
      <c r="B4496" s="49">
        <v>0.92879999999999996</v>
      </c>
      <c r="C4496" s="51">
        <f t="shared" si="70"/>
        <v>4.325259515570945E-3</v>
      </c>
      <c r="D4496" s="52"/>
    </row>
    <row r="4497" spans="1:4" x14ac:dyDescent="0.2">
      <c r="A4497" s="50">
        <v>42824</v>
      </c>
      <c r="B4497" s="49">
        <v>0.93669999999999998</v>
      </c>
      <c r="C4497" s="51">
        <f t="shared" si="70"/>
        <v>8.5055986218776081E-3</v>
      </c>
      <c r="D4497" s="52"/>
    </row>
    <row r="4498" spans="1:4" x14ac:dyDescent="0.2">
      <c r="A4498" s="50">
        <v>42825</v>
      </c>
      <c r="B4498" s="49">
        <v>0.93869999999999998</v>
      </c>
      <c r="C4498" s="51">
        <f t="shared" si="70"/>
        <v>2.1351553325503758E-3</v>
      </c>
      <c r="D4498" s="52"/>
    </row>
    <row r="4499" spans="1:4" x14ac:dyDescent="0.2">
      <c r="A4499" s="50">
        <v>42828</v>
      </c>
      <c r="B4499" s="49">
        <v>0.93740000000000001</v>
      </c>
      <c r="C4499" s="51">
        <f t="shared" si="70"/>
        <v>-1.3848940023436507E-3</v>
      </c>
      <c r="D4499" s="52"/>
    </row>
    <row r="4500" spans="1:4" x14ac:dyDescent="0.2">
      <c r="A4500" s="50">
        <v>42829</v>
      </c>
      <c r="B4500" s="49">
        <v>0.93689999999999996</v>
      </c>
      <c r="C4500" s="51">
        <f t="shared" si="70"/>
        <v>-5.333902282911307E-4</v>
      </c>
      <c r="D4500" s="52"/>
    </row>
    <row r="4501" spans="1:4" x14ac:dyDescent="0.2">
      <c r="A4501" s="50">
        <v>42830</v>
      </c>
      <c r="B4501" s="49">
        <v>0.93769999999999998</v>
      </c>
      <c r="C4501" s="51">
        <f t="shared" si="70"/>
        <v>8.5387981641593669E-4</v>
      </c>
      <c r="D4501" s="52"/>
    </row>
    <row r="4502" spans="1:4" x14ac:dyDescent="0.2">
      <c r="A4502" s="50">
        <v>42831</v>
      </c>
      <c r="B4502" s="49">
        <v>0.9395</v>
      </c>
      <c r="C4502" s="51">
        <f t="shared" si="70"/>
        <v>1.9195904873627878E-3</v>
      </c>
      <c r="D4502" s="52"/>
    </row>
    <row r="4503" spans="1:4" x14ac:dyDescent="0.2">
      <c r="A4503" s="50">
        <v>42832</v>
      </c>
      <c r="B4503" s="49">
        <v>0.94430000000000003</v>
      </c>
      <c r="C4503" s="51">
        <f t="shared" si="70"/>
        <v>5.1091005854178029E-3</v>
      </c>
      <c r="D4503" s="52"/>
    </row>
    <row r="4504" spans="1:4" x14ac:dyDescent="0.2">
      <c r="A4504" s="50">
        <v>42835</v>
      </c>
      <c r="B4504" s="49">
        <v>0.94369999999999998</v>
      </c>
      <c r="C4504" s="51">
        <f t="shared" si="70"/>
        <v>-6.3539129513934256E-4</v>
      </c>
      <c r="D4504" s="52"/>
    </row>
    <row r="4505" spans="1:4" x14ac:dyDescent="0.2">
      <c r="A4505" s="50">
        <v>42836</v>
      </c>
      <c r="B4505" s="49">
        <v>0.94320000000000004</v>
      </c>
      <c r="C4505" s="51">
        <f t="shared" si="70"/>
        <v>-5.2982939493473324E-4</v>
      </c>
      <c r="D4505" s="52"/>
    </row>
    <row r="4506" spans="1:4" x14ac:dyDescent="0.2">
      <c r="A4506" s="50">
        <v>42837</v>
      </c>
      <c r="B4506" s="49">
        <v>0.9375</v>
      </c>
      <c r="C4506" s="51">
        <f t="shared" si="70"/>
        <v>-6.0432569974555594E-3</v>
      </c>
      <c r="D4506" s="52"/>
    </row>
    <row r="4507" spans="1:4" x14ac:dyDescent="0.2">
      <c r="A4507" s="50">
        <v>42838</v>
      </c>
      <c r="B4507" s="49">
        <v>0.94220000000000004</v>
      </c>
      <c r="C4507" s="51">
        <f t="shared" si="70"/>
        <v>5.0133333333333141E-3</v>
      </c>
      <c r="D4507" s="52"/>
    </row>
    <row r="4508" spans="1:4" x14ac:dyDescent="0.2">
      <c r="A4508" s="50">
        <v>42839</v>
      </c>
      <c r="B4508" s="49">
        <v>0.94240000000000002</v>
      </c>
      <c r="C4508" s="51">
        <f t="shared" si="70"/>
        <v>2.122691572914448E-4</v>
      </c>
      <c r="D4508" s="52"/>
    </row>
    <row r="4509" spans="1:4" x14ac:dyDescent="0.2">
      <c r="A4509" s="50">
        <v>42842</v>
      </c>
      <c r="B4509" s="49">
        <v>0.9395</v>
      </c>
      <c r="C4509" s="51">
        <f t="shared" si="70"/>
        <v>-3.077249575551777E-3</v>
      </c>
      <c r="D4509" s="52"/>
    </row>
    <row r="4510" spans="1:4" x14ac:dyDescent="0.2">
      <c r="A4510" s="50">
        <v>42843</v>
      </c>
      <c r="B4510" s="49">
        <v>0.93189999999999995</v>
      </c>
      <c r="C4510" s="51">
        <f t="shared" si="70"/>
        <v>-8.0894092602448175E-3</v>
      </c>
      <c r="D4510" s="52"/>
    </row>
    <row r="4511" spans="1:4" x14ac:dyDescent="0.2">
      <c r="A4511" s="50">
        <v>42844</v>
      </c>
      <c r="B4511" s="49">
        <v>0.93359999999999999</v>
      </c>
      <c r="C4511" s="51">
        <f t="shared" si="70"/>
        <v>1.8242300676039047E-3</v>
      </c>
      <c r="D4511" s="52"/>
    </row>
    <row r="4512" spans="1:4" x14ac:dyDescent="0.2">
      <c r="A4512" s="50">
        <v>42845</v>
      </c>
      <c r="B4512" s="49">
        <v>0.93310000000000004</v>
      </c>
      <c r="C4512" s="51">
        <f t="shared" si="70"/>
        <v>-5.3556126820897276E-4</v>
      </c>
      <c r="D4512" s="52"/>
    </row>
    <row r="4513" spans="1:4" x14ac:dyDescent="0.2">
      <c r="A4513" s="50">
        <v>42846</v>
      </c>
      <c r="B4513" s="49">
        <v>0.93220000000000003</v>
      </c>
      <c r="C4513" s="51">
        <f t="shared" si="70"/>
        <v>-9.6452684599723781E-4</v>
      </c>
      <c r="D4513" s="52"/>
    </row>
    <row r="4514" spans="1:4" x14ac:dyDescent="0.2">
      <c r="A4514" s="50">
        <v>42849</v>
      </c>
      <c r="B4514" s="49">
        <v>0.92020000000000002</v>
      </c>
      <c r="C4514" s="51">
        <f t="shared" si="70"/>
        <v>-1.2872774082814842E-2</v>
      </c>
      <c r="D4514" s="52"/>
    </row>
    <row r="4515" spans="1:4" x14ac:dyDescent="0.2">
      <c r="A4515" s="50">
        <v>42850</v>
      </c>
      <c r="B4515" s="49">
        <v>0.9153</v>
      </c>
      <c r="C4515" s="51">
        <f t="shared" si="70"/>
        <v>-5.3249293631819627E-3</v>
      </c>
      <c r="D4515" s="52"/>
    </row>
    <row r="4516" spans="1:4" x14ac:dyDescent="0.2">
      <c r="A4516" s="50">
        <v>42851</v>
      </c>
      <c r="B4516" s="49">
        <v>0.91720000000000002</v>
      </c>
      <c r="C4516" s="51">
        <f t="shared" si="70"/>
        <v>2.0758221348191608E-3</v>
      </c>
      <c r="D4516" s="52"/>
    </row>
    <row r="4517" spans="1:4" x14ac:dyDescent="0.2">
      <c r="A4517" s="50">
        <v>42852</v>
      </c>
      <c r="B4517" s="49">
        <v>0.91969999999999996</v>
      </c>
      <c r="C4517" s="51">
        <f t="shared" si="70"/>
        <v>2.725686873092048E-3</v>
      </c>
      <c r="D4517" s="52"/>
    </row>
    <row r="4518" spans="1:4" x14ac:dyDescent="0.2">
      <c r="A4518" s="50">
        <v>42853</v>
      </c>
      <c r="B4518" s="49">
        <v>0.91769999999999996</v>
      </c>
      <c r="C4518" s="51">
        <f t="shared" si="70"/>
        <v>-2.1746221593997861E-3</v>
      </c>
      <c r="D4518" s="52"/>
    </row>
    <row r="4519" spans="1:4" x14ac:dyDescent="0.2">
      <c r="A4519" s="50">
        <v>42856</v>
      </c>
      <c r="B4519" s="49">
        <v>0.91749999999999998</v>
      </c>
      <c r="C4519" s="51">
        <f t="shared" si="70"/>
        <v>-2.179361447095518E-4</v>
      </c>
      <c r="D4519" s="52"/>
    </row>
    <row r="4520" spans="1:4" x14ac:dyDescent="0.2">
      <c r="A4520" s="50">
        <v>42857</v>
      </c>
      <c r="B4520" s="49">
        <v>0.91490000000000005</v>
      </c>
      <c r="C4520" s="51">
        <f t="shared" si="70"/>
        <v>-2.8337874659399853E-3</v>
      </c>
      <c r="D4520" s="52"/>
    </row>
    <row r="4521" spans="1:4" x14ac:dyDescent="0.2">
      <c r="A4521" s="50">
        <v>42858</v>
      </c>
      <c r="B4521" s="49">
        <v>0.91859999999999997</v>
      </c>
      <c r="C4521" s="51">
        <f t="shared" si="70"/>
        <v>4.0441578314569515E-3</v>
      </c>
      <c r="D4521" s="52"/>
    </row>
    <row r="4522" spans="1:4" x14ac:dyDescent="0.2">
      <c r="A4522" s="50">
        <v>42859</v>
      </c>
      <c r="B4522" s="49">
        <v>0.9103</v>
      </c>
      <c r="C4522" s="51">
        <f t="shared" si="70"/>
        <v>-9.0354887872849954E-3</v>
      </c>
      <c r="D4522" s="52"/>
    </row>
    <row r="4523" spans="1:4" x14ac:dyDescent="0.2">
      <c r="A4523" s="50">
        <v>42860</v>
      </c>
      <c r="B4523" s="49">
        <v>0.9093</v>
      </c>
      <c r="C4523" s="51">
        <f t="shared" si="70"/>
        <v>-1.0985389432055515E-3</v>
      </c>
      <c r="D4523" s="52"/>
    </row>
    <row r="4524" spans="1:4" x14ac:dyDescent="0.2">
      <c r="A4524" s="50">
        <v>42863</v>
      </c>
      <c r="B4524" s="49">
        <v>0.91539999999999999</v>
      </c>
      <c r="C4524" s="51">
        <f t="shared" si="70"/>
        <v>6.7084570548774369E-3</v>
      </c>
      <c r="D4524" s="52"/>
    </row>
    <row r="4525" spans="1:4" x14ac:dyDescent="0.2">
      <c r="A4525" s="50">
        <v>42864</v>
      </c>
      <c r="B4525" s="49">
        <v>0.91959999999999997</v>
      </c>
      <c r="C4525" s="51">
        <f t="shared" si="70"/>
        <v>4.5881581822153628E-3</v>
      </c>
      <c r="D4525" s="52"/>
    </row>
    <row r="4526" spans="1:4" x14ac:dyDescent="0.2">
      <c r="A4526" s="50">
        <v>42865</v>
      </c>
      <c r="B4526" s="49">
        <v>0.92020000000000002</v>
      </c>
      <c r="C4526" s="51">
        <f t="shared" si="70"/>
        <v>6.5245759025667205E-4</v>
      </c>
      <c r="D4526" s="52"/>
    </row>
    <row r="4527" spans="1:4" x14ac:dyDescent="0.2">
      <c r="A4527" s="50">
        <v>42866</v>
      </c>
      <c r="B4527" s="49">
        <v>0.92059999999999997</v>
      </c>
      <c r="C4527" s="51">
        <f t="shared" si="70"/>
        <v>4.3468811128000162E-4</v>
      </c>
      <c r="D4527" s="52"/>
    </row>
    <row r="4528" spans="1:4" x14ac:dyDescent="0.2">
      <c r="A4528" s="50">
        <v>42867</v>
      </c>
      <c r="B4528" s="49">
        <v>0.91490000000000005</v>
      </c>
      <c r="C4528" s="51">
        <f t="shared" si="70"/>
        <v>-6.1916141646751743E-3</v>
      </c>
      <c r="D4528" s="52"/>
    </row>
    <row r="4529" spans="1:4" x14ac:dyDescent="0.2">
      <c r="A4529" s="50">
        <v>42870</v>
      </c>
      <c r="B4529" s="49">
        <v>0.91120000000000001</v>
      </c>
      <c r="C4529" s="51">
        <f t="shared" si="70"/>
        <v>-4.0441578314570625E-3</v>
      </c>
      <c r="D4529" s="52"/>
    </row>
    <row r="4530" spans="1:4" x14ac:dyDescent="0.2">
      <c r="A4530" s="50">
        <v>42871</v>
      </c>
      <c r="B4530" s="49">
        <v>0.90229999999999999</v>
      </c>
      <c r="C4530" s="51">
        <f t="shared" si="70"/>
        <v>-9.7673397717296107E-3</v>
      </c>
      <c r="D4530" s="52"/>
    </row>
    <row r="4531" spans="1:4" x14ac:dyDescent="0.2">
      <c r="A4531" s="50">
        <v>42872</v>
      </c>
      <c r="B4531" s="49">
        <v>0.8962</v>
      </c>
      <c r="C4531" s="51">
        <f t="shared" si="70"/>
        <v>-6.7605009420370621E-3</v>
      </c>
      <c r="D4531" s="52"/>
    </row>
    <row r="4532" spans="1:4" x14ac:dyDescent="0.2">
      <c r="A4532" s="50">
        <v>42873</v>
      </c>
      <c r="B4532" s="49">
        <v>0.90059999999999996</v>
      </c>
      <c r="C4532" s="51">
        <f t="shared" si="70"/>
        <v>4.9096183887524791E-3</v>
      </c>
      <c r="D4532" s="52"/>
    </row>
    <row r="4533" spans="1:4" x14ac:dyDescent="0.2">
      <c r="A4533" s="50">
        <v>42874</v>
      </c>
      <c r="B4533" s="49">
        <v>0.89229999999999998</v>
      </c>
      <c r="C4533" s="51">
        <f t="shared" si="70"/>
        <v>-9.2160781701088323E-3</v>
      </c>
      <c r="D4533" s="52"/>
    </row>
    <row r="4534" spans="1:4" x14ac:dyDescent="0.2">
      <c r="A4534" s="50">
        <v>42877</v>
      </c>
      <c r="B4534" s="49">
        <v>0.88990000000000002</v>
      </c>
      <c r="C4534" s="51">
        <f t="shared" si="70"/>
        <v>-2.6896783592961215E-3</v>
      </c>
      <c r="D4534" s="52"/>
    </row>
    <row r="4535" spans="1:4" x14ac:dyDescent="0.2">
      <c r="A4535" s="50">
        <v>42878</v>
      </c>
      <c r="B4535" s="49">
        <v>0.89419999999999999</v>
      </c>
      <c r="C4535" s="51">
        <f t="shared" si="70"/>
        <v>4.8320035959095176E-3</v>
      </c>
      <c r="D4535" s="52"/>
    </row>
    <row r="4536" spans="1:4" x14ac:dyDescent="0.2">
      <c r="A4536" s="50">
        <v>42879</v>
      </c>
      <c r="B4536" s="49">
        <v>0.89129999999999998</v>
      </c>
      <c r="C4536" s="51">
        <f t="shared" si="70"/>
        <v>-3.2431223439945978E-3</v>
      </c>
      <c r="D4536" s="52"/>
    </row>
    <row r="4537" spans="1:4" x14ac:dyDescent="0.2">
      <c r="A4537" s="50">
        <v>42880</v>
      </c>
      <c r="B4537" s="49">
        <v>0.8921</v>
      </c>
      <c r="C4537" s="51">
        <f t="shared" si="70"/>
        <v>8.975653539773365E-4</v>
      </c>
      <c r="D4537" s="52"/>
    </row>
    <row r="4538" spans="1:4" x14ac:dyDescent="0.2">
      <c r="A4538" s="50">
        <v>42881</v>
      </c>
      <c r="B4538" s="49">
        <v>0.89419999999999999</v>
      </c>
      <c r="C4538" s="51">
        <f t="shared" si="70"/>
        <v>2.3539961887679706E-3</v>
      </c>
      <c r="D4538" s="52"/>
    </row>
    <row r="4539" spans="1:4" x14ac:dyDescent="0.2">
      <c r="A4539" s="50">
        <v>42884</v>
      </c>
      <c r="B4539" s="49">
        <v>0.89580000000000004</v>
      </c>
      <c r="C4539" s="51">
        <f t="shared" si="70"/>
        <v>1.7893088794453949E-3</v>
      </c>
      <c r="D4539" s="52"/>
    </row>
    <row r="4540" spans="1:4" x14ac:dyDescent="0.2">
      <c r="A4540" s="50">
        <v>42885</v>
      </c>
      <c r="B4540" s="49">
        <v>0.89400000000000002</v>
      </c>
      <c r="C4540" s="51">
        <f t="shared" si="70"/>
        <v>-2.0093770931011168E-3</v>
      </c>
      <c r="D4540" s="52"/>
    </row>
    <row r="4541" spans="1:4" x14ac:dyDescent="0.2">
      <c r="A4541" s="50">
        <v>42886</v>
      </c>
      <c r="B4541" s="49">
        <v>0.88939999999999997</v>
      </c>
      <c r="C4541" s="51">
        <f t="shared" si="70"/>
        <v>-5.1454138702461405E-3</v>
      </c>
      <c r="D4541" s="52"/>
    </row>
    <row r="4542" spans="1:4" x14ac:dyDescent="0.2">
      <c r="A4542" s="50">
        <v>42887</v>
      </c>
      <c r="B4542" s="49">
        <v>0.89190000000000003</v>
      </c>
      <c r="C4542" s="51">
        <f t="shared" si="70"/>
        <v>2.8108837418485688E-3</v>
      </c>
      <c r="D4542" s="52"/>
    </row>
    <row r="4543" spans="1:4" x14ac:dyDescent="0.2">
      <c r="A4543" s="50">
        <v>42888</v>
      </c>
      <c r="B4543" s="49">
        <v>0.88629999999999998</v>
      </c>
      <c r="C4543" s="51">
        <f t="shared" si="70"/>
        <v>-6.2787307994169872E-3</v>
      </c>
      <c r="D4543" s="52"/>
    </row>
    <row r="4544" spans="1:4" x14ac:dyDescent="0.2">
      <c r="A4544" s="50">
        <v>42891</v>
      </c>
      <c r="B4544" s="49">
        <v>0.88849999999999996</v>
      </c>
      <c r="C4544" s="51">
        <f t="shared" si="70"/>
        <v>2.4822294933994904E-3</v>
      </c>
      <c r="D4544" s="52"/>
    </row>
    <row r="4545" spans="1:4" x14ac:dyDescent="0.2">
      <c r="A4545" s="50">
        <v>42892</v>
      </c>
      <c r="B4545" s="49">
        <v>0.88670000000000004</v>
      </c>
      <c r="C4545" s="51">
        <f t="shared" si="70"/>
        <v>-2.0258863252672343E-3</v>
      </c>
      <c r="D4545" s="52"/>
    </row>
    <row r="4546" spans="1:4" x14ac:dyDescent="0.2">
      <c r="A4546" s="50">
        <v>42893</v>
      </c>
      <c r="B4546" s="49">
        <v>0.88829999999999998</v>
      </c>
      <c r="C4546" s="51">
        <f t="shared" si="70"/>
        <v>1.8044434419757227E-3</v>
      </c>
      <c r="D4546" s="52"/>
    </row>
    <row r="4547" spans="1:4" x14ac:dyDescent="0.2">
      <c r="A4547" s="50">
        <v>42894</v>
      </c>
      <c r="B4547" s="49">
        <v>0.89180000000000004</v>
      </c>
      <c r="C4547" s="51">
        <f t="shared" ref="C4547:C4610" si="71">B4547/B4546-1</f>
        <v>3.9401103230891632E-3</v>
      </c>
      <c r="D4547" s="52"/>
    </row>
    <row r="4548" spans="1:4" x14ac:dyDescent="0.2">
      <c r="A4548" s="50">
        <v>42895</v>
      </c>
      <c r="B4548" s="49">
        <v>0.89319999999999999</v>
      </c>
      <c r="C4548" s="51">
        <f t="shared" si="71"/>
        <v>1.5698587127157548E-3</v>
      </c>
      <c r="D4548" s="52"/>
    </row>
    <row r="4549" spans="1:4" x14ac:dyDescent="0.2">
      <c r="A4549" s="50">
        <v>42898</v>
      </c>
      <c r="B4549" s="49">
        <v>0.89270000000000005</v>
      </c>
      <c r="C4549" s="51">
        <f t="shared" si="71"/>
        <v>-5.5978504254361461E-4</v>
      </c>
      <c r="D4549" s="52"/>
    </row>
    <row r="4550" spans="1:4" x14ac:dyDescent="0.2">
      <c r="A4550" s="50">
        <v>42899</v>
      </c>
      <c r="B4550" s="49">
        <v>0.89200000000000002</v>
      </c>
      <c r="C4550" s="51">
        <f t="shared" si="71"/>
        <v>-7.8413800828947E-4</v>
      </c>
      <c r="D4550" s="52"/>
    </row>
    <row r="4551" spans="1:4" x14ac:dyDescent="0.2">
      <c r="A4551" s="50">
        <v>42900</v>
      </c>
      <c r="B4551" s="49">
        <v>0.89139999999999997</v>
      </c>
      <c r="C4551" s="51">
        <f t="shared" si="71"/>
        <v>-6.7264573991032695E-4</v>
      </c>
      <c r="D4551" s="52"/>
    </row>
    <row r="4552" spans="1:4" x14ac:dyDescent="0.2">
      <c r="A4552" s="50">
        <v>42901</v>
      </c>
      <c r="B4552" s="49">
        <v>0.8972</v>
      </c>
      <c r="C4552" s="51">
        <f t="shared" si="71"/>
        <v>6.5066188018847448E-3</v>
      </c>
      <c r="D4552" s="52"/>
    </row>
    <row r="4553" spans="1:4" x14ac:dyDescent="0.2">
      <c r="A4553" s="50">
        <v>42902</v>
      </c>
      <c r="B4553" s="49">
        <v>0.8931</v>
      </c>
      <c r="C4553" s="51">
        <f t="shared" si="71"/>
        <v>-4.569772625947377E-3</v>
      </c>
      <c r="D4553" s="52"/>
    </row>
    <row r="4554" spans="1:4" x14ac:dyDescent="0.2">
      <c r="A4554" s="50">
        <v>42905</v>
      </c>
      <c r="B4554" s="49">
        <v>0.89700000000000002</v>
      </c>
      <c r="C4554" s="51">
        <f t="shared" si="71"/>
        <v>4.366812227074357E-3</v>
      </c>
      <c r="D4554" s="52"/>
    </row>
    <row r="4555" spans="1:4" x14ac:dyDescent="0.2">
      <c r="A4555" s="50">
        <v>42906</v>
      </c>
      <c r="B4555" s="49">
        <v>0.89810000000000001</v>
      </c>
      <c r="C4555" s="51">
        <f t="shared" si="71"/>
        <v>1.2263099219620432E-3</v>
      </c>
      <c r="D4555" s="52"/>
    </row>
    <row r="4556" spans="1:4" x14ac:dyDescent="0.2">
      <c r="A4556" s="50">
        <v>42907</v>
      </c>
      <c r="B4556" s="49">
        <v>0.89539999999999997</v>
      </c>
      <c r="C4556" s="51">
        <f t="shared" si="71"/>
        <v>-3.0063467319898507E-3</v>
      </c>
      <c r="D4556" s="52"/>
    </row>
    <row r="4557" spans="1:4" x14ac:dyDescent="0.2">
      <c r="A4557" s="50">
        <v>42908</v>
      </c>
      <c r="B4557" s="49">
        <v>0.89670000000000005</v>
      </c>
      <c r="C4557" s="51">
        <f t="shared" si="71"/>
        <v>1.4518650882289208E-3</v>
      </c>
      <c r="D4557" s="52"/>
    </row>
    <row r="4558" spans="1:4" x14ac:dyDescent="0.2">
      <c r="A4558" s="50">
        <v>42909</v>
      </c>
      <c r="B4558" s="49">
        <v>0.89329999999999998</v>
      </c>
      <c r="C4558" s="51">
        <f t="shared" si="71"/>
        <v>-3.7916806066690123E-3</v>
      </c>
      <c r="D4558" s="52"/>
    </row>
    <row r="4559" spans="1:4" x14ac:dyDescent="0.2">
      <c r="A4559" s="50">
        <v>42912</v>
      </c>
      <c r="B4559" s="49">
        <v>0.89429999999999998</v>
      </c>
      <c r="C4559" s="51">
        <f t="shared" si="71"/>
        <v>1.1194447554012665E-3</v>
      </c>
      <c r="D4559" s="52"/>
    </row>
    <row r="4560" spans="1:4" x14ac:dyDescent="0.2">
      <c r="A4560" s="50">
        <v>42913</v>
      </c>
      <c r="B4560" s="49">
        <v>0.88200000000000001</v>
      </c>
      <c r="C4560" s="51">
        <f t="shared" si="71"/>
        <v>-1.3753773901375332E-2</v>
      </c>
      <c r="D4560" s="52"/>
    </row>
    <row r="4561" spans="1:4" x14ac:dyDescent="0.2">
      <c r="A4561" s="50">
        <v>42914</v>
      </c>
      <c r="B4561" s="49">
        <v>0.87890000000000001</v>
      </c>
      <c r="C4561" s="51">
        <f t="shared" si="71"/>
        <v>-3.5147392290248991E-3</v>
      </c>
      <c r="D4561" s="52"/>
    </row>
    <row r="4562" spans="1:4" x14ac:dyDescent="0.2">
      <c r="A4562" s="50">
        <v>42915</v>
      </c>
      <c r="B4562" s="49">
        <v>0.874</v>
      </c>
      <c r="C4562" s="51">
        <f t="shared" si="71"/>
        <v>-5.5751507566276226E-3</v>
      </c>
      <c r="D4562" s="52"/>
    </row>
    <row r="4563" spans="1:4" x14ac:dyDescent="0.2">
      <c r="A4563" s="50">
        <v>42916</v>
      </c>
      <c r="B4563" s="49">
        <v>0.87519999999999998</v>
      </c>
      <c r="C4563" s="51">
        <f t="shared" si="71"/>
        <v>1.3729977116705427E-3</v>
      </c>
      <c r="D4563" s="52"/>
    </row>
    <row r="4564" spans="1:4" x14ac:dyDescent="0.2">
      <c r="A4564" s="50">
        <v>42919</v>
      </c>
      <c r="B4564" s="49">
        <v>0.87990000000000002</v>
      </c>
      <c r="C4564" s="51">
        <f t="shared" si="71"/>
        <v>5.3702010968921243E-3</v>
      </c>
      <c r="D4564" s="52"/>
    </row>
    <row r="4565" spans="1:4" x14ac:dyDescent="0.2">
      <c r="A4565" s="50">
        <v>42920</v>
      </c>
      <c r="B4565" s="49">
        <v>0.88139999999999996</v>
      </c>
      <c r="C4565" s="51">
        <f t="shared" si="71"/>
        <v>1.7047391749061003E-3</v>
      </c>
      <c r="D4565" s="52"/>
    </row>
    <row r="4566" spans="1:4" x14ac:dyDescent="0.2">
      <c r="A4566" s="50">
        <v>42921</v>
      </c>
      <c r="B4566" s="49">
        <v>0.88090000000000002</v>
      </c>
      <c r="C4566" s="51">
        <f t="shared" si="71"/>
        <v>-5.6727932834121919E-4</v>
      </c>
      <c r="D4566" s="52"/>
    </row>
    <row r="4567" spans="1:4" x14ac:dyDescent="0.2">
      <c r="A4567" s="50">
        <v>42922</v>
      </c>
      <c r="B4567" s="49">
        <v>0.87539999999999996</v>
      </c>
      <c r="C4567" s="51">
        <f t="shared" si="71"/>
        <v>-6.2436144851856223E-3</v>
      </c>
      <c r="D4567" s="52"/>
    </row>
    <row r="4568" spans="1:4" x14ac:dyDescent="0.2">
      <c r="A4568" s="50">
        <v>42923</v>
      </c>
      <c r="B4568" s="49">
        <v>0.87709999999999999</v>
      </c>
      <c r="C4568" s="51">
        <f t="shared" si="71"/>
        <v>1.9419693854239028E-3</v>
      </c>
      <c r="D4568" s="52"/>
    </row>
    <row r="4569" spans="1:4" x14ac:dyDescent="0.2">
      <c r="A4569" s="50">
        <v>42926</v>
      </c>
      <c r="B4569" s="49">
        <v>0.87719999999999998</v>
      </c>
      <c r="C4569" s="51">
        <f t="shared" si="71"/>
        <v>1.1401208528094564E-4</v>
      </c>
      <c r="D4569" s="52"/>
    </row>
    <row r="4570" spans="1:4" x14ac:dyDescent="0.2">
      <c r="A4570" s="50">
        <v>42927</v>
      </c>
      <c r="B4570" s="49">
        <v>0.872</v>
      </c>
      <c r="C4570" s="51">
        <f t="shared" si="71"/>
        <v>-5.9279525763793472E-3</v>
      </c>
      <c r="D4570" s="52"/>
    </row>
    <row r="4571" spans="1:4" x14ac:dyDescent="0.2">
      <c r="A4571" s="50">
        <v>42928</v>
      </c>
      <c r="B4571" s="49">
        <v>0.87619999999999998</v>
      </c>
      <c r="C4571" s="51">
        <f t="shared" si="71"/>
        <v>4.8165137614679665E-3</v>
      </c>
      <c r="D4571" s="52"/>
    </row>
    <row r="4572" spans="1:4" x14ac:dyDescent="0.2">
      <c r="A4572" s="50">
        <v>42929</v>
      </c>
      <c r="B4572" s="49">
        <v>0.87729999999999997</v>
      </c>
      <c r="C4572" s="51">
        <f t="shared" si="71"/>
        <v>1.2554211367268309E-3</v>
      </c>
      <c r="D4572" s="52"/>
    </row>
    <row r="4573" spans="1:4" x14ac:dyDescent="0.2">
      <c r="A4573" s="50">
        <v>42930</v>
      </c>
      <c r="B4573" s="49">
        <v>0.872</v>
      </c>
      <c r="C4573" s="51">
        <f t="shared" si="71"/>
        <v>-6.041262965918115E-3</v>
      </c>
      <c r="D4573" s="52"/>
    </row>
    <row r="4574" spans="1:4" x14ac:dyDescent="0.2">
      <c r="A4574" s="50">
        <v>42933</v>
      </c>
      <c r="B4574" s="49">
        <v>0.87119999999999997</v>
      </c>
      <c r="C4574" s="51">
        <f t="shared" si="71"/>
        <v>-9.1743119266052275E-4</v>
      </c>
      <c r="D4574" s="52"/>
    </row>
    <row r="4575" spans="1:4" x14ac:dyDescent="0.2">
      <c r="A4575" s="50">
        <v>42934</v>
      </c>
      <c r="B4575" s="49">
        <v>0.86550000000000005</v>
      </c>
      <c r="C4575" s="51">
        <f t="shared" si="71"/>
        <v>-6.5426997245178198E-3</v>
      </c>
      <c r="D4575" s="52"/>
    </row>
    <row r="4576" spans="1:4" x14ac:dyDescent="0.2">
      <c r="A4576" s="50">
        <v>42935</v>
      </c>
      <c r="B4576" s="49">
        <v>0.86839999999999995</v>
      </c>
      <c r="C4576" s="51">
        <f t="shared" si="71"/>
        <v>3.3506643558636195E-3</v>
      </c>
      <c r="D4576" s="52"/>
    </row>
    <row r="4577" spans="1:4" x14ac:dyDescent="0.2">
      <c r="A4577" s="50">
        <v>42936</v>
      </c>
      <c r="B4577" s="49">
        <v>0.85980000000000001</v>
      </c>
      <c r="C4577" s="51">
        <f t="shared" si="71"/>
        <v>-9.9032703823122015E-3</v>
      </c>
      <c r="D4577" s="52"/>
    </row>
    <row r="4578" spans="1:4" x14ac:dyDescent="0.2">
      <c r="A4578" s="50">
        <v>42937</v>
      </c>
      <c r="B4578" s="49">
        <v>0.85750000000000004</v>
      </c>
      <c r="C4578" s="51">
        <f t="shared" si="71"/>
        <v>-2.6750407071411963E-3</v>
      </c>
      <c r="D4578" s="52"/>
    </row>
    <row r="4579" spans="1:4" x14ac:dyDescent="0.2">
      <c r="A4579" s="50">
        <v>42940</v>
      </c>
      <c r="B4579" s="49">
        <v>0.85899999999999999</v>
      </c>
      <c r="C4579" s="51">
        <f t="shared" si="71"/>
        <v>1.7492711370261649E-3</v>
      </c>
      <c r="D4579" s="52"/>
    </row>
    <row r="4580" spans="1:4" x14ac:dyDescent="0.2">
      <c r="A4580" s="50">
        <v>42941</v>
      </c>
      <c r="B4580" s="49">
        <v>0.85860000000000003</v>
      </c>
      <c r="C4580" s="51">
        <f t="shared" si="71"/>
        <v>-4.6565774155993278E-4</v>
      </c>
      <c r="D4580" s="52"/>
    </row>
    <row r="4581" spans="1:4" x14ac:dyDescent="0.2">
      <c r="A4581" s="50">
        <v>42942</v>
      </c>
      <c r="B4581" s="49">
        <v>0.85219999999999996</v>
      </c>
      <c r="C4581" s="51">
        <f t="shared" si="71"/>
        <v>-7.4539948753785668E-3</v>
      </c>
      <c r="D4581" s="52"/>
    </row>
    <row r="4582" spans="1:4" x14ac:dyDescent="0.2">
      <c r="A4582" s="50">
        <v>42943</v>
      </c>
      <c r="B4582" s="49">
        <v>0.85640000000000005</v>
      </c>
      <c r="C4582" s="51">
        <f t="shared" si="71"/>
        <v>4.9284205585544694E-3</v>
      </c>
      <c r="D4582" s="52"/>
    </row>
    <row r="4583" spans="1:4" x14ac:dyDescent="0.2">
      <c r="A4583" s="50">
        <v>42944</v>
      </c>
      <c r="B4583" s="49">
        <v>0.85089999999999999</v>
      </c>
      <c r="C4583" s="51">
        <f t="shared" si="71"/>
        <v>-6.4222326015881404E-3</v>
      </c>
      <c r="D4583" s="52"/>
    </row>
    <row r="4584" spans="1:4" x14ac:dyDescent="0.2">
      <c r="A4584" s="50">
        <v>42947</v>
      </c>
      <c r="B4584" s="49">
        <v>0.84450000000000003</v>
      </c>
      <c r="C4584" s="51">
        <f t="shared" si="71"/>
        <v>-7.5214478787165584E-3</v>
      </c>
      <c r="D4584" s="52"/>
    </row>
    <row r="4585" spans="1:4" x14ac:dyDescent="0.2">
      <c r="A4585" s="50">
        <v>42948</v>
      </c>
      <c r="B4585" s="49">
        <v>0.84740000000000004</v>
      </c>
      <c r="C4585" s="51">
        <f t="shared" si="71"/>
        <v>3.4339846062758639E-3</v>
      </c>
      <c r="D4585" s="52"/>
    </row>
    <row r="4586" spans="1:4" x14ac:dyDescent="0.2">
      <c r="A4586" s="50">
        <v>42949</v>
      </c>
      <c r="B4586" s="49">
        <v>0.84350000000000003</v>
      </c>
      <c r="C4586" s="51">
        <f t="shared" si="71"/>
        <v>-4.602312957281085E-3</v>
      </c>
      <c r="D4586" s="52"/>
    </row>
    <row r="4587" spans="1:4" x14ac:dyDescent="0.2">
      <c r="A4587" s="50">
        <v>42950</v>
      </c>
      <c r="B4587" s="49">
        <v>0.84250000000000003</v>
      </c>
      <c r="C4587" s="51">
        <f t="shared" si="71"/>
        <v>-1.1855364552459946E-3</v>
      </c>
      <c r="D4587" s="52"/>
    </row>
    <row r="4588" spans="1:4" x14ac:dyDescent="0.2">
      <c r="A4588" s="50">
        <v>42951</v>
      </c>
      <c r="B4588" s="49">
        <v>0.84950000000000003</v>
      </c>
      <c r="C4588" s="51">
        <f t="shared" si="71"/>
        <v>8.3086053412462224E-3</v>
      </c>
      <c r="D4588" s="52"/>
    </row>
    <row r="4589" spans="1:4" x14ac:dyDescent="0.2">
      <c r="A4589" s="50">
        <v>42954</v>
      </c>
      <c r="B4589" s="49">
        <v>0.8478</v>
      </c>
      <c r="C4589" s="51">
        <f t="shared" si="71"/>
        <v>-2.00117716303716E-3</v>
      </c>
      <c r="D4589" s="52"/>
    </row>
    <row r="4590" spans="1:4" x14ac:dyDescent="0.2">
      <c r="A4590" s="50">
        <v>42955</v>
      </c>
      <c r="B4590" s="49">
        <v>0.8508</v>
      </c>
      <c r="C4590" s="51">
        <f t="shared" si="71"/>
        <v>3.5385704175512345E-3</v>
      </c>
      <c r="D4590" s="52"/>
    </row>
    <row r="4591" spans="1:4" x14ac:dyDescent="0.2">
      <c r="A4591" s="50">
        <v>42956</v>
      </c>
      <c r="B4591" s="49">
        <v>0.85050000000000003</v>
      </c>
      <c r="C4591" s="51">
        <f t="shared" si="71"/>
        <v>-3.5260930888569852E-4</v>
      </c>
      <c r="D4591" s="52"/>
    </row>
    <row r="4592" spans="1:4" x14ac:dyDescent="0.2">
      <c r="A4592" s="50">
        <v>42957</v>
      </c>
      <c r="B4592" s="49">
        <v>0.84950000000000003</v>
      </c>
      <c r="C4592" s="51">
        <f t="shared" si="71"/>
        <v>-1.1757789535566943E-3</v>
      </c>
      <c r="D4592" s="52"/>
    </row>
    <row r="4593" spans="1:4" x14ac:dyDescent="0.2">
      <c r="A4593" s="50">
        <v>42958</v>
      </c>
      <c r="B4593" s="49">
        <v>0.84599999999999997</v>
      </c>
      <c r="C4593" s="51">
        <f t="shared" si="71"/>
        <v>-4.1200706297822576E-3</v>
      </c>
      <c r="D4593" s="52"/>
    </row>
    <row r="4594" spans="1:4" x14ac:dyDescent="0.2">
      <c r="A4594" s="50">
        <v>42961</v>
      </c>
      <c r="B4594" s="49">
        <v>0.84889999999999999</v>
      </c>
      <c r="C4594" s="51">
        <f t="shared" si="71"/>
        <v>3.4278959810873921E-3</v>
      </c>
      <c r="D4594" s="52"/>
    </row>
    <row r="4595" spans="1:4" x14ac:dyDescent="0.2">
      <c r="A4595" s="50">
        <v>42962</v>
      </c>
      <c r="B4595" s="49">
        <v>0.85209999999999997</v>
      </c>
      <c r="C4595" s="51">
        <f t="shared" si="71"/>
        <v>3.7695841677465314E-3</v>
      </c>
      <c r="D4595" s="52"/>
    </row>
    <row r="4596" spans="1:4" x14ac:dyDescent="0.2">
      <c r="A4596" s="50">
        <v>42963</v>
      </c>
      <c r="B4596" s="49">
        <v>0.8498</v>
      </c>
      <c r="C4596" s="51">
        <f t="shared" si="71"/>
        <v>-2.6992137073112987E-3</v>
      </c>
      <c r="D4596" s="52"/>
    </row>
    <row r="4597" spans="1:4" x14ac:dyDescent="0.2">
      <c r="A4597" s="50">
        <v>42964</v>
      </c>
      <c r="B4597" s="49">
        <v>0.85289999999999999</v>
      </c>
      <c r="C4597" s="51">
        <f t="shared" si="71"/>
        <v>3.6479171569780977E-3</v>
      </c>
      <c r="D4597" s="52"/>
    </row>
    <row r="4598" spans="1:4" x14ac:dyDescent="0.2">
      <c r="A4598" s="50">
        <v>42965</v>
      </c>
      <c r="B4598" s="49">
        <v>0.85019999999999996</v>
      </c>
      <c r="C4598" s="51">
        <f t="shared" si="71"/>
        <v>-3.1656700668308835E-3</v>
      </c>
      <c r="D4598" s="52"/>
    </row>
    <row r="4599" spans="1:4" x14ac:dyDescent="0.2">
      <c r="A4599" s="50">
        <v>42968</v>
      </c>
      <c r="B4599" s="49">
        <v>0.84640000000000004</v>
      </c>
      <c r="C4599" s="51">
        <f t="shared" si="71"/>
        <v>-4.4695365796282305E-3</v>
      </c>
      <c r="D4599" s="52"/>
    </row>
    <row r="4600" spans="1:4" x14ac:dyDescent="0.2">
      <c r="A4600" s="50">
        <v>42969</v>
      </c>
      <c r="B4600" s="49">
        <v>0.85019999999999996</v>
      </c>
      <c r="C4600" s="51">
        <f t="shared" si="71"/>
        <v>4.4896030245744623E-3</v>
      </c>
      <c r="D4600" s="52"/>
    </row>
    <row r="4601" spans="1:4" x14ac:dyDescent="0.2">
      <c r="A4601" s="50">
        <v>42970</v>
      </c>
      <c r="B4601" s="49">
        <v>0.84689999999999999</v>
      </c>
      <c r="C4601" s="51">
        <f t="shared" si="71"/>
        <v>-3.881439661256092E-3</v>
      </c>
      <c r="D4601" s="52"/>
    </row>
    <row r="4602" spans="1:4" x14ac:dyDescent="0.2">
      <c r="A4602" s="50">
        <v>42971</v>
      </c>
      <c r="B4602" s="49">
        <v>0.84760000000000002</v>
      </c>
      <c r="C4602" s="51">
        <f t="shared" si="71"/>
        <v>8.2654386586367146E-4</v>
      </c>
      <c r="D4602" s="52"/>
    </row>
    <row r="4603" spans="1:4" x14ac:dyDescent="0.2">
      <c r="A4603" s="50">
        <v>42972</v>
      </c>
      <c r="B4603" s="49">
        <v>0.8387</v>
      </c>
      <c r="C4603" s="51">
        <f t="shared" si="71"/>
        <v>-1.050023596035865E-2</v>
      </c>
      <c r="D4603" s="52"/>
    </row>
    <row r="4604" spans="1:4" x14ac:dyDescent="0.2">
      <c r="A4604" s="50">
        <v>42975</v>
      </c>
      <c r="B4604" s="49">
        <v>0.83479999999999999</v>
      </c>
      <c r="C4604" s="51">
        <f t="shared" si="71"/>
        <v>-4.6500536544652471E-3</v>
      </c>
      <c r="D4604" s="52"/>
    </row>
    <row r="4605" spans="1:4" x14ac:dyDescent="0.2">
      <c r="A4605" s="50">
        <v>42976</v>
      </c>
      <c r="B4605" s="49">
        <v>0.83530000000000004</v>
      </c>
      <c r="C4605" s="51">
        <f t="shared" si="71"/>
        <v>5.9894585529485234E-4</v>
      </c>
      <c r="D4605" s="52"/>
    </row>
    <row r="4606" spans="1:4" x14ac:dyDescent="0.2">
      <c r="A4606" s="50">
        <v>42977</v>
      </c>
      <c r="B4606" s="49">
        <v>0.84150000000000003</v>
      </c>
      <c r="C4606" s="51">
        <f t="shared" si="71"/>
        <v>7.4224829402609327E-3</v>
      </c>
      <c r="D4606" s="52"/>
    </row>
    <row r="4607" spans="1:4" x14ac:dyDescent="0.2">
      <c r="A4607" s="50">
        <v>42978</v>
      </c>
      <c r="B4607" s="49">
        <v>0.8397</v>
      </c>
      <c r="C4607" s="51">
        <f t="shared" si="71"/>
        <v>-2.1390374331551332E-3</v>
      </c>
      <c r="D4607" s="52"/>
    </row>
    <row r="4608" spans="1:4" x14ac:dyDescent="0.2">
      <c r="A4608" s="50">
        <v>42979</v>
      </c>
      <c r="B4608" s="49">
        <v>0.84330000000000005</v>
      </c>
      <c r="C4608" s="51">
        <f t="shared" si="71"/>
        <v>4.2872454448017461E-3</v>
      </c>
      <c r="D4608" s="52"/>
    </row>
    <row r="4609" spans="1:4" x14ac:dyDescent="0.2">
      <c r="A4609" s="50">
        <v>42982</v>
      </c>
      <c r="B4609" s="49">
        <v>0.84060000000000001</v>
      </c>
      <c r="C4609" s="51">
        <f t="shared" si="71"/>
        <v>-3.2017075773745907E-3</v>
      </c>
      <c r="D4609" s="52"/>
    </row>
    <row r="4610" spans="1:4" x14ac:dyDescent="0.2">
      <c r="A4610" s="50">
        <v>42983</v>
      </c>
      <c r="B4610" s="49">
        <v>0.83940000000000003</v>
      </c>
      <c r="C4610" s="51">
        <f t="shared" si="71"/>
        <v>-1.427551748750866E-3</v>
      </c>
      <c r="D4610" s="52"/>
    </row>
    <row r="4611" spans="1:4" x14ac:dyDescent="0.2">
      <c r="A4611" s="50">
        <v>42984</v>
      </c>
      <c r="B4611" s="49">
        <v>0.83909999999999996</v>
      </c>
      <c r="C4611" s="51">
        <f t="shared" ref="C4611:C4674" si="72">B4611/B4610-1</f>
        <v>-3.5739814152979665E-4</v>
      </c>
      <c r="D4611" s="52"/>
    </row>
    <row r="4612" spans="1:4" x14ac:dyDescent="0.2">
      <c r="A4612" s="50">
        <v>42985</v>
      </c>
      <c r="B4612" s="49">
        <v>0.83169999999999999</v>
      </c>
      <c r="C4612" s="51">
        <f t="shared" si="72"/>
        <v>-8.8189727088546777E-3</v>
      </c>
      <c r="D4612" s="52"/>
    </row>
    <row r="4613" spans="1:4" x14ac:dyDescent="0.2">
      <c r="A4613" s="50">
        <v>42986</v>
      </c>
      <c r="B4613" s="49">
        <v>0.83089999999999997</v>
      </c>
      <c r="C4613" s="51">
        <f t="shared" si="72"/>
        <v>-9.6188529517859944E-4</v>
      </c>
      <c r="D4613" s="52"/>
    </row>
    <row r="4614" spans="1:4" x14ac:dyDescent="0.2">
      <c r="A4614" s="50">
        <v>42989</v>
      </c>
      <c r="B4614" s="49">
        <v>0.8367</v>
      </c>
      <c r="C4614" s="51">
        <f t="shared" si="72"/>
        <v>6.9803827175352051E-3</v>
      </c>
      <c r="D4614" s="52"/>
    </row>
    <row r="4615" spans="1:4" x14ac:dyDescent="0.2">
      <c r="A4615" s="50">
        <v>42990</v>
      </c>
      <c r="B4615" s="49">
        <v>0.8357</v>
      </c>
      <c r="C4615" s="51">
        <f t="shared" si="72"/>
        <v>-1.1951715071112368E-3</v>
      </c>
      <c r="D4615" s="52"/>
    </row>
    <row r="4616" spans="1:4" x14ac:dyDescent="0.2">
      <c r="A4616" s="50">
        <v>42991</v>
      </c>
      <c r="B4616" s="49">
        <v>0.84130000000000005</v>
      </c>
      <c r="C4616" s="51">
        <f t="shared" si="72"/>
        <v>6.7009692473376514E-3</v>
      </c>
      <c r="D4616" s="52"/>
    </row>
    <row r="4617" spans="1:4" x14ac:dyDescent="0.2">
      <c r="A4617" s="50">
        <v>42992</v>
      </c>
      <c r="B4617" s="49">
        <v>0.83899999999999997</v>
      </c>
      <c r="C4617" s="51">
        <f t="shared" si="72"/>
        <v>-2.7338642576965055E-3</v>
      </c>
      <c r="D4617" s="52"/>
    </row>
    <row r="4618" spans="1:4" x14ac:dyDescent="0.2">
      <c r="A4618" s="50">
        <v>42993</v>
      </c>
      <c r="B4618" s="49">
        <v>0.83740000000000003</v>
      </c>
      <c r="C4618" s="51">
        <f t="shared" si="72"/>
        <v>-1.9070321811679447E-3</v>
      </c>
      <c r="D4618" s="52"/>
    </row>
    <row r="4619" spans="1:4" x14ac:dyDescent="0.2">
      <c r="A4619" s="50">
        <v>42996</v>
      </c>
      <c r="B4619" s="49">
        <v>0.83660000000000001</v>
      </c>
      <c r="C4619" s="51">
        <f t="shared" si="72"/>
        <v>-9.5533795080016137E-4</v>
      </c>
      <c r="D4619" s="52"/>
    </row>
    <row r="4620" spans="1:4" x14ac:dyDescent="0.2">
      <c r="A4620" s="50">
        <v>42997</v>
      </c>
      <c r="B4620" s="49">
        <v>0.8337</v>
      </c>
      <c r="C4620" s="51">
        <f t="shared" si="72"/>
        <v>-3.4664116662682654E-3</v>
      </c>
      <c r="D4620" s="52"/>
    </row>
    <row r="4621" spans="1:4" x14ac:dyDescent="0.2">
      <c r="A4621" s="50">
        <v>42998</v>
      </c>
      <c r="B4621" s="49">
        <v>0.84079999999999999</v>
      </c>
      <c r="C4621" s="51">
        <f t="shared" si="72"/>
        <v>8.516252848746575E-3</v>
      </c>
      <c r="D4621" s="52"/>
    </row>
    <row r="4622" spans="1:4" x14ac:dyDescent="0.2">
      <c r="A4622" s="50">
        <v>42999</v>
      </c>
      <c r="B4622" s="49">
        <v>0.83740000000000003</v>
      </c>
      <c r="C4622" s="51">
        <f t="shared" si="72"/>
        <v>-4.043767840152146E-3</v>
      </c>
      <c r="D4622" s="52"/>
    </row>
    <row r="4623" spans="1:4" x14ac:dyDescent="0.2">
      <c r="A4623" s="50">
        <v>43000</v>
      </c>
      <c r="B4623" s="49">
        <v>0.83689999999999998</v>
      </c>
      <c r="C4623" s="51">
        <f t="shared" si="72"/>
        <v>-5.9708621925014249E-4</v>
      </c>
      <c r="D4623" s="52"/>
    </row>
    <row r="4624" spans="1:4" x14ac:dyDescent="0.2">
      <c r="A4624" s="50">
        <v>43003</v>
      </c>
      <c r="B4624" s="49">
        <v>0.84399999999999997</v>
      </c>
      <c r="C4624" s="51">
        <f t="shared" si="72"/>
        <v>8.4836898076232625E-3</v>
      </c>
      <c r="D4624" s="52"/>
    </row>
    <row r="4625" spans="1:4" x14ac:dyDescent="0.2">
      <c r="A4625" s="50">
        <v>43004</v>
      </c>
      <c r="B4625" s="49">
        <v>0.84789999999999999</v>
      </c>
      <c r="C4625" s="51">
        <f t="shared" si="72"/>
        <v>4.6208530805686987E-3</v>
      </c>
      <c r="D4625" s="52"/>
    </row>
    <row r="4626" spans="1:4" x14ac:dyDescent="0.2">
      <c r="A4626" s="50">
        <v>43005</v>
      </c>
      <c r="B4626" s="49">
        <v>0.85150000000000003</v>
      </c>
      <c r="C4626" s="51">
        <f t="shared" si="72"/>
        <v>4.2457837009082233E-3</v>
      </c>
      <c r="D4626" s="52"/>
    </row>
    <row r="4627" spans="1:4" x14ac:dyDescent="0.2">
      <c r="A4627" s="50">
        <v>43006</v>
      </c>
      <c r="B4627" s="49">
        <v>0.84850000000000003</v>
      </c>
      <c r="C4627" s="51">
        <f t="shared" si="72"/>
        <v>-3.5231943628890594E-3</v>
      </c>
      <c r="D4627" s="52"/>
    </row>
    <row r="4628" spans="1:4" x14ac:dyDescent="0.2">
      <c r="A4628" s="50">
        <v>43007</v>
      </c>
      <c r="B4628" s="49">
        <v>0.84650000000000003</v>
      </c>
      <c r="C4628" s="51">
        <f t="shared" si="72"/>
        <v>-2.3571007660577736E-3</v>
      </c>
      <c r="D4628" s="52"/>
    </row>
    <row r="4629" spans="1:4" x14ac:dyDescent="0.2">
      <c r="A4629" s="50">
        <v>43010</v>
      </c>
      <c r="B4629" s="49">
        <v>0.85229999999999995</v>
      </c>
      <c r="C4629" s="51">
        <f t="shared" si="72"/>
        <v>6.8517424689897855E-3</v>
      </c>
      <c r="D4629" s="52"/>
    </row>
    <row r="4630" spans="1:4" x14ac:dyDescent="0.2">
      <c r="A4630" s="50">
        <v>43011</v>
      </c>
      <c r="B4630" s="49">
        <v>0.85150000000000003</v>
      </c>
      <c r="C4630" s="51">
        <f t="shared" si="72"/>
        <v>-9.3863663029436495E-4</v>
      </c>
      <c r="D4630" s="52"/>
    </row>
    <row r="4631" spans="1:4" x14ac:dyDescent="0.2">
      <c r="A4631" s="50">
        <v>43012</v>
      </c>
      <c r="B4631" s="49">
        <v>0.85029999999999994</v>
      </c>
      <c r="C4631" s="51">
        <f t="shared" si="72"/>
        <v>-1.409277745155757E-3</v>
      </c>
      <c r="D4631" s="52"/>
    </row>
    <row r="4632" spans="1:4" x14ac:dyDescent="0.2">
      <c r="A4632" s="50">
        <v>43013</v>
      </c>
      <c r="B4632" s="49">
        <v>0.85389999999999999</v>
      </c>
      <c r="C4632" s="51">
        <f t="shared" si="72"/>
        <v>4.2337998353523254E-3</v>
      </c>
      <c r="D4632" s="52"/>
    </row>
    <row r="4633" spans="1:4" x14ac:dyDescent="0.2">
      <c r="A4633" s="50">
        <v>43014</v>
      </c>
      <c r="B4633" s="49">
        <v>0.85219999999999996</v>
      </c>
      <c r="C4633" s="51">
        <f t="shared" si="72"/>
        <v>-1.9908654409181992E-3</v>
      </c>
      <c r="D4633" s="52"/>
    </row>
    <row r="4634" spans="1:4" x14ac:dyDescent="0.2">
      <c r="A4634" s="50">
        <v>43017</v>
      </c>
      <c r="B4634" s="49">
        <v>0.8518</v>
      </c>
      <c r="C4634" s="51">
        <f t="shared" si="72"/>
        <v>-4.6937338652897065E-4</v>
      </c>
      <c r="D4634" s="52"/>
    </row>
    <row r="4635" spans="1:4" x14ac:dyDescent="0.2">
      <c r="A4635" s="50">
        <v>43018</v>
      </c>
      <c r="B4635" s="49">
        <v>0.84699999999999998</v>
      </c>
      <c r="C4635" s="51">
        <f t="shared" si="72"/>
        <v>-5.6351256163419405E-3</v>
      </c>
      <c r="D4635" s="52"/>
    </row>
    <row r="4636" spans="1:4" x14ac:dyDescent="0.2">
      <c r="A4636" s="50">
        <v>43019</v>
      </c>
      <c r="B4636" s="49">
        <v>0.84330000000000005</v>
      </c>
      <c r="C4636" s="51">
        <f t="shared" si="72"/>
        <v>-4.3683589138133749E-3</v>
      </c>
      <c r="D4636" s="52"/>
    </row>
    <row r="4637" spans="1:4" x14ac:dyDescent="0.2">
      <c r="A4637" s="50">
        <v>43020</v>
      </c>
      <c r="B4637" s="49">
        <v>0.84519999999999995</v>
      </c>
      <c r="C4637" s="51">
        <f t="shared" si="72"/>
        <v>2.2530534803746338E-3</v>
      </c>
      <c r="D4637" s="52"/>
    </row>
    <row r="4638" spans="1:4" x14ac:dyDescent="0.2">
      <c r="A4638" s="50">
        <v>43021</v>
      </c>
      <c r="B4638" s="49">
        <v>0.8458</v>
      </c>
      <c r="C4638" s="51">
        <f t="shared" si="72"/>
        <v>7.0989115002362269E-4</v>
      </c>
      <c r="D4638" s="52"/>
    </row>
    <row r="4639" spans="1:4" x14ac:dyDescent="0.2">
      <c r="A4639" s="50">
        <v>43024</v>
      </c>
      <c r="B4639" s="49">
        <v>0.84770000000000001</v>
      </c>
      <c r="C4639" s="51">
        <f t="shared" si="72"/>
        <v>2.2463939465595661E-3</v>
      </c>
      <c r="D4639" s="52"/>
    </row>
    <row r="4640" spans="1:4" x14ac:dyDescent="0.2">
      <c r="A4640" s="50">
        <v>43025</v>
      </c>
      <c r="B4640" s="49">
        <v>0.84989999999999999</v>
      </c>
      <c r="C4640" s="51">
        <f t="shared" si="72"/>
        <v>2.5952577562817769E-3</v>
      </c>
      <c r="D4640" s="52"/>
    </row>
    <row r="4641" spans="1:4" x14ac:dyDescent="0.2">
      <c r="A4641" s="50">
        <v>43026</v>
      </c>
      <c r="B4641" s="49">
        <v>0.84840000000000004</v>
      </c>
      <c r="C4641" s="51">
        <f t="shared" si="72"/>
        <v>-1.7649135192374654E-3</v>
      </c>
      <c r="D4641" s="52"/>
    </row>
    <row r="4642" spans="1:4" x14ac:dyDescent="0.2">
      <c r="A4642" s="50">
        <v>43027</v>
      </c>
      <c r="B4642" s="49">
        <v>0.84379999999999999</v>
      </c>
      <c r="C4642" s="51">
        <f t="shared" si="72"/>
        <v>-5.4219707685054797E-3</v>
      </c>
      <c r="D4642" s="52"/>
    </row>
    <row r="4643" spans="1:4" x14ac:dyDescent="0.2">
      <c r="A4643" s="50">
        <v>43028</v>
      </c>
      <c r="B4643" s="49">
        <v>0.84850000000000003</v>
      </c>
      <c r="C4643" s="51">
        <f t="shared" si="72"/>
        <v>5.570040293908507E-3</v>
      </c>
      <c r="D4643" s="52"/>
    </row>
    <row r="4644" spans="1:4" x14ac:dyDescent="0.2">
      <c r="A4644" s="50">
        <v>43031</v>
      </c>
      <c r="B4644" s="49">
        <v>0.85109999999999997</v>
      </c>
      <c r="C4644" s="51">
        <f t="shared" si="72"/>
        <v>3.0642309958750502E-3</v>
      </c>
      <c r="D4644" s="52"/>
    </row>
    <row r="4645" spans="1:4" x14ac:dyDescent="0.2">
      <c r="A4645" s="50">
        <v>43032</v>
      </c>
      <c r="B4645" s="49">
        <v>0.85019999999999996</v>
      </c>
      <c r="C4645" s="51">
        <f t="shared" si="72"/>
        <v>-1.0574550581600173E-3</v>
      </c>
      <c r="D4645" s="52"/>
    </row>
    <row r="4646" spans="1:4" x14ac:dyDescent="0.2">
      <c r="A4646" s="50">
        <v>43033</v>
      </c>
      <c r="B4646" s="49">
        <v>0.84660000000000002</v>
      </c>
      <c r="C4646" s="51">
        <f t="shared" si="72"/>
        <v>-4.2342978122793529E-3</v>
      </c>
      <c r="D4646" s="52"/>
    </row>
    <row r="4647" spans="1:4" x14ac:dyDescent="0.2">
      <c r="A4647" s="50">
        <v>43034</v>
      </c>
      <c r="B4647" s="49">
        <v>0.85829999999999995</v>
      </c>
      <c r="C4647" s="51">
        <f t="shared" si="72"/>
        <v>1.3819985825655579E-2</v>
      </c>
      <c r="D4647" s="52"/>
    </row>
    <row r="4648" spans="1:4" x14ac:dyDescent="0.2">
      <c r="A4648" s="50">
        <v>43035</v>
      </c>
      <c r="B4648" s="49">
        <v>0.86129999999999995</v>
      </c>
      <c r="C4648" s="51">
        <f t="shared" si="72"/>
        <v>3.495281370150316E-3</v>
      </c>
      <c r="D4648" s="52"/>
    </row>
    <row r="4649" spans="1:4" x14ac:dyDescent="0.2">
      <c r="A4649" s="50">
        <v>43038</v>
      </c>
      <c r="B4649" s="49">
        <v>0.85819999999999996</v>
      </c>
      <c r="C4649" s="51">
        <f t="shared" si="72"/>
        <v>-3.5992104957621729E-3</v>
      </c>
      <c r="D4649" s="52"/>
    </row>
    <row r="4650" spans="1:4" x14ac:dyDescent="0.2">
      <c r="A4650" s="50">
        <v>43039</v>
      </c>
      <c r="B4650" s="49">
        <v>0.85870000000000002</v>
      </c>
      <c r="C4650" s="51">
        <f t="shared" si="72"/>
        <v>5.8261477511067916E-4</v>
      </c>
      <c r="D4650" s="52"/>
    </row>
    <row r="4651" spans="1:4" x14ac:dyDescent="0.2">
      <c r="A4651" s="50">
        <v>43040</v>
      </c>
      <c r="B4651" s="49">
        <v>0.86070000000000002</v>
      </c>
      <c r="C4651" s="51">
        <f t="shared" si="72"/>
        <v>2.3291021311284688E-3</v>
      </c>
      <c r="D4651" s="52"/>
    </row>
    <row r="4652" spans="1:4" x14ac:dyDescent="0.2">
      <c r="A4652" s="50">
        <v>43041</v>
      </c>
      <c r="B4652" s="49">
        <v>0.85780000000000001</v>
      </c>
      <c r="C4652" s="51">
        <f t="shared" si="72"/>
        <v>-3.3693505286395142E-3</v>
      </c>
      <c r="D4652" s="52"/>
    </row>
    <row r="4653" spans="1:4" x14ac:dyDescent="0.2">
      <c r="A4653" s="50">
        <v>43042</v>
      </c>
      <c r="B4653" s="49">
        <v>0.86140000000000005</v>
      </c>
      <c r="C4653" s="51">
        <f t="shared" si="72"/>
        <v>4.1967824667754616E-3</v>
      </c>
      <c r="D4653" s="52"/>
    </row>
    <row r="4654" spans="1:4" x14ac:dyDescent="0.2">
      <c r="A4654" s="50">
        <v>43045</v>
      </c>
      <c r="B4654" s="49">
        <v>0.86129999999999995</v>
      </c>
      <c r="C4654" s="51">
        <f t="shared" si="72"/>
        <v>-1.160900859067393E-4</v>
      </c>
      <c r="D4654" s="52"/>
    </row>
    <row r="4655" spans="1:4" x14ac:dyDescent="0.2">
      <c r="A4655" s="50">
        <v>43046</v>
      </c>
      <c r="B4655" s="49">
        <v>0.86309999999999998</v>
      </c>
      <c r="C4655" s="51">
        <f t="shared" si="72"/>
        <v>2.089864158829613E-3</v>
      </c>
      <c r="D4655" s="52"/>
    </row>
    <row r="4656" spans="1:4" x14ac:dyDescent="0.2">
      <c r="A4656" s="50">
        <v>43047</v>
      </c>
      <c r="B4656" s="49">
        <v>0.86240000000000006</v>
      </c>
      <c r="C4656" s="51">
        <f t="shared" si="72"/>
        <v>-8.1103000811022508E-4</v>
      </c>
      <c r="D4656" s="52"/>
    </row>
    <row r="4657" spans="1:4" x14ac:dyDescent="0.2">
      <c r="A4657" s="50">
        <v>43048</v>
      </c>
      <c r="B4657" s="49">
        <v>0.85899999999999999</v>
      </c>
      <c r="C4657" s="51">
        <f t="shared" si="72"/>
        <v>-3.9424860853433108E-3</v>
      </c>
      <c r="D4657" s="52"/>
    </row>
    <row r="4658" spans="1:4" x14ac:dyDescent="0.2">
      <c r="A4658" s="50">
        <v>43049</v>
      </c>
      <c r="B4658" s="49">
        <v>0.85719999999999996</v>
      </c>
      <c r="C4658" s="51">
        <f t="shared" si="72"/>
        <v>-2.095459837019864E-3</v>
      </c>
      <c r="D4658" s="52"/>
    </row>
    <row r="4659" spans="1:4" x14ac:dyDescent="0.2">
      <c r="A4659" s="50">
        <v>43052</v>
      </c>
      <c r="B4659" s="49">
        <v>0.85709999999999997</v>
      </c>
      <c r="C4659" s="51">
        <f t="shared" si="72"/>
        <v>-1.1665888940737279E-4</v>
      </c>
      <c r="D4659" s="52"/>
    </row>
    <row r="4660" spans="1:4" x14ac:dyDescent="0.2">
      <c r="A4660" s="50">
        <v>43053</v>
      </c>
      <c r="B4660" s="49">
        <v>0.84760000000000002</v>
      </c>
      <c r="C4660" s="51">
        <f t="shared" si="72"/>
        <v>-1.1083887527709613E-2</v>
      </c>
      <c r="D4660" s="52"/>
    </row>
    <row r="4661" spans="1:4" x14ac:dyDescent="0.2">
      <c r="A4661" s="50">
        <v>43054</v>
      </c>
      <c r="B4661" s="49">
        <v>0.84809999999999997</v>
      </c>
      <c r="C4661" s="51">
        <f t="shared" si="72"/>
        <v>5.899008966492314E-4</v>
      </c>
      <c r="D4661" s="52"/>
    </row>
    <row r="4662" spans="1:4" x14ac:dyDescent="0.2">
      <c r="A4662" s="50">
        <v>43055</v>
      </c>
      <c r="B4662" s="49">
        <v>0.84960000000000002</v>
      </c>
      <c r="C4662" s="51">
        <f t="shared" si="72"/>
        <v>1.7686593562080688E-3</v>
      </c>
      <c r="D4662" s="52"/>
    </row>
    <row r="4663" spans="1:4" x14ac:dyDescent="0.2">
      <c r="A4663" s="50">
        <v>43056</v>
      </c>
      <c r="B4663" s="49">
        <v>0.8478</v>
      </c>
      <c r="C4663" s="51">
        <f t="shared" si="72"/>
        <v>-2.1186440677966045E-3</v>
      </c>
      <c r="D4663" s="52"/>
    </row>
    <row r="4664" spans="1:4" x14ac:dyDescent="0.2">
      <c r="A4664" s="50">
        <v>43059</v>
      </c>
      <c r="B4664" s="49">
        <v>0.85240000000000005</v>
      </c>
      <c r="C4664" s="51">
        <f t="shared" si="72"/>
        <v>5.4258079735787224E-3</v>
      </c>
      <c r="D4664" s="52"/>
    </row>
    <row r="4665" spans="1:4" x14ac:dyDescent="0.2">
      <c r="A4665" s="50">
        <v>43060</v>
      </c>
      <c r="B4665" s="49">
        <v>0.85189999999999999</v>
      </c>
      <c r="C4665" s="51">
        <f t="shared" si="72"/>
        <v>-5.8657907085879479E-4</v>
      </c>
      <c r="D4665" s="52"/>
    </row>
    <row r="4666" spans="1:4" x14ac:dyDescent="0.2">
      <c r="A4666" s="50">
        <v>43061</v>
      </c>
      <c r="B4666" s="49">
        <v>0.8458</v>
      </c>
      <c r="C4666" s="51">
        <f t="shared" si="72"/>
        <v>-7.1604648432914697E-3</v>
      </c>
      <c r="D4666" s="52"/>
    </row>
    <row r="4667" spans="1:4" x14ac:dyDescent="0.2">
      <c r="A4667" s="50">
        <v>43062</v>
      </c>
      <c r="B4667" s="49">
        <v>0.84379999999999999</v>
      </c>
      <c r="C4667" s="51">
        <f t="shared" si="72"/>
        <v>-2.3646252069047247E-3</v>
      </c>
      <c r="D4667" s="52"/>
    </row>
    <row r="4668" spans="1:4" x14ac:dyDescent="0.2">
      <c r="A4668" s="50">
        <v>43063</v>
      </c>
      <c r="B4668" s="49">
        <v>0.83819999999999995</v>
      </c>
      <c r="C4668" s="51">
        <f t="shared" si="72"/>
        <v>-6.6366437544442825E-3</v>
      </c>
      <c r="D4668" s="52"/>
    </row>
    <row r="4669" spans="1:4" x14ac:dyDescent="0.2">
      <c r="A4669" s="50">
        <v>43066</v>
      </c>
      <c r="B4669" s="49">
        <v>0.84050000000000002</v>
      </c>
      <c r="C4669" s="51">
        <f t="shared" si="72"/>
        <v>2.7439751849200889E-3</v>
      </c>
      <c r="D4669" s="52"/>
    </row>
    <row r="4670" spans="1:4" x14ac:dyDescent="0.2">
      <c r="A4670" s="50">
        <v>43067</v>
      </c>
      <c r="B4670" s="49">
        <v>0.84450000000000003</v>
      </c>
      <c r="C4670" s="51">
        <f t="shared" si="72"/>
        <v>4.7590719809638138E-3</v>
      </c>
      <c r="D4670" s="52"/>
    </row>
    <row r="4671" spans="1:4" x14ac:dyDescent="0.2">
      <c r="A4671" s="50">
        <v>43068</v>
      </c>
      <c r="B4671" s="49">
        <v>0.84399999999999997</v>
      </c>
      <c r="C4671" s="51">
        <f t="shared" si="72"/>
        <v>-5.9206631142694199E-4</v>
      </c>
      <c r="D4671" s="52"/>
    </row>
    <row r="4672" spans="1:4" x14ac:dyDescent="0.2">
      <c r="A4672" s="50">
        <v>43069</v>
      </c>
      <c r="B4672" s="49">
        <v>0.84</v>
      </c>
      <c r="C4672" s="51">
        <f t="shared" si="72"/>
        <v>-4.7393364928910442E-3</v>
      </c>
      <c r="D4672" s="52"/>
    </row>
    <row r="4673" spans="1:4" x14ac:dyDescent="0.2">
      <c r="A4673" s="50">
        <v>43070</v>
      </c>
      <c r="B4673" s="49">
        <v>0.84089999999999998</v>
      </c>
      <c r="C4673" s="51">
        <f t="shared" si="72"/>
        <v>1.071428571428612E-3</v>
      </c>
      <c r="D4673" s="52"/>
    </row>
    <row r="4674" spans="1:4" x14ac:dyDescent="0.2">
      <c r="A4674" s="50">
        <v>43073</v>
      </c>
      <c r="B4674" s="49">
        <v>0.8427</v>
      </c>
      <c r="C4674" s="51">
        <f t="shared" si="72"/>
        <v>2.1405636817695139E-3</v>
      </c>
      <c r="D4674" s="52"/>
    </row>
    <row r="4675" spans="1:4" x14ac:dyDescent="0.2">
      <c r="A4675" s="50">
        <v>43074</v>
      </c>
      <c r="B4675" s="49">
        <v>0.84560000000000002</v>
      </c>
      <c r="C4675" s="51">
        <f t="shared" ref="C4675:C4738" si="73">B4675/B4674-1</f>
        <v>3.4413195680551567E-3</v>
      </c>
      <c r="D4675" s="52"/>
    </row>
    <row r="4676" spans="1:4" x14ac:dyDescent="0.2">
      <c r="A4676" s="50">
        <v>43075</v>
      </c>
      <c r="B4676" s="49">
        <v>0.8478</v>
      </c>
      <c r="C4676" s="51">
        <f t="shared" si="73"/>
        <v>2.6017029328286867E-3</v>
      </c>
      <c r="D4676" s="52"/>
    </row>
    <row r="4677" spans="1:4" x14ac:dyDescent="0.2">
      <c r="A4677" s="50">
        <v>43076</v>
      </c>
      <c r="B4677" s="49">
        <v>0.84940000000000004</v>
      </c>
      <c r="C4677" s="51">
        <f t="shared" si="73"/>
        <v>1.8872375560274879E-3</v>
      </c>
      <c r="D4677" s="52"/>
    </row>
    <row r="4678" spans="1:4" x14ac:dyDescent="0.2">
      <c r="A4678" s="50">
        <v>43077</v>
      </c>
      <c r="B4678" s="49">
        <v>0.85</v>
      </c>
      <c r="C4678" s="51">
        <f t="shared" si="73"/>
        <v>7.0638097480557605E-4</v>
      </c>
      <c r="D4678" s="52"/>
    </row>
    <row r="4679" spans="1:4" x14ac:dyDescent="0.2">
      <c r="A4679" s="50">
        <v>43080</v>
      </c>
      <c r="B4679" s="49">
        <v>0.84970000000000001</v>
      </c>
      <c r="C4679" s="51">
        <f t="shared" si="73"/>
        <v>-3.529411764705559E-4</v>
      </c>
      <c r="D4679" s="52"/>
    </row>
    <row r="4680" spans="1:4" x14ac:dyDescent="0.2">
      <c r="A4680" s="50">
        <v>43081</v>
      </c>
      <c r="B4680" s="49">
        <v>0.85170000000000001</v>
      </c>
      <c r="C4680" s="51">
        <f t="shared" si="73"/>
        <v>2.3537719195010354E-3</v>
      </c>
      <c r="D4680" s="52"/>
    </row>
    <row r="4681" spans="1:4" x14ac:dyDescent="0.2">
      <c r="A4681" s="50">
        <v>43082</v>
      </c>
      <c r="B4681" s="49">
        <v>0.84560000000000002</v>
      </c>
      <c r="C4681" s="51">
        <f t="shared" si="73"/>
        <v>-7.1621462956440451E-3</v>
      </c>
      <c r="D4681" s="52"/>
    </row>
    <row r="4682" spans="1:4" x14ac:dyDescent="0.2">
      <c r="A4682" s="50">
        <v>43083</v>
      </c>
      <c r="B4682" s="49">
        <v>0.84899999999999998</v>
      </c>
      <c r="C4682" s="51">
        <f t="shared" si="73"/>
        <v>4.0208136234625158E-3</v>
      </c>
      <c r="D4682" s="52"/>
    </row>
    <row r="4683" spans="1:4" x14ac:dyDescent="0.2">
      <c r="A4683" s="50">
        <v>43084</v>
      </c>
      <c r="B4683" s="49">
        <v>0.8508</v>
      </c>
      <c r="C4683" s="51">
        <f t="shared" si="73"/>
        <v>2.1201413427562876E-3</v>
      </c>
      <c r="D4683" s="52"/>
    </row>
    <row r="4684" spans="1:4" x14ac:dyDescent="0.2">
      <c r="A4684" s="50">
        <v>43087</v>
      </c>
      <c r="B4684" s="49">
        <v>0.8488</v>
      </c>
      <c r="C4684" s="51">
        <f t="shared" si="73"/>
        <v>-2.3507287259050269E-3</v>
      </c>
      <c r="D4684" s="52"/>
    </row>
    <row r="4685" spans="1:4" x14ac:dyDescent="0.2">
      <c r="A4685" s="50">
        <v>43088</v>
      </c>
      <c r="B4685" s="49">
        <v>0.84460000000000002</v>
      </c>
      <c r="C4685" s="51">
        <f t="shared" si="73"/>
        <v>-4.948162111215848E-3</v>
      </c>
      <c r="D4685" s="52"/>
    </row>
    <row r="4686" spans="1:4" x14ac:dyDescent="0.2">
      <c r="A4686" s="50">
        <v>43089</v>
      </c>
      <c r="B4686" s="49">
        <v>0.84240000000000004</v>
      </c>
      <c r="C4686" s="51">
        <f t="shared" si="73"/>
        <v>-2.6047833293866285E-3</v>
      </c>
      <c r="D4686" s="52"/>
    </row>
    <row r="4687" spans="1:4" x14ac:dyDescent="0.2">
      <c r="A4687" s="50">
        <v>43090</v>
      </c>
      <c r="B4687" s="49">
        <v>0.84219999999999995</v>
      </c>
      <c r="C4687" s="51">
        <f t="shared" si="73"/>
        <v>-2.3741690408363159E-4</v>
      </c>
      <c r="D4687" s="52"/>
    </row>
    <row r="4688" spans="1:4" x14ac:dyDescent="0.2">
      <c r="A4688" s="50">
        <v>43091</v>
      </c>
      <c r="B4688" s="49">
        <v>0.84330000000000005</v>
      </c>
      <c r="C4688" s="51">
        <f t="shared" si="73"/>
        <v>1.3061030634053949E-3</v>
      </c>
      <c r="D4688" s="52"/>
    </row>
    <row r="4689" spans="1:4" x14ac:dyDescent="0.2">
      <c r="A4689" s="50">
        <v>43094</v>
      </c>
      <c r="B4689" s="49">
        <v>0.84260000000000002</v>
      </c>
      <c r="C4689" s="51">
        <f t="shared" si="73"/>
        <v>-8.3007233487497611E-4</v>
      </c>
      <c r="D4689" s="52"/>
    </row>
    <row r="4690" spans="1:4" x14ac:dyDescent="0.2">
      <c r="A4690" s="50">
        <v>43095</v>
      </c>
      <c r="B4690" s="49">
        <v>0.84330000000000005</v>
      </c>
      <c r="C4690" s="51">
        <f t="shared" si="73"/>
        <v>8.3076192736775134E-4</v>
      </c>
      <c r="D4690" s="52"/>
    </row>
    <row r="4691" spans="1:4" x14ac:dyDescent="0.2">
      <c r="A4691" s="50">
        <v>43096</v>
      </c>
      <c r="B4691" s="49">
        <v>0.84109999999999996</v>
      </c>
      <c r="C4691" s="51">
        <f t="shared" si="73"/>
        <v>-2.608798766749798E-3</v>
      </c>
      <c r="D4691" s="52"/>
    </row>
    <row r="4692" spans="1:4" x14ac:dyDescent="0.2">
      <c r="A4692" s="50">
        <v>43097</v>
      </c>
      <c r="B4692" s="49">
        <v>0.83740000000000003</v>
      </c>
      <c r="C4692" s="51">
        <f t="shared" si="73"/>
        <v>-4.3990013078111234E-3</v>
      </c>
      <c r="D4692" s="52"/>
    </row>
    <row r="4693" spans="1:4" x14ac:dyDescent="0.2">
      <c r="A4693" s="50">
        <v>43098</v>
      </c>
      <c r="B4693" s="49">
        <v>0.83350000000000002</v>
      </c>
      <c r="C4693" s="51">
        <f t="shared" si="73"/>
        <v>-4.6572725101504675E-3</v>
      </c>
      <c r="D4693" s="52"/>
    </row>
    <row r="4694" spans="1:4" x14ac:dyDescent="0.2">
      <c r="A4694" s="50">
        <v>43101</v>
      </c>
      <c r="B4694" s="49">
        <v>0.8327</v>
      </c>
      <c r="C4694" s="51">
        <f t="shared" si="73"/>
        <v>-9.5980803839235129E-4</v>
      </c>
      <c r="D4694" s="52"/>
    </row>
    <row r="4695" spans="1:4" x14ac:dyDescent="0.2">
      <c r="A4695" s="50">
        <v>43102</v>
      </c>
      <c r="B4695" s="49">
        <v>0.82930000000000004</v>
      </c>
      <c r="C4695" s="51">
        <f t="shared" si="73"/>
        <v>-4.0831031584003252E-3</v>
      </c>
      <c r="D4695" s="52"/>
    </row>
    <row r="4696" spans="1:4" x14ac:dyDescent="0.2">
      <c r="A4696" s="50">
        <v>43103</v>
      </c>
      <c r="B4696" s="49">
        <v>0.83230000000000004</v>
      </c>
      <c r="C4696" s="51">
        <f t="shared" si="73"/>
        <v>3.6175087423127028E-3</v>
      </c>
      <c r="D4696" s="52"/>
    </row>
    <row r="4697" spans="1:4" x14ac:dyDescent="0.2">
      <c r="A4697" s="50">
        <v>43104</v>
      </c>
      <c r="B4697" s="49">
        <v>0.8286</v>
      </c>
      <c r="C4697" s="51">
        <f t="shared" si="73"/>
        <v>-4.4455124354200182E-3</v>
      </c>
      <c r="D4697" s="52"/>
    </row>
    <row r="4698" spans="1:4" x14ac:dyDescent="0.2">
      <c r="A4698" s="50">
        <v>43105</v>
      </c>
      <c r="B4698" s="49">
        <v>0.83130000000000004</v>
      </c>
      <c r="C4698" s="51">
        <f t="shared" si="73"/>
        <v>3.2585083272991255E-3</v>
      </c>
      <c r="D4698" s="52"/>
    </row>
    <row r="4699" spans="1:4" x14ac:dyDescent="0.2">
      <c r="A4699" s="50">
        <v>43108</v>
      </c>
      <c r="B4699" s="49">
        <v>0.8357</v>
      </c>
      <c r="C4699" s="51">
        <f t="shared" si="73"/>
        <v>5.2929147118969677E-3</v>
      </c>
      <c r="D4699" s="52"/>
    </row>
    <row r="4700" spans="1:4" x14ac:dyDescent="0.2">
      <c r="A4700" s="50">
        <v>43109</v>
      </c>
      <c r="B4700" s="49">
        <v>0.8377</v>
      </c>
      <c r="C4700" s="51">
        <f t="shared" si="73"/>
        <v>2.3932033026206057E-3</v>
      </c>
      <c r="D4700" s="52"/>
    </row>
    <row r="4701" spans="1:4" x14ac:dyDescent="0.2">
      <c r="A4701" s="50">
        <v>43110</v>
      </c>
      <c r="B4701" s="49">
        <v>0.83699999999999997</v>
      </c>
      <c r="C4701" s="51">
        <f t="shared" si="73"/>
        <v>-8.3562134415671174E-4</v>
      </c>
      <c r="D4701" s="52"/>
    </row>
    <row r="4702" spans="1:4" x14ac:dyDescent="0.2">
      <c r="A4702" s="50">
        <v>43111</v>
      </c>
      <c r="B4702" s="49">
        <v>0.83109999999999995</v>
      </c>
      <c r="C4702" s="51">
        <f t="shared" si="73"/>
        <v>-7.0489844683393477E-3</v>
      </c>
      <c r="D4702" s="52"/>
    </row>
    <row r="4703" spans="1:4" x14ac:dyDescent="0.2">
      <c r="A4703" s="50">
        <v>43112</v>
      </c>
      <c r="B4703" s="49">
        <v>0.8206</v>
      </c>
      <c r="C4703" s="51">
        <f t="shared" si="73"/>
        <v>-1.2633858741426973E-2</v>
      </c>
      <c r="D4703" s="52"/>
    </row>
    <row r="4704" spans="1:4" x14ac:dyDescent="0.2">
      <c r="A4704" s="50">
        <v>43115</v>
      </c>
      <c r="B4704" s="49">
        <v>0.8155</v>
      </c>
      <c r="C4704" s="51">
        <f t="shared" si="73"/>
        <v>-6.2149646600048181E-3</v>
      </c>
      <c r="D4704" s="52"/>
    </row>
    <row r="4705" spans="1:4" x14ac:dyDescent="0.2">
      <c r="A4705" s="50">
        <v>43116</v>
      </c>
      <c r="B4705" s="49">
        <v>0.81559999999999999</v>
      </c>
      <c r="C4705" s="51">
        <f t="shared" si="73"/>
        <v>1.2262415695896145E-4</v>
      </c>
      <c r="D4705" s="52"/>
    </row>
    <row r="4706" spans="1:4" x14ac:dyDescent="0.2">
      <c r="A4706" s="50">
        <v>43117</v>
      </c>
      <c r="B4706" s="49">
        <v>0.8206</v>
      </c>
      <c r="C4706" s="51">
        <f t="shared" si="73"/>
        <v>6.1304561059343232E-3</v>
      </c>
      <c r="D4706" s="52"/>
    </row>
    <row r="4707" spans="1:4" x14ac:dyDescent="0.2">
      <c r="A4707" s="50">
        <v>43118</v>
      </c>
      <c r="B4707" s="49">
        <v>0.81710000000000005</v>
      </c>
      <c r="C4707" s="51">
        <f t="shared" si="73"/>
        <v>-4.2651718254934634E-3</v>
      </c>
      <c r="D4707" s="52"/>
    </row>
    <row r="4708" spans="1:4" x14ac:dyDescent="0.2">
      <c r="A4708" s="50">
        <v>43119</v>
      </c>
      <c r="B4708" s="49">
        <v>0.81820000000000004</v>
      </c>
      <c r="C4708" s="51">
        <f t="shared" si="73"/>
        <v>1.346224452331457E-3</v>
      </c>
      <c r="D4708" s="52"/>
    </row>
    <row r="4709" spans="1:4" x14ac:dyDescent="0.2">
      <c r="A4709" s="50">
        <v>43122</v>
      </c>
      <c r="B4709" s="49">
        <v>0.8155</v>
      </c>
      <c r="C4709" s="51">
        <f t="shared" si="73"/>
        <v>-3.2999266682962602E-3</v>
      </c>
      <c r="D4709" s="52"/>
    </row>
    <row r="4710" spans="1:4" x14ac:dyDescent="0.2">
      <c r="A4710" s="50">
        <v>43123</v>
      </c>
      <c r="B4710" s="49">
        <v>0.81310000000000004</v>
      </c>
      <c r="C4710" s="51">
        <f t="shared" si="73"/>
        <v>-2.9429797670140756E-3</v>
      </c>
      <c r="D4710" s="52"/>
    </row>
    <row r="4711" spans="1:4" x14ac:dyDescent="0.2">
      <c r="A4711" s="50">
        <v>43124</v>
      </c>
      <c r="B4711" s="49">
        <v>0.80600000000000005</v>
      </c>
      <c r="C4711" s="51">
        <f t="shared" si="73"/>
        <v>-8.7320132824990626E-3</v>
      </c>
      <c r="D4711" s="52"/>
    </row>
    <row r="4712" spans="1:4" x14ac:dyDescent="0.2">
      <c r="A4712" s="50">
        <v>43125</v>
      </c>
      <c r="B4712" s="49">
        <v>0.80669999999999997</v>
      </c>
      <c r="C4712" s="51">
        <f t="shared" si="73"/>
        <v>8.6848635235714511E-4</v>
      </c>
      <c r="D4712" s="52"/>
    </row>
    <row r="4713" spans="1:4" x14ac:dyDescent="0.2">
      <c r="A4713" s="50">
        <v>43126</v>
      </c>
      <c r="B4713" s="49">
        <v>0.80510000000000004</v>
      </c>
      <c r="C4713" s="51">
        <f t="shared" si="73"/>
        <v>-1.9833891161521455E-3</v>
      </c>
      <c r="D4713" s="52"/>
    </row>
    <row r="4714" spans="1:4" x14ac:dyDescent="0.2">
      <c r="A4714" s="50">
        <v>43129</v>
      </c>
      <c r="B4714" s="49">
        <v>0.80759999999999998</v>
      </c>
      <c r="C4714" s="51">
        <f t="shared" si="73"/>
        <v>3.1052043224444326E-3</v>
      </c>
      <c r="D4714" s="52"/>
    </row>
    <row r="4715" spans="1:4" x14ac:dyDescent="0.2">
      <c r="A4715" s="50">
        <v>43130</v>
      </c>
      <c r="B4715" s="49">
        <v>0.80640000000000001</v>
      </c>
      <c r="C4715" s="51">
        <f t="shared" si="73"/>
        <v>-1.4858841010401136E-3</v>
      </c>
      <c r="D4715" s="52"/>
    </row>
    <row r="4716" spans="1:4" x14ac:dyDescent="0.2">
      <c r="A4716" s="50">
        <v>43131</v>
      </c>
      <c r="B4716" s="49">
        <v>0.80510000000000004</v>
      </c>
      <c r="C4716" s="51">
        <f t="shared" si="73"/>
        <v>-1.6121031746031411E-3</v>
      </c>
      <c r="D4716" s="52"/>
    </row>
    <row r="4717" spans="1:4" x14ac:dyDescent="0.2">
      <c r="A4717" s="50">
        <v>43132</v>
      </c>
      <c r="B4717" s="49">
        <v>0.7994</v>
      </c>
      <c r="C4717" s="51">
        <f t="shared" si="73"/>
        <v>-7.079865855173284E-3</v>
      </c>
      <c r="D4717" s="52"/>
    </row>
    <row r="4718" spans="1:4" x14ac:dyDescent="0.2">
      <c r="A4718" s="50">
        <v>43133</v>
      </c>
      <c r="B4718" s="49">
        <v>0.80249999999999999</v>
      </c>
      <c r="C4718" s="51">
        <f t="shared" si="73"/>
        <v>3.8779084313234069E-3</v>
      </c>
      <c r="D4718" s="52"/>
    </row>
    <row r="4719" spans="1:4" x14ac:dyDescent="0.2">
      <c r="A4719" s="50">
        <v>43136</v>
      </c>
      <c r="B4719" s="49">
        <v>0.8085</v>
      </c>
      <c r="C4719" s="51">
        <f t="shared" si="73"/>
        <v>7.4766355140187812E-3</v>
      </c>
      <c r="D4719" s="52"/>
    </row>
    <row r="4720" spans="1:4" x14ac:dyDescent="0.2">
      <c r="A4720" s="50">
        <v>43137</v>
      </c>
      <c r="B4720" s="49">
        <v>0.80789999999999995</v>
      </c>
      <c r="C4720" s="51">
        <f t="shared" si="73"/>
        <v>-7.4211502782939309E-4</v>
      </c>
      <c r="D4720" s="52"/>
    </row>
    <row r="4721" spans="1:4" x14ac:dyDescent="0.2">
      <c r="A4721" s="50">
        <v>43138</v>
      </c>
      <c r="B4721" s="49">
        <v>0.81540000000000001</v>
      </c>
      <c r="C4721" s="51">
        <f t="shared" si="73"/>
        <v>9.2833271444485721E-3</v>
      </c>
      <c r="D4721" s="52"/>
    </row>
    <row r="4722" spans="1:4" x14ac:dyDescent="0.2">
      <c r="A4722" s="50">
        <v>43139</v>
      </c>
      <c r="B4722" s="49">
        <v>0.8165</v>
      </c>
      <c r="C4722" s="51">
        <f t="shared" si="73"/>
        <v>1.3490311503556729E-3</v>
      </c>
      <c r="D4722" s="52"/>
    </row>
    <row r="4723" spans="1:4" x14ac:dyDescent="0.2">
      <c r="A4723" s="50">
        <v>43140</v>
      </c>
      <c r="B4723" s="49">
        <v>0.81740000000000002</v>
      </c>
      <c r="C4723" s="51">
        <f t="shared" si="73"/>
        <v>1.1022657685242354E-3</v>
      </c>
      <c r="D4723" s="52"/>
    </row>
    <row r="4724" spans="1:4" x14ac:dyDescent="0.2">
      <c r="A4724" s="50">
        <v>43143</v>
      </c>
      <c r="B4724" s="49">
        <v>0.8135</v>
      </c>
      <c r="C4724" s="51">
        <f t="shared" si="73"/>
        <v>-4.7712258380230299E-3</v>
      </c>
      <c r="D4724" s="52"/>
    </row>
    <row r="4725" spans="1:4" x14ac:dyDescent="0.2">
      <c r="A4725" s="50">
        <v>43144</v>
      </c>
      <c r="B4725" s="49">
        <v>0.80959999999999999</v>
      </c>
      <c r="C4725" s="51">
        <f t="shared" si="73"/>
        <v>-4.7940995697602906E-3</v>
      </c>
      <c r="D4725" s="52"/>
    </row>
    <row r="4726" spans="1:4" x14ac:dyDescent="0.2">
      <c r="A4726" s="50">
        <v>43145</v>
      </c>
      <c r="B4726" s="49">
        <v>0.80320000000000003</v>
      </c>
      <c r="C4726" s="51">
        <f t="shared" si="73"/>
        <v>-7.905138339920903E-3</v>
      </c>
      <c r="D4726" s="52"/>
    </row>
    <row r="4727" spans="1:4" x14ac:dyDescent="0.2">
      <c r="A4727" s="50">
        <v>43146</v>
      </c>
      <c r="B4727" s="49">
        <v>0.79959999999999998</v>
      </c>
      <c r="C4727" s="51">
        <f t="shared" si="73"/>
        <v>-4.4820717131475174E-3</v>
      </c>
      <c r="D4727" s="52"/>
    </row>
    <row r="4728" spans="1:4" x14ac:dyDescent="0.2">
      <c r="A4728" s="50">
        <v>43147</v>
      </c>
      <c r="B4728" s="49">
        <v>0.80610000000000004</v>
      </c>
      <c r="C4728" s="51">
        <f t="shared" si="73"/>
        <v>8.1290645322662503E-3</v>
      </c>
      <c r="D4728" s="52"/>
    </row>
    <row r="4729" spans="1:4" x14ac:dyDescent="0.2">
      <c r="A4729" s="50">
        <v>43150</v>
      </c>
      <c r="B4729" s="49">
        <v>0.80600000000000005</v>
      </c>
      <c r="C4729" s="51">
        <f t="shared" si="73"/>
        <v>-1.2405408758220382E-4</v>
      </c>
      <c r="D4729" s="52"/>
    </row>
    <row r="4730" spans="1:4" x14ac:dyDescent="0.2">
      <c r="A4730" s="50">
        <v>43151</v>
      </c>
      <c r="B4730" s="49">
        <v>0.8105</v>
      </c>
      <c r="C4730" s="51">
        <f t="shared" si="73"/>
        <v>5.5831265508683448E-3</v>
      </c>
      <c r="D4730" s="52"/>
    </row>
    <row r="4731" spans="1:4" x14ac:dyDescent="0.2">
      <c r="A4731" s="50">
        <v>43152</v>
      </c>
      <c r="B4731" s="49">
        <v>0.81410000000000005</v>
      </c>
      <c r="C4731" s="51">
        <f t="shared" si="73"/>
        <v>4.4417026526835102E-3</v>
      </c>
      <c r="D4731" s="52"/>
    </row>
    <row r="4732" spans="1:4" x14ac:dyDescent="0.2">
      <c r="A4732" s="50">
        <v>43153</v>
      </c>
      <c r="B4732" s="49">
        <v>0.81100000000000005</v>
      </c>
      <c r="C4732" s="51">
        <f t="shared" si="73"/>
        <v>-3.807886009089767E-3</v>
      </c>
      <c r="D4732" s="52"/>
    </row>
    <row r="4733" spans="1:4" x14ac:dyDescent="0.2">
      <c r="A4733" s="50">
        <v>43154</v>
      </c>
      <c r="B4733" s="49">
        <v>0.8135</v>
      </c>
      <c r="C4733" s="51">
        <f t="shared" si="73"/>
        <v>3.0826140567199456E-3</v>
      </c>
      <c r="D4733" s="52"/>
    </row>
    <row r="4734" spans="1:4" x14ac:dyDescent="0.2">
      <c r="A4734" s="50">
        <v>43157</v>
      </c>
      <c r="B4734" s="49">
        <v>0.81189999999999996</v>
      </c>
      <c r="C4734" s="51">
        <f t="shared" si="73"/>
        <v>-1.9668100799017374E-3</v>
      </c>
      <c r="D4734" s="52"/>
    </row>
    <row r="4735" spans="1:4" x14ac:dyDescent="0.2">
      <c r="A4735" s="50">
        <v>43158</v>
      </c>
      <c r="B4735" s="49">
        <v>0.8175</v>
      </c>
      <c r="C4735" s="51">
        <f t="shared" si="73"/>
        <v>6.8974011577780381E-3</v>
      </c>
      <c r="D4735" s="52"/>
    </row>
    <row r="4736" spans="1:4" x14ac:dyDescent="0.2">
      <c r="A4736" s="50">
        <v>43159</v>
      </c>
      <c r="B4736" s="49">
        <v>0.82</v>
      </c>
      <c r="C4736" s="51">
        <f t="shared" si="73"/>
        <v>3.0581039755350758E-3</v>
      </c>
      <c r="D4736" s="52"/>
    </row>
    <row r="4737" spans="1:4" x14ac:dyDescent="0.2">
      <c r="A4737" s="50">
        <v>43160</v>
      </c>
      <c r="B4737" s="49">
        <v>0.81520000000000004</v>
      </c>
      <c r="C4737" s="51">
        <f t="shared" si="73"/>
        <v>-5.85365853658526E-3</v>
      </c>
      <c r="D4737" s="52"/>
    </row>
    <row r="4738" spans="1:4" x14ac:dyDescent="0.2">
      <c r="A4738" s="50">
        <v>43161</v>
      </c>
      <c r="B4738" s="49">
        <v>0.81179999999999997</v>
      </c>
      <c r="C4738" s="51">
        <f t="shared" si="73"/>
        <v>-4.1707556427871273E-3</v>
      </c>
      <c r="D4738" s="52"/>
    </row>
    <row r="4739" spans="1:4" x14ac:dyDescent="0.2">
      <c r="A4739" s="50">
        <v>43164</v>
      </c>
      <c r="B4739" s="49">
        <v>0.81059999999999999</v>
      </c>
      <c r="C4739" s="51">
        <f t="shared" ref="C4739:C4802" si="74">B4739/B4738-1</f>
        <v>-1.4781966001478075E-3</v>
      </c>
      <c r="D4739" s="52"/>
    </row>
    <row r="4740" spans="1:4" x14ac:dyDescent="0.2">
      <c r="A4740" s="50">
        <v>43165</v>
      </c>
      <c r="B4740" s="49">
        <v>0.80620000000000003</v>
      </c>
      <c r="C4740" s="51">
        <f t="shared" si="74"/>
        <v>-5.4280779669380053E-3</v>
      </c>
      <c r="D4740" s="52"/>
    </row>
    <row r="4741" spans="1:4" x14ac:dyDescent="0.2">
      <c r="A4741" s="50">
        <v>43166</v>
      </c>
      <c r="B4741" s="49">
        <v>0.80569999999999997</v>
      </c>
      <c r="C4741" s="51">
        <f t="shared" si="74"/>
        <v>-6.2019350037223475E-4</v>
      </c>
      <c r="D4741" s="52"/>
    </row>
    <row r="4742" spans="1:4" x14ac:dyDescent="0.2">
      <c r="A4742" s="50">
        <v>43167</v>
      </c>
      <c r="B4742" s="49">
        <v>0.81220000000000003</v>
      </c>
      <c r="C4742" s="51">
        <f t="shared" si="74"/>
        <v>8.0675189276406822E-3</v>
      </c>
      <c r="D4742" s="52"/>
    </row>
    <row r="4743" spans="1:4" x14ac:dyDescent="0.2">
      <c r="A4743" s="50">
        <v>43168</v>
      </c>
      <c r="B4743" s="49">
        <v>0.8125</v>
      </c>
      <c r="C4743" s="51">
        <f t="shared" si="74"/>
        <v>3.6936715094793016E-4</v>
      </c>
      <c r="D4743" s="52"/>
    </row>
    <row r="4744" spans="1:4" x14ac:dyDescent="0.2">
      <c r="A4744" s="50">
        <v>43171</v>
      </c>
      <c r="B4744" s="49">
        <v>0.81069999999999998</v>
      </c>
      <c r="C4744" s="51">
        <f t="shared" si="74"/>
        <v>-2.2153846153846191E-3</v>
      </c>
      <c r="D4744" s="52"/>
    </row>
    <row r="4745" spans="1:4" x14ac:dyDescent="0.2">
      <c r="A4745" s="50">
        <v>43172</v>
      </c>
      <c r="B4745" s="49">
        <v>0.80710000000000004</v>
      </c>
      <c r="C4745" s="51">
        <f t="shared" si="74"/>
        <v>-4.4406068829405676E-3</v>
      </c>
      <c r="D4745" s="52"/>
    </row>
    <row r="4746" spans="1:4" x14ac:dyDescent="0.2">
      <c r="A4746" s="50">
        <v>43173</v>
      </c>
      <c r="B4746" s="49">
        <v>0.80859999999999999</v>
      </c>
      <c r="C4746" s="51">
        <f t="shared" si="74"/>
        <v>1.8585057613678124E-3</v>
      </c>
      <c r="D4746" s="52"/>
    </row>
    <row r="4747" spans="1:4" x14ac:dyDescent="0.2">
      <c r="A4747" s="50">
        <v>43174</v>
      </c>
      <c r="B4747" s="49">
        <v>0.81269999999999998</v>
      </c>
      <c r="C4747" s="51">
        <f t="shared" si="74"/>
        <v>5.0704922087558835E-3</v>
      </c>
      <c r="D4747" s="52"/>
    </row>
    <row r="4748" spans="1:4" x14ac:dyDescent="0.2">
      <c r="A4748" s="50">
        <v>43175</v>
      </c>
      <c r="B4748" s="49">
        <v>0.81369999999999998</v>
      </c>
      <c r="C4748" s="51">
        <f t="shared" si="74"/>
        <v>1.2304663467455068E-3</v>
      </c>
      <c r="D4748" s="52"/>
    </row>
    <row r="4749" spans="1:4" x14ac:dyDescent="0.2">
      <c r="A4749" s="50">
        <v>43178</v>
      </c>
      <c r="B4749" s="49">
        <v>0.81069999999999998</v>
      </c>
      <c r="C4749" s="51">
        <f t="shared" si="74"/>
        <v>-3.6868624800294736E-3</v>
      </c>
      <c r="D4749" s="52"/>
    </row>
    <row r="4750" spans="1:4" x14ac:dyDescent="0.2">
      <c r="A4750" s="50">
        <v>43179</v>
      </c>
      <c r="B4750" s="49">
        <v>0.81679999999999997</v>
      </c>
      <c r="C4750" s="51">
        <f t="shared" si="74"/>
        <v>7.5243616627604926E-3</v>
      </c>
      <c r="D4750" s="52"/>
    </row>
    <row r="4751" spans="1:4" x14ac:dyDescent="0.2">
      <c r="A4751" s="50">
        <v>43180</v>
      </c>
      <c r="B4751" s="49">
        <v>0.8105</v>
      </c>
      <c r="C4751" s="51">
        <f t="shared" si="74"/>
        <v>-7.7130264446620966E-3</v>
      </c>
      <c r="D4751" s="52"/>
    </row>
    <row r="4752" spans="1:4" x14ac:dyDescent="0.2">
      <c r="A4752" s="50">
        <v>43181</v>
      </c>
      <c r="B4752" s="49">
        <v>0.81279999999999997</v>
      </c>
      <c r="C4752" s="51">
        <f t="shared" si="74"/>
        <v>2.8377544725477488E-3</v>
      </c>
      <c r="D4752" s="52"/>
    </row>
    <row r="4753" spans="1:4" x14ac:dyDescent="0.2">
      <c r="A4753" s="50">
        <v>43182</v>
      </c>
      <c r="B4753" s="49">
        <v>0.8095</v>
      </c>
      <c r="C4753" s="51">
        <f t="shared" si="74"/>
        <v>-4.0600393700787052E-3</v>
      </c>
      <c r="D4753" s="52"/>
    </row>
    <row r="4754" spans="1:4" x14ac:dyDescent="0.2">
      <c r="A4754" s="50">
        <v>43185</v>
      </c>
      <c r="B4754" s="49">
        <v>0.80369999999999997</v>
      </c>
      <c r="C4754" s="51">
        <f t="shared" si="74"/>
        <v>-7.1649166151945831E-3</v>
      </c>
      <c r="D4754" s="52"/>
    </row>
    <row r="4755" spans="1:4" x14ac:dyDescent="0.2">
      <c r="A4755" s="50">
        <v>43186</v>
      </c>
      <c r="B4755" s="49">
        <v>0.80630000000000002</v>
      </c>
      <c r="C4755" s="51">
        <f t="shared" si="74"/>
        <v>3.2350379494836545E-3</v>
      </c>
      <c r="D4755" s="52"/>
    </row>
    <row r="4756" spans="1:4" x14ac:dyDescent="0.2">
      <c r="A4756" s="50">
        <v>43187</v>
      </c>
      <c r="B4756" s="49">
        <v>0.8125</v>
      </c>
      <c r="C4756" s="51">
        <f t="shared" si="74"/>
        <v>7.6894456157756697E-3</v>
      </c>
      <c r="D4756" s="52"/>
    </row>
    <row r="4757" spans="1:4" x14ac:dyDescent="0.2">
      <c r="A4757" s="50">
        <v>43188</v>
      </c>
      <c r="B4757" s="49">
        <v>0.81289999999999996</v>
      </c>
      <c r="C4757" s="51">
        <f t="shared" si="74"/>
        <v>4.9230769230756977E-4</v>
      </c>
      <c r="D4757" s="52"/>
    </row>
    <row r="4758" spans="1:4" x14ac:dyDescent="0.2">
      <c r="A4758" s="50">
        <v>43189</v>
      </c>
      <c r="B4758" s="49">
        <v>0.8115</v>
      </c>
      <c r="C4758" s="51">
        <f t="shared" si="74"/>
        <v>-1.7222290564644638E-3</v>
      </c>
      <c r="D4758" s="52"/>
    </row>
    <row r="4759" spans="1:4" x14ac:dyDescent="0.2">
      <c r="A4759" s="50">
        <v>43192</v>
      </c>
      <c r="B4759" s="49">
        <v>0.81279999999999997</v>
      </c>
      <c r="C4759" s="51">
        <f t="shared" si="74"/>
        <v>1.6019716574244836E-3</v>
      </c>
      <c r="D4759" s="52"/>
    </row>
    <row r="4760" spans="1:4" x14ac:dyDescent="0.2">
      <c r="A4760" s="50">
        <v>43193</v>
      </c>
      <c r="B4760" s="49">
        <v>0.81489999999999996</v>
      </c>
      <c r="C4760" s="51">
        <f t="shared" si="74"/>
        <v>2.5836614173229133E-3</v>
      </c>
      <c r="D4760" s="52"/>
    </row>
    <row r="4761" spans="1:4" x14ac:dyDescent="0.2">
      <c r="A4761" s="50">
        <v>43194</v>
      </c>
      <c r="B4761" s="49">
        <v>0.8145</v>
      </c>
      <c r="C4761" s="51">
        <f t="shared" si="74"/>
        <v>-4.9085777395996288E-4</v>
      </c>
      <c r="D4761" s="52"/>
    </row>
    <row r="4762" spans="1:4" x14ac:dyDescent="0.2">
      <c r="A4762" s="50">
        <v>43195</v>
      </c>
      <c r="B4762" s="49">
        <v>0.81699999999999995</v>
      </c>
      <c r="C4762" s="51">
        <f t="shared" si="74"/>
        <v>3.0693677102515693E-3</v>
      </c>
      <c r="D4762" s="52"/>
    </row>
    <row r="4763" spans="1:4" x14ac:dyDescent="0.2">
      <c r="A4763" s="50">
        <v>43196</v>
      </c>
      <c r="B4763" s="49">
        <v>0.81420000000000003</v>
      </c>
      <c r="C4763" s="51">
        <f t="shared" si="74"/>
        <v>-3.4271725826192645E-3</v>
      </c>
      <c r="D4763" s="52"/>
    </row>
    <row r="4764" spans="1:4" x14ac:dyDescent="0.2">
      <c r="A4764" s="50">
        <v>43199</v>
      </c>
      <c r="B4764" s="49">
        <v>0.81159999999999999</v>
      </c>
      <c r="C4764" s="51">
        <f t="shared" si="74"/>
        <v>-3.1933185949398757E-3</v>
      </c>
      <c r="D4764" s="52"/>
    </row>
    <row r="4765" spans="1:4" x14ac:dyDescent="0.2">
      <c r="A4765" s="50">
        <v>43200</v>
      </c>
      <c r="B4765" s="49">
        <v>0.80940000000000001</v>
      </c>
      <c r="C4765" s="51">
        <f t="shared" si="74"/>
        <v>-2.7106949236076483E-3</v>
      </c>
      <c r="D4765" s="52"/>
    </row>
    <row r="4766" spans="1:4" x14ac:dyDescent="0.2">
      <c r="A4766" s="50">
        <v>43201</v>
      </c>
      <c r="B4766" s="49">
        <v>0.80859999999999999</v>
      </c>
      <c r="C4766" s="51">
        <f t="shared" si="74"/>
        <v>-9.8838645910548362E-4</v>
      </c>
      <c r="D4766" s="52"/>
    </row>
    <row r="4767" spans="1:4" x14ac:dyDescent="0.2">
      <c r="A4767" s="50">
        <v>43202</v>
      </c>
      <c r="B4767" s="49">
        <v>0.81130000000000002</v>
      </c>
      <c r="C4767" s="51">
        <f t="shared" si="74"/>
        <v>3.3391046252781997E-3</v>
      </c>
      <c r="D4767" s="52"/>
    </row>
    <row r="4768" spans="1:4" x14ac:dyDescent="0.2">
      <c r="A4768" s="50">
        <v>43203</v>
      </c>
      <c r="B4768" s="49">
        <v>0.81089999999999995</v>
      </c>
      <c r="C4768" s="51">
        <f t="shared" si="74"/>
        <v>-4.9303586835947044E-4</v>
      </c>
      <c r="D4768" s="52"/>
    </row>
    <row r="4769" spans="1:4" x14ac:dyDescent="0.2">
      <c r="A4769" s="50">
        <v>43206</v>
      </c>
      <c r="B4769" s="49">
        <v>0.80779999999999996</v>
      </c>
      <c r="C4769" s="51">
        <f t="shared" si="74"/>
        <v>-3.8229128129239065E-3</v>
      </c>
      <c r="D4769" s="52"/>
    </row>
    <row r="4770" spans="1:4" x14ac:dyDescent="0.2">
      <c r="A4770" s="50">
        <v>43207</v>
      </c>
      <c r="B4770" s="49">
        <v>0.80840000000000001</v>
      </c>
      <c r="C4770" s="51">
        <f t="shared" si="74"/>
        <v>7.4275810844270929E-4</v>
      </c>
      <c r="D4770" s="52"/>
    </row>
    <row r="4771" spans="1:4" x14ac:dyDescent="0.2">
      <c r="A4771" s="50">
        <v>43208</v>
      </c>
      <c r="B4771" s="49">
        <v>0.80820000000000003</v>
      </c>
      <c r="C4771" s="51">
        <f t="shared" si="74"/>
        <v>-2.4740227610087207E-4</v>
      </c>
      <c r="D4771" s="52"/>
    </row>
    <row r="4772" spans="1:4" x14ac:dyDescent="0.2">
      <c r="A4772" s="50">
        <v>43209</v>
      </c>
      <c r="B4772" s="49">
        <v>0.80989999999999995</v>
      </c>
      <c r="C4772" s="51">
        <f t="shared" si="74"/>
        <v>2.1034397426378248E-3</v>
      </c>
      <c r="D4772" s="52"/>
    </row>
    <row r="4773" spans="1:4" x14ac:dyDescent="0.2">
      <c r="A4773" s="50">
        <v>43210</v>
      </c>
      <c r="B4773" s="49">
        <v>0.81379999999999997</v>
      </c>
      <c r="C4773" s="51">
        <f t="shared" si="74"/>
        <v>4.8154093097914075E-3</v>
      </c>
      <c r="D4773" s="52"/>
    </row>
    <row r="4774" spans="1:4" x14ac:dyDescent="0.2">
      <c r="A4774" s="50">
        <v>43213</v>
      </c>
      <c r="B4774" s="49">
        <v>0.81899999999999995</v>
      </c>
      <c r="C4774" s="51">
        <f t="shared" si="74"/>
        <v>6.389776357827559E-3</v>
      </c>
      <c r="D4774" s="52"/>
    </row>
    <row r="4775" spans="1:4" x14ac:dyDescent="0.2">
      <c r="A4775" s="50">
        <v>43214</v>
      </c>
      <c r="B4775" s="49">
        <v>0.8175</v>
      </c>
      <c r="C4775" s="51">
        <f t="shared" si="74"/>
        <v>-1.831501831501714E-3</v>
      </c>
      <c r="D4775" s="52"/>
    </row>
    <row r="4776" spans="1:4" x14ac:dyDescent="0.2">
      <c r="A4776" s="50">
        <v>43215</v>
      </c>
      <c r="B4776" s="49">
        <v>0.82230000000000003</v>
      </c>
      <c r="C4776" s="51">
        <f t="shared" si="74"/>
        <v>5.8715596330276565E-3</v>
      </c>
      <c r="D4776" s="52"/>
    </row>
    <row r="4777" spans="1:4" x14ac:dyDescent="0.2">
      <c r="A4777" s="50">
        <v>43216</v>
      </c>
      <c r="B4777" s="49">
        <v>0.82630000000000003</v>
      </c>
      <c r="C4777" s="51">
        <f t="shared" si="74"/>
        <v>4.8644047184724926E-3</v>
      </c>
      <c r="D4777" s="52"/>
    </row>
    <row r="4778" spans="1:4" x14ac:dyDescent="0.2">
      <c r="A4778" s="50">
        <v>43217</v>
      </c>
      <c r="B4778" s="49">
        <v>0.82440000000000002</v>
      </c>
      <c r="C4778" s="51">
        <f t="shared" si="74"/>
        <v>-2.2994069950381668E-3</v>
      </c>
      <c r="D4778" s="52"/>
    </row>
    <row r="4779" spans="1:4" x14ac:dyDescent="0.2">
      <c r="A4779" s="50">
        <v>43220</v>
      </c>
      <c r="B4779" s="49">
        <v>0.82789999999999997</v>
      </c>
      <c r="C4779" s="51">
        <f t="shared" si="74"/>
        <v>4.2455118874331621E-3</v>
      </c>
      <c r="D4779" s="52"/>
    </row>
    <row r="4780" spans="1:4" x14ac:dyDescent="0.2">
      <c r="A4780" s="50">
        <v>43221</v>
      </c>
      <c r="B4780" s="49">
        <v>0.83379999999999999</v>
      </c>
      <c r="C4780" s="51">
        <f t="shared" si="74"/>
        <v>7.1264645488586797E-3</v>
      </c>
      <c r="D4780" s="52"/>
    </row>
    <row r="4781" spans="1:4" x14ac:dyDescent="0.2">
      <c r="A4781" s="50">
        <v>43222</v>
      </c>
      <c r="B4781" s="49">
        <v>0.8367</v>
      </c>
      <c r="C4781" s="51">
        <f t="shared" si="74"/>
        <v>3.4780522907171818E-3</v>
      </c>
      <c r="D4781" s="52"/>
    </row>
    <row r="4782" spans="1:4" x14ac:dyDescent="0.2">
      <c r="A4782" s="50">
        <v>43223</v>
      </c>
      <c r="B4782" s="49">
        <v>0.83409999999999995</v>
      </c>
      <c r="C4782" s="51">
        <f t="shared" si="74"/>
        <v>-3.1074459184893266E-3</v>
      </c>
      <c r="D4782" s="52"/>
    </row>
    <row r="4783" spans="1:4" x14ac:dyDescent="0.2">
      <c r="A4783" s="50">
        <v>43224</v>
      </c>
      <c r="B4783" s="49">
        <v>0.83609999999999995</v>
      </c>
      <c r="C4783" s="51">
        <f t="shared" si="74"/>
        <v>2.3977940294928057E-3</v>
      </c>
      <c r="D4783" s="52"/>
    </row>
    <row r="4784" spans="1:4" x14ac:dyDescent="0.2">
      <c r="A4784" s="50">
        <v>43227</v>
      </c>
      <c r="B4784" s="49">
        <v>0.8387</v>
      </c>
      <c r="C4784" s="51">
        <f t="shared" si="74"/>
        <v>3.1096758760913445E-3</v>
      </c>
      <c r="D4784" s="52"/>
    </row>
    <row r="4785" spans="1:4" x14ac:dyDescent="0.2">
      <c r="A4785" s="50">
        <v>43228</v>
      </c>
      <c r="B4785" s="49">
        <v>0.84279999999999999</v>
      </c>
      <c r="C4785" s="51">
        <f t="shared" si="74"/>
        <v>4.8885179444377869E-3</v>
      </c>
      <c r="D4785" s="52"/>
    </row>
    <row r="4786" spans="1:4" x14ac:dyDescent="0.2">
      <c r="A4786" s="50">
        <v>43229</v>
      </c>
      <c r="B4786" s="49">
        <v>0.84379999999999999</v>
      </c>
      <c r="C4786" s="51">
        <f t="shared" si="74"/>
        <v>1.1865211200758896E-3</v>
      </c>
      <c r="D4786" s="52"/>
    </row>
    <row r="4787" spans="1:4" x14ac:dyDescent="0.2">
      <c r="A4787" s="50">
        <v>43230</v>
      </c>
      <c r="B4787" s="49">
        <v>0.83930000000000005</v>
      </c>
      <c r="C4787" s="51">
        <f t="shared" si="74"/>
        <v>-5.3330173026783223E-3</v>
      </c>
      <c r="D4787" s="52"/>
    </row>
    <row r="4788" spans="1:4" x14ac:dyDescent="0.2">
      <c r="A4788" s="50">
        <v>43231</v>
      </c>
      <c r="B4788" s="49">
        <v>0.83730000000000004</v>
      </c>
      <c r="C4788" s="51">
        <f t="shared" si="74"/>
        <v>-2.3829381627546997E-3</v>
      </c>
      <c r="D4788" s="52"/>
    </row>
    <row r="4789" spans="1:4" x14ac:dyDescent="0.2">
      <c r="A4789" s="50">
        <v>43234</v>
      </c>
      <c r="B4789" s="49">
        <v>0.83850000000000002</v>
      </c>
      <c r="C4789" s="51">
        <f t="shared" si="74"/>
        <v>1.4331780723755294E-3</v>
      </c>
      <c r="D4789" s="52"/>
    </row>
    <row r="4790" spans="1:4" x14ac:dyDescent="0.2">
      <c r="A4790" s="50">
        <v>43235</v>
      </c>
      <c r="B4790" s="49">
        <v>0.8448</v>
      </c>
      <c r="C4790" s="51">
        <f t="shared" si="74"/>
        <v>7.5134168157424686E-3</v>
      </c>
      <c r="D4790" s="52"/>
    </row>
    <row r="4791" spans="1:4" x14ac:dyDescent="0.2">
      <c r="A4791" s="50">
        <v>43236</v>
      </c>
      <c r="B4791" s="49">
        <v>0.84689999999999999</v>
      </c>
      <c r="C4791" s="51">
        <f t="shared" si="74"/>
        <v>2.4857954545454142E-3</v>
      </c>
      <c r="D4791" s="52"/>
    </row>
    <row r="4792" spans="1:4" x14ac:dyDescent="0.2">
      <c r="A4792" s="50">
        <v>43237</v>
      </c>
      <c r="B4792" s="49">
        <v>0.8478</v>
      </c>
      <c r="C4792" s="51">
        <f t="shared" si="74"/>
        <v>1.0626992561104665E-3</v>
      </c>
      <c r="D4792" s="52"/>
    </row>
    <row r="4793" spans="1:4" x14ac:dyDescent="0.2">
      <c r="A4793" s="50">
        <v>43238</v>
      </c>
      <c r="B4793" s="49">
        <v>0.84909999999999997</v>
      </c>
      <c r="C4793" s="51">
        <f t="shared" si="74"/>
        <v>1.533380514272098E-3</v>
      </c>
      <c r="D4793" s="52"/>
    </row>
    <row r="4794" spans="1:4" x14ac:dyDescent="0.2">
      <c r="A4794" s="50">
        <v>43241</v>
      </c>
      <c r="B4794" s="49">
        <v>0.84809999999999997</v>
      </c>
      <c r="C4794" s="51">
        <f t="shared" si="74"/>
        <v>-1.1777175833235232E-3</v>
      </c>
      <c r="D4794" s="52"/>
    </row>
    <row r="4795" spans="1:4" x14ac:dyDescent="0.2">
      <c r="A4795" s="50">
        <v>43242</v>
      </c>
      <c r="B4795" s="49">
        <v>0.84889999999999999</v>
      </c>
      <c r="C4795" s="51">
        <f t="shared" si="74"/>
        <v>9.4328498997753307E-4</v>
      </c>
      <c r="D4795" s="52"/>
    </row>
    <row r="4796" spans="1:4" x14ac:dyDescent="0.2">
      <c r="A4796" s="50">
        <v>43243</v>
      </c>
      <c r="B4796" s="49">
        <v>0.85499999999999998</v>
      </c>
      <c r="C4796" s="51">
        <f t="shared" si="74"/>
        <v>7.1857698197668185E-3</v>
      </c>
      <c r="D4796" s="52"/>
    </row>
    <row r="4797" spans="1:4" x14ac:dyDescent="0.2">
      <c r="A4797" s="50">
        <v>43244</v>
      </c>
      <c r="B4797" s="49">
        <v>0.85319999999999996</v>
      </c>
      <c r="C4797" s="51">
        <f t="shared" si="74"/>
        <v>-2.1052631578947212E-3</v>
      </c>
      <c r="D4797" s="52"/>
    </row>
    <row r="4798" spans="1:4" x14ac:dyDescent="0.2">
      <c r="A4798" s="50">
        <v>43245</v>
      </c>
      <c r="B4798" s="49">
        <v>0.85819999999999996</v>
      </c>
      <c r="C4798" s="51">
        <f t="shared" si="74"/>
        <v>5.8602906704172675E-3</v>
      </c>
      <c r="D4798" s="52"/>
    </row>
    <row r="4799" spans="1:4" x14ac:dyDescent="0.2">
      <c r="A4799" s="50">
        <v>43248</v>
      </c>
      <c r="B4799" s="49">
        <v>0.86029999999999995</v>
      </c>
      <c r="C4799" s="51">
        <f t="shared" si="74"/>
        <v>2.4469820554648969E-3</v>
      </c>
      <c r="D4799" s="52"/>
    </row>
    <row r="4800" spans="1:4" x14ac:dyDescent="0.2">
      <c r="A4800" s="50">
        <v>43249</v>
      </c>
      <c r="B4800" s="49">
        <v>0.86660000000000004</v>
      </c>
      <c r="C4800" s="51">
        <f t="shared" si="74"/>
        <v>7.3230268510986463E-3</v>
      </c>
      <c r="D4800" s="52"/>
    </row>
    <row r="4801" spans="1:4" x14ac:dyDescent="0.2">
      <c r="A4801" s="50">
        <v>43250</v>
      </c>
      <c r="B4801" s="49">
        <v>0.85750000000000004</v>
      </c>
      <c r="C4801" s="51">
        <f t="shared" si="74"/>
        <v>-1.050080775444262E-2</v>
      </c>
      <c r="D4801" s="52"/>
    </row>
    <row r="4802" spans="1:4" x14ac:dyDescent="0.2">
      <c r="A4802" s="50">
        <v>43251</v>
      </c>
      <c r="B4802" s="49">
        <v>0.85519999999999996</v>
      </c>
      <c r="C4802" s="51">
        <f t="shared" si="74"/>
        <v>-2.6822157434402971E-3</v>
      </c>
      <c r="D4802" s="52"/>
    </row>
    <row r="4803" spans="1:4" x14ac:dyDescent="0.2">
      <c r="A4803" s="50">
        <v>43252</v>
      </c>
      <c r="B4803" s="49">
        <v>0.85760000000000003</v>
      </c>
      <c r="C4803" s="51">
        <f t="shared" ref="C4803:C4866" si="75">B4803/B4802-1</f>
        <v>2.8063610851263299E-3</v>
      </c>
      <c r="D4803" s="52"/>
    </row>
    <row r="4804" spans="1:4" x14ac:dyDescent="0.2">
      <c r="A4804" s="50">
        <v>43255</v>
      </c>
      <c r="B4804" s="49">
        <v>0.8548</v>
      </c>
      <c r="C4804" s="51">
        <f t="shared" si="75"/>
        <v>-3.2649253731343864E-3</v>
      </c>
      <c r="D4804" s="52"/>
    </row>
    <row r="4805" spans="1:4" x14ac:dyDescent="0.2">
      <c r="A4805" s="50">
        <v>43256</v>
      </c>
      <c r="B4805" s="49">
        <v>0.85340000000000005</v>
      </c>
      <c r="C4805" s="51">
        <f t="shared" si="75"/>
        <v>-1.6378100140382879E-3</v>
      </c>
      <c r="D4805" s="52"/>
    </row>
    <row r="4806" spans="1:4" x14ac:dyDescent="0.2">
      <c r="A4806" s="50">
        <v>43257</v>
      </c>
      <c r="B4806" s="49">
        <v>0.84940000000000004</v>
      </c>
      <c r="C4806" s="51">
        <f t="shared" si="75"/>
        <v>-4.6871338176704969E-3</v>
      </c>
      <c r="D4806" s="52"/>
    </row>
    <row r="4807" spans="1:4" x14ac:dyDescent="0.2">
      <c r="A4807" s="50">
        <v>43258</v>
      </c>
      <c r="B4807" s="49">
        <v>0.84760000000000002</v>
      </c>
      <c r="C4807" s="51">
        <f t="shared" si="75"/>
        <v>-2.1191429244172832E-3</v>
      </c>
      <c r="D4807" s="52"/>
    </row>
    <row r="4808" spans="1:4" x14ac:dyDescent="0.2">
      <c r="A4808" s="50">
        <v>43259</v>
      </c>
      <c r="B4808" s="49">
        <v>0.8498</v>
      </c>
      <c r="C4808" s="51">
        <f t="shared" si="75"/>
        <v>2.5955639452570622E-3</v>
      </c>
      <c r="D4808" s="52"/>
    </row>
    <row r="4809" spans="1:4" x14ac:dyDescent="0.2">
      <c r="A4809" s="50">
        <v>43262</v>
      </c>
      <c r="B4809" s="49">
        <v>0.84870000000000001</v>
      </c>
      <c r="C4809" s="51">
        <f t="shared" si="75"/>
        <v>-1.2944222169922748E-3</v>
      </c>
      <c r="D4809" s="52"/>
    </row>
    <row r="4810" spans="1:4" x14ac:dyDescent="0.2">
      <c r="A4810" s="50">
        <v>43263</v>
      </c>
      <c r="B4810" s="49">
        <v>0.85150000000000003</v>
      </c>
      <c r="C4810" s="51">
        <f t="shared" si="75"/>
        <v>3.2991634264170067E-3</v>
      </c>
      <c r="D4810" s="52"/>
    </row>
    <row r="4811" spans="1:4" x14ac:dyDescent="0.2">
      <c r="A4811" s="50">
        <v>43264</v>
      </c>
      <c r="B4811" s="49">
        <v>0.84809999999999997</v>
      </c>
      <c r="C4811" s="51">
        <f t="shared" si="75"/>
        <v>-3.9929536112742747E-3</v>
      </c>
      <c r="D4811" s="52"/>
    </row>
    <row r="4812" spans="1:4" x14ac:dyDescent="0.2">
      <c r="A4812" s="50">
        <v>43265</v>
      </c>
      <c r="B4812" s="49">
        <v>0.86429999999999996</v>
      </c>
      <c r="C4812" s="51">
        <f t="shared" si="75"/>
        <v>1.9101521047046432E-2</v>
      </c>
      <c r="D4812" s="52"/>
    </row>
    <row r="4813" spans="1:4" x14ac:dyDescent="0.2">
      <c r="A4813" s="50">
        <v>43266</v>
      </c>
      <c r="B4813" s="49">
        <v>0.86140000000000005</v>
      </c>
      <c r="C4813" s="51">
        <f t="shared" si="75"/>
        <v>-3.355316441050471E-3</v>
      </c>
      <c r="D4813" s="52"/>
    </row>
    <row r="4814" spans="1:4" x14ac:dyDescent="0.2">
      <c r="A4814" s="50">
        <v>43269</v>
      </c>
      <c r="B4814" s="49">
        <v>0.86029999999999995</v>
      </c>
      <c r="C4814" s="51">
        <f t="shared" si="75"/>
        <v>-1.2769909449734662E-3</v>
      </c>
      <c r="D4814" s="52"/>
    </row>
    <row r="4815" spans="1:4" x14ac:dyDescent="0.2">
      <c r="A4815" s="50">
        <v>43270</v>
      </c>
      <c r="B4815" s="49">
        <v>0.8629</v>
      </c>
      <c r="C4815" s="51">
        <f t="shared" si="75"/>
        <v>3.0222015575962491E-3</v>
      </c>
      <c r="D4815" s="52"/>
    </row>
    <row r="4816" spans="1:4" x14ac:dyDescent="0.2">
      <c r="A4816" s="50">
        <v>43271</v>
      </c>
      <c r="B4816" s="49">
        <v>0.86409999999999998</v>
      </c>
      <c r="C4816" s="51">
        <f t="shared" si="75"/>
        <v>1.3906594043342491E-3</v>
      </c>
      <c r="D4816" s="52"/>
    </row>
    <row r="4817" spans="1:4" x14ac:dyDescent="0.2">
      <c r="A4817" s="50">
        <v>43272</v>
      </c>
      <c r="B4817" s="49">
        <v>0.8619</v>
      </c>
      <c r="C4817" s="51">
        <f t="shared" si="75"/>
        <v>-2.546001620182814E-3</v>
      </c>
      <c r="D4817" s="52"/>
    </row>
    <row r="4818" spans="1:4" x14ac:dyDescent="0.2">
      <c r="A4818" s="50">
        <v>43273</v>
      </c>
      <c r="B4818" s="49">
        <v>0.8579</v>
      </c>
      <c r="C4818" s="51">
        <f t="shared" si="75"/>
        <v>-4.6409096182852272E-3</v>
      </c>
      <c r="D4818" s="52"/>
    </row>
    <row r="4819" spans="1:4" x14ac:dyDescent="0.2">
      <c r="A4819" s="50">
        <v>43276</v>
      </c>
      <c r="B4819" s="49">
        <v>0.85450000000000004</v>
      </c>
      <c r="C4819" s="51">
        <f t="shared" si="75"/>
        <v>-3.9631658701479999E-3</v>
      </c>
      <c r="D4819" s="52"/>
    </row>
    <row r="4820" spans="1:4" x14ac:dyDescent="0.2">
      <c r="A4820" s="50">
        <v>43277</v>
      </c>
      <c r="B4820" s="49">
        <v>0.85860000000000003</v>
      </c>
      <c r="C4820" s="51">
        <f t="shared" si="75"/>
        <v>4.7981275599766615E-3</v>
      </c>
      <c r="D4820" s="52"/>
    </row>
    <row r="4821" spans="1:4" x14ac:dyDescent="0.2">
      <c r="A4821" s="50">
        <v>43278</v>
      </c>
      <c r="B4821" s="49">
        <v>0.86560000000000004</v>
      </c>
      <c r="C4821" s="51">
        <f t="shared" si="75"/>
        <v>8.1528068949452415E-3</v>
      </c>
      <c r="D4821" s="52"/>
    </row>
    <row r="4822" spans="1:4" x14ac:dyDescent="0.2">
      <c r="A4822" s="50">
        <v>43279</v>
      </c>
      <c r="B4822" s="49">
        <v>0.86429999999999996</v>
      </c>
      <c r="C4822" s="51">
        <f t="shared" si="75"/>
        <v>-1.501848428835606E-3</v>
      </c>
      <c r="D4822" s="52"/>
    </row>
    <row r="4823" spans="1:4" x14ac:dyDescent="0.2">
      <c r="A4823" s="50">
        <v>43280</v>
      </c>
      <c r="B4823" s="49">
        <v>0.85580000000000001</v>
      </c>
      <c r="C4823" s="51">
        <f t="shared" si="75"/>
        <v>-9.8345481892860853E-3</v>
      </c>
      <c r="D4823" s="52"/>
    </row>
    <row r="4824" spans="1:4" x14ac:dyDescent="0.2">
      <c r="A4824" s="50">
        <v>43283</v>
      </c>
      <c r="B4824" s="49">
        <v>0.85909999999999997</v>
      </c>
      <c r="C4824" s="51">
        <f t="shared" si="75"/>
        <v>3.85604113110527E-3</v>
      </c>
      <c r="D4824" s="52"/>
    </row>
    <row r="4825" spans="1:4" x14ac:dyDescent="0.2">
      <c r="A4825" s="50">
        <v>43284</v>
      </c>
      <c r="B4825" s="49">
        <v>0.8579</v>
      </c>
      <c r="C4825" s="51">
        <f t="shared" si="75"/>
        <v>-1.3968106157606908E-3</v>
      </c>
      <c r="D4825" s="52"/>
    </row>
    <row r="4826" spans="1:4" x14ac:dyDescent="0.2">
      <c r="A4826" s="50">
        <v>43285</v>
      </c>
      <c r="B4826" s="49">
        <v>0.8579</v>
      </c>
      <c r="C4826" s="51">
        <f t="shared" si="75"/>
        <v>0</v>
      </c>
      <c r="D4826" s="52"/>
    </row>
    <row r="4827" spans="1:4" x14ac:dyDescent="0.2">
      <c r="A4827" s="50">
        <v>43286</v>
      </c>
      <c r="B4827" s="49">
        <v>0.85540000000000005</v>
      </c>
      <c r="C4827" s="51">
        <f t="shared" si="75"/>
        <v>-2.9140925515793725E-3</v>
      </c>
      <c r="D4827" s="52"/>
    </row>
    <row r="4828" spans="1:4" x14ac:dyDescent="0.2">
      <c r="A4828" s="50">
        <v>43287</v>
      </c>
      <c r="B4828" s="49">
        <v>0.85119999999999996</v>
      </c>
      <c r="C4828" s="51">
        <f t="shared" si="75"/>
        <v>-4.9099836333880154E-3</v>
      </c>
      <c r="D4828" s="52"/>
    </row>
    <row r="4829" spans="1:4" x14ac:dyDescent="0.2">
      <c r="A4829" s="50">
        <v>43290</v>
      </c>
      <c r="B4829" s="49">
        <v>0.85089999999999999</v>
      </c>
      <c r="C4829" s="51">
        <f t="shared" si="75"/>
        <v>-3.5244360902253469E-4</v>
      </c>
      <c r="D4829" s="52"/>
    </row>
    <row r="4830" spans="1:4" x14ac:dyDescent="0.2">
      <c r="A4830" s="50">
        <v>43291</v>
      </c>
      <c r="B4830" s="49">
        <v>0.85150000000000003</v>
      </c>
      <c r="C4830" s="51">
        <f t="shared" si="75"/>
        <v>7.0513573862984735E-4</v>
      </c>
      <c r="D4830" s="52"/>
    </row>
    <row r="4831" spans="1:4" x14ac:dyDescent="0.2">
      <c r="A4831" s="50">
        <v>43292</v>
      </c>
      <c r="B4831" s="49">
        <v>0.85670000000000002</v>
      </c>
      <c r="C4831" s="51">
        <f t="shared" si="75"/>
        <v>6.1068702290076882E-3</v>
      </c>
      <c r="D4831" s="52"/>
    </row>
    <row r="4832" spans="1:4" x14ac:dyDescent="0.2">
      <c r="A4832" s="50">
        <v>43293</v>
      </c>
      <c r="B4832" s="49">
        <v>0.85670000000000002</v>
      </c>
      <c r="C4832" s="51">
        <f t="shared" si="75"/>
        <v>0</v>
      </c>
      <c r="D4832" s="52"/>
    </row>
    <row r="4833" spans="1:4" x14ac:dyDescent="0.2">
      <c r="A4833" s="50">
        <v>43294</v>
      </c>
      <c r="B4833" s="49">
        <v>0.85580000000000001</v>
      </c>
      <c r="C4833" s="51">
        <f t="shared" si="75"/>
        <v>-1.0505427804365919E-3</v>
      </c>
      <c r="D4833" s="52"/>
    </row>
    <row r="4834" spans="1:4" x14ac:dyDescent="0.2">
      <c r="A4834" s="50">
        <v>43297</v>
      </c>
      <c r="B4834" s="49">
        <v>0.85389999999999999</v>
      </c>
      <c r="C4834" s="51">
        <f t="shared" si="75"/>
        <v>-2.2201448936667312E-3</v>
      </c>
      <c r="D4834" s="52"/>
    </row>
    <row r="4835" spans="1:4" x14ac:dyDescent="0.2">
      <c r="A4835" s="50">
        <v>43298</v>
      </c>
      <c r="B4835" s="49">
        <v>0.85760000000000003</v>
      </c>
      <c r="C4835" s="51">
        <f t="shared" si="75"/>
        <v>4.3330600772923944E-3</v>
      </c>
      <c r="D4835" s="52"/>
    </row>
    <row r="4836" spans="1:4" x14ac:dyDescent="0.2">
      <c r="A4836" s="50">
        <v>43299</v>
      </c>
      <c r="B4836" s="49">
        <v>0.85919999999999996</v>
      </c>
      <c r="C4836" s="51">
        <f t="shared" si="75"/>
        <v>1.8656716417910779E-3</v>
      </c>
      <c r="D4836" s="52"/>
    </row>
    <row r="4837" spans="1:4" x14ac:dyDescent="0.2">
      <c r="A4837" s="50">
        <v>43300</v>
      </c>
      <c r="B4837" s="49">
        <v>0.8589</v>
      </c>
      <c r="C4837" s="51">
        <f t="shared" si="75"/>
        <v>-3.4916201117318746E-4</v>
      </c>
      <c r="D4837" s="52"/>
    </row>
    <row r="4838" spans="1:4" x14ac:dyDescent="0.2">
      <c r="A4838" s="50">
        <v>43301</v>
      </c>
      <c r="B4838" s="49">
        <v>0.85319999999999996</v>
      </c>
      <c r="C4838" s="51">
        <f t="shared" si="75"/>
        <v>-6.6363953894517103E-3</v>
      </c>
      <c r="D4838" s="52"/>
    </row>
    <row r="4839" spans="1:4" x14ac:dyDescent="0.2">
      <c r="A4839" s="50">
        <v>43304</v>
      </c>
      <c r="B4839" s="49">
        <v>0.85519999999999996</v>
      </c>
      <c r="C4839" s="51">
        <f t="shared" si="75"/>
        <v>2.3441162681669958E-3</v>
      </c>
      <c r="D4839" s="52"/>
    </row>
    <row r="4840" spans="1:4" x14ac:dyDescent="0.2">
      <c r="A4840" s="50">
        <v>43305</v>
      </c>
      <c r="B4840" s="49">
        <v>0.85580000000000001</v>
      </c>
      <c r="C4840" s="51">
        <f t="shared" si="75"/>
        <v>7.0159027128169349E-4</v>
      </c>
      <c r="D4840" s="52"/>
    </row>
    <row r="4841" spans="1:4" x14ac:dyDescent="0.2">
      <c r="A4841" s="50">
        <v>43306</v>
      </c>
      <c r="B4841" s="49">
        <v>0.85270000000000001</v>
      </c>
      <c r="C4841" s="51">
        <f t="shared" si="75"/>
        <v>-3.6223416686141929E-3</v>
      </c>
      <c r="D4841" s="52"/>
    </row>
    <row r="4842" spans="1:4" x14ac:dyDescent="0.2">
      <c r="A4842" s="50">
        <v>43307</v>
      </c>
      <c r="B4842" s="49">
        <v>0.8589</v>
      </c>
      <c r="C4842" s="51">
        <f t="shared" si="75"/>
        <v>7.2710214612408119E-3</v>
      </c>
      <c r="D4842" s="52"/>
    </row>
    <row r="4843" spans="1:4" x14ac:dyDescent="0.2">
      <c r="A4843" s="50">
        <v>43308</v>
      </c>
      <c r="B4843" s="49">
        <v>0.8579</v>
      </c>
      <c r="C4843" s="51">
        <f t="shared" si="75"/>
        <v>-1.1642798928862552E-3</v>
      </c>
      <c r="D4843" s="52"/>
    </row>
    <row r="4844" spans="1:4" x14ac:dyDescent="0.2">
      <c r="A4844" s="50">
        <v>43311</v>
      </c>
      <c r="B4844" s="49">
        <v>0.85419999999999996</v>
      </c>
      <c r="C4844" s="51">
        <f t="shared" si="75"/>
        <v>-4.3128569763376534E-3</v>
      </c>
      <c r="D4844" s="52"/>
    </row>
    <row r="4845" spans="1:4" x14ac:dyDescent="0.2">
      <c r="A4845" s="50">
        <v>43312</v>
      </c>
      <c r="B4845" s="49">
        <v>0.85540000000000005</v>
      </c>
      <c r="C4845" s="51">
        <f t="shared" si="75"/>
        <v>1.4048232264107785E-3</v>
      </c>
      <c r="D4845" s="52"/>
    </row>
    <row r="4846" spans="1:4" x14ac:dyDescent="0.2">
      <c r="A4846" s="50">
        <v>43313</v>
      </c>
      <c r="B4846" s="49">
        <v>0.85770000000000002</v>
      </c>
      <c r="C4846" s="51">
        <f t="shared" si="75"/>
        <v>2.6888005611409582E-3</v>
      </c>
      <c r="D4846" s="52"/>
    </row>
    <row r="4847" spans="1:4" x14ac:dyDescent="0.2">
      <c r="A4847" s="50">
        <v>43314</v>
      </c>
      <c r="B4847" s="49">
        <v>0.86319999999999997</v>
      </c>
      <c r="C4847" s="51">
        <f t="shared" si="75"/>
        <v>6.4124985426139425E-3</v>
      </c>
      <c r="D4847" s="52"/>
    </row>
    <row r="4848" spans="1:4" x14ac:dyDescent="0.2">
      <c r="A4848" s="50">
        <v>43315</v>
      </c>
      <c r="B4848" s="49">
        <v>0.86450000000000005</v>
      </c>
      <c r="C4848" s="51">
        <f t="shared" si="75"/>
        <v>1.5060240963855609E-3</v>
      </c>
      <c r="D4848" s="52"/>
    </row>
    <row r="4849" spans="1:4" x14ac:dyDescent="0.2">
      <c r="A4849" s="50">
        <v>43318</v>
      </c>
      <c r="B4849" s="49">
        <v>0.86560000000000004</v>
      </c>
      <c r="C4849" s="51">
        <f t="shared" si="75"/>
        <v>1.2724117987275019E-3</v>
      </c>
      <c r="D4849" s="52"/>
    </row>
    <row r="4850" spans="1:4" x14ac:dyDescent="0.2">
      <c r="A4850" s="50">
        <v>43319</v>
      </c>
      <c r="B4850" s="49">
        <v>0.86209999999999998</v>
      </c>
      <c r="C4850" s="51">
        <f t="shared" si="75"/>
        <v>-4.0434380776340761E-3</v>
      </c>
      <c r="D4850" s="52"/>
    </row>
    <row r="4851" spans="1:4" x14ac:dyDescent="0.2">
      <c r="A4851" s="50">
        <v>43320</v>
      </c>
      <c r="B4851" s="49">
        <v>0.86119999999999997</v>
      </c>
      <c r="C4851" s="51">
        <f t="shared" si="75"/>
        <v>-1.0439624173529394E-3</v>
      </c>
      <c r="D4851" s="52"/>
    </row>
    <row r="4852" spans="1:4" x14ac:dyDescent="0.2">
      <c r="A4852" s="50">
        <v>43321</v>
      </c>
      <c r="B4852" s="49">
        <v>0.86760000000000004</v>
      </c>
      <c r="C4852" s="51">
        <f t="shared" si="75"/>
        <v>7.4314909428705445E-3</v>
      </c>
      <c r="D4852" s="52"/>
    </row>
    <row r="4853" spans="1:4" x14ac:dyDescent="0.2">
      <c r="A4853" s="50">
        <v>43322</v>
      </c>
      <c r="B4853" s="49">
        <v>0.87629999999999997</v>
      </c>
      <c r="C4853" s="51">
        <f t="shared" si="75"/>
        <v>1.0027662517289038E-2</v>
      </c>
      <c r="D4853" s="52"/>
    </row>
    <row r="4854" spans="1:4" x14ac:dyDescent="0.2">
      <c r="A4854" s="50">
        <v>43325</v>
      </c>
      <c r="B4854" s="49">
        <v>0.87649999999999995</v>
      </c>
      <c r="C4854" s="51">
        <f t="shared" si="75"/>
        <v>2.2823234052271602E-4</v>
      </c>
      <c r="D4854" s="52"/>
    </row>
    <row r="4855" spans="1:4" x14ac:dyDescent="0.2">
      <c r="A4855" s="50">
        <v>43326</v>
      </c>
      <c r="B4855" s="49">
        <v>0.88149999999999995</v>
      </c>
      <c r="C4855" s="51">
        <f t="shared" si="75"/>
        <v>5.7045065601826206E-3</v>
      </c>
      <c r="D4855" s="52"/>
    </row>
    <row r="4856" spans="1:4" x14ac:dyDescent="0.2">
      <c r="A4856" s="50">
        <v>43327</v>
      </c>
      <c r="B4856" s="49">
        <v>0.88139999999999996</v>
      </c>
      <c r="C4856" s="51">
        <f t="shared" si="75"/>
        <v>-1.1344299489501886E-4</v>
      </c>
      <c r="D4856" s="52"/>
    </row>
    <row r="4857" spans="1:4" x14ac:dyDescent="0.2">
      <c r="A4857" s="50">
        <v>43328</v>
      </c>
      <c r="B4857" s="49">
        <v>0.879</v>
      </c>
      <c r="C4857" s="51">
        <f t="shared" si="75"/>
        <v>-2.7229407760380742E-3</v>
      </c>
      <c r="D4857" s="52"/>
    </row>
    <row r="4858" spans="1:4" x14ac:dyDescent="0.2">
      <c r="A4858" s="50">
        <v>43329</v>
      </c>
      <c r="B4858" s="49">
        <v>0.87429999999999997</v>
      </c>
      <c r="C4858" s="51">
        <f t="shared" si="75"/>
        <v>-5.3469852104665039E-3</v>
      </c>
      <c r="D4858" s="52"/>
    </row>
    <row r="4859" spans="1:4" x14ac:dyDescent="0.2">
      <c r="A4859" s="50">
        <v>43332</v>
      </c>
      <c r="B4859" s="49">
        <v>0.871</v>
      </c>
      <c r="C4859" s="51">
        <f t="shared" si="75"/>
        <v>-3.7744481299324395E-3</v>
      </c>
      <c r="D4859" s="52"/>
    </row>
    <row r="4860" spans="1:4" x14ac:dyDescent="0.2">
      <c r="A4860" s="50">
        <v>43333</v>
      </c>
      <c r="B4860" s="49">
        <v>0.86419999999999997</v>
      </c>
      <c r="C4860" s="51">
        <f t="shared" si="75"/>
        <v>-7.8071182548794527E-3</v>
      </c>
      <c r="D4860" s="52"/>
    </row>
    <row r="4861" spans="1:4" x14ac:dyDescent="0.2">
      <c r="A4861" s="50">
        <v>43334</v>
      </c>
      <c r="B4861" s="49">
        <v>0.86229999999999996</v>
      </c>
      <c r="C4861" s="51">
        <f t="shared" si="75"/>
        <v>-2.1985651469567102E-3</v>
      </c>
      <c r="D4861" s="52"/>
    </row>
    <row r="4862" spans="1:4" x14ac:dyDescent="0.2">
      <c r="A4862" s="50">
        <v>43335</v>
      </c>
      <c r="B4862" s="49">
        <v>0.86660000000000004</v>
      </c>
      <c r="C4862" s="51">
        <f t="shared" si="75"/>
        <v>4.9866635741622201E-3</v>
      </c>
      <c r="D4862" s="52"/>
    </row>
    <row r="4863" spans="1:4" x14ac:dyDescent="0.2">
      <c r="A4863" s="50">
        <v>43336</v>
      </c>
      <c r="B4863" s="49">
        <v>0.86050000000000004</v>
      </c>
      <c r="C4863" s="51">
        <f t="shared" si="75"/>
        <v>-7.039003000230748E-3</v>
      </c>
      <c r="D4863" s="52"/>
    </row>
    <row r="4864" spans="1:4" x14ac:dyDescent="0.2">
      <c r="A4864" s="50">
        <v>43339</v>
      </c>
      <c r="B4864" s="49">
        <v>0.85629999999999995</v>
      </c>
      <c r="C4864" s="51">
        <f t="shared" si="75"/>
        <v>-4.8808832074376252E-3</v>
      </c>
      <c r="D4864" s="52"/>
    </row>
    <row r="4865" spans="1:4" x14ac:dyDescent="0.2">
      <c r="A4865" s="50">
        <v>43340</v>
      </c>
      <c r="B4865" s="49">
        <v>0.85499999999999998</v>
      </c>
      <c r="C4865" s="51">
        <f t="shared" si="75"/>
        <v>-1.5181595235314038E-3</v>
      </c>
      <c r="D4865" s="52"/>
    </row>
    <row r="4866" spans="1:4" x14ac:dyDescent="0.2">
      <c r="A4866" s="50">
        <v>43341</v>
      </c>
      <c r="B4866" s="49">
        <v>0.85409999999999997</v>
      </c>
      <c r="C4866" s="51">
        <f t="shared" si="75"/>
        <v>-1.0526315789474161E-3</v>
      </c>
      <c r="D4866" s="52"/>
    </row>
    <row r="4867" spans="1:4" x14ac:dyDescent="0.2">
      <c r="A4867" s="50">
        <v>43342</v>
      </c>
      <c r="B4867" s="49">
        <v>0.8569</v>
      </c>
      <c r="C4867" s="51">
        <f t="shared" ref="C4867:C4930" si="76">B4867/B4866-1</f>
        <v>3.2783046481676958E-3</v>
      </c>
      <c r="D4867" s="52"/>
    </row>
    <row r="4868" spans="1:4" x14ac:dyDescent="0.2">
      <c r="A4868" s="50">
        <v>43343</v>
      </c>
      <c r="B4868" s="49">
        <v>0.8619</v>
      </c>
      <c r="C4868" s="51">
        <f t="shared" si="76"/>
        <v>5.8349865795308542E-3</v>
      </c>
      <c r="D4868" s="52"/>
    </row>
    <row r="4869" spans="1:4" x14ac:dyDescent="0.2">
      <c r="A4869" s="50">
        <v>43346</v>
      </c>
      <c r="B4869" s="49">
        <v>0.86029999999999995</v>
      </c>
      <c r="C4869" s="51">
        <f t="shared" si="76"/>
        <v>-1.8563638473141353E-3</v>
      </c>
      <c r="D4869" s="52"/>
    </row>
    <row r="4870" spans="1:4" x14ac:dyDescent="0.2">
      <c r="A4870" s="50">
        <v>43347</v>
      </c>
      <c r="B4870" s="49">
        <v>0.86339999999999995</v>
      </c>
      <c r="C4870" s="51">
        <f t="shared" si="76"/>
        <v>3.6033941648261347E-3</v>
      </c>
      <c r="D4870" s="52"/>
    </row>
    <row r="4871" spans="1:4" x14ac:dyDescent="0.2">
      <c r="A4871" s="50">
        <v>43348</v>
      </c>
      <c r="B4871" s="49">
        <v>0.8599</v>
      </c>
      <c r="C4871" s="51">
        <f t="shared" si="76"/>
        <v>-4.0537410238591365E-3</v>
      </c>
      <c r="D4871" s="52"/>
    </row>
    <row r="4872" spans="1:4" x14ac:dyDescent="0.2">
      <c r="A4872" s="50">
        <v>43349</v>
      </c>
      <c r="B4872" s="49">
        <v>0.86050000000000004</v>
      </c>
      <c r="C4872" s="51">
        <f t="shared" si="76"/>
        <v>6.9775555297124647E-4</v>
      </c>
      <c r="D4872" s="52"/>
    </row>
    <row r="4873" spans="1:4" x14ac:dyDescent="0.2">
      <c r="A4873" s="50">
        <v>43350</v>
      </c>
      <c r="B4873" s="49">
        <v>0.86560000000000004</v>
      </c>
      <c r="C4873" s="51">
        <f t="shared" si="76"/>
        <v>5.9267867518884021E-3</v>
      </c>
      <c r="D4873" s="52"/>
    </row>
    <row r="4874" spans="1:4" x14ac:dyDescent="0.2">
      <c r="A4874" s="50">
        <v>43353</v>
      </c>
      <c r="B4874" s="49">
        <v>0.86260000000000003</v>
      </c>
      <c r="C4874" s="51">
        <f t="shared" si="76"/>
        <v>-3.4658040665433987E-3</v>
      </c>
      <c r="D4874" s="52"/>
    </row>
    <row r="4875" spans="1:4" x14ac:dyDescent="0.2">
      <c r="A4875" s="50">
        <v>43354</v>
      </c>
      <c r="B4875" s="49">
        <v>0.86160000000000003</v>
      </c>
      <c r="C4875" s="51">
        <f t="shared" si="76"/>
        <v>-1.1592858798979977E-3</v>
      </c>
      <c r="D4875" s="52"/>
    </row>
    <row r="4876" spans="1:4" x14ac:dyDescent="0.2">
      <c r="A4876" s="50">
        <v>43355</v>
      </c>
      <c r="B4876" s="49">
        <v>0.86009999999999998</v>
      </c>
      <c r="C4876" s="51">
        <f t="shared" si="76"/>
        <v>-1.7409470752089984E-3</v>
      </c>
      <c r="D4876" s="52"/>
    </row>
    <row r="4877" spans="1:4" x14ac:dyDescent="0.2">
      <c r="A4877" s="50">
        <v>43356</v>
      </c>
      <c r="B4877" s="49">
        <v>0.85550000000000004</v>
      </c>
      <c r="C4877" s="51">
        <f t="shared" si="76"/>
        <v>-5.3482153237994767E-3</v>
      </c>
      <c r="D4877" s="52"/>
    </row>
    <row r="4878" spans="1:4" x14ac:dyDescent="0.2">
      <c r="A4878" s="50">
        <v>43357</v>
      </c>
      <c r="B4878" s="49">
        <v>0.85980000000000001</v>
      </c>
      <c r="C4878" s="51">
        <f t="shared" si="76"/>
        <v>5.0263004091173347E-3</v>
      </c>
      <c r="D4878" s="52"/>
    </row>
    <row r="4879" spans="1:4" x14ac:dyDescent="0.2">
      <c r="A4879" s="50">
        <v>43360</v>
      </c>
      <c r="B4879" s="49">
        <v>0.85589999999999999</v>
      </c>
      <c r="C4879" s="51">
        <f t="shared" si="76"/>
        <v>-4.5359385903698257E-3</v>
      </c>
      <c r="D4879" s="52"/>
    </row>
    <row r="4880" spans="1:4" x14ac:dyDescent="0.2">
      <c r="A4880" s="50">
        <v>43361</v>
      </c>
      <c r="B4880" s="49">
        <v>0.85699999999999998</v>
      </c>
      <c r="C4880" s="51">
        <f t="shared" si="76"/>
        <v>1.285196868793026E-3</v>
      </c>
      <c r="D4880" s="52"/>
    </row>
    <row r="4881" spans="1:4" x14ac:dyDescent="0.2">
      <c r="A4881" s="50">
        <v>43362</v>
      </c>
      <c r="B4881" s="49">
        <v>0.85670000000000002</v>
      </c>
      <c r="C4881" s="51">
        <f t="shared" si="76"/>
        <v>-3.5005834305712469E-4</v>
      </c>
      <c r="D4881" s="52"/>
    </row>
    <row r="4882" spans="1:4" x14ac:dyDescent="0.2">
      <c r="A4882" s="50">
        <v>43363</v>
      </c>
      <c r="B4882" s="49">
        <v>0.84909999999999997</v>
      </c>
      <c r="C4882" s="51">
        <f t="shared" si="76"/>
        <v>-8.8712501459087267E-3</v>
      </c>
      <c r="D4882" s="52"/>
    </row>
    <row r="4883" spans="1:4" x14ac:dyDescent="0.2">
      <c r="A4883" s="50">
        <v>43364</v>
      </c>
      <c r="B4883" s="49">
        <v>0.85099999999999998</v>
      </c>
      <c r="C4883" s="51">
        <f t="shared" si="76"/>
        <v>2.2376634083147717E-3</v>
      </c>
      <c r="D4883" s="52"/>
    </row>
    <row r="4884" spans="1:4" x14ac:dyDescent="0.2">
      <c r="A4884" s="50">
        <v>43367</v>
      </c>
      <c r="B4884" s="49">
        <v>0.85119999999999996</v>
      </c>
      <c r="C4884" s="51">
        <f t="shared" si="76"/>
        <v>2.3501762632194279E-4</v>
      </c>
      <c r="D4884" s="52"/>
    </row>
    <row r="4885" spans="1:4" x14ac:dyDescent="0.2">
      <c r="A4885" s="50">
        <v>43368</v>
      </c>
      <c r="B4885" s="49">
        <v>0.84950000000000003</v>
      </c>
      <c r="C4885" s="51">
        <f t="shared" si="76"/>
        <v>-1.9971804511277336E-3</v>
      </c>
      <c r="D4885" s="52"/>
    </row>
    <row r="4886" spans="1:4" x14ac:dyDescent="0.2">
      <c r="A4886" s="50">
        <v>43369</v>
      </c>
      <c r="B4886" s="49">
        <v>0.8518</v>
      </c>
      <c r="C4886" s="51">
        <f t="shared" si="76"/>
        <v>2.7074749852853408E-3</v>
      </c>
      <c r="D4886" s="52"/>
    </row>
    <row r="4887" spans="1:4" x14ac:dyDescent="0.2">
      <c r="A4887" s="50">
        <v>43370</v>
      </c>
      <c r="B4887" s="49">
        <v>0.85899999999999999</v>
      </c>
      <c r="C4887" s="51">
        <f t="shared" si="76"/>
        <v>8.4526884245128553E-3</v>
      </c>
      <c r="D4887" s="52"/>
    </row>
    <row r="4888" spans="1:4" x14ac:dyDescent="0.2">
      <c r="A4888" s="50">
        <v>43371</v>
      </c>
      <c r="B4888" s="49">
        <v>0.86140000000000005</v>
      </c>
      <c r="C4888" s="51">
        <f t="shared" si="76"/>
        <v>2.7939464493598187E-3</v>
      </c>
      <c r="D4888" s="52"/>
    </row>
    <row r="4889" spans="1:4" x14ac:dyDescent="0.2">
      <c r="A4889" s="50">
        <v>43374</v>
      </c>
      <c r="B4889" s="49">
        <v>0.86380000000000001</v>
      </c>
      <c r="C4889" s="51">
        <f t="shared" si="76"/>
        <v>2.7861620617599669E-3</v>
      </c>
      <c r="D4889" s="52"/>
    </row>
    <row r="4890" spans="1:4" x14ac:dyDescent="0.2">
      <c r="A4890" s="50">
        <v>43375</v>
      </c>
      <c r="B4890" s="49">
        <v>0.8659</v>
      </c>
      <c r="C4890" s="51">
        <f t="shared" si="76"/>
        <v>2.4311183144245518E-3</v>
      </c>
      <c r="D4890" s="52"/>
    </row>
    <row r="4891" spans="1:4" x14ac:dyDescent="0.2">
      <c r="A4891" s="50">
        <v>43376</v>
      </c>
      <c r="B4891" s="49">
        <v>0.87119999999999997</v>
      </c>
      <c r="C4891" s="51">
        <f t="shared" si="76"/>
        <v>6.1207991684952834E-3</v>
      </c>
      <c r="D4891" s="52"/>
    </row>
    <row r="4892" spans="1:4" x14ac:dyDescent="0.2">
      <c r="A4892" s="50">
        <v>43377</v>
      </c>
      <c r="B4892" s="49">
        <v>0.86850000000000005</v>
      </c>
      <c r="C4892" s="51">
        <f t="shared" si="76"/>
        <v>-3.0991735537189147E-3</v>
      </c>
      <c r="D4892" s="52"/>
    </row>
    <row r="4893" spans="1:4" x14ac:dyDescent="0.2">
      <c r="A4893" s="50">
        <v>43378</v>
      </c>
      <c r="B4893" s="49">
        <v>0.86780000000000002</v>
      </c>
      <c r="C4893" s="51">
        <f t="shared" si="76"/>
        <v>-8.0598733448478121E-4</v>
      </c>
      <c r="D4893" s="52"/>
    </row>
    <row r="4894" spans="1:4" x14ac:dyDescent="0.2">
      <c r="A4894" s="50">
        <v>43381</v>
      </c>
      <c r="B4894" s="49">
        <v>0.87009999999999998</v>
      </c>
      <c r="C4894" s="51">
        <f t="shared" si="76"/>
        <v>2.6503802719519687E-3</v>
      </c>
      <c r="D4894" s="52"/>
    </row>
    <row r="4895" spans="1:4" x14ac:dyDescent="0.2">
      <c r="A4895" s="50">
        <v>43382</v>
      </c>
      <c r="B4895" s="49">
        <v>0.87029999999999996</v>
      </c>
      <c r="C4895" s="51">
        <f t="shared" si="76"/>
        <v>2.2985863693825159E-4</v>
      </c>
      <c r="D4895" s="52"/>
    </row>
    <row r="4896" spans="1:4" x14ac:dyDescent="0.2">
      <c r="A4896" s="50">
        <v>43383</v>
      </c>
      <c r="B4896" s="49">
        <v>0.86799999999999999</v>
      </c>
      <c r="C4896" s="51">
        <f t="shared" si="76"/>
        <v>-2.6427668620015998E-3</v>
      </c>
      <c r="D4896" s="52"/>
    </row>
    <row r="4897" spans="1:4" x14ac:dyDescent="0.2">
      <c r="A4897" s="50">
        <v>43384</v>
      </c>
      <c r="B4897" s="49">
        <v>0.86250000000000004</v>
      </c>
      <c r="C4897" s="51">
        <f t="shared" si="76"/>
        <v>-6.336405529953848E-3</v>
      </c>
      <c r="D4897" s="52"/>
    </row>
    <row r="4898" spans="1:4" x14ac:dyDescent="0.2">
      <c r="A4898" s="50">
        <v>43385</v>
      </c>
      <c r="B4898" s="49">
        <v>0.8649</v>
      </c>
      <c r="C4898" s="51">
        <f t="shared" si="76"/>
        <v>2.7826086956521667E-3</v>
      </c>
      <c r="D4898" s="52"/>
    </row>
    <row r="4899" spans="1:4" x14ac:dyDescent="0.2">
      <c r="A4899" s="50">
        <v>43388</v>
      </c>
      <c r="B4899" s="49">
        <v>0.86370000000000002</v>
      </c>
      <c r="C4899" s="51">
        <f t="shared" si="76"/>
        <v>-1.3874436351023478E-3</v>
      </c>
      <c r="D4899" s="52"/>
    </row>
    <row r="4900" spans="1:4" x14ac:dyDescent="0.2">
      <c r="A4900" s="50">
        <v>43389</v>
      </c>
      <c r="B4900" s="49">
        <v>0.86399999999999999</v>
      </c>
      <c r="C4900" s="51">
        <f t="shared" si="76"/>
        <v>3.4734282737058919E-4</v>
      </c>
      <c r="D4900" s="52"/>
    </row>
    <row r="4901" spans="1:4" x14ac:dyDescent="0.2">
      <c r="A4901" s="50">
        <v>43390</v>
      </c>
      <c r="B4901" s="49">
        <v>0.86939999999999995</v>
      </c>
      <c r="C4901" s="51">
        <f t="shared" si="76"/>
        <v>6.2499999999998668E-3</v>
      </c>
      <c r="D4901" s="52"/>
    </row>
    <row r="4902" spans="1:4" x14ac:dyDescent="0.2">
      <c r="A4902" s="50">
        <v>43391</v>
      </c>
      <c r="B4902" s="49">
        <v>0.87309999999999999</v>
      </c>
      <c r="C4902" s="51">
        <f t="shared" si="76"/>
        <v>4.2558086036348364E-3</v>
      </c>
      <c r="D4902" s="52"/>
    </row>
    <row r="4903" spans="1:4" x14ac:dyDescent="0.2">
      <c r="A4903" s="50">
        <v>43392</v>
      </c>
      <c r="B4903" s="49">
        <v>0.86850000000000005</v>
      </c>
      <c r="C4903" s="51">
        <f t="shared" si="76"/>
        <v>-5.2685832092542739E-3</v>
      </c>
      <c r="D4903" s="52"/>
    </row>
    <row r="4904" spans="1:4" x14ac:dyDescent="0.2">
      <c r="A4904" s="50">
        <v>43395</v>
      </c>
      <c r="B4904" s="49">
        <v>0.87219999999999998</v>
      </c>
      <c r="C4904" s="51">
        <f t="shared" si="76"/>
        <v>4.2602187679907644E-3</v>
      </c>
      <c r="D4904" s="52"/>
    </row>
    <row r="4905" spans="1:4" x14ac:dyDescent="0.2">
      <c r="A4905" s="50">
        <v>43396</v>
      </c>
      <c r="B4905" s="49">
        <v>0.87170000000000003</v>
      </c>
      <c r="C4905" s="51">
        <f t="shared" si="76"/>
        <v>-5.7326301307036864E-4</v>
      </c>
      <c r="D4905" s="52"/>
    </row>
    <row r="4906" spans="1:4" x14ac:dyDescent="0.2">
      <c r="A4906" s="50">
        <v>43397</v>
      </c>
      <c r="B4906" s="49">
        <v>0.87780000000000002</v>
      </c>
      <c r="C4906" s="51">
        <f t="shared" si="76"/>
        <v>6.9978203510381309E-3</v>
      </c>
      <c r="D4906" s="52"/>
    </row>
    <row r="4907" spans="1:4" x14ac:dyDescent="0.2">
      <c r="A4907" s="50">
        <v>43398</v>
      </c>
      <c r="B4907" s="49">
        <v>0.87909999999999999</v>
      </c>
      <c r="C4907" s="51">
        <f t="shared" si="76"/>
        <v>1.4809751651856384E-3</v>
      </c>
      <c r="D4907" s="52"/>
    </row>
    <row r="4908" spans="1:4" x14ac:dyDescent="0.2">
      <c r="A4908" s="50">
        <v>43399</v>
      </c>
      <c r="B4908" s="49">
        <v>0.87680000000000002</v>
      </c>
      <c r="C4908" s="51">
        <f t="shared" si="76"/>
        <v>-2.6163121374132015E-3</v>
      </c>
      <c r="D4908" s="52"/>
    </row>
    <row r="4909" spans="1:4" x14ac:dyDescent="0.2">
      <c r="A4909" s="50">
        <v>43402</v>
      </c>
      <c r="B4909" s="49">
        <v>0.87929999999999997</v>
      </c>
      <c r="C4909" s="51">
        <f t="shared" si="76"/>
        <v>2.8512773722626505E-3</v>
      </c>
      <c r="D4909" s="52"/>
    </row>
    <row r="4910" spans="1:4" x14ac:dyDescent="0.2">
      <c r="A4910" s="50">
        <v>43403</v>
      </c>
      <c r="B4910" s="49">
        <v>0.88139999999999996</v>
      </c>
      <c r="C4910" s="51">
        <f t="shared" si="76"/>
        <v>2.3882633913339113E-3</v>
      </c>
      <c r="D4910" s="52"/>
    </row>
    <row r="4911" spans="1:4" x14ac:dyDescent="0.2">
      <c r="A4911" s="50">
        <v>43404</v>
      </c>
      <c r="B4911" s="49">
        <v>0.8841</v>
      </c>
      <c r="C4911" s="51">
        <f t="shared" si="76"/>
        <v>3.0633083730429167E-3</v>
      </c>
      <c r="D4911" s="52"/>
    </row>
    <row r="4912" spans="1:4" x14ac:dyDescent="0.2">
      <c r="A4912" s="50">
        <v>43405</v>
      </c>
      <c r="B4912" s="49">
        <v>0.87649999999999995</v>
      </c>
      <c r="C4912" s="51">
        <f t="shared" si="76"/>
        <v>-8.5963126343174823E-3</v>
      </c>
      <c r="D4912" s="52"/>
    </row>
    <row r="4913" spans="1:4" x14ac:dyDescent="0.2">
      <c r="A4913" s="50">
        <v>43406</v>
      </c>
      <c r="B4913" s="49">
        <v>0.87809999999999999</v>
      </c>
      <c r="C4913" s="51">
        <f t="shared" si="76"/>
        <v>1.8254420992585008E-3</v>
      </c>
      <c r="D4913" s="52"/>
    </row>
    <row r="4914" spans="1:4" x14ac:dyDescent="0.2">
      <c r="A4914" s="50">
        <v>43409</v>
      </c>
      <c r="B4914" s="49">
        <v>0.87670000000000003</v>
      </c>
      <c r="C4914" s="51">
        <f t="shared" si="76"/>
        <v>-1.5943514406103754E-3</v>
      </c>
      <c r="D4914" s="52"/>
    </row>
    <row r="4915" spans="1:4" x14ac:dyDescent="0.2">
      <c r="A4915" s="50">
        <v>43410</v>
      </c>
      <c r="B4915" s="49">
        <v>0.87509999999999999</v>
      </c>
      <c r="C4915" s="51">
        <f t="shared" si="76"/>
        <v>-1.8250256644234408E-3</v>
      </c>
      <c r="D4915" s="52"/>
    </row>
    <row r="4916" spans="1:4" x14ac:dyDescent="0.2">
      <c r="A4916" s="50">
        <v>43411</v>
      </c>
      <c r="B4916" s="49">
        <v>0.87519999999999998</v>
      </c>
      <c r="C4916" s="51">
        <f t="shared" si="76"/>
        <v>1.1427265455377089E-4</v>
      </c>
      <c r="D4916" s="52"/>
    </row>
    <row r="4917" spans="1:4" x14ac:dyDescent="0.2">
      <c r="A4917" s="50">
        <v>43412</v>
      </c>
      <c r="B4917" s="49">
        <v>0.88</v>
      </c>
      <c r="C4917" s="51">
        <f t="shared" si="76"/>
        <v>5.4844606946984342E-3</v>
      </c>
      <c r="D4917" s="52"/>
    </row>
    <row r="4918" spans="1:4" x14ac:dyDescent="0.2">
      <c r="A4918" s="50">
        <v>43413</v>
      </c>
      <c r="B4918" s="49">
        <v>0.8821</v>
      </c>
      <c r="C4918" s="51">
        <f t="shared" si="76"/>
        <v>2.3863636363636864E-3</v>
      </c>
      <c r="D4918" s="52"/>
    </row>
    <row r="4919" spans="1:4" x14ac:dyDescent="0.2">
      <c r="A4919" s="50">
        <v>43416</v>
      </c>
      <c r="B4919" s="49">
        <v>0.89139999999999997</v>
      </c>
      <c r="C4919" s="51">
        <f t="shared" si="76"/>
        <v>1.0543022333068697E-2</v>
      </c>
      <c r="D4919" s="52"/>
    </row>
    <row r="4920" spans="1:4" x14ac:dyDescent="0.2">
      <c r="A4920" s="50">
        <v>43417</v>
      </c>
      <c r="B4920" s="49">
        <v>0.88570000000000004</v>
      </c>
      <c r="C4920" s="51">
        <f t="shared" si="76"/>
        <v>-6.3944357190934831E-3</v>
      </c>
      <c r="D4920" s="52"/>
    </row>
    <row r="4921" spans="1:4" x14ac:dyDescent="0.2">
      <c r="A4921" s="50">
        <v>43418</v>
      </c>
      <c r="B4921" s="49">
        <v>0.8841</v>
      </c>
      <c r="C4921" s="51">
        <f t="shared" si="76"/>
        <v>-1.8064807496895874E-3</v>
      </c>
      <c r="D4921" s="52"/>
    </row>
    <row r="4922" spans="1:4" x14ac:dyDescent="0.2">
      <c r="A4922" s="50">
        <v>43419</v>
      </c>
      <c r="B4922" s="49">
        <v>0.88280000000000003</v>
      </c>
      <c r="C4922" s="51">
        <f t="shared" si="76"/>
        <v>-1.4704218979753048E-3</v>
      </c>
      <c r="D4922" s="52"/>
    </row>
    <row r="4923" spans="1:4" x14ac:dyDescent="0.2">
      <c r="A4923" s="50">
        <v>43420</v>
      </c>
      <c r="B4923" s="49">
        <v>0.87570000000000003</v>
      </c>
      <c r="C4923" s="51">
        <f t="shared" si="76"/>
        <v>-8.0425917535115188E-3</v>
      </c>
      <c r="D4923" s="52"/>
    </row>
    <row r="4924" spans="1:4" x14ac:dyDescent="0.2">
      <c r="A4924" s="50">
        <v>43423</v>
      </c>
      <c r="B4924" s="49">
        <v>0.87309999999999999</v>
      </c>
      <c r="C4924" s="51">
        <f t="shared" si="76"/>
        <v>-2.9690533287656251E-3</v>
      </c>
      <c r="D4924" s="52"/>
    </row>
    <row r="4925" spans="1:4" x14ac:dyDescent="0.2">
      <c r="A4925" s="50">
        <v>43424</v>
      </c>
      <c r="B4925" s="49">
        <v>0.87939999999999996</v>
      </c>
      <c r="C4925" s="51">
        <f t="shared" si="76"/>
        <v>7.2156683083266504E-3</v>
      </c>
      <c r="D4925" s="52"/>
    </row>
    <row r="4926" spans="1:4" x14ac:dyDescent="0.2">
      <c r="A4926" s="50">
        <v>43425</v>
      </c>
      <c r="B4926" s="49">
        <v>0.87829999999999997</v>
      </c>
      <c r="C4926" s="51">
        <f t="shared" si="76"/>
        <v>-1.2508528542187758E-3</v>
      </c>
      <c r="D4926" s="52"/>
    </row>
    <row r="4927" spans="1:4" x14ac:dyDescent="0.2">
      <c r="A4927" s="50">
        <v>43426</v>
      </c>
      <c r="B4927" s="49">
        <v>0.87660000000000005</v>
      </c>
      <c r="C4927" s="51">
        <f t="shared" si="76"/>
        <v>-1.9355573266536252E-3</v>
      </c>
      <c r="D4927" s="52"/>
    </row>
    <row r="4928" spans="1:4" x14ac:dyDescent="0.2">
      <c r="A4928" s="50">
        <v>43427</v>
      </c>
      <c r="B4928" s="49">
        <v>0.88170000000000004</v>
      </c>
      <c r="C4928" s="51">
        <f t="shared" si="76"/>
        <v>5.8179329226557552E-3</v>
      </c>
      <c r="D4928" s="52"/>
    </row>
    <row r="4929" spans="1:4" x14ac:dyDescent="0.2">
      <c r="A4929" s="50">
        <v>43430</v>
      </c>
      <c r="B4929" s="49">
        <v>0.88280000000000003</v>
      </c>
      <c r="C4929" s="51">
        <f t="shared" si="76"/>
        <v>1.2475898831803001E-3</v>
      </c>
      <c r="D4929" s="52"/>
    </row>
    <row r="4930" spans="1:4" x14ac:dyDescent="0.2">
      <c r="A4930" s="50">
        <v>43431</v>
      </c>
      <c r="B4930" s="49">
        <v>0.88590000000000002</v>
      </c>
      <c r="C4930" s="51">
        <f t="shared" si="76"/>
        <v>3.5115541458994315E-3</v>
      </c>
      <c r="D4930" s="52"/>
    </row>
    <row r="4931" spans="1:4" x14ac:dyDescent="0.2">
      <c r="A4931" s="50">
        <v>43432</v>
      </c>
      <c r="B4931" s="49">
        <v>0.87980000000000003</v>
      </c>
      <c r="C4931" s="51">
        <f t="shared" ref="C4931:C4994" si="77">B4931/B4930-1</f>
        <v>-6.8856530082401779E-3</v>
      </c>
      <c r="D4931" s="52"/>
    </row>
    <row r="4932" spans="1:4" x14ac:dyDescent="0.2">
      <c r="A4932" s="50">
        <v>43433</v>
      </c>
      <c r="B4932" s="49">
        <v>0.87780000000000002</v>
      </c>
      <c r="C4932" s="51">
        <f t="shared" si="77"/>
        <v>-2.2732439190724651E-3</v>
      </c>
      <c r="D4932" s="52"/>
    </row>
    <row r="4933" spans="1:4" x14ac:dyDescent="0.2">
      <c r="A4933" s="50">
        <v>43434</v>
      </c>
      <c r="B4933" s="49">
        <v>0.88370000000000004</v>
      </c>
      <c r="C4933" s="51">
        <f t="shared" si="77"/>
        <v>6.7213488266120169E-3</v>
      </c>
      <c r="D4933" s="52"/>
    </row>
    <row r="4934" spans="1:4" x14ac:dyDescent="0.2">
      <c r="A4934" s="50">
        <v>43437</v>
      </c>
      <c r="B4934" s="49">
        <v>0.88080000000000003</v>
      </c>
      <c r="C4934" s="51">
        <f t="shared" si="77"/>
        <v>-3.2816566708159245E-3</v>
      </c>
      <c r="D4934" s="52"/>
    </row>
    <row r="4935" spans="1:4" x14ac:dyDescent="0.2">
      <c r="A4935" s="50">
        <v>43438</v>
      </c>
      <c r="B4935" s="49">
        <v>0.88139999999999996</v>
      </c>
      <c r="C4935" s="51">
        <f t="shared" si="77"/>
        <v>6.8119891008167066E-4</v>
      </c>
      <c r="D4935" s="52"/>
    </row>
    <row r="4936" spans="1:4" x14ac:dyDescent="0.2">
      <c r="A4936" s="50">
        <v>43439</v>
      </c>
      <c r="B4936" s="49">
        <v>0.88139999999999996</v>
      </c>
      <c r="C4936" s="51">
        <f t="shared" si="77"/>
        <v>0</v>
      </c>
      <c r="D4936" s="52"/>
    </row>
    <row r="4937" spans="1:4" x14ac:dyDescent="0.2">
      <c r="A4937" s="50">
        <v>43440</v>
      </c>
      <c r="B4937" s="49">
        <v>0.87909999999999999</v>
      </c>
      <c r="C4937" s="51">
        <f t="shared" si="77"/>
        <v>-2.6094849103698303E-3</v>
      </c>
      <c r="D4937" s="52"/>
    </row>
    <row r="4938" spans="1:4" x14ac:dyDescent="0.2">
      <c r="A4938" s="50">
        <v>43441</v>
      </c>
      <c r="B4938" s="49">
        <v>0.87870000000000004</v>
      </c>
      <c r="C4938" s="51">
        <f t="shared" si="77"/>
        <v>-4.5501080650656167E-4</v>
      </c>
      <c r="D4938" s="52"/>
    </row>
    <row r="4939" spans="1:4" x14ac:dyDescent="0.2">
      <c r="A4939" s="50">
        <v>43444</v>
      </c>
      <c r="B4939" s="49">
        <v>0.88039999999999996</v>
      </c>
      <c r="C4939" s="51">
        <f t="shared" si="77"/>
        <v>1.9346762262433259E-3</v>
      </c>
      <c r="D4939" s="52"/>
    </row>
    <row r="4940" spans="1:4" x14ac:dyDescent="0.2">
      <c r="A4940" s="50">
        <v>43445</v>
      </c>
      <c r="B4940" s="49">
        <v>0.88349999999999995</v>
      </c>
      <c r="C4940" s="51">
        <f t="shared" si="77"/>
        <v>3.5211267605632646E-3</v>
      </c>
      <c r="D4940" s="52"/>
    </row>
    <row r="4941" spans="1:4" x14ac:dyDescent="0.2">
      <c r="A4941" s="50">
        <v>43446</v>
      </c>
      <c r="B4941" s="49">
        <v>0.87960000000000005</v>
      </c>
      <c r="C4941" s="51">
        <f t="shared" si="77"/>
        <v>-4.4142614601017094E-3</v>
      </c>
      <c r="D4941" s="52"/>
    </row>
    <row r="4942" spans="1:4" x14ac:dyDescent="0.2">
      <c r="A4942" s="50">
        <v>43447</v>
      </c>
      <c r="B4942" s="49">
        <v>0.87980000000000003</v>
      </c>
      <c r="C4942" s="51">
        <f t="shared" si="77"/>
        <v>2.2737608003642329E-4</v>
      </c>
      <c r="D4942" s="52"/>
    </row>
    <row r="4943" spans="1:4" x14ac:dyDescent="0.2">
      <c r="A4943" s="50">
        <v>43448</v>
      </c>
      <c r="B4943" s="49">
        <v>0.8841</v>
      </c>
      <c r="C4943" s="51">
        <f t="shared" si="77"/>
        <v>4.8874744260059E-3</v>
      </c>
      <c r="D4943" s="52"/>
    </row>
    <row r="4944" spans="1:4" x14ac:dyDescent="0.2">
      <c r="A4944" s="50">
        <v>43451</v>
      </c>
      <c r="B4944" s="49">
        <v>0.88109999999999999</v>
      </c>
      <c r="C4944" s="51">
        <f t="shared" si="77"/>
        <v>-3.3932813030199682E-3</v>
      </c>
      <c r="D4944" s="52"/>
    </row>
    <row r="4945" spans="1:4" x14ac:dyDescent="0.2">
      <c r="A4945" s="50">
        <v>43452</v>
      </c>
      <c r="B4945" s="49">
        <v>0.88009999999999999</v>
      </c>
      <c r="C4945" s="51">
        <f t="shared" si="77"/>
        <v>-1.1349449551696367E-3</v>
      </c>
      <c r="D4945" s="52"/>
    </row>
    <row r="4946" spans="1:4" x14ac:dyDescent="0.2">
      <c r="A4946" s="50">
        <v>43453</v>
      </c>
      <c r="B4946" s="49">
        <v>0.87880000000000003</v>
      </c>
      <c r="C4946" s="51">
        <f t="shared" si="77"/>
        <v>-1.477104874446078E-3</v>
      </c>
      <c r="D4946" s="52"/>
    </row>
    <row r="4947" spans="1:4" x14ac:dyDescent="0.2">
      <c r="A4947" s="50">
        <v>43454</v>
      </c>
      <c r="B4947" s="49">
        <v>0.87350000000000005</v>
      </c>
      <c r="C4947" s="51">
        <f t="shared" si="77"/>
        <v>-6.0309512972234192E-3</v>
      </c>
      <c r="D4947" s="52"/>
    </row>
    <row r="4948" spans="1:4" x14ac:dyDescent="0.2">
      <c r="A4948" s="50">
        <v>43455</v>
      </c>
      <c r="B4948" s="49">
        <v>0.87929999999999997</v>
      </c>
      <c r="C4948" s="51">
        <f t="shared" si="77"/>
        <v>6.6399542072121953E-3</v>
      </c>
      <c r="D4948" s="52"/>
    </row>
    <row r="4949" spans="1:4" x14ac:dyDescent="0.2">
      <c r="A4949" s="50">
        <v>43458</v>
      </c>
      <c r="B4949" s="49">
        <v>0.87719999999999998</v>
      </c>
      <c r="C4949" s="51">
        <f t="shared" si="77"/>
        <v>-2.3882633913340223E-3</v>
      </c>
      <c r="D4949" s="52"/>
    </row>
    <row r="4950" spans="1:4" x14ac:dyDescent="0.2">
      <c r="A4950" s="50">
        <v>43459</v>
      </c>
      <c r="B4950" s="49">
        <v>0.88</v>
      </c>
      <c r="C4950" s="51">
        <f t="shared" si="77"/>
        <v>3.1919744642043835E-3</v>
      </c>
      <c r="D4950" s="52"/>
    </row>
    <row r="4951" spans="1:4" x14ac:dyDescent="0.2">
      <c r="A4951" s="50">
        <v>43460</v>
      </c>
      <c r="B4951" s="49">
        <v>0.88070000000000004</v>
      </c>
      <c r="C4951" s="51">
        <f t="shared" si="77"/>
        <v>7.9545454545448813E-4</v>
      </c>
      <c r="D4951" s="52"/>
    </row>
    <row r="4952" spans="1:4" x14ac:dyDescent="0.2">
      <c r="A4952" s="50">
        <v>43461</v>
      </c>
      <c r="B4952" s="49">
        <v>0.87470000000000003</v>
      </c>
      <c r="C4952" s="51">
        <f t="shared" si="77"/>
        <v>-6.8127625752242293E-3</v>
      </c>
      <c r="D4952" s="52"/>
    </row>
    <row r="4953" spans="1:4" x14ac:dyDescent="0.2">
      <c r="A4953" s="50">
        <v>43462</v>
      </c>
      <c r="B4953" s="49">
        <v>0.87380000000000002</v>
      </c>
      <c r="C4953" s="51">
        <f t="shared" si="77"/>
        <v>-1.0289242025837142E-3</v>
      </c>
      <c r="D4953" s="52"/>
    </row>
    <row r="4954" spans="1:4" x14ac:dyDescent="0.2">
      <c r="A4954" s="50">
        <v>43465</v>
      </c>
      <c r="B4954" s="49">
        <v>0.87170000000000003</v>
      </c>
      <c r="C4954" s="51">
        <f t="shared" si="77"/>
        <v>-2.4032959487296779E-3</v>
      </c>
      <c r="D4954" s="52"/>
    </row>
    <row r="4955" spans="1:4" x14ac:dyDescent="0.2">
      <c r="A4955" s="50">
        <v>43466</v>
      </c>
      <c r="B4955" s="49">
        <v>0.87209999999999999</v>
      </c>
      <c r="C4955" s="51">
        <f t="shared" si="77"/>
        <v>4.5887346564188469E-4</v>
      </c>
      <c r="D4955" s="52"/>
    </row>
    <row r="4956" spans="1:4" x14ac:dyDescent="0.2">
      <c r="A4956" s="50">
        <v>43467</v>
      </c>
      <c r="B4956" s="49">
        <v>0.88139999999999996</v>
      </c>
      <c r="C4956" s="51">
        <f t="shared" si="77"/>
        <v>1.0663914688682441E-2</v>
      </c>
      <c r="D4956" s="52"/>
    </row>
    <row r="4957" spans="1:4" x14ac:dyDescent="0.2">
      <c r="A4957" s="50">
        <v>43468</v>
      </c>
      <c r="B4957" s="49">
        <v>0.87749999999999995</v>
      </c>
      <c r="C4957" s="51">
        <f t="shared" si="77"/>
        <v>-4.4247787610619538E-3</v>
      </c>
      <c r="D4957" s="52"/>
    </row>
    <row r="4958" spans="1:4" x14ac:dyDescent="0.2">
      <c r="A4958" s="50">
        <v>43469</v>
      </c>
      <c r="B4958" s="49">
        <v>0.87739999999999996</v>
      </c>
      <c r="C4958" s="51">
        <f t="shared" si="77"/>
        <v>-1.1396011396014316E-4</v>
      </c>
      <c r="D4958" s="52"/>
    </row>
    <row r="4959" spans="1:4" x14ac:dyDescent="0.2">
      <c r="A4959" s="50">
        <v>43472</v>
      </c>
      <c r="B4959" s="49">
        <v>0.87129999999999996</v>
      </c>
      <c r="C4959" s="51">
        <f t="shared" si="77"/>
        <v>-6.9523592432185755E-3</v>
      </c>
      <c r="D4959" s="52"/>
    </row>
    <row r="4960" spans="1:4" x14ac:dyDescent="0.2">
      <c r="A4960" s="50">
        <v>43473</v>
      </c>
      <c r="B4960" s="49">
        <v>0.87380000000000002</v>
      </c>
      <c r="C4960" s="51">
        <f t="shared" si="77"/>
        <v>2.8692757947894609E-3</v>
      </c>
      <c r="D4960" s="52"/>
    </row>
    <row r="4961" spans="1:4" x14ac:dyDescent="0.2">
      <c r="A4961" s="50">
        <v>43474</v>
      </c>
      <c r="B4961" s="49">
        <v>0.86629999999999996</v>
      </c>
      <c r="C4961" s="51">
        <f t="shared" si="77"/>
        <v>-8.5831998168918178E-3</v>
      </c>
      <c r="D4961" s="52"/>
    </row>
    <row r="4962" spans="1:4" x14ac:dyDescent="0.2">
      <c r="A4962" s="50">
        <v>43475</v>
      </c>
      <c r="B4962" s="49">
        <v>0.86939999999999995</v>
      </c>
      <c r="C4962" s="51">
        <f t="shared" si="77"/>
        <v>3.5784370310516511E-3</v>
      </c>
      <c r="D4962" s="52"/>
    </row>
    <row r="4963" spans="1:4" x14ac:dyDescent="0.2">
      <c r="A4963" s="50">
        <v>43476</v>
      </c>
      <c r="B4963" s="49">
        <v>0.87180000000000002</v>
      </c>
      <c r="C4963" s="51">
        <f t="shared" si="77"/>
        <v>2.760524499654915E-3</v>
      </c>
      <c r="D4963" s="52"/>
    </row>
    <row r="4964" spans="1:4" x14ac:dyDescent="0.2">
      <c r="A4964" s="50">
        <v>43479</v>
      </c>
      <c r="B4964" s="49">
        <v>0.87119999999999997</v>
      </c>
      <c r="C4964" s="51">
        <f t="shared" si="77"/>
        <v>-6.8823124569861172E-4</v>
      </c>
      <c r="D4964" s="52"/>
    </row>
    <row r="4965" spans="1:4" x14ac:dyDescent="0.2">
      <c r="A4965" s="50">
        <v>43480</v>
      </c>
      <c r="B4965" s="49">
        <v>0.876</v>
      </c>
      <c r="C4965" s="51">
        <f t="shared" si="77"/>
        <v>5.5096418732782926E-3</v>
      </c>
      <c r="D4965" s="52"/>
    </row>
    <row r="4966" spans="1:4" x14ac:dyDescent="0.2">
      <c r="A4966" s="50">
        <v>43481</v>
      </c>
      <c r="B4966" s="49">
        <v>0.877</v>
      </c>
      <c r="C4966" s="51">
        <f t="shared" si="77"/>
        <v>1.1415525114155667E-3</v>
      </c>
      <c r="D4966" s="52"/>
    </row>
    <row r="4967" spans="1:4" x14ac:dyDescent="0.2">
      <c r="A4967" s="50">
        <v>43482</v>
      </c>
      <c r="B4967" s="49">
        <v>0.87749999999999995</v>
      </c>
      <c r="C4967" s="51">
        <f t="shared" si="77"/>
        <v>5.7012542759404816E-4</v>
      </c>
      <c r="D4967" s="52"/>
    </row>
    <row r="4968" spans="1:4" x14ac:dyDescent="0.2">
      <c r="A4968" s="50">
        <v>43483</v>
      </c>
      <c r="B4968" s="49">
        <v>0.87990000000000002</v>
      </c>
      <c r="C4968" s="51">
        <f t="shared" si="77"/>
        <v>2.7350427350427697E-3</v>
      </c>
      <c r="D4968" s="52"/>
    </row>
    <row r="4969" spans="1:4" x14ac:dyDescent="0.2">
      <c r="A4969" s="50">
        <v>43486</v>
      </c>
      <c r="B4969" s="49">
        <v>0.87960000000000005</v>
      </c>
      <c r="C4969" s="51">
        <f t="shared" si="77"/>
        <v>-3.4094783498117565E-4</v>
      </c>
      <c r="D4969" s="52"/>
    </row>
    <row r="4970" spans="1:4" x14ac:dyDescent="0.2">
      <c r="A4970" s="50">
        <v>43487</v>
      </c>
      <c r="B4970" s="49">
        <v>0.88029999999999997</v>
      </c>
      <c r="C4970" s="51">
        <f t="shared" si="77"/>
        <v>7.9581628012714845E-4</v>
      </c>
      <c r="D4970" s="52"/>
    </row>
    <row r="4971" spans="1:4" x14ac:dyDescent="0.2">
      <c r="A4971" s="50">
        <v>43488</v>
      </c>
      <c r="B4971" s="49">
        <v>0.87860000000000005</v>
      </c>
      <c r="C4971" s="51">
        <f t="shared" si="77"/>
        <v>-1.9311598318754175E-3</v>
      </c>
      <c r="D4971" s="52"/>
    </row>
    <row r="4972" spans="1:4" x14ac:dyDescent="0.2">
      <c r="A4972" s="50">
        <v>43489</v>
      </c>
      <c r="B4972" s="49">
        <v>0.88439999999999996</v>
      </c>
      <c r="C4972" s="51">
        <f t="shared" si="77"/>
        <v>6.6014113362167226E-3</v>
      </c>
      <c r="D4972" s="52"/>
    </row>
    <row r="4973" spans="1:4" x14ac:dyDescent="0.2">
      <c r="A4973" s="50">
        <v>43490</v>
      </c>
      <c r="B4973" s="49">
        <v>0.87649999999999995</v>
      </c>
      <c r="C4973" s="51">
        <f t="shared" si="77"/>
        <v>-8.9326096788783227E-3</v>
      </c>
      <c r="D4973" s="52"/>
    </row>
    <row r="4974" spans="1:4" x14ac:dyDescent="0.2">
      <c r="A4974" s="50">
        <v>43493</v>
      </c>
      <c r="B4974" s="49">
        <v>0.875</v>
      </c>
      <c r="C4974" s="51">
        <f t="shared" si="77"/>
        <v>-1.7113519680547196E-3</v>
      </c>
      <c r="D4974" s="52"/>
    </row>
    <row r="4975" spans="1:4" x14ac:dyDescent="0.2">
      <c r="A4975" s="50">
        <v>43494</v>
      </c>
      <c r="B4975" s="49">
        <v>0.87460000000000004</v>
      </c>
      <c r="C4975" s="51">
        <f t="shared" si="77"/>
        <v>-4.5714285714282266E-4</v>
      </c>
      <c r="D4975" s="52"/>
    </row>
    <row r="4976" spans="1:4" x14ac:dyDescent="0.2">
      <c r="A4976" s="50">
        <v>43495</v>
      </c>
      <c r="B4976" s="49">
        <v>0.87109999999999999</v>
      </c>
      <c r="C4976" s="51">
        <f t="shared" si="77"/>
        <v>-4.0018294077293071E-3</v>
      </c>
      <c r="D4976" s="52"/>
    </row>
    <row r="4977" spans="1:4" x14ac:dyDescent="0.2">
      <c r="A4977" s="50">
        <v>43496</v>
      </c>
      <c r="B4977" s="49">
        <v>0.87350000000000005</v>
      </c>
      <c r="C4977" s="51">
        <f t="shared" si="77"/>
        <v>2.755137182872236E-3</v>
      </c>
      <c r="D4977" s="52"/>
    </row>
    <row r="4978" spans="1:4" x14ac:dyDescent="0.2">
      <c r="A4978" s="50">
        <v>43497</v>
      </c>
      <c r="B4978" s="49">
        <v>0.87280000000000002</v>
      </c>
      <c r="C4978" s="51">
        <f t="shared" si="77"/>
        <v>-8.0137378362910017E-4</v>
      </c>
      <c r="D4978" s="52"/>
    </row>
    <row r="4979" spans="1:4" x14ac:dyDescent="0.2">
      <c r="A4979" s="50">
        <v>43500</v>
      </c>
      <c r="B4979" s="49">
        <v>0.874</v>
      </c>
      <c r="C4979" s="51">
        <f t="shared" si="77"/>
        <v>1.374885426214556E-3</v>
      </c>
      <c r="D4979" s="52"/>
    </row>
    <row r="4980" spans="1:4" x14ac:dyDescent="0.2">
      <c r="A4980" s="50">
        <v>43501</v>
      </c>
      <c r="B4980" s="49">
        <v>0.87590000000000001</v>
      </c>
      <c r="C4980" s="51">
        <f t="shared" si="77"/>
        <v>2.1739130434783593E-3</v>
      </c>
      <c r="D4980" s="52"/>
    </row>
    <row r="4981" spans="1:4" x14ac:dyDescent="0.2">
      <c r="A4981" s="50">
        <v>43502</v>
      </c>
      <c r="B4981" s="49">
        <v>0.88</v>
      </c>
      <c r="C4981" s="51">
        <f t="shared" si="77"/>
        <v>4.6808996460783181E-3</v>
      </c>
      <c r="D4981" s="52"/>
    </row>
    <row r="4982" spans="1:4" x14ac:dyDescent="0.2">
      <c r="A4982" s="50">
        <v>43503</v>
      </c>
      <c r="B4982" s="49">
        <v>0.88109999999999999</v>
      </c>
      <c r="C4982" s="51">
        <f t="shared" si="77"/>
        <v>1.2499999999999734E-3</v>
      </c>
      <c r="D4982" s="52"/>
    </row>
    <row r="4983" spans="1:4" x14ac:dyDescent="0.2">
      <c r="A4983" s="50">
        <v>43504</v>
      </c>
      <c r="B4983" s="49">
        <v>0.88239999999999996</v>
      </c>
      <c r="C4983" s="51">
        <f t="shared" si="77"/>
        <v>1.4754284417204389E-3</v>
      </c>
      <c r="D4983" s="52"/>
    </row>
    <row r="4984" spans="1:4" x14ac:dyDescent="0.2">
      <c r="A4984" s="50">
        <v>43507</v>
      </c>
      <c r="B4984" s="49">
        <v>0.88680000000000003</v>
      </c>
      <c r="C4984" s="51">
        <f t="shared" si="77"/>
        <v>4.9864007252946596E-3</v>
      </c>
      <c r="D4984" s="52"/>
    </row>
    <row r="4985" spans="1:4" x14ac:dyDescent="0.2">
      <c r="A4985" s="50">
        <v>43508</v>
      </c>
      <c r="B4985" s="49">
        <v>0.88280000000000003</v>
      </c>
      <c r="C4985" s="51">
        <f t="shared" si="77"/>
        <v>-4.5105999097879712E-3</v>
      </c>
      <c r="D4985" s="52"/>
    </row>
    <row r="4986" spans="1:4" x14ac:dyDescent="0.2">
      <c r="A4986" s="50">
        <v>43509</v>
      </c>
      <c r="B4986" s="49">
        <v>0.88790000000000002</v>
      </c>
      <c r="C4986" s="51">
        <f t="shared" si="77"/>
        <v>5.7770729497055306E-3</v>
      </c>
      <c r="D4986" s="52"/>
    </row>
    <row r="4987" spans="1:4" x14ac:dyDescent="0.2">
      <c r="A4987" s="50">
        <v>43510</v>
      </c>
      <c r="B4987" s="49">
        <v>0.88519999999999999</v>
      </c>
      <c r="C4987" s="51">
        <f t="shared" si="77"/>
        <v>-3.0408829823178607E-3</v>
      </c>
      <c r="D4987" s="52"/>
    </row>
    <row r="4988" spans="1:4" x14ac:dyDescent="0.2">
      <c r="A4988" s="50">
        <v>43511</v>
      </c>
      <c r="B4988" s="49">
        <v>0.88529999999999998</v>
      </c>
      <c r="C4988" s="51">
        <f t="shared" si="77"/>
        <v>1.1296882060540803E-4</v>
      </c>
      <c r="D4988" s="52"/>
    </row>
    <row r="4989" spans="1:4" x14ac:dyDescent="0.2">
      <c r="A4989" s="50">
        <v>43514</v>
      </c>
      <c r="B4989" s="49">
        <v>0.88390000000000002</v>
      </c>
      <c r="C4989" s="51">
        <f t="shared" si="77"/>
        <v>-1.5813848412966625E-3</v>
      </c>
      <c r="D4989" s="52"/>
    </row>
    <row r="4990" spans="1:4" x14ac:dyDescent="0.2">
      <c r="A4990" s="50">
        <v>43515</v>
      </c>
      <c r="B4990" s="49">
        <v>0.88170000000000004</v>
      </c>
      <c r="C4990" s="51">
        <f t="shared" si="77"/>
        <v>-2.4889693404230862E-3</v>
      </c>
      <c r="D4990" s="52"/>
    </row>
    <row r="4991" spans="1:4" x14ac:dyDescent="0.2">
      <c r="A4991" s="50">
        <v>43516</v>
      </c>
      <c r="B4991" s="49">
        <v>0.88190000000000002</v>
      </c>
      <c r="C4991" s="51">
        <f t="shared" si="77"/>
        <v>2.2683452421445871E-4</v>
      </c>
      <c r="D4991" s="52"/>
    </row>
    <row r="4992" spans="1:4" x14ac:dyDescent="0.2">
      <c r="A4992" s="50">
        <v>43517</v>
      </c>
      <c r="B4992" s="49">
        <v>0.88200000000000001</v>
      </c>
      <c r="C4992" s="51">
        <f t="shared" si="77"/>
        <v>1.1339154099099247E-4</v>
      </c>
      <c r="D4992" s="52"/>
    </row>
    <row r="4993" spans="1:4" x14ac:dyDescent="0.2">
      <c r="A4993" s="50">
        <v>43518</v>
      </c>
      <c r="B4993" s="49">
        <v>0.88139999999999996</v>
      </c>
      <c r="C4993" s="51">
        <f t="shared" si="77"/>
        <v>-6.8027210884358258E-4</v>
      </c>
      <c r="D4993" s="52"/>
    </row>
    <row r="4994" spans="1:4" x14ac:dyDescent="0.2">
      <c r="A4994" s="50">
        <v>43521</v>
      </c>
      <c r="B4994" s="49">
        <v>0.88029999999999997</v>
      </c>
      <c r="C4994" s="51">
        <f t="shared" si="77"/>
        <v>-1.2480145223507932E-3</v>
      </c>
      <c r="D4994" s="52"/>
    </row>
    <row r="4995" spans="1:4" x14ac:dyDescent="0.2">
      <c r="A4995" s="50">
        <v>43522</v>
      </c>
      <c r="B4995" s="49">
        <v>0.87719999999999998</v>
      </c>
      <c r="C4995" s="51">
        <f t="shared" ref="C4995:C5058" si="78">B4995/B4994-1</f>
        <v>-3.5215267522435978E-3</v>
      </c>
      <c r="D4995" s="52"/>
    </row>
    <row r="4996" spans="1:4" x14ac:dyDescent="0.2">
      <c r="A4996" s="50">
        <v>43523</v>
      </c>
      <c r="B4996" s="49">
        <v>0.87949999999999995</v>
      </c>
      <c r="C4996" s="51">
        <f t="shared" si="78"/>
        <v>2.6219790241677199E-3</v>
      </c>
      <c r="D4996" s="52"/>
    </row>
    <row r="4997" spans="1:4" x14ac:dyDescent="0.2">
      <c r="A4997" s="50">
        <v>43524</v>
      </c>
      <c r="B4997" s="49">
        <v>0.87939999999999996</v>
      </c>
      <c r="C4997" s="51">
        <f t="shared" si="78"/>
        <v>-1.1370096645824113E-4</v>
      </c>
      <c r="D4997" s="52"/>
    </row>
    <row r="4998" spans="1:4" x14ac:dyDescent="0.2">
      <c r="A4998" s="50">
        <v>43525</v>
      </c>
      <c r="B4998" s="49">
        <v>0.87880000000000003</v>
      </c>
      <c r="C4998" s="51">
        <f t="shared" si="78"/>
        <v>-6.8228337502840297E-4</v>
      </c>
      <c r="D4998" s="52"/>
    </row>
    <row r="4999" spans="1:4" x14ac:dyDescent="0.2">
      <c r="A4999" s="50">
        <v>43528</v>
      </c>
      <c r="B4999" s="49">
        <v>0.88170000000000004</v>
      </c>
      <c r="C4999" s="51">
        <f t="shared" si="78"/>
        <v>3.2999544833864913E-3</v>
      </c>
      <c r="D4999" s="52"/>
    </row>
    <row r="5000" spans="1:4" x14ac:dyDescent="0.2">
      <c r="A5000" s="50">
        <v>43529</v>
      </c>
      <c r="B5000" s="49">
        <v>0.88419999999999999</v>
      </c>
      <c r="C5000" s="51">
        <f t="shared" si="78"/>
        <v>2.8354315526821772E-3</v>
      </c>
      <c r="D5000" s="52"/>
    </row>
    <row r="5001" spans="1:4" x14ac:dyDescent="0.2">
      <c r="A5001" s="50">
        <v>43530</v>
      </c>
      <c r="B5001" s="49">
        <v>0.88429999999999997</v>
      </c>
      <c r="C5001" s="51">
        <f t="shared" si="78"/>
        <v>1.1309658448310778E-4</v>
      </c>
      <c r="D5001" s="52"/>
    </row>
    <row r="5002" spans="1:4" x14ac:dyDescent="0.2">
      <c r="A5002" s="50">
        <v>43531</v>
      </c>
      <c r="B5002" s="49">
        <v>0.89319999999999999</v>
      </c>
      <c r="C5002" s="51">
        <f t="shared" si="78"/>
        <v>1.0064457763202528E-2</v>
      </c>
      <c r="D5002" s="52"/>
    </row>
    <row r="5003" spans="1:4" x14ac:dyDescent="0.2">
      <c r="A5003" s="50">
        <v>43532</v>
      </c>
      <c r="B5003" s="49">
        <v>0.88939999999999997</v>
      </c>
      <c r="C5003" s="51">
        <f t="shared" si="78"/>
        <v>-4.2543663233318707E-3</v>
      </c>
      <c r="D5003" s="52"/>
    </row>
    <row r="5004" spans="1:4" x14ac:dyDescent="0.2">
      <c r="A5004" s="50">
        <v>43535</v>
      </c>
      <c r="B5004" s="49">
        <v>0.88870000000000005</v>
      </c>
      <c r="C5004" s="51">
        <f t="shared" si="78"/>
        <v>-7.8704744771751489E-4</v>
      </c>
      <c r="D5004" s="52"/>
    </row>
    <row r="5005" spans="1:4" x14ac:dyDescent="0.2">
      <c r="A5005" s="50">
        <v>43536</v>
      </c>
      <c r="B5005" s="49">
        <v>0.88570000000000004</v>
      </c>
      <c r="C5005" s="51">
        <f t="shared" si="78"/>
        <v>-3.3757173399346918E-3</v>
      </c>
      <c r="D5005" s="52"/>
    </row>
    <row r="5006" spans="1:4" x14ac:dyDescent="0.2">
      <c r="A5006" s="50">
        <v>43537</v>
      </c>
      <c r="B5006" s="49">
        <v>0.88280000000000003</v>
      </c>
      <c r="C5006" s="51">
        <f t="shared" si="78"/>
        <v>-3.2742463588122384E-3</v>
      </c>
      <c r="D5006" s="52"/>
    </row>
    <row r="5007" spans="1:4" x14ac:dyDescent="0.2">
      <c r="A5007" s="50">
        <v>43538</v>
      </c>
      <c r="B5007" s="49">
        <v>0.88449999999999995</v>
      </c>
      <c r="C5007" s="51">
        <f t="shared" si="78"/>
        <v>1.9256909832350289E-3</v>
      </c>
      <c r="D5007" s="52"/>
    </row>
    <row r="5008" spans="1:4" x14ac:dyDescent="0.2">
      <c r="A5008" s="50">
        <v>43539</v>
      </c>
      <c r="B5008" s="49">
        <v>0.88290000000000002</v>
      </c>
      <c r="C5008" s="51">
        <f t="shared" si="78"/>
        <v>-1.8089315997737998E-3</v>
      </c>
      <c r="D5008" s="52"/>
    </row>
    <row r="5009" spans="1:4" x14ac:dyDescent="0.2">
      <c r="A5009" s="50">
        <v>43542</v>
      </c>
      <c r="B5009" s="49">
        <v>0.8821</v>
      </c>
      <c r="C5009" s="51">
        <f t="shared" si="78"/>
        <v>-9.0610488164011294E-4</v>
      </c>
      <c r="D5009" s="52"/>
    </row>
    <row r="5010" spans="1:4" x14ac:dyDescent="0.2">
      <c r="A5010" s="50">
        <v>43543</v>
      </c>
      <c r="B5010" s="49">
        <v>0.88070000000000004</v>
      </c>
      <c r="C5010" s="51">
        <f t="shared" si="78"/>
        <v>-1.5871216415371814E-3</v>
      </c>
      <c r="D5010" s="52"/>
    </row>
    <row r="5011" spans="1:4" x14ac:dyDescent="0.2">
      <c r="A5011" s="50">
        <v>43544</v>
      </c>
      <c r="B5011" s="49">
        <v>0.876</v>
      </c>
      <c r="C5011" s="51">
        <f t="shared" si="78"/>
        <v>-5.336664017259074E-3</v>
      </c>
      <c r="D5011" s="52"/>
    </row>
    <row r="5012" spans="1:4" x14ac:dyDescent="0.2">
      <c r="A5012" s="50">
        <v>43545</v>
      </c>
      <c r="B5012" s="49">
        <v>0.879</v>
      </c>
      <c r="C5012" s="51">
        <f t="shared" si="78"/>
        <v>3.424657534246478E-3</v>
      </c>
      <c r="D5012" s="52"/>
    </row>
    <row r="5013" spans="1:4" x14ac:dyDescent="0.2">
      <c r="A5013" s="50">
        <v>43546</v>
      </c>
      <c r="B5013" s="49">
        <v>0.88380000000000003</v>
      </c>
      <c r="C5013" s="51">
        <f t="shared" si="78"/>
        <v>5.4607508532422688E-3</v>
      </c>
      <c r="D5013" s="52"/>
    </row>
    <row r="5014" spans="1:4" x14ac:dyDescent="0.2">
      <c r="A5014" s="50">
        <v>43549</v>
      </c>
      <c r="B5014" s="49">
        <v>0.88380000000000003</v>
      </c>
      <c r="C5014" s="51">
        <f t="shared" si="78"/>
        <v>0</v>
      </c>
      <c r="D5014" s="52"/>
    </row>
    <row r="5015" spans="1:4" x14ac:dyDescent="0.2">
      <c r="A5015" s="50">
        <v>43550</v>
      </c>
      <c r="B5015" s="49">
        <v>0.88749999999999996</v>
      </c>
      <c r="C5015" s="51">
        <f t="shared" si="78"/>
        <v>4.1864675265896878E-3</v>
      </c>
      <c r="D5015" s="52"/>
    </row>
    <row r="5016" spans="1:4" x14ac:dyDescent="0.2">
      <c r="A5016" s="50">
        <v>43551</v>
      </c>
      <c r="B5016" s="49">
        <v>0.88919999999999999</v>
      </c>
      <c r="C5016" s="51">
        <f t="shared" si="78"/>
        <v>1.9154929577465118E-3</v>
      </c>
      <c r="D5016" s="52"/>
    </row>
    <row r="5017" spans="1:4" x14ac:dyDescent="0.2">
      <c r="A5017" s="50">
        <v>43552</v>
      </c>
      <c r="B5017" s="49">
        <v>0.89029999999999998</v>
      </c>
      <c r="C5017" s="51">
        <f t="shared" si="78"/>
        <v>1.2370670265406947E-3</v>
      </c>
      <c r="D5017" s="52"/>
    </row>
    <row r="5018" spans="1:4" x14ac:dyDescent="0.2">
      <c r="A5018" s="50">
        <v>43553</v>
      </c>
      <c r="B5018" s="49">
        <v>0.89129999999999998</v>
      </c>
      <c r="C5018" s="51">
        <f t="shared" si="78"/>
        <v>1.1232168931820663E-3</v>
      </c>
      <c r="D5018" s="52"/>
    </row>
    <row r="5019" spans="1:4" x14ac:dyDescent="0.2">
      <c r="A5019" s="50">
        <v>43556</v>
      </c>
      <c r="B5019" s="49">
        <v>0.89170000000000005</v>
      </c>
      <c r="C5019" s="51">
        <f t="shared" si="78"/>
        <v>4.4878267698877927E-4</v>
      </c>
      <c r="D5019" s="52"/>
    </row>
    <row r="5020" spans="1:4" x14ac:dyDescent="0.2">
      <c r="A5020" s="50">
        <v>43557</v>
      </c>
      <c r="B5020" s="49">
        <v>0.89229999999999998</v>
      </c>
      <c r="C5020" s="51">
        <f t="shared" si="78"/>
        <v>6.7287204216648355E-4</v>
      </c>
      <c r="D5020" s="52"/>
    </row>
    <row r="5021" spans="1:4" x14ac:dyDescent="0.2">
      <c r="A5021" s="50">
        <v>43558</v>
      </c>
      <c r="B5021" s="49">
        <v>0.8901</v>
      </c>
      <c r="C5021" s="51">
        <f t="shared" si="78"/>
        <v>-2.465538496021491E-3</v>
      </c>
      <c r="D5021" s="52"/>
    </row>
    <row r="5022" spans="1:4" x14ac:dyDescent="0.2">
      <c r="A5022" s="50">
        <v>43559</v>
      </c>
      <c r="B5022" s="49">
        <v>0.8911</v>
      </c>
      <c r="C5022" s="51">
        <f t="shared" si="78"/>
        <v>1.1234692731154627E-3</v>
      </c>
      <c r="D5022" s="52"/>
    </row>
    <row r="5023" spans="1:4" x14ac:dyDescent="0.2">
      <c r="A5023" s="50">
        <v>43560</v>
      </c>
      <c r="B5023" s="49">
        <v>0.89139999999999997</v>
      </c>
      <c r="C5023" s="51">
        <f t="shared" si="78"/>
        <v>3.3666255190212269E-4</v>
      </c>
      <c r="D5023" s="52"/>
    </row>
    <row r="5024" spans="1:4" x14ac:dyDescent="0.2">
      <c r="A5024" s="50">
        <v>43563</v>
      </c>
      <c r="B5024" s="49">
        <v>0.88790000000000002</v>
      </c>
      <c r="C5024" s="51">
        <f t="shared" si="78"/>
        <v>-3.9264078976889438E-3</v>
      </c>
      <c r="D5024" s="52"/>
    </row>
    <row r="5025" spans="1:4" x14ac:dyDescent="0.2">
      <c r="A5025" s="50">
        <v>43564</v>
      </c>
      <c r="B5025" s="49">
        <v>0.88790000000000002</v>
      </c>
      <c r="C5025" s="51">
        <f t="shared" si="78"/>
        <v>0</v>
      </c>
      <c r="D5025" s="52"/>
    </row>
    <row r="5026" spans="1:4" x14ac:dyDescent="0.2">
      <c r="A5026" s="50">
        <v>43565</v>
      </c>
      <c r="B5026" s="49">
        <v>0.88700000000000001</v>
      </c>
      <c r="C5026" s="51">
        <f t="shared" si="78"/>
        <v>-1.0136276607726202E-3</v>
      </c>
      <c r="D5026" s="52"/>
    </row>
    <row r="5027" spans="1:4" x14ac:dyDescent="0.2">
      <c r="A5027" s="50">
        <v>43566</v>
      </c>
      <c r="B5027" s="49">
        <v>0.88849999999999996</v>
      </c>
      <c r="C5027" s="51">
        <f t="shared" si="78"/>
        <v>1.6910935738443378E-3</v>
      </c>
      <c r="D5027" s="52"/>
    </row>
    <row r="5028" spans="1:4" x14ac:dyDescent="0.2">
      <c r="A5028" s="50">
        <v>43567</v>
      </c>
      <c r="B5028" s="49">
        <v>0.88460000000000005</v>
      </c>
      <c r="C5028" s="51">
        <f t="shared" si="78"/>
        <v>-4.3894203714124336E-3</v>
      </c>
      <c r="D5028" s="52"/>
    </row>
    <row r="5029" spans="1:4" x14ac:dyDescent="0.2">
      <c r="A5029" s="50">
        <v>43570</v>
      </c>
      <c r="B5029" s="49">
        <v>0.88400000000000001</v>
      </c>
      <c r="C5029" s="51">
        <f t="shared" si="78"/>
        <v>-6.7827266561160116E-4</v>
      </c>
      <c r="D5029" s="52"/>
    </row>
    <row r="5030" spans="1:4" x14ac:dyDescent="0.2">
      <c r="A5030" s="50">
        <v>43571</v>
      </c>
      <c r="B5030" s="49">
        <v>0.88639999999999997</v>
      </c>
      <c r="C5030" s="51">
        <f t="shared" si="78"/>
        <v>2.7149321266968229E-3</v>
      </c>
      <c r="D5030" s="52"/>
    </row>
    <row r="5031" spans="1:4" x14ac:dyDescent="0.2">
      <c r="A5031" s="50">
        <v>43572</v>
      </c>
      <c r="B5031" s="49">
        <v>0.88500000000000001</v>
      </c>
      <c r="C5031" s="51">
        <f t="shared" si="78"/>
        <v>-1.5794223826713916E-3</v>
      </c>
      <c r="D5031" s="52"/>
    </row>
    <row r="5032" spans="1:4" x14ac:dyDescent="0.2">
      <c r="A5032" s="50">
        <v>43573</v>
      </c>
      <c r="B5032" s="49">
        <v>0.89019999999999999</v>
      </c>
      <c r="C5032" s="51">
        <f t="shared" si="78"/>
        <v>5.8757062146892469E-3</v>
      </c>
      <c r="D5032" s="52"/>
    </row>
    <row r="5033" spans="1:4" x14ac:dyDescent="0.2">
      <c r="A5033" s="50">
        <v>43574</v>
      </c>
      <c r="B5033" s="49">
        <v>0.88880000000000003</v>
      </c>
      <c r="C5033" s="51">
        <f t="shared" si="78"/>
        <v>-1.5726802965625453E-3</v>
      </c>
      <c r="D5033" s="52"/>
    </row>
    <row r="5034" spans="1:4" x14ac:dyDescent="0.2">
      <c r="A5034" s="50">
        <v>43577</v>
      </c>
      <c r="B5034" s="49">
        <v>0.88790000000000002</v>
      </c>
      <c r="C5034" s="51">
        <f t="shared" si="78"/>
        <v>-1.0126012601260337E-3</v>
      </c>
      <c r="D5034" s="52"/>
    </row>
    <row r="5035" spans="1:4" x14ac:dyDescent="0.2">
      <c r="A5035" s="50">
        <v>43578</v>
      </c>
      <c r="B5035" s="49">
        <v>0.89039999999999997</v>
      </c>
      <c r="C5035" s="51">
        <f t="shared" si="78"/>
        <v>2.8156323910348835E-3</v>
      </c>
      <c r="D5035" s="52"/>
    </row>
    <row r="5036" spans="1:4" x14ac:dyDescent="0.2">
      <c r="A5036" s="50">
        <v>43579</v>
      </c>
      <c r="B5036" s="49">
        <v>0.89639999999999997</v>
      </c>
      <c r="C5036" s="51">
        <f t="shared" si="78"/>
        <v>6.7385444743934819E-3</v>
      </c>
      <c r="D5036" s="52"/>
    </row>
    <row r="5037" spans="1:4" x14ac:dyDescent="0.2">
      <c r="A5037" s="50">
        <v>43580</v>
      </c>
      <c r="B5037" s="49">
        <v>0.89810000000000001</v>
      </c>
      <c r="C5037" s="51">
        <f t="shared" si="78"/>
        <v>1.8964747880410027E-3</v>
      </c>
      <c r="D5037" s="52"/>
    </row>
    <row r="5038" spans="1:4" x14ac:dyDescent="0.2">
      <c r="A5038" s="50">
        <v>43581</v>
      </c>
      <c r="B5038" s="49">
        <v>0.89690000000000003</v>
      </c>
      <c r="C5038" s="51">
        <f t="shared" si="78"/>
        <v>-1.3361541031065016E-3</v>
      </c>
      <c r="D5038" s="52"/>
    </row>
    <row r="5039" spans="1:4" x14ac:dyDescent="0.2">
      <c r="A5039" s="50">
        <v>43584</v>
      </c>
      <c r="B5039" s="49">
        <v>0.89380000000000004</v>
      </c>
      <c r="C5039" s="51">
        <f t="shared" si="78"/>
        <v>-3.456349648790269E-3</v>
      </c>
      <c r="D5039" s="52"/>
    </row>
    <row r="5040" spans="1:4" x14ac:dyDescent="0.2">
      <c r="A5040" s="50">
        <v>43585</v>
      </c>
      <c r="B5040" s="49">
        <v>0.89159999999999995</v>
      </c>
      <c r="C5040" s="51">
        <f t="shared" si="78"/>
        <v>-2.4614007607967059E-3</v>
      </c>
      <c r="D5040" s="52"/>
    </row>
    <row r="5041" spans="1:4" x14ac:dyDescent="0.2">
      <c r="A5041" s="50">
        <v>43586</v>
      </c>
      <c r="B5041" s="49">
        <v>0.89300000000000002</v>
      </c>
      <c r="C5041" s="51">
        <f t="shared" si="78"/>
        <v>1.570210856886467E-3</v>
      </c>
      <c r="D5041" s="52"/>
    </row>
    <row r="5042" spans="1:4" x14ac:dyDescent="0.2">
      <c r="A5042" s="50">
        <v>43587</v>
      </c>
      <c r="B5042" s="49">
        <v>0.89439999999999997</v>
      </c>
      <c r="C5042" s="51">
        <f t="shared" si="78"/>
        <v>1.5677491601342464E-3</v>
      </c>
      <c r="D5042" s="52"/>
    </row>
    <row r="5043" spans="1:4" x14ac:dyDescent="0.2">
      <c r="A5043" s="50">
        <v>43588</v>
      </c>
      <c r="B5043" s="49">
        <v>0.89249999999999996</v>
      </c>
      <c r="C5043" s="51">
        <f t="shared" si="78"/>
        <v>-2.124329159212901E-3</v>
      </c>
      <c r="D5043" s="52"/>
    </row>
    <row r="5044" spans="1:4" x14ac:dyDescent="0.2">
      <c r="A5044" s="50">
        <v>43591</v>
      </c>
      <c r="B5044" s="49">
        <v>0.89280000000000004</v>
      </c>
      <c r="C5044" s="51">
        <f t="shared" si="78"/>
        <v>3.3613445378155582E-4</v>
      </c>
      <c r="D5044" s="52"/>
    </row>
    <row r="5045" spans="1:4" x14ac:dyDescent="0.2">
      <c r="A5045" s="50">
        <v>43592</v>
      </c>
      <c r="B5045" s="49">
        <v>0.89349999999999996</v>
      </c>
      <c r="C5045" s="51">
        <f t="shared" si="78"/>
        <v>7.8405017921134856E-4</v>
      </c>
      <c r="D5045" s="52"/>
    </row>
    <row r="5046" spans="1:4" x14ac:dyDescent="0.2">
      <c r="A5046" s="50">
        <v>43593</v>
      </c>
      <c r="B5046" s="49">
        <v>0.89349999999999996</v>
      </c>
      <c r="C5046" s="51">
        <f t="shared" si="78"/>
        <v>0</v>
      </c>
      <c r="D5046" s="52"/>
    </row>
    <row r="5047" spans="1:4" x14ac:dyDescent="0.2">
      <c r="A5047" s="50">
        <v>43594</v>
      </c>
      <c r="B5047" s="49">
        <v>0.89139999999999997</v>
      </c>
      <c r="C5047" s="51">
        <f t="shared" si="78"/>
        <v>-2.3503077783995074E-3</v>
      </c>
      <c r="D5047" s="52"/>
    </row>
    <row r="5048" spans="1:4" x14ac:dyDescent="0.2">
      <c r="A5048" s="50">
        <v>43595</v>
      </c>
      <c r="B5048" s="49">
        <v>0.88990000000000002</v>
      </c>
      <c r="C5048" s="51">
        <f t="shared" si="78"/>
        <v>-1.6827462418667061E-3</v>
      </c>
      <c r="D5048" s="52"/>
    </row>
    <row r="5049" spans="1:4" x14ac:dyDescent="0.2">
      <c r="A5049" s="50">
        <v>43598</v>
      </c>
      <c r="B5049" s="49">
        <v>0.89090000000000003</v>
      </c>
      <c r="C5049" s="51">
        <f t="shared" si="78"/>
        <v>1.1237217664905597E-3</v>
      </c>
      <c r="D5049" s="52"/>
    </row>
    <row r="5050" spans="1:4" x14ac:dyDescent="0.2">
      <c r="A5050" s="50">
        <v>43599</v>
      </c>
      <c r="B5050" s="49">
        <v>0.89170000000000005</v>
      </c>
      <c r="C5050" s="51">
        <f t="shared" si="78"/>
        <v>8.9796834661570735E-4</v>
      </c>
      <c r="D5050" s="52"/>
    </row>
    <row r="5051" spans="1:4" x14ac:dyDescent="0.2">
      <c r="A5051" s="50">
        <v>43600</v>
      </c>
      <c r="B5051" s="49">
        <v>0.89249999999999996</v>
      </c>
      <c r="C5051" s="51">
        <f t="shared" si="78"/>
        <v>8.9716272288886678E-4</v>
      </c>
      <c r="D5051" s="52"/>
    </row>
    <row r="5052" spans="1:4" x14ac:dyDescent="0.2">
      <c r="A5052" s="50">
        <v>43601</v>
      </c>
      <c r="B5052" s="49">
        <v>0.89480000000000004</v>
      </c>
      <c r="C5052" s="51">
        <f t="shared" si="78"/>
        <v>2.5770308123249652E-3</v>
      </c>
      <c r="D5052" s="52"/>
    </row>
    <row r="5053" spans="1:4" x14ac:dyDescent="0.2">
      <c r="A5053" s="50">
        <v>43602</v>
      </c>
      <c r="B5053" s="49">
        <v>0.89610000000000001</v>
      </c>
      <c r="C5053" s="51">
        <f t="shared" si="78"/>
        <v>1.4528386231560386E-3</v>
      </c>
      <c r="D5053" s="52"/>
    </row>
    <row r="5054" spans="1:4" x14ac:dyDescent="0.2">
      <c r="A5054" s="50">
        <v>43605</v>
      </c>
      <c r="B5054" s="49">
        <v>0.89500000000000002</v>
      </c>
      <c r="C5054" s="51">
        <f t="shared" si="78"/>
        <v>-1.2275415690212732E-3</v>
      </c>
      <c r="D5054" s="52"/>
    </row>
    <row r="5055" spans="1:4" x14ac:dyDescent="0.2">
      <c r="A5055" s="50">
        <v>43606</v>
      </c>
      <c r="B5055" s="49">
        <v>0.89580000000000004</v>
      </c>
      <c r="C5055" s="51">
        <f t="shared" si="78"/>
        <v>8.9385474860348424E-4</v>
      </c>
      <c r="D5055" s="52"/>
    </row>
    <row r="5056" spans="1:4" x14ac:dyDescent="0.2">
      <c r="A5056" s="50">
        <v>43607</v>
      </c>
      <c r="B5056" s="49">
        <v>0.89659999999999995</v>
      </c>
      <c r="C5056" s="51">
        <f t="shared" si="78"/>
        <v>8.9305648582271857E-4</v>
      </c>
      <c r="D5056" s="52"/>
    </row>
    <row r="5057" spans="1:4" x14ac:dyDescent="0.2">
      <c r="A5057" s="50">
        <v>43608</v>
      </c>
      <c r="B5057" s="49">
        <v>0.89439999999999997</v>
      </c>
      <c r="C5057" s="51">
        <f t="shared" si="78"/>
        <v>-2.453714030782983E-3</v>
      </c>
      <c r="D5057" s="52"/>
    </row>
    <row r="5058" spans="1:4" x14ac:dyDescent="0.2">
      <c r="A5058" s="50">
        <v>43609</v>
      </c>
      <c r="B5058" s="49">
        <v>0.89229999999999998</v>
      </c>
      <c r="C5058" s="51">
        <f t="shared" si="78"/>
        <v>-2.347942754919452E-3</v>
      </c>
      <c r="D5058" s="52"/>
    </row>
    <row r="5059" spans="1:4" x14ac:dyDescent="0.2">
      <c r="A5059" s="50">
        <v>43612</v>
      </c>
      <c r="B5059" s="49">
        <v>0.89280000000000004</v>
      </c>
      <c r="C5059" s="51">
        <f t="shared" ref="C5059:C5122" si="79">B5059/B5058-1</f>
        <v>5.6034965818674287E-4</v>
      </c>
      <c r="D5059" s="52"/>
    </row>
    <row r="5060" spans="1:4" x14ac:dyDescent="0.2">
      <c r="A5060" s="50">
        <v>43613</v>
      </c>
      <c r="B5060" s="49">
        <v>0.89600000000000002</v>
      </c>
      <c r="C5060" s="51">
        <f t="shared" si="79"/>
        <v>3.5842293906809264E-3</v>
      </c>
      <c r="D5060" s="52"/>
    </row>
    <row r="5061" spans="1:4" x14ac:dyDescent="0.2">
      <c r="A5061" s="50">
        <v>43614</v>
      </c>
      <c r="B5061" s="49">
        <v>0.8982</v>
      </c>
      <c r="C5061" s="51">
        <f t="shared" si="79"/>
        <v>2.4553571428571619E-3</v>
      </c>
      <c r="D5061" s="52"/>
    </row>
    <row r="5062" spans="1:4" x14ac:dyDescent="0.2">
      <c r="A5062" s="50">
        <v>43615</v>
      </c>
      <c r="B5062" s="49">
        <v>0.89839999999999998</v>
      </c>
      <c r="C5062" s="51">
        <f t="shared" si="79"/>
        <v>2.2266755733690857E-4</v>
      </c>
      <c r="D5062" s="52"/>
    </row>
    <row r="5063" spans="1:4" x14ac:dyDescent="0.2">
      <c r="A5063" s="50">
        <v>43616</v>
      </c>
      <c r="B5063" s="49">
        <v>0.89400000000000002</v>
      </c>
      <c r="C5063" s="51">
        <f t="shared" si="79"/>
        <v>-4.8975957257345604E-3</v>
      </c>
      <c r="D5063" s="52"/>
    </row>
    <row r="5064" spans="1:4" x14ac:dyDescent="0.2">
      <c r="A5064" s="50">
        <v>43619</v>
      </c>
      <c r="B5064" s="49">
        <v>0.88949999999999996</v>
      </c>
      <c r="C5064" s="51">
        <f t="shared" si="79"/>
        <v>-5.0335570469799418E-3</v>
      </c>
      <c r="D5064" s="52"/>
    </row>
    <row r="5065" spans="1:4" x14ac:dyDescent="0.2">
      <c r="A5065" s="50">
        <v>43620</v>
      </c>
      <c r="B5065" s="49">
        <v>0.88870000000000005</v>
      </c>
      <c r="C5065" s="51">
        <f t="shared" si="79"/>
        <v>-8.9938167509828748E-4</v>
      </c>
      <c r="D5065" s="52"/>
    </row>
    <row r="5066" spans="1:4" x14ac:dyDescent="0.2">
      <c r="A5066" s="50">
        <v>43621</v>
      </c>
      <c r="B5066" s="49">
        <v>0.89100000000000001</v>
      </c>
      <c r="C5066" s="51">
        <f t="shared" si="79"/>
        <v>2.5880499606165674E-3</v>
      </c>
      <c r="D5066" s="52"/>
    </row>
    <row r="5067" spans="1:4" x14ac:dyDescent="0.2">
      <c r="A5067" s="50">
        <v>43622</v>
      </c>
      <c r="B5067" s="49">
        <v>0.88670000000000004</v>
      </c>
      <c r="C5067" s="51">
        <f t="shared" si="79"/>
        <v>-4.8260381593714374E-3</v>
      </c>
      <c r="D5067" s="52"/>
    </row>
    <row r="5068" spans="1:4" x14ac:dyDescent="0.2">
      <c r="A5068" s="50">
        <v>43623</v>
      </c>
      <c r="B5068" s="49">
        <v>0.88219999999999998</v>
      </c>
      <c r="C5068" s="51">
        <f t="shared" si="79"/>
        <v>-5.0749971805571503E-3</v>
      </c>
      <c r="D5068" s="52"/>
    </row>
    <row r="5069" spans="1:4" x14ac:dyDescent="0.2">
      <c r="A5069" s="50">
        <v>43626</v>
      </c>
      <c r="B5069" s="49">
        <v>0.88360000000000005</v>
      </c>
      <c r="C5069" s="51">
        <f t="shared" si="79"/>
        <v>1.5869417365677041E-3</v>
      </c>
      <c r="D5069" s="52"/>
    </row>
    <row r="5070" spans="1:4" x14ac:dyDescent="0.2">
      <c r="A5070" s="50">
        <v>43627</v>
      </c>
      <c r="B5070" s="49">
        <v>0.88229999999999997</v>
      </c>
      <c r="C5070" s="51">
        <f t="shared" si="79"/>
        <v>-1.4712539610683972E-3</v>
      </c>
      <c r="D5070" s="52"/>
    </row>
    <row r="5071" spans="1:4" x14ac:dyDescent="0.2">
      <c r="A5071" s="50">
        <v>43628</v>
      </c>
      <c r="B5071" s="49">
        <v>0.88560000000000005</v>
      </c>
      <c r="C5071" s="51">
        <f t="shared" si="79"/>
        <v>3.7402244134649987E-3</v>
      </c>
      <c r="D5071" s="52"/>
    </row>
    <row r="5072" spans="1:4" x14ac:dyDescent="0.2">
      <c r="A5072" s="50">
        <v>43629</v>
      </c>
      <c r="B5072" s="49">
        <v>0.88660000000000005</v>
      </c>
      <c r="C5072" s="51">
        <f t="shared" si="79"/>
        <v>1.129177958446359E-3</v>
      </c>
      <c r="D5072" s="52"/>
    </row>
    <row r="5073" spans="1:4" x14ac:dyDescent="0.2">
      <c r="A5073" s="50">
        <v>43630</v>
      </c>
      <c r="B5073" s="49">
        <v>0.89200000000000002</v>
      </c>
      <c r="C5073" s="51">
        <f t="shared" si="79"/>
        <v>6.090683510038275E-3</v>
      </c>
      <c r="D5073" s="52"/>
    </row>
    <row r="5074" spans="1:4" x14ac:dyDescent="0.2">
      <c r="A5074" s="50">
        <v>43633</v>
      </c>
      <c r="B5074" s="49">
        <v>0.89129999999999998</v>
      </c>
      <c r="C5074" s="51">
        <f t="shared" si="79"/>
        <v>-7.8475336322869627E-4</v>
      </c>
      <c r="D5074" s="52"/>
    </row>
    <row r="5075" spans="1:4" x14ac:dyDescent="0.2">
      <c r="A5075" s="50">
        <v>43634</v>
      </c>
      <c r="B5075" s="49">
        <v>0.89329999999999998</v>
      </c>
      <c r="C5075" s="51">
        <f t="shared" si="79"/>
        <v>2.2439133849434523E-3</v>
      </c>
      <c r="D5075" s="52"/>
    </row>
    <row r="5076" spans="1:4" x14ac:dyDescent="0.2">
      <c r="A5076" s="50">
        <v>43635</v>
      </c>
      <c r="B5076" s="49">
        <v>0.89059999999999995</v>
      </c>
      <c r="C5076" s="51">
        <f t="shared" si="79"/>
        <v>-3.0225008395835529E-3</v>
      </c>
      <c r="D5076" s="52"/>
    </row>
    <row r="5077" spans="1:4" x14ac:dyDescent="0.2">
      <c r="A5077" s="50">
        <v>43636</v>
      </c>
      <c r="B5077" s="49">
        <v>0.88529999999999998</v>
      </c>
      <c r="C5077" s="51">
        <f t="shared" si="79"/>
        <v>-5.9510442398382768E-3</v>
      </c>
      <c r="D5077" s="52"/>
    </row>
    <row r="5078" spans="1:4" x14ac:dyDescent="0.2">
      <c r="A5078" s="50">
        <v>43637</v>
      </c>
      <c r="B5078" s="49">
        <v>0.87949999999999995</v>
      </c>
      <c r="C5078" s="51">
        <f t="shared" si="79"/>
        <v>-6.5514514853721728E-3</v>
      </c>
      <c r="D5078" s="52"/>
    </row>
    <row r="5079" spans="1:4" x14ac:dyDescent="0.2">
      <c r="A5079" s="50">
        <v>43640</v>
      </c>
      <c r="B5079" s="49">
        <v>0.87719999999999998</v>
      </c>
      <c r="C5079" s="51">
        <f t="shared" si="79"/>
        <v>-2.6151222285388798E-3</v>
      </c>
      <c r="D5079" s="52"/>
    </row>
    <row r="5080" spans="1:4" x14ac:dyDescent="0.2">
      <c r="A5080" s="50">
        <v>43641</v>
      </c>
      <c r="B5080" s="49">
        <v>0.87970000000000004</v>
      </c>
      <c r="C5080" s="51">
        <f t="shared" si="79"/>
        <v>2.8499772001824297E-3</v>
      </c>
      <c r="D5080" s="52"/>
    </row>
    <row r="5081" spans="1:4" x14ac:dyDescent="0.2">
      <c r="A5081" s="50">
        <v>43642</v>
      </c>
      <c r="B5081" s="49">
        <v>0.87939999999999996</v>
      </c>
      <c r="C5081" s="51">
        <f t="shared" si="79"/>
        <v>-3.4102534955104957E-4</v>
      </c>
      <c r="D5081" s="52"/>
    </row>
    <row r="5082" spans="1:4" x14ac:dyDescent="0.2">
      <c r="A5082" s="50">
        <v>43643</v>
      </c>
      <c r="B5082" s="49">
        <v>0.87949999999999995</v>
      </c>
      <c r="C5082" s="51">
        <f t="shared" si="79"/>
        <v>1.1371389583803015E-4</v>
      </c>
      <c r="D5082" s="52"/>
    </row>
    <row r="5083" spans="1:4" x14ac:dyDescent="0.2">
      <c r="A5083" s="50">
        <v>43644</v>
      </c>
      <c r="B5083" s="49">
        <v>0.87939999999999996</v>
      </c>
      <c r="C5083" s="51">
        <f t="shared" si="79"/>
        <v>-1.1370096645824113E-4</v>
      </c>
      <c r="D5083" s="52"/>
    </row>
    <row r="5084" spans="1:4" x14ac:dyDescent="0.2">
      <c r="A5084" s="50">
        <v>43647</v>
      </c>
      <c r="B5084" s="49">
        <v>0.8861</v>
      </c>
      <c r="C5084" s="51">
        <f t="shared" si="79"/>
        <v>7.6188310211509069E-3</v>
      </c>
      <c r="D5084" s="52"/>
    </row>
    <row r="5085" spans="1:4" x14ac:dyDescent="0.2">
      <c r="A5085" s="50">
        <v>43648</v>
      </c>
      <c r="B5085" s="49">
        <v>0.88600000000000001</v>
      </c>
      <c r="C5085" s="51">
        <f t="shared" si="79"/>
        <v>-1.128540796749844E-4</v>
      </c>
      <c r="D5085" s="52"/>
    </row>
    <row r="5086" spans="1:4" x14ac:dyDescent="0.2">
      <c r="A5086" s="50">
        <v>43649</v>
      </c>
      <c r="B5086" s="49">
        <v>0.88660000000000005</v>
      </c>
      <c r="C5086" s="51">
        <f t="shared" si="79"/>
        <v>6.7720090293454938E-4</v>
      </c>
      <c r="D5086" s="52"/>
    </row>
    <row r="5087" spans="1:4" x14ac:dyDescent="0.2">
      <c r="A5087" s="50">
        <v>43650</v>
      </c>
      <c r="B5087" s="49">
        <v>0.8861</v>
      </c>
      <c r="C5087" s="51">
        <f t="shared" si="79"/>
        <v>-5.639521768554534E-4</v>
      </c>
      <c r="D5087" s="52"/>
    </row>
    <row r="5088" spans="1:4" x14ac:dyDescent="0.2">
      <c r="A5088" s="50">
        <v>43651</v>
      </c>
      <c r="B5088" s="49">
        <v>0.89070000000000005</v>
      </c>
      <c r="C5088" s="51">
        <f t="shared" si="79"/>
        <v>5.1912876650490603E-3</v>
      </c>
      <c r="D5088" s="52"/>
    </row>
    <row r="5089" spans="1:4" x14ac:dyDescent="0.2">
      <c r="A5089" s="50">
        <v>43654</v>
      </c>
      <c r="B5089" s="49">
        <v>0.89159999999999995</v>
      </c>
      <c r="C5089" s="51">
        <f t="shared" si="79"/>
        <v>1.0104412260019124E-3</v>
      </c>
      <c r="D5089" s="52"/>
    </row>
    <row r="5090" spans="1:4" x14ac:dyDescent="0.2">
      <c r="A5090" s="50">
        <v>43655</v>
      </c>
      <c r="B5090" s="49">
        <v>0.8921</v>
      </c>
      <c r="C5090" s="51">
        <f t="shared" si="79"/>
        <v>5.6078959174521437E-4</v>
      </c>
      <c r="D5090" s="52"/>
    </row>
    <row r="5091" spans="1:4" x14ac:dyDescent="0.2">
      <c r="A5091" s="50">
        <v>43656</v>
      </c>
      <c r="B5091" s="49">
        <v>0.88870000000000005</v>
      </c>
      <c r="C5091" s="51">
        <f t="shared" si="79"/>
        <v>-3.8112319246720316E-3</v>
      </c>
      <c r="D5091" s="52"/>
    </row>
    <row r="5092" spans="1:4" x14ac:dyDescent="0.2">
      <c r="A5092" s="50">
        <v>43657</v>
      </c>
      <c r="B5092" s="49">
        <v>0.88849999999999996</v>
      </c>
      <c r="C5092" s="51">
        <f t="shared" si="79"/>
        <v>-2.2504782266241641E-4</v>
      </c>
      <c r="D5092" s="52"/>
    </row>
    <row r="5093" spans="1:4" x14ac:dyDescent="0.2">
      <c r="A5093" s="50">
        <v>43658</v>
      </c>
      <c r="B5093" s="49">
        <v>0.8871</v>
      </c>
      <c r="C5093" s="51">
        <f t="shared" si="79"/>
        <v>-1.5756893640966885E-3</v>
      </c>
      <c r="D5093" s="52"/>
    </row>
    <row r="5094" spans="1:4" x14ac:dyDescent="0.2">
      <c r="A5094" s="50">
        <v>43661</v>
      </c>
      <c r="B5094" s="49">
        <v>0.88819999999999999</v>
      </c>
      <c r="C5094" s="51">
        <f t="shared" si="79"/>
        <v>1.2399954909254607E-3</v>
      </c>
      <c r="D5094" s="52"/>
    </row>
    <row r="5095" spans="1:4" x14ac:dyDescent="0.2">
      <c r="A5095" s="50">
        <v>43662</v>
      </c>
      <c r="B5095" s="49">
        <v>0.89180000000000004</v>
      </c>
      <c r="C5095" s="51">
        <f t="shared" si="79"/>
        <v>4.0531411844180187E-3</v>
      </c>
      <c r="D5095" s="52"/>
    </row>
    <row r="5096" spans="1:4" x14ac:dyDescent="0.2">
      <c r="A5096" s="50">
        <v>43663</v>
      </c>
      <c r="B5096" s="49">
        <v>0.89090000000000003</v>
      </c>
      <c r="C5096" s="51">
        <f t="shared" si="79"/>
        <v>-1.00919488674589E-3</v>
      </c>
      <c r="D5096" s="52"/>
    </row>
    <row r="5097" spans="1:4" x14ac:dyDescent="0.2">
      <c r="A5097" s="50">
        <v>43664</v>
      </c>
      <c r="B5097" s="49">
        <v>0.88660000000000005</v>
      </c>
      <c r="C5097" s="51">
        <f t="shared" si="79"/>
        <v>-4.8265798630597878E-3</v>
      </c>
      <c r="D5097" s="52"/>
    </row>
    <row r="5098" spans="1:4" x14ac:dyDescent="0.2">
      <c r="A5098" s="50">
        <v>43665</v>
      </c>
      <c r="B5098" s="49">
        <v>0.89090000000000003</v>
      </c>
      <c r="C5098" s="51">
        <f t="shared" si="79"/>
        <v>4.8499887209563219E-3</v>
      </c>
      <c r="D5098" s="52"/>
    </row>
    <row r="5099" spans="1:4" x14ac:dyDescent="0.2">
      <c r="A5099" s="50">
        <v>43668</v>
      </c>
      <c r="B5099" s="49">
        <v>0.89190000000000003</v>
      </c>
      <c r="C5099" s="51">
        <f t="shared" si="79"/>
        <v>1.1224604332698007E-3</v>
      </c>
      <c r="D5099" s="52"/>
    </row>
    <row r="5100" spans="1:4" x14ac:dyDescent="0.2">
      <c r="A5100" s="50">
        <v>43669</v>
      </c>
      <c r="B5100" s="49">
        <v>0.89649999999999996</v>
      </c>
      <c r="C5100" s="51">
        <f t="shared" si="79"/>
        <v>5.157528870949557E-3</v>
      </c>
      <c r="D5100" s="52"/>
    </row>
    <row r="5101" spans="1:4" x14ac:dyDescent="0.2">
      <c r="A5101" s="50">
        <v>43670</v>
      </c>
      <c r="B5101" s="49">
        <v>0.89759999999999995</v>
      </c>
      <c r="C5101" s="51">
        <f t="shared" si="79"/>
        <v>1.2269938650306678E-3</v>
      </c>
      <c r="D5101" s="52"/>
    </row>
    <row r="5102" spans="1:4" x14ac:dyDescent="0.2">
      <c r="A5102" s="50">
        <v>43671</v>
      </c>
      <c r="B5102" s="49">
        <v>0.89700000000000002</v>
      </c>
      <c r="C5102" s="51">
        <f t="shared" si="79"/>
        <v>-6.6844919786090973E-4</v>
      </c>
      <c r="D5102" s="52"/>
    </row>
    <row r="5103" spans="1:4" x14ac:dyDescent="0.2">
      <c r="A5103" s="50">
        <v>43672</v>
      </c>
      <c r="B5103" s="49">
        <v>0.89859999999999995</v>
      </c>
      <c r="C5103" s="51">
        <f t="shared" si="79"/>
        <v>1.7837235228539416E-3</v>
      </c>
      <c r="D5103" s="52"/>
    </row>
    <row r="5104" spans="1:4" x14ac:dyDescent="0.2">
      <c r="A5104" s="50">
        <v>43675</v>
      </c>
      <c r="B5104" s="49">
        <v>0.89729999999999999</v>
      </c>
      <c r="C5104" s="51">
        <f t="shared" si="79"/>
        <v>-1.4466948586689954E-3</v>
      </c>
      <c r="D5104" s="52"/>
    </row>
    <row r="5105" spans="1:4" x14ac:dyDescent="0.2">
      <c r="A5105" s="50">
        <v>43676</v>
      </c>
      <c r="B5105" s="49">
        <v>0.89629999999999999</v>
      </c>
      <c r="C5105" s="51">
        <f t="shared" si="79"/>
        <v>-1.1144544745347318E-3</v>
      </c>
      <c r="D5105" s="52"/>
    </row>
    <row r="5106" spans="1:4" x14ac:dyDescent="0.2">
      <c r="A5106" s="50">
        <v>43677</v>
      </c>
      <c r="B5106" s="49">
        <v>0.90269999999999995</v>
      </c>
      <c r="C5106" s="51">
        <f t="shared" si="79"/>
        <v>7.1404663617091746E-3</v>
      </c>
      <c r="D5106" s="52"/>
    </row>
    <row r="5107" spans="1:4" x14ac:dyDescent="0.2">
      <c r="A5107" s="50">
        <v>43678</v>
      </c>
      <c r="B5107" s="49">
        <v>0.90200000000000002</v>
      </c>
      <c r="C5107" s="51">
        <f t="shared" si="79"/>
        <v>-7.7545142350721186E-4</v>
      </c>
      <c r="D5107" s="52"/>
    </row>
    <row r="5108" spans="1:4" x14ac:dyDescent="0.2">
      <c r="A5108" s="50">
        <v>43679</v>
      </c>
      <c r="B5108" s="49">
        <v>0.9</v>
      </c>
      <c r="C5108" s="51">
        <f t="shared" si="79"/>
        <v>-2.2172949002217113E-3</v>
      </c>
      <c r="D5108" s="52"/>
    </row>
    <row r="5109" spans="1:4" x14ac:dyDescent="0.2">
      <c r="A5109" s="50">
        <v>43682</v>
      </c>
      <c r="B5109" s="49">
        <v>0.89259999999999995</v>
      </c>
      <c r="C5109" s="51">
        <f t="shared" si="79"/>
        <v>-8.2222222222223529E-3</v>
      </c>
      <c r="D5109" s="52"/>
    </row>
    <row r="5110" spans="1:4" x14ac:dyDescent="0.2">
      <c r="A5110" s="50">
        <v>43683</v>
      </c>
      <c r="B5110" s="49">
        <v>0.89270000000000005</v>
      </c>
      <c r="C5110" s="51">
        <f t="shared" si="79"/>
        <v>1.1203226529254984E-4</v>
      </c>
      <c r="D5110" s="52"/>
    </row>
    <row r="5111" spans="1:4" x14ac:dyDescent="0.2">
      <c r="A5111" s="50">
        <v>43684</v>
      </c>
      <c r="B5111" s="49">
        <v>0.89280000000000004</v>
      </c>
      <c r="C5111" s="51">
        <f t="shared" si="79"/>
        <v>1.1201971546981326E-4</v>
      </c>
      <c r="D5111" s="52"/>
    </row>
    <row r="5112" spans="1:4" x14ac:dyDescent="0.2">
      <c r="A5112" s="50">
        <v>43685</v>
      </c>
      <c r="B5112" s="49">
        <v>0.89429999999999998</v>
      </c>
      <c r="C5112" s="51">
        <f t="shared" si="79"/>
        <v>1.6801075268817467E-3</v>
      </c>
      <c r="D5112" s="52"/>
    </row>
    <row r="5113" spans="1:4" x14ac:dyDescent="0.2">
      <c r="A5113" s="50">
        <v>43686</v>
      </c>
      <c r="B5113" s="49">
        <v>0.89270000000000005</v>
      </c>
      <c r="C5113" s="51">
        <f t="shared" si="79"/>
        <v>-1.7891088001787958E-3</v>
      </c>
      <c r="D5113" s="52"/>
    </row>
    <row r="5114" spans="1:4" x14ac:dyDescent="0.2">
      <c r="A5114" s="50">
        <v>43689</v>
      </c>
      <c r="B5114" s="49">
        <v>0.89170000000000005</v>
      </c>
      <c r="C5114" s="51">
        <f t="shared" si="79"/>
        <v>-1.1201971546992429E-3</v>
      </c>
      <c r="D5114" s="52"/>
    </row>
    <row r="5115" spans="1:4" x14ac:dyDescent="0.2">
      <c r="A5115" s="50">
        <v>43690</v>
      </c>
      <c r="B5115" s="49">
        <v>0.89510000000000001</v>
      </c>
      <c r="C5115" s="51">
        <f t="shared" si="79"/>
        <v>3.8129415722776283E-3</v>
      </c>
      <c r="D5115" s="52"/>
    </row>
    <row r="5116" spans="1:4" x14ac:dyDescent="0.2">
      <c r="A5116" s="50">
        <v>43691</v>
      </c>
      <c r="B5116" s="49">
        <v>0.89770000000000005</v>
      </c>
      <c r="C5116" s="51">
        <f t="shared" si="79"/>
        <v>2.9047033850966297E-3</v>
      </c>
      <c r="D5116" s="52"/>
    </row>
    <row r="5117" spans="1:4" x14ac:dyDescent="0.2">
      <c r="A5117" s="50">
        <v>43692</v>
      </c>
      <c r="B5117" s="49">
        <v>0.90029999999999999</v>
      </c>
      <c r="C5117" s="51">
        <f t="shared" si="79"/>
        <v>2.8962905202183364E-3</v>
      </c>
      <c r="D5117" s="52"/>
    </row>
    <row r="5118" spans="1:4" x14ac:dyDescent="0.2">
      <c r="A5118" s="50">
        <v>43693</v>
      </c>
      <c r="B5118" s="49">
        <v>0.90159999999999996</v>
      </c>
      <c r="C5118" s="51">
        <f t="shared" si="79"/>
        <v>1.4439631234033357E-3</v>
      </c>
      <c r="D5118" s="52"/>
    </row>
    <row r="5119" spans="1:4" x14ac:dyDescent="0.2">
      <c r="A5119" s="50">
        <v>43696</v>
      </c>
      <c r="B5119" s="49">
        <v>0.90249999999999997</v>
      </c>
      <c r="C5119" s="51">
        <f t="shared" si="79"/>
        <v>9.9822537710747561E-4</v>
      </c>
      <c r="D5119" s="52"/>
    </row>
    <row r="5120" spans="1:4" x14ac:dyDescent="0.2">
      <c r="A5120" s="50">
        <v>43697</v>
      </c>
      <c r="B5120" s="49">
        <v>0.90069999999999995</v>
      </c>
      <c r="C5120" s="51">
        <f t="shared" si="79"/>
        <v>-1.9944598337950925E-3</v>
      </c>
      <c r="D5120" s="52"/>
    </row>
    <row r="5121" spans="1:4" x14ac:dyDescent="0.2">
      <c r="A5121" s="50">
        <v>43698</v>
      </c>
      <c r="B5121" s="49">
        <v>0.90200000000000002</v>
      </c>
      <c r="C5121" s="51">
        <f t="shared" si="79"/>
        <v>1.4433218607750042E-3</v>
      </c>
      <c r="D5121" s="52"/>
    </row>
    <row r="5122" spans="1:4" x14ac:dyDescent="0.2">
      <c r="A5122" s="50">
        <v>43699</v>
      </c>
      <c r="B5122" s="49">
        <v>0.90239999999999998</v>
      </c>
      <c r="C5122" s="51">
        <f t="shared" si="79"/>
        <v>4.4345898004438666E-4</v>
      </c>
      <c r="D5122" s="52"/>
    </row>
    <row r="5123" spans="1:4" x14ac:dyDescent="0.2">
      <c r="A5123" s="50">
        <v>43700</v>
      </c>
      <c r="B5123" s="49">
        <v>0.89729999999999999</v>
      </c>
      <c r="C5123" s="51">
        <f t="shared" ref="C5123:C5186" si="80">B5123/B5122-1</f>
        <v>-5.6515957446808818E-3</v>
      </c>
      <c r="D5123" s="52"/>
    </row>
    <row r="5124" spans="1:4" x14ac:dyDescent="0.2">
      <c r="A5124" s="50">
        <v>43703</v>
      </c>
      <c r="B5124" s="49">
        <v>0.90059999999999996</v>
      </c>
      <c r="C5124" s="51">
        <f t="shared" si="80"/>
        <v>3.6776997659644373E-3</v>
      </c>
      <c r="D5124" s="52"/>
    </row>
    <row r="5125" spans="1:4" x14ac:dyDescent="0.2">
      <c r="A5125" s="50">
        <v>43704</v>
      </c>
      <c r="B5125" s="49">
        <v>0.90159999999999996</v>
      </c>
      <c r="C5125" s="51">
        <f t="shared" si="80"/>
        <v>1.1103708638684484E-3</v>
      </c>
      <c r="D5125" s="52"/>
    </row>
    <row r="5126" spans="1:4" x14ac:dyDescent="0.2">
      <c r="A5126" s="50">
        <v>43705</v>
      </c>
      <c r="B5126" s="49">
        <v>0.90269999999999995</v>
      </c>
      <c r="C5126" s="51">
        <f t="shared" si="80"/>
        <v>1.2200532386867913E-3</v>
      </c>
      <c r="D5126" s="52"/>
    </row>
    <row r="5127" spans="1:4" x14ac:dyDescent="0.2">
      <c r="A5127" s="50">
        <v>43706</v>
      </c>
      <c r="B5127" s="49">
        <v>0.9042</v>
      </c>
      <c r="C5127" s="51">
        <f t="shared" si="80"/>
        <v>1.6616816218013586E-3</v>
      </c>
      <c r="D5127" s="52"/>
    </row>
    <row r="5128" spans="1:4" x14ac:dyDescent="0.2">
      <c r="A5128" s="50">
        <v>43707</v>
      </c>
      <c r="B5128" s="49">
        <v>0.90969999999999995</v>
      </c>
      <c r="C5128" s="51">
        <f t="shared" si="80"/>
        <v>6.0827250608272987E-3</v>
      </c>
      <c r="D5128" s="52"/>
    </row>
    <row r="5129" spans="1:4" x14ac:dyDescent="0.2">
      <c r="A5129" s="50">
        <v>43710</v>
      </c>
      <c r="B5129" s="49">
        <v>0.91159999999999997</v>
      </c>
      <c r="C5129" s="51">
        <f t="shared" si="80"/>
        <v>2.0886006375728794E-3</v>
      </c>
      <c r="D5129" s="52"/>
    </row>
    <row r="5130" spans="1:4" x14ac:dyDescent="0.2">
      <c r="A5130" s="50">
        <v>43711</v>
      </c>
      <c r="B5130" s="49">
        <v>0.91110000000000002</v>
      </c>
      <c r="C5130" s="51">
        <f t="shared" si="80"/>
        <v>-5.4848617814828859E-4</v>
      </c>
      <c r="D5130" s="52"/>
    </row>
    <row r="5131" spans="1:4" x14ac:dyDescent="0.2">
      <c r="A5131" s="50">
        <v>43712</v>
      </c>
      <c r="B5131" s="49">
        <v>0.90600000000000003</v>
      </c>
      <c r="C5131" s="51">
        <f t="shared" si="80"/>
        <v>-5.5976292393810079E-3</v>
      </c>
      <c r="D5131" s="52"/>
    </row>
    <row r="5132" spans="1:4" x14ac:dyDescent="0.2">
      <c r="A5132" s="50">
        <v>43713</v>
      </c>
      <c r="B5132" s="49">
        <v>0.90610000000000002</v>
      </c>
      <c r="C5132" s="51">
        <f t="shared" si="80"/>
        <v>1.103752759381571E-4</v>
      </c>
      <c r="D5132" s="52"/>
    </row>
    <row r="5133" spans="1:4" x14ac:dyDescent="0.2">
      <c r="A5133" s="50">
        <v>43714</v>
      </c>
      <c r="B5133" s="49">
        <v>0.90649999999999997</v>
      </c>
      <c r="C5133" s="51">
        <f t="shared" si="80"/>
        <v>4.4145237832471373E-4</v>
      </c>
      <c r="D5133" s="52"/>
    </row>
    <row r="5134" spans="1:4" x14ac:dyDescent="0.2">
      <c r="A5134" s="50">
        <v>43717</v>
      </c>
      <c r="B5134" s="49">
        <v>0.90500000000000003</v>
      </c>
      <c r="C5134" s="51">
        <f t="shared" si="80"/>
        <v>-1.654715940430207E-3</v>
      </c>
      <c r="D5134" s="52"/>
    </row>
    <row r="5135" spans="1:4" x14ac:dyDescent="0.2">
      <c r="A5135" s="50">
        <v>43718</v>
      </c>
      <c r="B5135" s="49">
        <v>0.90549999999999997</v>
      </c>
      <c r="C5135" s="51">
        <f t="shared" si="80"/>
        <v>5.5248618784520254E-4</v>
      </c>
      <c r="D5135" s="52"/>
    </row>
    <row r="5136" spans="1:4" x14ac:dyDescent="0.2">
      <c r="A5136" s="50">
        <v>43719</v>
      </c>
      <c r="B5136" s="49">
        <v>0.90820000000000001</v>
      </c>
      <c r="C5136" s="51">
        <f t="shared" si="80"/>
        <v>2.9817780231915503E-3</v>
      </c>
      <c r="D5136" s="52"/>
    </row>
    <row r="5137" spans="1:4" x14ac:dyDescent="0.2">
      <c r="A5137" s="50">
        <v>43720</v>
      </c>
      <c r="B5137" s="49">
        <v>0.90380000000000005</v>
      </c>
      <c r="C5137" s="51">
        <f t="shared" si="80"/>
        <v>-4.8447478528957921E-3</v>
      </c>
      <c r="D5137" s="52"/>
    </row>
    <row r="5138" spans="1:4" x14ac:dyDescent="0.2">
      <c r="A5138" s="50">
        <v>43721</v>
      </c>
      <c r="B5138" s="49">
        <v>0.90280000000000005</v>
      </c>
      <c r="C5138" s="51">
        <f t="shared" si="80"/>
        <v>-1.1064394777605679E-3</v>
      </c>
      <c r="D5138" s="52"/>
    </row>
    <row r="5139" spans="1:4" x14ac:dyDescent="0.2">
      <c r="A5139" s="50">
        <v>43724</v>
      </c>
      <c r="B5139" s="49">
        <v>0.90880000000000005</v>
      </c>
      <c r="C5139" s="51">
        <f t="shared" si="80"/>
        <v>6.645990252547529E-3</v>
      </c>
      <c r="D5139" s="52"/>
    </row>
    <row r="5140" spans="1:4" x14ac:dyDescent="0.2">
      <c r="A5140" s="50">
        <v>43725</v>
      </c>
      <c r="B5140" s="49">
        <v>0.90300000000000002</v>
      </c>
      <c r="C5140" s="51">
        <f t="shared" si="80"/>
        <v>-6.3820422535211252E-3</v>
      </c>
      <c r="D5140" s="52"/>
    </row>
    <row r="5141" spans="1:4" x14ac:dyDescent="0.2">
      <c r="A5141" s="50">
        <v>43726</v>
      </c>
      <c r="B5141" s="49">
        <v>0.90649999999999997</v>
      </c>
      <c r="C5141" s="51">
        <f t="shared" si="80"/>
        <v>3.8759689922480689E-3</v>
      </c>
      <c r="D5141" s="52"/>
    </row>
    <row r="5142" spans="1:4" x14ac:dyDescent="0.2">
      <c r="A5142" s="50">
        <v>43727</v>
      </c>
      <c r="B5142" s="49">
        <v>0.90559999999999996</v>
      </c>
      <c r="C5142" s="51">
        <f t="shared" si="80"/>
        <v>-9.928295642581686E-4</v>
      </c>
      <c r="D5142" s="52"/>
    </row>
    <row r="5143" spans="1:4" x14ac:dyDescent="0.2">
      <c r="A5143" s="50">
        <v>43728</v>
      </c>
      <c r="B5143" s="49">
        <v>0.90749999999999997</v>
      </c>
      <c r="C5143" s="51">
        <f t="shared" si="80"/>
        <v>2.0980565371024884E-3</v>
      </c>
      <c r="D5143" s="52"/>
    </row>
    <row r="5144" spans="1:4" x14ac:dyDescent="0.2">
      <c r="A5144" s="50">
        <v>43731</v>
      </c>
      <c r="B5144" s="49">
        <v>0.90949999999999998</v>
      </c>
      <c r="C5144" s="51">
        <f t="shared" si="80"/>
        <v>2.2038567493112282E-3</v>
      </c>
      <c r="D5144" s="52"/>
    </row>
    <row r="5145" spans="1:4" x14ac:dyDescent="0.2">
      <c r="A5145" s="50">
        <v>43732</v>
      </c>
      <c r="B5145" s="49">
        <v>0.9073</v>
      </c>
      <c r="C5145" s="51">
        <f t="shared" si="80"/>
        <v>-2.4189114898295339E-3</v>
      </c>
      <c r="D5145" s="52"/>
    </row>
    <row r="5146" spans="1:4" x14ac:dyDescent="0.2">
      <c r="A5146" s="50">
        <v>43733</v>
      </c>
      <c r="B5146" s="49">
        <v>0.91369999999999996</v>
      </c>
      <c r="C5146" s="51">
        <f t="shared" si="80"/>
        <v>7.0538961754655904E-3</v>
      </c>
      <c r="D5146" s="52"/>
    </row>
    <row r="5147" spans="1:4" x14ac:dyDescent="0.2">
      <c r="A5147" s="50">
        <v>43734</v>
      </c>
      <c r="B5147" s="49">
        <v>0.91549999999999998</v>
      </c>
      <c r="C5147" s="51">
        <f t="shared" si="80"/>
        <v>1.9700120389625209E-3</v>
      </c>
      <c r="D5147" s="52"/>
    </row>
    <row r="5148" spans="1:4" x14ac:dyDescent="0.2">
      <c r="A5148" s="50">
        <v>43735</v>
      </c>
      <c r="B5148" s="49">
        <v>0.91410000000000002</v>
      </c>
      <c r="C5148" s="51">
        <f t="shared" si="80"/>
        <v>-1.5292190060075539E-3</v>
      </c>
      <c r="D5148" s="52"/>
    </row>
    <row r="5149" spans="1:4" x14ac:dyDescent="0.2">
      <c r="A5149" s="50">
        <v>43738</v>
      </c>
      <c r="B5149" s="49">
        <v>0.9173</v>
      </c>
      <c r="C5149" s="51">
        <f t="shared" si="80"/>
        <v>3.5007110819385012E-3</v>
      </c>
      <c r="D5149" s="52"/>
    </row>
    <row r="5150" spans="1:4" x14ac:dyDescent="0.2">
      <c r="A5150" s="50">
        <v>43739</v>
      </c>
      <c r="B5150" s="49">
        <v>0.91459999999999997</v>
      </c>
      <c r="C5150" s="51">
        <f t="shared" si="80"/>
        <v>-2.9434209091900865E-3</v>
      </c>
      <c r="D5150" s="52"/>
    </row>
    <row r="5151" spans="1:4" x14ac:dyDescent="0.2">
      <c r="A5151" s="50">
        <v>43740</v>
      </c>
      <c r="B5151" s="49">
        <v>0.91239999999999999</v>
      </c>
      <c r="C5151" s="51">
        <f t="shared" si="80"/>
        <v>-2.4054231357970579E-3</v>
      </c>
      <c r="D5151" s="52"/>
    </row>
    <row r="5152" spans="1:4" x14ac:dyDescent="0.2">
      <c r="A5152" s="50">
        <v>43741</v>
      </c>
      <c r="B5152" s="49">
        <v>0.91169999999999995</v>
      </c>
      <c r="C5152" s="51">
        <f t="shared" si="80"/>
        <v>-7.6720736519075849E-4</v>
      </c>
      <c r="D5152" s="52"/>
    </row>
    <row r="5153" spans="1:4" x14ac:dyDescent="0.2">
      <c r="A5153" s="50">
        <v>43742</v>
      </c>
      <c r="B5153" s="49">
        <v>0.91069999999999995</v>
      </c>
      <c r="C5153" s="51">
        <f t="shared" si="80"/>
        <v>-1.0968520346604782E-3</v>
      </c>
      <c r="D5153" s="52"/>
    </row>
    <row r="5154" spans="1:4" x14ac:dyDescent="0.2">
      <c r="A5154" s="50">
        <v>43745</v>
      </c>
      <c r="B5154" s="49">
        <v>0.91139999999999999</v>
      </c>
      <c r="C5154" s="51">
        <f t="shared" si="80"/>
        <v>7.6863950807082304E-4</v>
      </c>
      <c r="D5154" s="52"/>
    </row>
    <row r="5155" spans="1:4" x14ac:dyDescent="0.2">
      <c r="A5155" s="50">
        <v>43746</v>
      </c>
      <c r="B5155" s="49">
        <v>0.91259999999999997</v>
      </c>
      <c r="C5155" s="51">
        <f t="shared" si="80"/>
        <v>1.3166556945358732E-3</v>
      </c>
      <c r="D5155" s="52"/>
    </row>
    <row r="5156" spans="1:4" x14ac:dyDescent="0.2">
      <c r="A5156" s="50">
        <v>43747</v>
      </c>
      <c r="B5156" s="49">
        <v>0.9113</v>
      </c>
      <c r="C5156" s="51">
        <f t="shared" si="80"/>
        <v>-1.4245014245013454E-3</v>
      </c>
      <c r="D5156" s="52"/>
    </row>
    <row r="5157" spans="1:4" x14ac:dyDescent="0.2">
      <c r="A5157" s="50">
        <v>43748</v>
      </c>
      <c r="B5157" s="49">
        <v>0.90839999999999999</v>
      </c>
      <c r="C5157" s="51">
        <f t="shared" si="80"/>
        <v>-3.1822670909689155E-3</v>
      </c>
      <c r="D5157" s="52"/>
    </row>
    <row r="5158" spans="1:4" x14ac:dyDescent="0.2">
      <c r="A5158" s="50">
        <v>43749</v>
      </c>
      <c r="B5158" s="49">
        <v>0.90549999999999997</v>
      </c>
      <c r="C5158" s="51">
        <f t="shared" si="80"/>
        <v>-3.1924262439454454E-3</v>
      </c>
      <c r="D5158" s="52"/>
    </row>
    <row r="5159" spans="1:4" x14ac:dyDescent="0.2">
      <c r="A5159" s="50">
        <v>43752</v>
      </c>
      <c r="B5159" s="49">
        <v>0.90659999999999996</v>
      </c>
      <c r="C5159" s="51">
        <f t="shared" si="80"/>
        <v>1.2147984538928291E-3</v>
      </c>
      <c r="D5159" s="52"/>
    </row>
    <row r="5160" spans="1:4" x14ac:dyDescent="0.2">
      <c r="A5160" s="50">
        <v>43753</v>
      </c>
      <c r="B5160" s="49">
        <v>0.90620000000000001</v>
      </c>
      <c r="C5160" s="51">
        <f t="shared" si="80"/>
        <v>-4.4120891241994364E-4</v>
      </c>
      <c r="D5160" s="52"/>
    </row>
    <row r="5161" spans="1:4" x14ac:dyDescent="0.2">
      <c r="A5161" s="50">
        <v>43754</v>
      </c>
      <c r="B5161" s="49">
        <v>0.90300000000000002</v>
      </c>
      <c r="C5161" s="51">
        <f t="shared" si="80"/>
        <v>-3.5312293092032432E-3</v>
      </c>
      <c r="D5161" s="52"/>
    </row>
    <row r="5162" spans="1:4" x14ac:dyDescent="0.2">
      <c r="A5162" s="50">
        <v>43755</v>
      </c>
      <c r="B5162" s="49">
        <v>0.89880000000000004</v>
      </c>
      <c r="C5162" s="51">
        <f t="shared" si="80"/>
        <v>-4.6511627906976605E-3</v>
      </c>
      <c r="D5162" s="52"/>
    </row>
    <row r="5163" spans="1:4" x14ac:dyDescent="0.2">
      <c r="A5163" s="50">
        <v>43756</v>
      </c>
      <c r="B5163" s="49">
        <v>0.89500000000000002</v>
      </c>
      <c r="C5163" s="51">
        <f t="shared" si="80"/>
        <v>-4.2278593680462606E-3</v>
      </c>
      <c r="D5163" s="52"/>
    </row>
    <row r="5164" spans="1:4" x14ac:dyDescent="0.2">
      <c r="A5164" s="50">
        <v>43759</v>
      </c>
      <c r="B5164" s="49">
        <v>0.89690000000000003</v>
      </c>
      <c r="C5164" s="51">
        <f t="shared" si="80"/>
        <v>2.1229050279329975E-3</v>
      </c>
      <c r="D5164" s="52"/>
    </row>
    <row r="5165" spans="1:4" x14ac:dyDescent="0.2">
      <c r="A5165" s="50">
        <v>43760</v>
      </c>
      <c r="B5165" s="49">
        <v>0.89880000000000004</v>
      </c>
      <c r="C5165" s="51">
        <f t="shared" si="80"/>
        <v>2.1184078492586522E-3</v>
      </c>
      <c r="D5165" s="52"/>
    </row>
    <row r="5166" spans="1:4" x14ac:dyDescent="0.2">
      <c r="A5166" s="50">
        <v>43761</v>
      </c>
      <c r="B5166" s="49">
        <v>0.89829999999999999</v>
      </c>
      <c r="C5166" s="51">
        <f t="shared" si="80"/>
        <v>-5.5629728526929156E-4</v>
      </c>
      <c r="D5166" s="52"/>
    </row>
    <row r="5167" spans="1:4" x14ac:dyDescent="0.2">
      <c r="A5167" s="50">
        <v>43762</v>
      </c>
      <c r="B5167" s="49">
        <v>0.90049999999999997</v>
      </c>
      <c r="C5167" s="51">
        <f t="shared" si="80"/>
        <v>2.4490704664366092E-3</v>
      </c>
      <c r="D5167" s="52"/>
    </row>
    <row r="5168" spans="1:4" x14ac:dyDescent="0.2">
      <c r="A5168" s="50">
        <v>43763</v>
      </c>
      <c r="B5168" s="49">
        <v>0.90239999999999998</v>
      </c>
      <c r="C5168" s="51">
        <f t="shared" si="80"/>
        <v>2.1099389228207421E-3</v>
      </c>
      <c r="D5168" s="52"/>
    </row>
    <row r="5169" spans="1:4" x14ac:dyDescent="0.2">
      <c r="A5169" s="50">
        <v>43766</v>
      </c>
      <c r="B5169" s="49">
        <v>0.90069999999999995</v>
      </c>
      <c r="C5169" s="51">
        <f t="shared" si="80"/>
        <v>-1.8838652482270346E-3</v>
      </c>
      <c r="D5169" s="52"/>
    </row>
    <row r="5170" spans="1:4" x14ac:dyDescent="0.2">
      <c r="A5170" s="50">
        <v>43767</v>
      </c>
      <c r="B5170" s="49">
        <v>0.89980000000000004</v>
      </c>
      <c r="C5170" s="51">
        <f t="shared" si="80"/>
        <v>-9.9922282669029361E-4</v>
      </c>
      <c r="D5170" s="52"/>
    </row>
    <row r="5171" spans="1:4" x14ac:dyDescent="0.2">
      <c r="A5171" s="50">
        <v>43768</v>
      </c>
      <c r="B5171" s="49">
        <v>0.89670000000000005</v>
      </c>
      <c r="C5171" s="51">
        <f t="shared" si="80"/>
        <v>-3.445210046677083E-3</v>
      </c>
      <c r="D5171" s="52"/>
    </row>
    <row r="5172" spans="1:4" x14ac:dyDescent="0.2">
      <c r="A5172" s="50">
        <v>43769</v>
      </c>
      <c r="B5172" s="49">
        <v>0.89649999999999996</v>
      </c>
      <c r="C5172" s="51">
        <f t="shared" si="80"/>
        <v>-2.2304003568651698E-4</v>
      </c>
      <c r="D5172" s="52"/>
    </row>
    <row r="5173" spans="1:4" x14ac:dyDescent="0.2">
      <c r="A5173" s="50">
        <v>43770</v>
      </c>
      <c r="B5173" s="49">
        <v>0.89529999999999998</v>
      </c>
      <c r="C5173" s="51">
        <f t="shared" si="80"/>
        <v>-1.3385387618516376E-3</v>
      </c>
      <c r="D5173" s="52"/>
    </row>
    <row r="5174" spans="1:4" x14ac:dyDescent="0.2">
      <c r="A5174" s="50">
        <v>43773</v>
      </c>
      <c r="B5174" s="49">
        <v>0.89849999999999997</v>
      </c>
      <c r="C5174" s="51">
        <f t="shared" si="80"/>
        <v>3.5742209315312579E-3</v>
      </c>
      <c r="D5174" s="52"/>
    </row>
    <row r="5175" spans="1:4" x14ac:dyDescent="0.2">
      <c r="A5175" s="50">
        <v>43774</v>
      </c>
      <c r="B5175" s="49">
        <v>0.90290000000000004</v>
      </c>
      <c r="C5175" s="51">
        <f t="shared" si="80"/>
        <v>4.8970506399554914E-3</v>
      </c>
      <c r="D5175" s="52"/>
    </row>
    <row r="5176" spans="1:4" x14ac:dyDescent="0.2">
      <c r="A5176" s="50">
        <v>43775</v>
      </c>
      <c r="B5176" s="49">
        <v>0.90369999999999995</v>
      </c>
      <c r="C5176" s="51">
        <f t="shared" si="80"/>
        <v>8.8603389079633388E-4</v>
      </c>
      <c r="D5176" s="52"/>
    </row>
    <row r="5177" spans="1:4" x14ac:dyDescent="0.2">
      <c r="A5177" s="50">
        <v>43776</v>
      </c>
      <c r="B5177" s="49">
        <v>0.90480000000000005</v>
      </c>
      <c r="C5177" s="51">
        <f t="shared" si="80"/>
        <v>1.2172181033529572E-3</v>
      </c>
      <c r="D5177" s="52"/>
    </row>
    <row r="5178" spans="1:4" x14ac:dyDescent="0.2">
      <c r="A5178" s="50">
        <v>43777</v>
      </c>
      <c r="B5178" s="49">
        <v>0.9073</v>
      </c>
      <c r="C5178" s="51">
        <f t="shared" si="80"/>
        <v>2.7630415561450405E-3</v>
      </c>
      <c r="D5178" s="52"/>
    </row>
    <row r="5179" spans="1:4" x14ac:dyDescent="0.2">
      <c r="A5179" s="50">
        <v>43780</v>
      </c>
      <c r="B5179" s="49">
        <v>0.90629999999999999</v>
      </c>
      <c r="C5179" s="51">
        <f t="shared" si="80"/>
        <v>-1.1021712774165193E-3</v>
      </c>
      <c r="D5179" s="52"/>
    </row>
    <row r="5180" spans="1:4" x14ac:dyDescent="0.2">
      <c r="A5180" s="50">
        <v>43781</v>
      </c>
      <c r="B5180" s="49">
        <v>0.90820000000000001</v>
      </c>
      <c r="C5180" s="51">
        <f t="shared" si="80"/>
        <v>2.0964360587001352E-3</v>
      </c>
      <c r="D5180" s="52"/>
    </row>
    <row r="5181" spans="1:4" x14ac:dyDescent="0.2">
      <c r="A5181" s="50">
        <v>43782</v>
      </c>
      <c r="B5181" s="49">
        <v>0.90839999999999999</v>
      </c>
      <c r="C5181" s="51">
        <f t="shared" si="80"/>
        <v>2.2021581149522795E-4</v>
      </c>
      <c r="D5181" s="52"/>
    </row>
    <row r="5182" spans="1:4" x14ac:dyDescent="0.2">
      <c r="A5182" s="50">
        <v>43783</v>
      </c>
      <c r="B5182" s="49">
        <v>0.90700000000000003</v>
      </c>
      <c r="C5182" s="51">
        <f t="shared" si="80"/>
        <v>-1.5411712901804986E-3</v>
      </c>
      <c r="D5182" s="52"/>
    </row>
    <row r="5183" spans="1:4" x14ac:dyDescent="0.2">
      <c r="A5183" s="50">
        <v>43784</v>
      </c>
      <c r="B5183" s="49">
        <v>0.90459999999999996</v>
      </c>
      <c r="C5183" s="51">
        <f t="shared" si="80"/>
        <v>-2.6460859977950335E-3</v>
      </c>
      <c r="D5183" s="52"/>
    </row>
    <row r="5184" spans="1:4" x14ac:dyDescent="0.2">
      <c r="A5184" s="50">
        <v>43787</v>
      </c>
      <c r="B5184" s="49">
        <v>0.90300000000000002</v>
      </c>
      <c r="C5184" s="51">
        <f t="shared" si="80"/>
        <v>-1.7687375635638825E-3</v>
      </c>
      <c r="D5184" s="52"/>
    </row>
    <row r="5185" spans="1:4" x14ac:dyDescent="0.2">
      <c r="A5185" s="50">
        <v>43788</v>
      </c>
      <c r="B5185" s="49">
        <v>0.90249999999999997</v>
      </c>
      <c r="C5185" s="51">
        <f t="shared" si="80"/>
        <v>-5.5370985603553358E-4</v>
      </c>
      <c r="D5185" s="52"/>
    </row>
    <row r="5186" spans="1:4" x14ac:dyDescent="0.2">
      <c r="A5186" s="50">
        <v>43789</v>
      </c>
      <c r="B5186" s="49">
        <v>0.90300000000000002</v>
      </c>
      <c r="C5186" s="51">
        <f t="shared" si="80"/>
        <v>5.5401662049869849E-4</v>
      </c>
      <c r="D5186" s="52"/>
    </row>
    <row r="5187" spans="1:4" x14ac:dyDescent="0.2">
      <c r="A5187" s="50">
        <v>43790</v>
      </c>
      <c r="B5187" s="49">
        <v>0.9042</v>
      </c>
      <c r="C5187" s="51">
        <f t="shared" ref="C5187:C5250" si="81">B5187/B5186-1</f>
        <v>1.3289036544850141E-3</v>
      </c>
      <c r="D5187" s="52"/>
    </row>
    <row r="5188" spans="1:4" x14ac:dyDescent="0.2">
      <c r="A5188" s="50">
        <v>43791</v>
      </c>
      <c r="B5188" s="49">
        <v>0.90690000000000004</v>
      </c>
      <c r="C5188" s="51">
        <f t="shared" si="81"/>
        <v>2.9860650298607627E-3</v>
      </c>
      <c r="D5188" s="52"/>
    </row>
    <row r="5189" spans="1:4" x14ac:dyDescent="0.2">
      <c r="A5189" s="50">
        <v>43794</v>
      </c>
      <c r="B5189" s="49">
        <v>0.90790000000000004</v>
      </c>
      <c r="C5189" s="51">
        <f t="shared" si="81"/>
        <v>1.1026574043444537E-3</v>
      </c>
      <c r="D5189" s="52"/>
    </row>
    <row r="5190" spans="1:4" x14ac:dyDescent="0.2">
      <c r="A5190" s="50">
        <v>43795</v>
      </c>
      <c r="B5190" s="49">
        <v>0.9073</v>
      </c>
      <c r="C5190" s="51">
        <f t="shared" si="81"/>
        <v>-6.6086573411172633E-4</v>
      </c>
      <c r="D5190" s="52"/>
    </row>
    <row r="5191" spans="1:4" x14ac:dyDescent="0.2">
      <c r="A5191" s="50">
        <v>43796</v>
      </c>
      <c r="B5191" s="49">
        <v>0.90910000000000002</v>
      </c>
      <c r="C5191" s="51">
        <f t="shared" si="81"/>
        <v>1.9839082993498014E-3</v>
      </c>
      <c r="D5191" s="52"/>
    </row>
    <row r="5192" spans="1:4" x14ac:dyDescent="0.2">
      <c r="A5192" s="50">
        <v>43797</v>
      </c>
      <c r="B5192" s="49">
        <v>0.90820000000000001</v>
      </c>
      <c r="C5192" s="51">
        <f t="shared" si="81"/>
        <v>-9.8999010009903632E-4</v>
      </c>
      <c r="D5192" s="52"/>
    </row>
    <row r="5193" spans="1:4" x14ac:dyDescent="0.2">
      <c r="A5193" s="50">
        <v>43798</v>
      </c>
      <c r="B5193" s="49">
        <v>0.90749999999999997</v>
      </c>
      <c r="C5193" s="51">
        <f t="shared" si="81"/>
        <v>-7.7075534023351988E-4</v>
      </c>
      <c r="D5193" s="52"/>
    </row>
    <row r="5194" spans="1:4" x14ac:dyDescent="0.2">
      <c r="A5194" s="50">
        <v>43801</v>
      </c>
      <c r="B5194" s="49">
        <v>0.90239999999999998</v>
      </c>
      <c r="C5194" s="51">
        <f t="shared" si="81"/>
        <v>-5.6198347107437874E-3</v>
      </c>
      <c r="D5194" s="52"/>
    </row>
    <row r="5195" spans="1:4" x14ac:dyDescent="0.2">
      <c r="A5195" s="50">
        <v>43802</v>
      </c>
      <c r="B5195" s="49">
        <v>0.90210000000000001</v>
      </c>
      <c r="C5195" s="51">
        <f t="shared" si="81"/>
        <v>-3.3244680851063357E-4</v>
      </c>
      <c r="D5195" s="52"/>
    </row>
    <row r="5196" spans="1:4" x14ac:dyDescent="0.2">
      <c r="A5196" s="50">
        <v>43803</v>
      </c>
      <c r="B5196" s="49">
        <v>0.90249999999999997</v>
      </c>
      <c r="C5196" s="51">
        <f t="shared" si="81"/>
        <v>4.4340982152757391E-4</v>
      </c>
      <c r="D5196" s="52"/>
    </row>
    <row r="5197" spans="1:4" x14ac:dyDescent="0.2">
      <c r="A5197" s="50">
        <v>43804</v>
      </c>
      <c r="B5197" s="49">
        <v>0.90049999999999997</v>
      </c>
      <c r="C5197" s="51">
        <f t="shared" si="81"/>
        <v>-2.2160664819944609E-3</v>
      </c>
      <c r="D5197" s="52"/>
    </row>
    <row r="5198" spans="1:4" x14ac:dyDescent="0.2">
      <c r="A5198" s="50">
        <v>43805</v>
      </c>
      <c r="B5198" s="49">
        <v>0.90410000000000001</v>
      </c>
      <c r="C5198" s="51">
        <f t="shared" si="81"/>
        <v>3.9977790116603185E-3</v>
      </c>
      <c r="D5198" s="52"/>
    </row>
    <row r="5199" spans="1:4" x14ac:dyDescent="0.2">
      <c r="A5199" s="50">
        <v>43808</v>
      </c>
      <c r="B5199" s="49">
        <v>0.90369999999999995</v>
      </c>
      <c r="C5199" s="51">
        <f t="shared" si="81"/>
        <v>-4.4242893485246793E-4</v>
      </c>
      <c r="D5199" s="52"/>
    </row>
    <row r="5200" spans="1:4" x14ac:dyDescent="0.2">
      <c r="A5200" s="50">
        <v>43809</v>
      </c>
      <c r="B5200" s="49">
        <v>0.90139999999999998</v>
      </c>
      <c r="C5200" s="51">
        <f t="shared" si="81"/>
        <v>-2.5450923979196682E-3</v>
      </c>
      <c r="D5200" s="52"/>
    </row>
    <row r="5201" spans="1:4" x14ac:dyDescent="0.2">
      <c r="A5201" s="50">
        <v>43810</v>
      </c>
      <c r="B5201" s="49">
        <v>0.89829999999999999</v>
      </c>
      <c r="C5201" s="51">
        <f t="shared" si="81"/>
        <v>-3.4390947415131601E-3</v>
      </c>
      <c r="D5201" s="52"/>
    </row>
    <row r="5202" spans="1:4" x14ac:dyDescent="0.2">
      <c r="A5202" s="50">
        <v>43811</v>
      </c>
      <c r="B5202" s="49">
        <v>0.89829999999999999</v>
      </c>
      <c r="C5202" s="51">
        <f t="shared" si="81"/>
        <v>0</v>
      </c>
      <c r="D5202" s="52"/>
    </row>
    <row r="5203" spans="1:4" x14ac:dyDescent="0.2">
      <c r="A5203" s="50">
        <v>43812</v>
      </c>
      <c r="B5203" s="49">
        <v>0.89900000000000002</v>
      </c>
      <c r="C5203" s="51">
        <f t="shared" si="81"/>
        <v>7.7924969386633514E-4</v>
      </c>
      <c r="D5203" s="52"/>
    </row>
    <row r="5204" spans="1:4" x14ac:dyDescent="0.2">
      <c r="A5204" s="50">
        <v>43815</v>
      </c>
      <c r="B5204" s="49">
        <v>0.8972</v>
      </c>
      <c r="C5204" s="51">
        <f t="shared" si="81"/>
        <v>-2.002224694104604E-3</v>
      </c>
      <c r="D5204" s="52"/>
    </row>
    <row r="5205" spans="1:4" x14ac:dyDescent="0.2">
      <c r="A5205" s="50">
        <v>43816</v>
      </c>
      <c r="B5205" s="49">
        <v>0.89680000000000004</v>
      </c>
      <c r="C5205" s="51">
        <f t="shared" si="81"/>
        <v>-4.4583147570209647E-4</v>
      </c>
      <c r="D5205" s="52"/>
    </row>
    <row r="5206" spans="1:4" x14ac:dyDescent="0.2">
      <c r="A5206" s="50">
        <v>43817</v>
      </c>
      <c r="B5206" s="49">
        <v>0.89970000000000006</v>
      </c>
      <c r="C5206" s="51">
        <f t="shared" si="81"/>
        <v>3.2337198929528466E-3</v>
      </c>
      <c r="D5206" s="52"/>
    </row>
    <row r="5207" spans="1:4" x14ac:dyDescent="0.2">
      <c r="A5207" s="50">
        <v>43818</v>
      </c>
      <c r="B5207" s="49">
        <v>0.89900000000000002</v>
      </c>
      <c r="C5207" s="51">
        <f t="shared" si="81"/>
        <v>-7.7803712348567533E-4</v>
      </c>
      <c r="D5207" s="52"/>
    </row>
    <row r="5208" spans="1:4" x14ac:dyDescent="0.2">
      <c r="A5208" s="50">
        <v>43819</v>
      </c>
      <c r="B5208" s="49">
        <v>0.90249999999999997</v>
      </c>
      <c r="C5208" s="51">
        <f t="shared" si="81"/>
        <v>3.8932146829810943E-3</v>
      </c>
      <c r="D5208" s="52"/>
    </row>
    <row r="5209" spans="1:4" x14ac:dyDescent="0.2">
      <c r="A5209" s="50">
        <v>43822</v>
      </c>
      <c r="B5209" s="49">
        <v>0.90169999999999995</v>
      </c>
      <c r="C5209" s="51">
        <f t="shared" si="81"/>
        <v>-8.8642659279780656E-4</v>
      </c>
      <c r="D5209" s="52"/>
    </row>
    <row r="5210" spans="1:4" x14ac:dyDescent="0.2">
      <c r="A5210" s="50">
        <v>43823</v>
      </c>
      <c r="B5210" s="49">
        <v>0.90180000000000005</v>
      </c>
      <c r="C5210" s="51">
        <f t="shared" si="81"/>
        <v>1.1090163025406774E-4</v>
      </c>
      <c r="D5210" s="52"/>
    </row>
    <row r="5211" spans="1:4" x14ac:dyDescent="0.2">
      <c r="A5211" s="50">
        <v>43824</v>
      </c>
      <c r="B5211" s="49">
        <v>0.90149999999999997</v>
      </c>
      <c r="C5211" s="51">
        <f t="shared" si="81"/>
        <v>-3.3266799733877583E-4</v>
      </c>
      <c r="D5211" s="52"/>
    </row>
    <row r="5212" spans="1:4" x14ac:dyDescent="0.2">
      <c r="A5212" s="50">
        <v>43825</v>
      </c>
      <c r="B5212" s="49">
        <v>0.90090000000000003</v>
      </c>
      <c r="C5212" s="51">
        <f t="shared" si="81"/>
        <v>-6.6555740432605592E-4</v>
      </c>
      <c r="D5212" s="52"/>
    </row>
    <row r="5213" spans="1:4" x14ac:dyDescent="0.2">
      <c r="A5213" s="50">
        <v>43826</v>
      </c>
      <c r="B5213" s="49">
        <v>0.89459999999999995</v>
      </c>
      <c r="C5213" s="51">
        <f t="shared" si="81"/>
        <v>-6.9930069930070893E-3</v>
      </c>
      <c r="D5213" s="52"/>
    </row>
    <row r="5214" spans="1:4" x14ac:dyDescent="0.2">
      <c r="A5214" s="50">
        <v>43829</v>
      </c>
      <c r="B5214" s="49">
        <v>0.89280000000000004</v>
      </c>
      <c r="C5214" s="51">
        <f t="shared" si="81"/>
        <v>-2.012072434607548E-3</v>
      </c>
      <c r="D5214" s="52"/>
    </row>
    <row r="5215" spans="1:4" x14ac:dyDescent="0.2">
      <c r="A5215" s="50">
        <v>43830</v>
      </c>
      <c r="B5215" s="49">
        <v>0.89170000000000005</v>
      </c>
      <c r="C5215" s="51">
        <f t="shared" si="81"/>
        <v>-1.2320788530465476E-3</v>
      </c>
      <c r="D5215" s="52"/>
    </row>
    <row r="5216" spans="1:4" x14ac:dyDescent="0.2">
      <c r="A5216" s="50">
        <v>43831</v>
      </c>
      <c r="B5216" s="49">
        <v>0.89170000000000005</v>
      </c>
      <c r="C5216" s="51">
        <f t="shared" si="81"/>
        <v>0</v>
      </c>
      <c r="D5216" s="52"/>
    </row>
    <row r="5217" spans="1:4" x14ac:dyDescent="0.2">
      <c r="A5217" s="50">
        <v>43832</v>
      </c>
      <c r="B5217" s="49">
        <v>0.89490000000000003</v>
      </c>
      <c r="C5217" s="51">
        <f t="shared" si="81"/>
        <v>3.5886508915554671E-3</v>
      </c>
      <c r="D5217" s="52"/>
    </row>
    <row r="5218" spans="1:4" x14ac:dyDescent="0.2">
      <c r="A5218" s="50">
        <v>43833</v>
      </c>
      <c r="B5218" s="49">
        <v>0.89580000000000004</v>
      </c>
      <c r="C5218" s="51">
        <f t="shared" si="81"/>
        <v>1.0056989607778455E-3</v>
      </c>
      <c r="D5218" s="52"/>
    </row>
    <row r="5219" spans="1:4" x14ac:dyDescent="0.2">
      <c r="A5219" s="50">
        <v>43836</v>
      </c>
      <c r="B5219" s="49">
        <v>0.89290000000000003</v>
      </c>
      <c r="C5219" s="51">
        <f t="shared" si="81"/>
        <v>-3.2373297611073548E-3</v>
      </c>
      <c r="D5219" s="52"/>
    </row>
    <row r="5220" spans="1:4" x14ac:dyDescent="0.2">
      <c r="A5220" s="50">
        <v>43837</v>
      </c>
      <c r="B5220" s="49">
        <v>0.89639999999999997</v>
      </c>
      <c r="C5220" s="51">
        <f t="shared" si="81"/>
        <v>3.9198118490311185E-3</v>
      </c>
      <c r="D5220" s="52"/>
    </row>
    <row r="5221" spans="1:4" x14ac:dyDescent="0.2">
      <c r="A5221" s="50">
        <v>43838</v>
      </c>
      <c r="B5221" s="49">
        <v>0.90029999999999999</v>
      </c>
      <c r="C5221" s="51">
        <f t="shared" si="81"/>
        <v>4.3507362784471759E-3</v>
      </c>
      <c r="D5221" s="52"/>
    </row>
    <row r="5222" spans="1:4" x14ac:dyDescent="0.2">
      <c r="A5222" s="50">
        <v>43839</v>
      </c>
      <c r="B5222" s="49">
        <v>0.90029999999999999</v>
      </c>
      <c r="C5222" s="51">
        <f t="shared" si="81"/>
        <v>0</v>
      </c>
      <c r="D5222" s="52"/>
    </row>
    <row r="5223" spans="1:4" x14ac:dyDescent="0.2">
      <c r="A5223" s="50">
        <v>43840</v>
      </c>
      <c r="B5223" s="49">
        <v>0.89900000000000002</v>
      </c>
      <c r="C5223" s="51">
        <f t="shared" si="81"/>
        <v>-1.4439631234032246E-3</v>
      </c>
      <c r="D5223" s="52"/>
    </row>
    <row r="5224" spans="1:4" x14ac:dyDescent="0.2">
      <c r="A5224" s="50">
        <v>43843</v>
      </c>
      <c r="B5224" s="49">
        <v>0.89790000000000003</v>
      </c>
      <c r="C5224" s="51">
        <f t="shared" si="81"/>
        <v>-1.223581757508363E-3</v>
      </c>
      <c r="D5224" s="52"/>
    </row>
    <row r="5225" spans="1:4" x14ac:dyDescent="0.2">
      <c r="A5225" s="50">
        <v>43844</v>
      </c>
      <c r="B5225" s="49">
        <v>0.89839999999999998</v>
      </c>
      <c r="C5225" s="51">
        <f t="shared" si="81"/>
        <v>5.5685488361723046E-4</v>
      </c>
      <c r="D5225" s="52"/>
    </row>
    <row r="5226" spans="1:4" x14ac:dyDescent="0.2">
      <c r="A5226" s="50">
        <v>43845</v>
      </c>
      <c r="B5226" s="49">
        <v>0.89659999999999995</v>
      </c>
      <c r="C5226" s="51">
        <f t="shared" si="81"/>
        <v>-2.0035618878005979E-3</v>
      </c>
      <c r="D5226" s="52"/>
    </row>
    <row r="5227" spans="1:4" x14ac:dyDescent="0.2">
      <c r="A5227" s="50">
        <v>43846</v>
      </c>
      <c r="B5227" s="49">
        <v>0.89770000000000005</v>
      </c>
      <c r="C5227" s="51">
        <f t="shared" si="81"/>
        <v>1.2268570153914915E-3</v>
      </c>
      <c r="D5227" s="52"/>
    </row>
    <row r="5228" spans="1:4" x14ac:dyDescent="0.2">
      <c r="A5228" s="50">
        <v>43847</v>
      </c>
      <c r="B5228" s="49">
        <v>0.90159999999999996</v>
      </c>
      <c r="C5228" s="51">
        <f t="shared" si="81"/>
        <v>4.3444357803275047E-3</v>
      </c>
      <c r="D5228" s="52"/>
    </row>
    <row r="5229" spans="1:4" x14ac:dyDescent="0.2">
      <c r="A5229" s="50">
        <v>43850</v>
      </c>
      <c r="B5229" s="49">
        <v>0.9012</v>
      </c>
      <c r="C5229" s="51">
        <f t="shared" si="81"/>
        <v>-4.4365572315874235E-4</v>
      </c>
      <c r="D5229" s="52"/>
    </row>
    <row r="5230" spans="1:4" x14ac:dyDescent="0.2">
      <c r="A5230" s="50">
        <v>43851</v>
      </c>
      <c r="B5230" s="49">
        <v>0.90200000000000002</v>
      </c>
      <c r="C5230" s="51">
        <f t="shared" si="81"/>
        <v>8.877052818465625E-4</v>
      </c>
      <c r="D5230" s="52"/>
    </row>
    <row r="5231" spans="1:4" x14ac:dyDescent="0.2">
      <c r="A5231" s="50">
        <v>43852</v>
      </c>
      <c r="B5231" s="49">
        <v>0.90129999999999999</v>
      </c>
      <c r="C5231" s="51">
        <f t="shared" si="81"/>
        <v>-7.7605321507767666E-4</v>
      </c>
      <c r="D5231" s="52"/>
    </row>
    <row r="5232" spans="1:4" x14ac:dyDescent="0.2">
      <c r="A5232" s="50">
        <v>43853</v>
      </c>
      <c r="B5232" s="49">
        <v>0.90449999999999997</v>
      </c>
      <c r="C5232" s="51">
        <f t="shared" si="81"/>
        <v>3.5504271607678106E-3</v>
      </c>
      <c r="D5232" s="52"/>
    </row>
    <row r="5233" spans="1:4" x14ac:dyDescent="0.2">
      <c r="A5233" s="50">
        <v>43854</v>
      </c>
      <c r="B5233" s="49">
        <v>0.90690000000000004</v>
      </c>
      <c r="C5233" s="51">
        <f t="shared" si="81"/>
        <v>2.6533996683251182E-3</v>
      </c>
      <c r="D5233" s="52"/>
    </row>
    <row r="5234" spans="1:4" x14ac:dyDescent="0.2">
      <c r="A5234" s="50">
        <v>43857</v>
      </c>
      <c r="B5234" s="49">
        <v>0.90739999999999998</v>
      </c>
      <c r="C5234" s="51">
        <f t="shared" si="81"/>
        <v>5.5132870217211583E-4</v>
      </c>
      <c r="D5234" s="52"/>
    </row>
    <row r="5235" spans="1:4" x14ac:dyDescent="0.2">
      <c r="A5235" s="50">
        <v>43858</v>
      </c>
      <c r="B5235" s="49">
        <v>0.90710000000000002</v>
      </c>
      <c r="C5235" s="51">
        <f t="shared" si="81"/>
        <v>-3.3061494379538203E-4</v>
      </c>
      <c r="D5235" s="52"/>
    </row>
    <row r="5236" spans="1:4" x14ac:dyDescent="0.2">
      <c r="A5236" s="50">
        <v>43859</v>
      </c>
      <c r="B5236" s="49">
        <v>0.90800000000000003</v>
      </c>
      <c r="C5236" s="51">
        <f t="shared" si="81"/>
        <v>9.9217285856023629E-4</v>
      </c>
      <c r="D5236" s="52"/>
    </row>
    <row r="5237" spans="1:4" x14ac:dyDescent="0.2">
      <c r="A5237" s="50">
        <v>43860</v>
      </c>
      <c r="B5237" s="49">
        <v>0.90629999999999999</v>
      </c>
      <c r="C5237" s="51">
        <f t="shared" si="81"/>
        <v>-1.8722466960352513E-3</v>
      </c>
      <c r="D5237" s="52"/>
    </row>
    <row r="5238" spans="1:4" x14ac:dyDescent="0.2">
      <c r="A5238" s="50">
        <v>43861</v>
      </c>
      <c r="B5238" s="49">
        <v>0.90129999999999999</v>
      </c>
      <c r="C5238" s="51">
        <f t="shared" si="81"/>
        <v>-5.5169369965795134E-3</v>
      </c>
      <c r="D5238" s="52"/>
    </row>
    <row r="5239" spans="1:4" x14ac:dyDescent="0.2">
      <c r="A5239" s="50">
        <v>43864</v>
      </c>
      <c r="B5239" s="49">
        <v>0.90400000000000003</v>
      </c>
      <c r="C5239" s="51">
        <f t="shared" si="81"/>
        <v>2.9956729168978402E-3</v>
      </c>
      <c r="D5239" s="52"/>
    </row>
    <row r="5240" spans="1:4" x14ac:dyDescent="0.2">
      <c r="A5240" s="50">
        <v>43865</v>
      </c>
      <c r="B5240" s="49">
        <v>0.90539999999999998</v>
      </c>
      <c r="C5240" s="51">
        <f t="shared" si="81"/>
        <v>1.5486725663715895E-3</v>
      </c>
      <c r="D5240" s="52"/>
    </row>
    <row r="5241" spans="1:4" x14ac:dyDescent="0.2">
      <c r="A5241" s="50">
        <v>43866</v>
      </c>
      <c r="B5241" s="49">
        <v>0.90900000000000003</v>
      </c>
      <c r="C5241" s="51">
        <f t="shared" si="81"/>
        <v>3.9761431411531323E-3</v>
      </c>
      <c r="D5241" s="52"/>
    </row>
    <row r="5242" spans="1:4" x14ac:dyDescent="0.2">
      <c r="A5242" s="50">
        <v>43867</v>
      </c>
      <c r="B5242" s="49">
        <v>0.91069999999999995</v>
      </c>
      <c r="C5242" s="51">
        <f t="shared" si="81"/>
        <v>1.8701870187018965E-3</v>
      </c>
      <c r="D5242" s="52"/>
    </row>
    <row r="5243" spans="1:4" x14ac:dyDescent="0.2">
      <c r="A5243" s="50">
        <v>43868</v>
      </c>
      <c r="B5243" s="49">
        <v>0.91349999999999998</v>
      </c>
      <c r="C5243" s="51">
        <f t="shared" si="81"/>
        <v>3.0745580322828481E-3</v>
      </c>
      <c r="D5243" s="52"/>
    </row>
    <row r="5244" spans="1:4" x14ac:dyDescent="0.2">
      <c r="A5244" s="50">
        <v>43871</v>
      </c>
      <c r="B5244" s="49">
        <v>0.91639999999999999</v>
      </c>
      <c r="C5244" s="51">
        <f t="shared" si="81"/>
        <v>3.1746031746031633E-3</v>
      </c>
      <c r="D5244" s="52"/>
    </row>
    <row r="5245" spans="1:4" x14ac:dyDescent="0.2">
      <c r="A5245" s="50">
        <v>43872</v>
      </c>
      <c r="B5245" s="49">
        <v>0.91590000000000005</v>
      </c>
      <c r="C5245" s="51">
        <f t="shared" si="81"/>
        <v>-5.4561326931468201E-4</v>
      </c>
      <c r="D5245" s="52"/>
    </row>
    <row r="5246" spans="1:4" x14ac:dyDescent="0.2">
      <c r="A5246" s="50">
        <v>43873</v>
      </c>
      <c r="B5246" s="49">
        <v>0.91949999999999998</v>
      </c>
      <c r="C5246" s="51">
        <f t="shared" si="81"/>
        <v>3.9305601048149619E-3</v>
      </c>
      <c r="D5246" s="52"/>
    </row>
    <row r="5247" spans="1:4" x14ac:dyDescent="0.2">
      <c r="A5247" s="50">
        <v>43874</v>
      </c>
      <c r="B5247" s="49">
        <v>0.92230000000000001</v>
      </c>
      <c r="C5247" s="51">
        <f t="shared" si="81"/>
        <v>3.0451332245786666E-3</v>
      </c>
      <c r="D5247" s="52"/>
    </row>
    <row r="5248" spans="1:4" x14ac:dyDescent="0.2">
      <c r="A5248" s="50">
        <v>43875</v>
      </c>
      <c r="B5248" s="49">
        <v>0.92300000000000004</v>
      </c>
      <c r="C5248" s="51">
        <f t="shared" si="81"/>
        <v>7.58972134880187E-4</v>
      </c>
      <c r="D5248" s="52"/>
    </row>
    <row r="5249" spans="1:4" x14ac:dyDescent="0.2">
      <c r="A5249" s="50">
        <v>43878</v>
      </c>
      <c r="B5249" s="49">
        <v>0.92279999999999995</v>
      </c>
      <c r="C5249" s="51">
        <f t="shared" si="81"/>
        <v>-2.1668472372704528E-4</v>
      </c>
      <c r="D5249" s="52"/>
    </row>
    <row r="5250" spans="1:4" x14ac:dyDescent="0.2">
      <c r="A5250" s="50">
        <v>43879</v>
      </c>
      <c r="B5250" s="49">
        <v>0.92649999999999999</v>
      </c>
      <c r="C5250" s="51">
        <f t="shared" si="81"/>
        <v>4.009536194191643E-3</v>
      </c>
      <c r="D5250" s="52"/>
    </row>
    <row r="5251" spans="1:4" x14ac:dyDescent="0.2">
      <c r="A5251" s="50">
        <v>43880</v>
      </c>
      <c r="B5251" s="49">
        <v>0.92520000000000002</v>
      </c>
      <c r="C5251" s="51">
        <f t="shared" ref="C5251:C5314" si="82">B5251/B5250-1</f>
        <v>-1.4031300593632112E-3</v>
      </c>
      <c r="D5251" s="52"/>
    </row>
    <row r="5252" spans="1:4" x14ac:dyDescent="0.2">
      <c r="A5252" s="50">
        <v>43881</v>
      </c>
      <c r="B5252" s="49">
        <v>0.92710000000000004</v>
      </c>
      <c r="C5252" s="51">
        <f t="shared" si="82"/>
        <v>2.0536100302637195E-3</v>
      </c>
      <c r="D5252" s="52"/>
    </row>
    <row r="5253" spans="1:4" x14ac:dyDescent="0.2">
      <c r="A5253" s="50">
        <v>43882</v>
      </c>
      <c r="B5253" s="49">
        <v>0.92190000000000005</v>
      </c>
      <c r="C5253" s="51">
        <f t="shared" si="82"/>
        <v>-5.6088879301046113E-3</v>
      </c>
      <c r="D5253" s="52"/>
    </row>
    <row r="5254" spans="1:4" x14ac:dyDescent="0.2">
      <c r="A5254" s="50">
        <v>43885</v>
      </c>
      <c r="B5254" s="49">
        <v>0.92110000000000003</v>
      </c>
      <c r="C5254" s="51">
        <f t="shared" si="82"/>
        <v>-8.6777307734031695E-4</v>
      </c>
      <c r="D5254" s="52"/>
    </row>
    <row r="5255" spans="1:4" x14ac:dyDescent="0.2">
      <c r="A5255" s="50">
        <v>43886</v>
      </c>
      <c r="B5255" s="49">
        <v>0.91890000000000005</v>
      </c>
      <c r="C5255" s="51">
        <f t="shared" si="82"/>
        <v>-2.3884485940722788E-3</v>
      </c>
      <c r="D5255" s="52"/>
    </row>
    <row r="5256" spans="1:4" x14ac:dyDescent="0.2">
      <c r="A5256" s="50">
        <v>43887</v>
      </c>
      <c r="B5256" s="49">
        <v>0.91890000000000005</v>
      </c>
      <c r="C5256" s="51">
        <f t="shared" si="82"/>
        <v>0</v>
      </c>
      <c r="D5256" s="52"/>
    </row>
    <row r="5257" spans="1:4" x14ac:dyDescent="0.2">
      <c r="A5257" s="50">
        <v>43888</v>
      </c>
      <c r="B5257" s="49">
        <v>0.90890000000000004</v>
      </c>
      <c r="C5257" s="51">
        <f t="shared" si="82"/>
        <v>-1.0882576994232229E-2</v>
      </c>
      <c r="D5257" s="52"/>
    </row>
    <row r="5258" spans="1:4" x14ac:dyDescent="0.2">
      <c r="A5258" s="50">
        <v>43889</v>
      </c>
      <c r="B5258" s="49">
        <v>0.90680000000000005</v>
      </c>
      <c r="C5258" s="51">
        <f t="shared" si="82"/>
        <v>-2.3104852018923649E-3</v>
      </c>
      <c r="D5258" s="52"/>
    </row>
    <row r="5259" spans="1:4" x14ac:dyDescent="0.2">
      <c r="A5259" s="50">
        <v>43892</v>
      </c>
      <c r="B5259" s="49">
        <v>0.89800000000000002</v>
      </c>
      <c r="C5259" s="51">
        <f t="shared" si="82"/>
        <v>-9.7044552271725593E-3</v>
      </c>
      <c r="D5259" s="52"/>
    </row>
    <row r="5260" spans="1:4" x14ac:dyDescent="0.2">
      <c r="A5260" s="50">
        <v>43893</v>
      </c>
      <c r="B5260" s="49">
        <v>0.89490000000000003</v>
      </c>
      <c r="C5260" s="51">
        <f t="shared" si="82"/>
        <v>-3.4521158129175999E-3</v>
      </c>
      <c r="D5260" s="52"/>
    </row>
    <row r="5261" spans="1:4" x14ac:dyDescent="0.2">
      <c r="A5261" s="50">
        <v>43894</v>
      </c>
      <c r="B5261" s="49">
        <v>0.89780000000000004</v>
      </c>
      <c r="C5261" s="51">
        <f t="shared" si="82"/>
        <v>3.2405855402839467E-3</v>
      </c>
      <c r="D5261" s="52"/>
    </row>
    <row r="5262" spans="1:4" x14ac:dyDescent="0.2">
      <c r="A5262" s="50">
        <v>43895</v>
      </c>
      <c r="B5262" s="49">
        <v>0.88949999999999996</v>
      </c>
      <c r="C5262" s="51">
        <f t="shared" si="82"/>
        <v>-9.2448206727556714E-3</v>
      </c>
      <c r="D5262" s="52"/>
    </row>
    <row r="5263" spans="1:4" x14ac:dyDescent="0.2">
      <c r="A5263" s="50">
        <v>43896</v>
      </c>
      <c r="B5263" s="49">
        <v>0.88600000000000001</v>
      </c>
      <c r="C5263" s="51">
        <f t="shared" si="82"/>
        <v>-3.9347948285552992E-3</v>
      </c>
      <c r="D5263" s="52"/>
    </row>
    <row r="5264" spans="1:4" x14ac:dyDescent="0.2">
      <c r="A5264" s="50">
        <v>43899</v>
      </c>
      <c r="B5264" s="49">
        <v>0.87329999999999997</v>
      </c>
      <c r="C5264" s="51">
        <f t="shared" si="82"/>
        <v>-1.4334085778781036E-2</v>
      </c>
      <c r="D5264" s="52"/>
    </row>
    <row r="5265" spans="1:4" x14ac:dyDescent="0.2">
      <c r="A5265" s="50">
        <v>43900</v>
      </c>
      <c r="B5265" s="49">
        <v>0.88639999999999997</v>
      </c>
      <c r="C5265" s="51">
        <f t="shared" si="82"/>
        <v>1.5000572540936785E-2</v>
      </c>
      <c r="D5265" s="52"/>
    </row>
    <row r="5266" spans="1:4" x14ac:dyDescent="0.2">
      <c r="A5266" s="50">
        <v>43901</v>
      </c>
      <c r="B5266" s="49">
        <v>0.88719999999999999</v>
      </c>
      <c r="C5266" s="51">
        <f t="shared" si="82"/>
        <v>9.0252707581228719E-4</v>
      </c>
      <c r="D5266" s="52"/>
    </row>
    <row r="5267" spans="1:4" x14ac:dyDescent="0.2">
      <c r="A5267" s="50">
        <v>43902</v>
      </c>
      <c r="B5267" s="49">
        <v>0.89390000000000003</v>
      </c>
      <c r="C5267" s="51">
        <f t="shared" si="82"/>
        <v>7.5518485121732759E-3</v>
      </c>
      <c r="D5267" s="52"/>
    </row>
    <row r="5268" spans="1:4" x14ac:dyDescent="0.2">
      <c r="A5268" s="50">
        <v>43903</v>
      </c>
      <c r="B5268" s="49">
        <v>0.90029999999999999</v>
      </c>
      <c r="C5268" s="51">
        <f t="shared" si="82"/>
        <v>7.159637543349362E-3</v>
      </c>
      <c r="D5268" s="52"/>
    </row>
    <row r="5269" spans="1:4" x14ac:dyDescent="0.2">
      <c r="A5269" s="50">
        <v>43906</v>
      </c>
      <c r="B5269" s="49">
        <v>0.89410000000000001</v>
      </c>
      <c r="C5269" s="51">
        <f t="shared" si="82"/>
        <v>-6.8865933577696437E-3</v>
      </c>
      <c r="D5269" s="52"/>
    </row>
    <row r="5270" spans="1:4" x14ac:dyDescent="0.2">
      <c r="A5270" s="50">
        <v>43907</v>
      </c>
      <c r="B5270" s="49">
        <v>0.9093</v>
      </c>
      <c r="C5270" s="51">
        <f t="shared" si="82"/>
        <v>1.7000335532938227E-2</v>
      </c>
      <c r="D5270" s="52"/>
    </row>
    <row r="5271" spans="1:4" x14ac:dyDescent="0.2">
      <c r="A5271" s="50">
        <v>43908</v>
      </c>
      <c r="B5271" s="49">
        <v>0.91600000000000004</v>
      </c>
      <c r="C5271" s="51">
        <f t="shared" si="82"/>
        <v>7.3683052897834944E-3</v>
      </c>
      <c r="D5271" s="52"/>
    </row>
    <row r="5272" spans="1:4" x14ac:dyDescent="0.2">
      <c r="A5272" s="50">
        <v>43909</v>
      </c>
      <c r="B5272" s="49">
        <v>0.93510000000000004</v>
      </c>
      <c r="C5272" s="51">
        <f t="shared" si="82"/>
        <v>2.0851528384279394E-2</v>
      </c>
      <c r="D5272" s="52"/>
    </row>
    <row r="5273" spans="1:4" x14ac:dyDescent="0.2">
      <c r="A5273" s="50">
        <v>43910</v>
      </c>
      <c r="B5273" s="49">
        <v>0.93489999999999995</v>
      </c>
      <c r="C5273" s="51">
        <f t="shared" si="82"/>
        <v>-2.1388086835638642E-4</v>
      </c>
      <c r="D5273" s="52"/>
    </row>
    <row r="5274" spans="1:4" x14ac:dyDescent="0.2">
      <c r="A5274" s="50">
        <v>43913</v>
      </c>
      <c r="B5274" s="49">
        <v>0.93240000000000001</v>
      </c>
      <c r="C5274" s="51">
        <f t="shared" si="82"/>
        <v>-2.6740827896031272E-3</v>
      </c>
      <c r="D5274" s="52"/>
    </row>
    <row r="5275" spans="1:4" x14ac:dyDescent="0.2">
      <c r="A5275" s="50">
        <v>43914</v>
      </c>
      <c r="B5275" s="49">
        <v>0.92669999999999997</v>
      </c>
      <c r="C5275" s="51">
        <f t="shared" si="82"/>
        <v>-6.1132561132561936E-3</v>
      </c>
      <c r="D5275" s="52"/>
    </row>
    <row r="5276" spans="1:4" x14ac:dyDescent="0.2">
      <c r="A5276" s="50">
        <v>43915</v>
      </c>
      <c r="B5276" s="49">
        <v>0.91879999999999995</v>
      </c>
      <c r="C5276" s="51">
        <f t="shared" si="82"/>
        <v>-8.5248732059998167E-3</v>
      </c>
      <c r="D5276" s="52"/>
    </row>
    <row r="5277" spans="1:4" x14ac:dyDescent="0.2">
      <c r="A5277" s="50">
        <v>43916</v>
      </c>
      <c r="B5277" s="49">
        <v>0.90649999999999997</v>
      </c>
      <c r="C5277" s="51">
        <f t="shared" si="82"/>
        <v>-1.3387026556377912E-2</v>
      </c>
      <c r="D5277" s="52"/>
    </row>
    <row r="5278" spans="1:4" x14ac:dyDescent="0.2">
      <c r="A5278" s="50">
        <v>43917</v>
      </c>
      <c r="B5278" s="49">
        <v>0.89729999999999999</v>
      </c>
      <c r="C5278" s="51">
        <f t="shared" si="82"/>
        <v>-1.0148924434638662E-2</v>
      </c>
      <c r="D5278" s="52"/>
    </row>
    <row r="5279" spans="1:4" x14ac:dyDescent="0.2">
      <c r="A5279" s="50">
        <v>43920</v>
      </c>
      <c r="B5279" s="49">
        <v>0.90500000000000003</v>
      </c>
      <c r="C5279" s="51">
        <f t="shared" si="82"/>
        <v>8.5812994539173904E-3</v>
      </c>
      <c r="D5279" s="52"/>
    </row>
    <row r="5280" spans="1:4" x14ac:dyDescent="0.2">
      <c r="A5280" s="50">
        <v>43921</v>
      </c>
      <c r="B5280" s="49">
        <v>0.90639999999999998</v>
      </c>
      <c r="C5280" s="51">
        <f t="shared" si="82"/>
        <v>1.546961325966878E-3</v>
      </c>
      <c r="D5280" s="52"/>
    </row>
    <row r="5281" spans="1:4" x14ac:dyDescent="0.2">
      <c r="A5281" s="50">
        <v>43922</v>
      </c>
      <c r="B5281" s="49">
        <v>0.91190000000000004</v>
      </c>
      <c r="C5281" s="51">
        <f t="shared" si="82"/>
        <v>6.0679611650487075E-3</v>
      </c>
      <c r="D5281" s="52"/>
    </row>
    <row r="5282" spans="1:4" x14ac:dyDescent="0.2">
      <c r="A5282" s="50">
        <v>43923</v>
      </c>
      <c r="B5282" s="49">
        <v>0.92079999999999995</v>
      </c>
      <c r="C5282" s="51">
        <f t="shared" si="82"/>
        <v>9.7598420879481118E-3</v>
      </c>
      <c r="D5282" s="52"/>
    </row>
    <row r="5283" spans="1:4" x14ac:dyDescent="0.2">
      <c r="A5283" s="50">
        <v>43924</v>
      </c>
      <c r="B5283" s="49">
        <v>0.92510000000000003</v>
      </c>
      <c r="C5283" s="51">
        <f t="shared" si="82"/>
        <v>4.6698523023458449E-3</v>
      </c>
      <c r="D5283" s="52"/>
    </row>
    <row r="5284" spans="1:4" x14ac:dyDescent="0.2">
      <c r="A5284" s="50">
        <v>43927</v>
      </c>
      <c r="B5284" s="49">
        <v>0.9264</v>
      </c>
      <c r="C5284" s="51">
        <f t="shared" si="82"/>
        <v>1.4052534861095367E-3</v>
      </c>
      <c r="D5284" s="52"/>
    </row>
    <row r="5285" spans="1:4" x14ac:dyDescent="0.2">
      <c r="A5285" s="50">
        <v>43928</v>
      </c>
      <c r="B5285" s="49">
        <v>0.91800000000000004</v>
      </c>
      <c r="C5285" s="51">
        <f t="shared" si="82"/>
        <v>-9.0673575129532891E-3</v>
      </c>
      <c r="D5285" s="52"/>
    </row>
    <row r="5286" spans="1:4" x14ac:dyDescent="0.2">
      <c r="A5286" s="50">
        <v>43929</v>
      </c>
      <c r="B5286" s="49">
        <v>0.92079999999999995</v>
      </c>
      <c r="C5286" s="51">
        <f t="shared" si="82"/>
        <v>3.0501089324617148E-3</v>
      </c>
      <c r="D5286" s="52"/>
    </row>
    <row r="5287" spans="1:4" x14ac:dyDescent="0.2">
      <c r="A5287" s="50">
        <v>43930</v>
      </c>
      <c r="B5287" s="49">
        <v>0.91479999999999995</v>
      </c>
      <c r="C5287" s="51">
        <f t="shared" si="82"/>
        <v>-6.5160729800173289E-3</v>
      </c>
      <c r="D5287" s="52"/>
    </row>
    <row r="5288" spans="1:4" x14ac:dyDescent="0.2">
      <c r="A5288" s="50">
        <v>43931</v>
      </c>
      <c r="B5288" s="49">
        <v>0.91420000000000001</v>
      </c>
      <c r="C5288" s="51">
        <f t="shared" si="82"/>
        <v>-6.5588106689984382E-4</v>
      </c>
      <c r="D5288" s="52"/>
    </row>
    <row r="5289" spans="1:4" x14ac:dyDescent="0.2">
      <c r="A5289" s="50">
        <v>43934</v>
      </c>
      <c r="B5289" s="49">
        <v>0.91610000000000003</v>
      </c>
      <c r="C5289" s="51">
        <f t="shared" si="82"/>
        <v>2.0783198424851879E-3</v>
      </c>
      <c r="D5289" s="52"/>
    </row>
    <row r="5290" spans="1:4" x14ac:dyDescent="0.2">
      <c r="A5290" s="50">
        <v>43935</v>
      </c>
      <c r="B5290" s="49">
        <v>0.91049999999999998</v>
      </c>
      <c r="C5290" s="51">
        <f t="shared" si="82"/>
        <v>-6.11286977404224E-3</v>
      </c>
      <c r="D5290" s="52"/>
    </row>
    <row r="5291" spans="1:4" x14ac:dyDescent="0.2">
      <c r="A5291" s="50">
        <v>43936</v>
      </c>
      <c r="B5291" s="49">
        <v>0.91649999999999998</v>
      </c>
      <c r="C5291" s="51">
        <f t="shared" si="82"/>
        <v>6.5897858319605707E-3</v>
      </c>
      <c r="D5291" s="52"/>
    </row>
    <row r="5292" spans="1:4" x14ac:dyDescent="0.2">
      <c r="A5292" s="50">
        <v>43937</v>
      </c>
      <c r="B5292" s="49">
        <v>0.92259999999999998</v>
      </c>
      <c r="C5292" s="51">
        <f t="shared" si="82"/>
        <v>6.6557555919257716E-3</v>
      </c>
      <c r="D5292" s="52"/>
    </row>
    <row r="5293" spans="1:4" x14ac:dyDescent="0.2">
      <c r="A5293" s="50">
        <v>43938</v>
      </c>
      <c r="B5293" s="49">
        <v>0.91949999999999998</v>
      </c>
      <c r="C5293" s="51">
        <f t="shared" si="82"/>
        <v>-3.3600693691741013E-3</v>
      </c>
      <c r="D5293" s="52"/>
    </row>
    <row r="5294" spans="1:4" x14ac:dyDescent="0.2">
      <c r="A5294" s="50">
        <v>43941</v>
      </c>
      <c r="B5294" s="49">
        <v>0.92049999999999998</v>
      </c>
      <c r="C5294" s="51">
        <f t="shared" si="82"/>
        <v>1.0875475802065715E-3</v>
      </c>
      <c r="D5294" s="52"/>
    </row>
    <row r="5295" spans="1:4" x14ac:dyDescent="0.2">
      <c r="A5295" s="50">
        <v>43942</v>
      </c>
      <c r="B5295" s="49">
        <v>0.92079999999999995</v>
      </c>
      <c r="C5295" s="51">
        <f t="shared" si="82"/>
        <v>3.2590983161329135E-4</v>
      </c>
      <c r="D5295" s="52"/>
    </row>
    <row r="5296" spans="1:4" x14ac:dyDescent="0.2">
      <c r="A5296" s="50">
        <v>43943</v>
      </c>
      <c r="B5296" s="49">
        <v>0.92390000000000005</v>
      </c>
      <c r="C5296" s="51">
        <f t="shared" si="82"/>
        <v>3.3666377063423791E-3</v>
      </c>
      <c r="D5296" s="52"/>
    </row>
    <row r="5297" spans="1:4" x14ac:dyDescent="0.2">
      <c r="A5297" s="50">
        <v>43944</v>
      </c>
      <c r="B5297" s="49">
        <v>0.92759999999999998</v>
      </c>
      <c r="C5297" s="51">
        <f t="shared" si="82"/>
        <v>4.004762420175334E-3</v>
      </c>
      <c r="D5297" s="52"/>
    </row>
    <row r="5298" spans="1:4" x14ac:dyDescent="0.2">
      <c r="A5298" s="50">
        <v>43945</v>
      </c>
      <c r="B5298" s="49">
        <v>0.92390000000000005</v>
      </c>
      <c r="C5298" s="51">
        <f t="shared" si="82"/>
        <v>-3.9887882708062872E-3</v>
      </c>
      <c r="D5298" s="52"/>
    </row>
    <row r="5299" spans="1:4" x14ac:dyDescent="0.2">
      <c r="A5299" s="50">
        <v>43948</v>
      </c>
      <c r="B5299" s="49">
        <v>0.92320000000000002</v>
      </c>
      <c r="C5299" s="51">
        <f t="shared" si="82"/>
        <v>-7.5765775516833944E-4</v>
      </c>
      <c r="D5299" s="52"/>
    </row>
    <row r="5300" spans="1:4" x14ac:dyDescent="0.2">
      <c r="A5300" s="50">
        <v>43949</v>
      </c>
      <c r="B5300" s="49">
        <v>0.92400000000000004</v>
      </c>
      <c r="C5300" s="51">
        <f t="shared" si="82"/>
        <v>8.6655112651645716E-4</v>
      </c>
      <c r="D5300" s="52"/>
    </row>
    <row r="5301" spans="1:4" x14ac:dyDescent="0.2">
      <c r="A5301" s="50">
        <v>43950</v>
      </c>
      <c r="B5301" s="49">
        <v>0.9194</v>
      </c>
      <c r="C5301" s="51">
        <f t="shared" si="82"/>
        <v>-4.9783549783550818E-3</v>
      </c>
      <c r="D5301" s="52"/>
    </row>
    <row r="5302" spans="1:4" x14ac:dyDescent="0.2">
      <c r="A5302" s="50">
        <v>43951</v>
      </c>
      <c r="B5302" s="49">
        <v>0.91249999999999998</v>
      </c>
      <c r="C5302" s="51">
        <f t="shared" si="82"/>
        <v>-7.5048944964106745E-3</v>
      </c>
      <c r="D5302" s="52"/>
    </row>
    <row r="5303" spans="1:4" x14ac:dyDescent="0.2">
      <c r="A5303" s="50">
        <v>43952</v>
      </c>
      <c r="B5303" s="49">
        <v>0.91049999999999998</v>
      </c>
      <c r="C5303" s="51">
        <f t="shared" si="82"/>
        <v>-2.1917808219178436E-3</v>
      </c>
      <c r="D5303" s="52"/>
    </row>
    <row r="5304" spans="1:4" x14ac:dyDescent="0.2">
      <c r="A5304" s="50">
        <v>43955</v>
      </c>
      <c r="B5304" s="49">
        <v>0.91659999999999997</v>
      </c>
      <c r="C5304" s="51">
        <f t="shared" si="82"/>
        <v>6.6996155958265469E-3</v>
      </c>
      <c r="D5304" s="52"/>
    </row>
    <row r="5305" spans="1:4" x14ac:dyDescent="0.2">
      <c r="A5305" s="50">
        <v>43956</v>
      </c>
      <c r="B5305" s="49">
        <v>0.92269999999999996</v>
      </c>
      <c r="C5305" s="51">
        <f t="shared" si="82"/>
        <v>6.6550294566878332E-3</v>
      </c>
      <c r="D5305" s="52"/>
    </row>
    <row r="5306" spans="1:4" x14ac:dyDescent="0.2">
      <c r="A5306" s="50">
        <v>43957</v>
      </c>
      <c r="B5306" s="49">
        <v>0.92630000000000001</v>
      </c>
      <c r="C5306" s="51">
        <f t="shared" si="82"/>
        <v>3.9015931505366197E-3</v>
      </c>
      <c r="D5306" s="52"/>
    </row>
    <row r="5307" spans="1:4" x14ac:dyDescent="0.2">
      <c r="A5307" s="50">
        <v>43958</v>
      </c>
      <c r="B5307" s="49">
        <v>0.92279999999999995</v>
      </c>
      <c r="C5307" s="51">
        <f t="shared" si="82"/>
        <v>-3.7784734967073463E-3</v>
      </c>
      <c r="D5307" s="52"/>
    </row>
    <row r="5308" spans="1:4" x14ac:dyDescent="0.2">
      <c r="A5308" s="50">
        <v>43959</v>
      </c>
      <c r="B5308" s="49">
        <v>0.9224</v>
      </c>
      <c r="C5308" s="51">
        <f t="shared" si="82"/>
        <v>-4.3346337234495547E-4</v>
      </c>
      <c r="D5308" s="52"/>
    </row>
    <row r="5309" spans="1:4" x14ac:dyDescent="0.2">
      <c r="A5309" s="50">
        <v>43962</v>
      </c>
      <c r="B5309" s="49">
        <v>0.92510000000000003</v>
      </c>
      <c r="C5309" s="51">
        <f t="shared" si="82"/>
        <v>2.9271465741544933E-3</v>
      </c>
      <c r="D5309" s="52"/>
    </row>
    <row r="5310" spans="1:4" x14ac:dyDescent="0.2">
      <c r="A5310" s="50">
        <v>43963</v>
      </c>
      <c r="B5310" s="49">
        <v>0.92169999999999996</v>
      </c>
      <c r="C5310" s="51">
        <f t="shared" si="82"/>
        <v>-3.6752783482867368E-3</v>
      </c>
      <c r="D5310" s="52"/>
    </row>
    <row r="5311" spans="1:4" x14ac:dyDescent="0.2">
      <c r="A5311" s="50">
        <v>43964</v>
      </c>
      <c r="B5311" s="49">
        <v>0.92430000000000001</v>
      </c>
      <c r="C5311" s="51">
        <f t="shared" si="82"/>
        <v>2.8208744710860323E-3</v>
      </c>
      <c r="D5311" s="52"/>
    </row>
    <row r="5312" spans="1:4" x14ac:dyDescent="0.2">
      <c r="A5312" s="50">
        <v>43965</v>
      </c>
      <c r="B5312" s="49">
        <v>0.9254</v>
      </c>
      <c r="C5312" s="51">
        <f t="shared" si="82"/>
        <v>1.1900897976846458E-3</v>
      </c>
      <c r="D5312" s="52"/>
    </row>
    <row r="5313" spans="1:4" x14ac:dyDescent="0.2">
      <c r="A5313" s="50">
        <v>43966</v>
      </c>
      <c r="B5313" s="49">
        <v>0.92449999999999999</v>
      </c>
      <c r="C5313" s="51">
        <f t="shared" si="82"/>
        <v>-9.7255240976878987E-4</v>
      </c>
      <c r="D5313" s="52"/>
    </row>
    <row r="5314" spans="1:4" x14ac:dyDescent="0.2">
      <c r="A5314" s="50">
        <v>43969</v>
      </c>
      <c r="B5314" s="49">
        <v>0.9163</v>
      </c>
      <c r="C5314" s="51">
        <f t="shared" si="82"/>
        <v>-8.8696592752839365E-3</v>
      </c>
      <c r="D5314" s="52"/>
    </row>
    <row r="5315" spans="1:4" x14ac:dyDescent="0.2">
      <c r="A5315" s="50">
        <v>43970</v>
      </c>
      <c r="B5315" s="49">
        <v>0.9153</v>
      </c>
      <c r="C5315" s="51">
        <f t="shared" ref="C5315:C5378" si="83">B5315/B5314-1</f>
        <v>-1.0913456291608004E-3</v>
      </c>
      <c r="D5315" s="52"/>
    </row>
    <row r="5316" spans="1:4" x14ac:dyDescent="0.2">
      <c r="A5316" s="50">
        <v>43971</v>
      </c>
      <c r="B5316" s="49">
        <v>0.91069999999999995</v>
      </c>
      <c r="C5316" s="51">
        <f t="shared" si="83"/>
        <v>-5.0256746421938336E-3</v>
      </c>
      <c r="D5316" s="52"/>
    </row>
    <row r="5317" spans="1:4" x14ac:dyDescent="0.2">
      <c r="A5317" s="50">
        <v>43972</v>
      </c>
      <c r="B5317" s="49">
        <v>0.91310000000000002</v>
      </c>
      <c r="C5317" s="51">
        <f t="shared" si="83"/>
        <v>2.6353354562425046E-3</v>
      </c>
      <c r="D5317" s="52"/>
    </row>
    <row r="5318" spans="1:4" x14ac:dyDescent="0.2">
      <c r="A5318" s="50">
        <v>43973</v>
      </c>
      <c r="B5318" s="49">
        <v>0.91720000000000002</v>
      </c>
      <c r="C5318" s="51">
        <f t="shared" si="83"/>
        <v>4.4901982258240825E-3</v>
      </c>
      <c r="D5318" s="52"/>
    </row>
    <row r="5319" spans="1:4" x14ac:dyDescent="0.2">
      <c r="A5319" s="50">
        <v>43976</v>
      </c>
      <c r="B5319" s="49">
        <v>0.9173</v>
      </c>
      <c r="C5319" s="51">
        <f t="shared" si="83"/>
        <v>1.0902747492358422E-4</v>
      </c>
      <c r="D5319" s="52"/>
    </row>
    <row r="5320" spans="1:4" x14ac:dyDescent="0.2">
      <c r="A5320" s="50">
        <v>43977</v>
      </c>
      <c r="B5320" s="49">
        <v>0.91049999999999998</v>
      </c>
      <c r="C5320" s="51">
        <f t="shared" si="83"/>
        <v>-7.4130600675896829E-3</v>
      </c>
      <c r="D5320" s="52"/>
    </row>
    <row r="5321" spans="1:4" x14ac:dyDescent="0.2">
      <c r="A5321" s="50">
        <v>43978</v>
      </c>
      <c r="B5321" s="49">
        <v>0.90849999999999997</v>
      </c>
      <c r="C5321" s="51">
        <f t="shared" si="83"/>
        <v>-2.1965952773201902E-3</v>
      </c>
      <c r="D5321" s="52"/>
    </row>
    <row r="5322" spans="1:4" x14ac:dyDescent="0.2">
      <c r="A5322" s="50">
        <v>43979</v>
      </c>
      <c r="B5322" s="49">
        <v>0.90259999999999996</v>
      </c>
      <c r="C5322" s="51">
        <f t="shared" si="83"/>
        <v>-6.4942212438084956E-3</v>
      </c>
      <c r="D5322" s="52"/>
    </row>
    <row r="5323" spans="1:4" x14ac:dyDescent="0.2">
      <c r="A5323" s="50">
        <v>43980</v>
      </c>
      <c r="B5323" s="49">
        <v>0.90090000000000003</v>
      </c>
      <c r="C5323" s="51">
        <f t="shared" si="83"/>
        <v>-1.8834478174162284E-3</v>
      </c>
      <c r="D5323" s="52"/>
    </row>
    <row r="5324" spans="1:4" x14ac:dyDescent="0.2">
      <c r="A5324" s="50">
        <v>43983</v>
      </c>
      <c r="B5324" s="49">
        <v>0.89800000000000002</v>
      </c>
      <c r="C5324" s="51">
        <f t="shared" si="83"/>
        <v>-3.219003219003258E-3</v>
      </c>
      <c r="D5324" s="52"/>
    </row>
    <row r="5325" spans="1:4" x14ac:dyDescent="0.2">
      <c r="A5325" s="50">
        <v>43984</v>
      </c>
      <c r="B5325" s="49">
        <v>0.89500000000000002</v>
      </c>
      <c r="C5325" s="51">
        <f t="shared" si="83"/>
        <v>-3.3407572383074013E-3</v>
      </c>
      <c r="D5325" s="52"/>
    </row>
    <row r="5326" spans="1:4" x14ac:dyDescent="0.2">
      <c r="A5326" s="50">
        <v>43985</v>
      </c>
      <c r="B5326" s="49">
        <v>0.89</v>
      </c>
      <c r="C5326" s="51">
        <f t="shared" si="83"/>
        <v>-5.5865921787709993E-3</v>
      </c>
      <c r="D5326" s="52"/>
    </row>
    <row r="5327" spans="1:4" x14ac:dyDescent="0.2">
      <c r="A5327" s="50">
        <v>43986</v>
      </c>
      <c r="B5327" s="49">
        <v>0.88180000000000003</v>
      </c>
      <c r="C5327" s="51">
        <f t="shared" si="83"/>
        <v>-9.2134831460674027E-3</v>
      </c>
      <c r="D5327" s="52"/>
    </row>
    <row r="5328" spans="1:4" x14ac:dyDescent="0.2">
      <c r="A5328" s="50">
        <v>43987</v>
      </c>
      <c r="B5328" s="49">
        <v>0.88590000000000002</v>
      </c>
      <c r="C5328" s="51">
        <f t="shared" si="83"/>
        <v>4.6495804037196553E-3</v>
      </c>
      <c r="D5328" s="52"/>
    </row>
    <row r="5329" spans="1:4" x14ac:dyDescent="0.2">
      <c r="A5329" s="50">
        <v>43990</v>
      </c>
      <c r="B5329" s="49">
        <v>0.88529999999999998</v>
      </c>
      <c r="C5329" s="51">
        <f t="shared" si="83"/>
        <v>-6.7727734507283532E-4</v>
      </c>
      <c r="D5329" s="52"/>
    </row>
    <row r="5330" spans="1:4" x14ac:dyDescent="0.2">
      <c r="A5330" s="50">
        <v>43991</v>
      </c>
      <c r="B5330" s="49">
        <v>0.88180000000000003</v>
      </c>
      <c r="C5330" s="51">
        <f t="shared" si="83"/>
        <v>-3.9534621032417672E-3</v>
      </c>
      <c r="D5330" s="52"/>
    </row>
    <row r="5331" spans="1:4" x14ac:dyDescent="0.2">
      <c r="A5331" s="50">
        <v>43992</v>
      </c>
      <c r="B5331" s="49">
        <v>0.87929999999999997</v>
      </c>
      <c r="C5331" s="51">
        <f t="shared" si="83"/>
        <v>-2.8351100022681042E-3</v>
      </c>
      <c r="D5331" s="52"/>
    </row>
    <row r="5332" spans="1:4" x14ac:dyDescent="0.2">
      <c r="A5332" s="50">
        <v>43993</v>
      </c>
      <c r="B5332" s="49">
        <v>0.88490000000000002</v>
      </c>
      <c r="C5332" s="51">
        <f t="shared" si="83"/>
        <v>6.3687023768908002E-3</v>
      </c>
      <c r="D5332" s="52"/>
    </row>
    <row r="5333" spans="1:4" x14ac:dyDescent="0.2">
      <c r="A5333" s="50">
        <v>43994</v>
      </c>
      <c r="B5333" s="49">
        <v>0.88829999999999998</v>
      </c>
      <c r="C5333" s="51">
        <f t="shared" si="83"/>
        <v>3.8422420612498343E-3</v>
      </c>
      <c r="D5333" s="52"/>
    </row>
    <row r="5334" spans="1:4" x14ac:dyDescent="0.2">
      <c r="A5334" s="50">
        <v>43997</v>
      </c>
      <c r="B5334" s="49">
        <v>0.88300000000000001</v>
      </c>
      <c r="C5334" s="51">
        <f t="shared" si="83"/>
        <v>-5.9664527749633267E-3</v>
      </c>
      <c r="D5334" s="52"/>
    </row>
    <row r="5335" spans="1:4" x14ac:dyDescent="0.2">
      <c r="A5335" s="50">
        <v>43998</v>
      </c>
      <c r="B5335" s="49">
        <v>0.88759999999999994</v>
      </c>
      <c r="C5335" s="51">
        <f t="shared" si="83"/>
        <v>5.209513023782586E-3</v>
      </c>
      <c r="D5335" s="52"/>
    </row>
    <row r="5336" spans="1:4" x14ac:dyDescent="0.2">
      <c r="A5336" s="50">
        <v>43999</v>
      </c>
      <c r="B5336" s="49">
        <v>0.88919999999999999</v>
      </c>
      <c r="C5336" s="51">
        <f t="shared" si="83"/>
        <v>1.8026137899955774E-3</v>
      </c>
      <c r="D5336" s="52"/>
    </row>
    <row r="5337" spans="1:4" x14ac:dyDescent="0.2">
      <c r="A5337" s="50">
        <v>44000</v>
      </c>
      <c r="B5337" s="49">
        <v>0.89249999999999996</v>
      </c>
      <c r="C5337" s="51">
        <f t="shared" si="83"/>
        <v>3.711201079622084E-3</v>
      </c>
      <c r="D5337" s="52"/>
    </row>
    <row r="5338" spans="1:4" x14ac:dyDescent="0.2">
      <c r="A5338" s="50">
        <v>44001</v>
      </c>
      <c r="B5338" s="49">
        <v>0.89449999999999996</v>
      </c>
      <c r="C5338" s="51">
        <f t="shared" si="83"/>
        <v>2.2408963585434094E-3</v>
      </c>
      <c r="D5338" s="52"/>
    </row>
    <row r="5339" spans="1:4" x14ac:dyDescent="0.2">
      <c r="A5339" s="50">
        <v>44004</v>
      </c>
      <c r="B5339" s="49">
        <v>0.88790000000000002</v>
      </c>
      <c r="C5339" s="51">
        <f t="shared" si="83"/>
        <v>-7.3784237003912123E-3</v>
      </c>
      <c r="D5339" s="52"/>
    </row>
    <row r="5340" spans="1:4" x14ac:dyDescent="0.2">
      <c r="A5340" s="50">
        <v>44005</v>
      </c>
      <c r="B5340" s="49">
        <v>0.88419999999999999</v>
      </c>
      <c r="C5340" s="51">
        <f t="shared" si="83"/>
        <v>-4.1671359387318585E-3</v>
      </c>
      <c r="D5340" s="52"/>
    </row>
    <row r="5341" spans="1:4" x14ac:dyDescent="0.2">
      <c r="A5341" s="50">
        <v>44006</v>
      </c>
      <c r="B5341" s="49">
        <v>0.88870000000000005</v>
      </c>
      <c r="C5341" s="51">
        <f t="shared" si="83"/>
        <v>5.0893463017418483E-3</v>
      </c>
      <c r="D5341" s="52"/>
    </row>
    <row r="5342" spans="1:4" x14ac:dyDescent="0.2">
      <c r="A5342" s="50">
        <v>44007</v>
      </c>
      <c r="B5342" s="49">
        <v>0.89129999999999998</v>
      </c>
      <c r="C5342" s="51">
        <f t="shared" si="83"/>
        <v>2.925621694610081E-3</v>
      </c>
      <c r="D5342" s="52"/>
    </row>
    <row r="5343" spans="1:4" x14ac:dyDescent="0.2">
      <c r="A5343" s="50">
        <v>44008</v>
      </c>
      <c r="B5343" s="49">
        <v>0.89119999999999999</v>
      </c>
      <c r="C5343" s="51">
        <f t="shared" si="83"/>
        <v>-1.1219566924713931E-4</v>
      </c>
      <c r="D5343" s="52"/>
    </row>
    <row r="5344" spans="1:4" x14ac:dyDescent="0.2">
      <c r="A5344" s="50">
        <v>44011</v>
      </c>
      <c r="B5344" s="49">
        <v>0.88939999999999997</v>
      </c>
      <c r="C5344" s="51">
        <f t="shared" si="83"/>
        <v>-2.0197486535009634E-3</v>
      </c>
      <c r="D5344" s="52"/>
    </row>
    <row r="5345" spans="1:4" x14ac:dyDescent="0.2">
      <c r="A5345" s="50">
        <v>44012</v>
      </c>
      <c r="B5345" s="49">
        <v>0.8901</v>
      </c>
      <c r="C5345" s="51">
        <f t="shared" si="83"/>
        <v>7.8704744771762591E-4</v>
      </c>
      <c r="D5345" s="52"/>
    </row>
    <row r="5346" spans="1:4" x14ac:dyDescent="0.2">
      <c r="A5346" s="50">
        <v>44013</v>
      </c>
      <c r="B5346" s="49">
        <v>0.88859999999999995</v>
      </c>
      <c r="C5346" s="51">
        <f t="shared" si="83"/>
        <v>-1.6852039096730831E-3</v>
      </c>
      <c r="D5346" s="52"/>
    </row>
    <row r="5347" spans="1:4" x14ac:dyDescent="0.2">
      <c r="A5347" s="50">
        <v>44014</v>
      </c>
      <c r="B5347" s="49">
        <v>0.88970000000000005</v>
      </c>
      <c r="C5347" s="51">
        <f t="shared" si="83"/>
        <v>1.2379023182536031E-3</v>
      </c>
      <c r="D5347" s="52"/>
    </row>
    <row r="5348" spans="1:4" x14ac:dyDescent="0.2">
      <c r="A5348" s="50">
        <v>44015</v>
      </c>
      <c r="B5348" s="49">
        <v>0.88890000000000002</v>
      </c>
      <c r="C5348" s="51">
        <f t="shared" si="83"/>
        <v>-8.9917949870743641E-4</v>
      </c>
      <c r="D5348" s="52"/>
    </row>
    <row r="5349" spans="1:4" x14ac:dyDescent="0.2">
      <c r="A5349" s="50">
        <v>44018</v>
      </c>
      <c r="B5349" s="49">
        <v>0.88419999999999999</v>
      </c>
      <c r="C5349" s="51">
        <f t="shared" si="83"/>
        <v>-5.2874339070762E-3</v>
      </c>
      <c r="D5349" s="52"/>
    </row>
    <row r="5350" spans="1:4" x14ac:dyDescent="0.2">
      <c r="A5350" s="50">
        <v>44019</v>
      </c>
      <c r="B5350" s="49">
        <v>0.88700000000000001</v>
      </c>
      <c r="C5350" s="51">
        <f t="shared" si="83"/>
        <v>3.166704365528128E-3</v>
      </c>
      <c r="D5350" s="52"/>
    </row>
    <row r="5351" spans="1:4" x14ac:dyDescent="0.2">
      <c r="A5351" s="50">
        <v>44020</v>
      </c>
      <c r="B5351" s="49">
        <v>0.88249999999999995</v>
      </c>
      <c r="C5351" s="51">
        <f t="shared" si="83"/>
        <v>-5.0732807215333464E-3</v>
      </c>
      <c r="D5351" s="52"/>
    </row>
    <row r="5352" spans="1:4" x14ac:dyDescent="0.2">
      <c r="A5352" s="50">
        <v>44021</v>
      </c>
      <c r="B5352" s="49">
        <v>0.8861</v>
      </c>
      <c r="C5352" s="51">
        <f t="shared" si="83"/>
        <v>4.0793201133144663E-3</v>
      </c>
      <c r="D5352" s="52"/>
    </row>
    <row r="5353" spans="1:4" x14ac:dyDescent="0.2">
      <c r="A5353" s="50">
        <v>44022</v>
      </c>
      <c r="B5353" s="49">
        <v>0.88480000000000003</v>
      </c>
      <c r="C5353" s="51">
        <f t="shared" si="83"/>
        <v>-1.4671030357746861E-3</v>
      </c>
      <c r="D5353" s="52"/>
    </row>
    <row r="5354" spans="1:4" x14ac:dyDescent="0.2">
      <c r="A5354" s="50">
        <v>44025</v>
      </c>
      <c r="B5354" s="49">
        <v>0.88139999999999996</v>
      </c>
      <c r="C5354" s="51">
        <f t="shared" si="83"/>
        <v>-3.8426763110308571E-3</v>
      </c>
      <c r="D5354" s="52"/>
    </row>
    <row r="5355" spans="1:4" x14ac:dyDescent="0.2">
      <c r="A5355" s="50">
        <v>44026</v>
      </c>
      <c r="B5355" s="49">
        <v>0.87719999999999998</v>
      </c>
      <c r="C5355" s="51">
        <f t="shared" si="83"/>
        <v>-4.7651463580666853E-3</v>
      </c>
      <c r="D5355" s="52"/>
    </row>
    <row r="5356" spans="1:4" x14ac:dyDescent="0.2">
      <c r="A5356" s="50">
        <v>44027</v>
      </c>
      <c r="B5356" s="49">
        <v>0.87619999999999998</v>
      </c>
      <c r="C5356" s="51">
        <f t="shared" si="83"/>
        <v>-1.1399908800729941E-3</v>
      </c>
      <c r="D5356" s="52"/>
    </row>
    <row r="5357" spans="1:4" x14ac:dyDescent="0.2">
      <c r="A5357" s="50">
        <v>44028</v>
      </c>
      <c r="B5357" s="49">
        <v>0.87829999999999997</v>
      </c>
      <c r="C5357" s="51">
        <f t="shared" si="83"/>
        <v>2.3967130792057478E-3</v>
      </c>
      <c r="D5357" s="52"/>
    </row>
    <row r="5358" spans="1:4" x14ac:dyDescent="0.2">
      <c r="A5358" s="50">
        <v>44029</v>
      </c>
      <c r="B5358" s="49">
        <v>0.87490000000000001</v>
      </c>
      <c r="C5358" s="51">
        <f t="shared" si="83"/>
        <v>-3.8711146533074725E-3</v>
      </c>
      <c r="D5358" s="52"/>
    </row>
    <row r="5359" spans="1:4" x14ac:dyDescent="0.2">
      <c r="A5359" s="50">
        <v>44032</v>
      </c>
      <c r="B5359" s="49">
        <v>0.87350000000000005</v>
      </c>
      <c r="C5359" s="51">
        <f t="shared" si="83"/>
        <v>-1.6001828780431993E-3</v>
      </c>
      <c r="D5359" s="52"/>
    </row>
    <row r="5360" spans="1:4" x14ac:dyDescent="0.2">
      <c r="A5360" s="50">
        <v>44033</v>
      </c>
      <c r="B5360" s="49">
        <v>0.86739999999999995</v>
      </c>
      <c r="C5360" s="51">
        <f t="shared" si="83"/>
        <v>-6.9834001144820634E-3</v>
      </c>
      <c r="D5360" s="52"/>
    </row>
    <row r="5361" spans="1:4" x14ac:dyDescent="0.2">
      <c r="A5361" s="50">
        <v>44034</v>
      </c>
      <c r="B5361" s="49">
        <v>0.86419999999999997</v>
      </c>
      <c r="C5361" s="51">
        <f t="shared" si="83"/>
        <v>-3.6891860733225812E-3</v>
      </c>
      <c r="D5361" s="52"/>
    </row>
    <row r="5362" spans="1:4" x14ac:dyDescent="0.2">
      <c r="A5362" s="50">
        <v>44035</v>
      </c>
      <c r="B5362" s="49">
        <v>0.86219999999999997</v>
      </c>
      <c r="C5362" s="51">
        <f t="shared" si="83"/>
        <v>-2.3142791020597242E-3</v>
      </c>
      <c r="D5362" s="52"/>
    </row>
    <row r="5363" spans="1:4" x14ac:dyDescent="0.2">
      <c r="A5363" s="50">
        <v>44036</v>
      </c>
      <c r="B5363" s="49">
        <v>0.85780000000000001</v>
      </c>
      <c r="C5363" s="51">
        <f t="shared" si="83"/>
        <v>-5.1032243099048413E-3</v>
      </c>
      <c r="D5363" s="52"/>
    </row>
    <row r="5364" spans="1:4" x14ac:dyDescent="0.2">
      <c r="A5364" s="50">
        <v>44039</v>
      </c>
      <c r="B5364" s="49">
        <v>0.85089999999999999</v>
      </c>
      <c r="C5364" s="51">
        <f t="shared" si="83"/>
        <v>-8.0438330613197273E-3</v>
      </c>
      <c r="D5364" s="52"/>
    </row>
    <row r="5365" spans="1:4" x14ac:dyDescent="0.2">
      <c r="A5365" s="50">
        <v>44040</v>
      </c>
      <c r="B5365" s="49">
        <v>0.85340000000000005</v>
      </c>
      <c r="C5365" s="51">
        <f t="shared" si="83"/>
        <v>2.9380655776236608E-3</v>
      </c>
      <c r="D5365" s="52"/>
    </row>
    <row r="5366" spans="1:4" x14ac:dyDescent="0.2">
      <c r="A5366" s="50">
        <v>44041</v>
      </c>
      <c r="B5366" s="49">
        <v>0.84789999999999999</v>
      </c>
      <c r="C5366" s="51">
        <f t="shared" si="83"/>
        <v>-6.4448089992970026E-3</v>
      </c>
      <c r="D5366" s="52"/>
    </row>
    <row r="5367" spans="1:4" x14ac:dyDescent="0.2">
      <c r="A5367" s="50">
        <v>44042</v>
      </c>
      <c r="B5367" s="49">
        <v>0.84399999999999997</v>
      </c>
      <c r="C5367" s="51">
        <f t="shared" si="83"/>
        <v>-4.5995990093171679E-3</v>
      </c>
      <c r="D5367" s="52"/>
    </row>
    <row r="5368" spans="1:4" x14ac:dyDescent="0.2">
      <c r="A5368" s="50">
        <v>44043</v>
      </c>
      <c r="B5368" s="49">
        <v>0.8488</v>
      </c>
      <c r="C5368" s="51">
        <f t="shared" si="83"/>
        <v>5.687203791469253E-3</v>
      </c>
      <c r="D5368" s="52"/>
    </row>
    <row r="5369" spans="1:4" x14ac:dyDescent="0.2">
      <c r="A5369" s="50">
        <v>44046</v>
      </c>
      <c r="B5369" s="49">
        <v>0.85</v>
      </c>
      <c r="C5369" s="51">
        <f t="shared" si="83"/>
        <v>1.413760603204528E-3</v>
      </c>
      <c r="D5369" s="52"/>
    </row>
    <row r="5370" spans="1:4" x14ac:dyDescent="0.2">
      <c r="A5370" s="50">
        <v>44047</v>
      </c>
      <c r="B5370" s="49">
        <v>0.84709999999999996</v>
      </c>
      <c r="C5370" s="51">
        <f t="shared" si="83"/>
        <v>-3.4117647058823364E-3</v>
      </c>
      <c r="D5370" s="52"/>
    </row>
    <row r="5371" spans="1:4" x14ac:dyDescent="0.2">
      <c r="A5371" s="50">
        <v>44048</v>
      </c>
      <c r="B5371" s="49">
        <v>0.84279999999999999</v>
      </c>
      <c r="C5371" s="51">
        <f t="shared" si="83"/>
        <v>-5.0761421319797106E-3</v>
      </c>
      <c r="D5371" s="52"/>
    </row>
    <row r="5372" spans="1:4" x14ac:dyDescent="0.2">
      <c r="A5372" s="50">
        <v>44049</v>
      </c>
      <c r="B5372" s="49">
        <v>0.84189999999999998</v>
      </c>
      <c r="C5372" s="51">
        <f t="shared" si="83"/>
        <v>-1.0678690080683229E-3</v>
      </c>
      <c r="D5372" s="52"/>
    </row>
    <row r="5373" spans="1:4" x14ac:dyDescent="0.2">
      <c r="A5373" s="50">
        <v>44050</v>
      </c>
      <c r="B5373" s="49">
        <v>0.84819999999999995</v>
      </c>
      <c r="C5373" s="51">
        <f t="shared" si="83"/>
        <v>7.4830739992872708E-3</v>
      </c>
      <c r="D5373" s="52"/>
    </row>
    <row r="5374" spans="1:4" x14ac:dyDescent="0.2">
      <c r="A5374" s="50">
        <v>44053</v>
      </c>
      <c r="B5374" s="49">
        <v>0.8518</v>
      </c>
      <c r="C5374" s="51">
        <f t="shared" si="83"/>
        <v>4.2442820089600986E-3</v>
      </c>
      <c r="D5374" s="52"/>
    </row>
    <row r="5375" spans="1:4" x14ac:dyDescent="0.2">
      <c r="A5375" s="50">
        <v>44054</v>
      </c>
      <c r="B5375" s="49">
        <v>0.85170000000000001</v>
      </c>
      <c r="C5375" s="51">
        <f t="shared" si="83"/>
        <v>-1.173984503404224E-4</v>
      </c>
      <c r="D5375" s="52"/>
    </row>
    <row r="5376" spans="1:4" x14ac:dyDescent="0.2">
      <c r="A5376" s="50">
        <v>44055</v>
      </c>
      <c r="B5376" s="49">
        <v>0.84850000000000003</v>
      </c>
      <c r="C5376" s="51">
        <f t="shared" si="83"/>
        <v>-3.7571914993541622E-3</v>
      </c>
      <c r="D5376" s="52"/>
    </row>
    <row r="5377" spans="1:4" x14ac:dyDescent="0.2">
      <c r="A5377" s="50">
        <v>44056</v>
      </c>
      <c r="B5377" s="49">
        <v>0.84630000000000005</v>
      </c>
      <c r="C5377" s="51">
        <f t="shared" si="83"/>
        <v>-2.5928108426634955E-3</v>
      </c>
      <c r="D5377" s="52"/>
    </row>
    <row r="5378" spans="1:4" x14ac:dyDescent="0.2">
      <c r="A5378" s="50">
        <v>44057</v>
      </c>
      <c r="B5378" s="49">
        <v>0.84430000000000005</v>
      </c>
      <c r="C5378" s="51">
        <f t="shared" si="83"/>
        <v>-2.3632281696798207E-3</v>
      </c>
      <c r="D5378" s="52"/>
    </row>
    <row r="5379" spans="1:4" x14ac:dyDescent="0.2">
      <c r="A5379" s="50">
        <v>44060</v>
      </c>
      <c r="B5379" s="49">
        <v>0.84240000000000004</v>
      </c>
      <c r="C5379" s="51">
        <f t="shared" ref="C5379:C5442" si="84">B5379/B5378-1</f>
        <v>-2.2503849342651039E-3</v>
      </c>
      <c r="D5379" s="52"/>
    </row>
    <row r="5380" spans="1:4" x14ac:dyDescent="0.2">
      <c r="A5380" s="50">
        <v>44061</v>
      </c>
      <c r="B5380" s="49">
        <v>0.83809999999999996</v>
      </c>
      <c r="C5380" s="51">
        <f t="shared" si="84"/>
        <v>-5.1044634377969134E-3</v>
      </c>
      <c r="D5380" s="52"/>
    </row>
    <row r="5381" spans="1:4" x14ac:dyDescent="0.2">
      <c r="A5381" s="50">
        <v>44062</v>
      </c>
      <c r="B5381" s="49">
        <v>0.84470000000000001</v>
      </c>
      <c r="C5381" s="51">
        <f t="shared" si="84"/>
        <v>7.8749552559360669E-3</v>
      </c>
      <c r="D5381" s="52"/>
    </row>
    <row r="5382" spans="1:4" x14ac:dyDescent="0.2">
      <c r="A5382" s="50">
        <v>44063</v>
      </c>
      <c r="B5382" s="49">
        <v>0.84299999999999997</v>
      </c>
      <c r="C5382" s="51">
        <f t="shared" si="84"/>
        <v>-2.0125488339055586E-3</v>
      </c>
      <c r="D5382" s="52"/>
    </row>
    <row r="5383" spans="1:4" x14ac:dyDescent="0.2">
      <c r="A5383" s="50">
        <v>44064</v>
      </c>
      <c r="B5383" s="49">
        <v>0.84750000000000003</v>
      </c>
      <c r="C5383" s="51">
        <f t="shared" si="84"/>
        <v>5.338078291815096E-3</v>
      </c>
      <c r="D5383" s="52"/>
    </row>
    <row r="5384" spans="1:4" x14ac:dyDescent="0.2">
      <c r="A5384" s="50">
        <v>44067</v>
      </c>
      <c r="B5384" s="49">
        <v>0.84819999999999995</v>
      </c>
      <c r="C5384" s="51">
        <f t="shared" si="84"/>
        <v>8.2595870206469968E-4</v>
      </c>
      <c r="D5384" s="52"/>
    </row>
    <row r="5385" spans="1:4" x14ac:dyDescent="0.2">
      <c r="A5385" s="50">
        <v>44068</v>
      </c>
      <c r="B5385" s="49">
        <v>0.84489999999999998</v>
      </c>
      <c r="C5385" s="51">
        <f t="shared" si="84"/>
        <v>-3.89059184154672E-3</v>
      </c>
      <c r="D5385" s="52"/>
    </row>
    <row r="5386" spans="1:4" x14ac:dyDescent="0.2">
      <c r="A5386" s="50">
        <v>44069</v>
      </c>
      <c r="B5386" s="49">
        <v>0.84519999999999995</v>
      </c>
      <c r="C5386" s="51">
        <f t="shared" si="84"/>
        <v>3.5507160610714905E-4</v>
      </c>
      <c r="D5386" s="52"/>
    </row>
    <row r="5387" spans="1:4" x14ac:dyDescent="0.2">
      <c r="A5387" s="50">
        <v>44070</v>
      </c>
      <c r="B5387" s="49">
        <v>0.8458</v>
      </c>
      <c r="C5387" s="51">
        <f t="shared" si="84"/>
        <v>7.0989115002362269E-4</v>
      </c>
      <c r="D5387" s="52"/>
    </row>
    <row r="5388" spans="1:4" x14ac:dyDescent="0.2">
      <c r="A5388" s="50">
        <v>44071</v>
      </c>
      <c r="B5388" s="49">
        <v>0.83979999999999999</v>
      </c>
      <c r="C5388" s="51">
        <f t="shared" si="84"/>
        <v>-7.093875620714174E-3</v>
      </c>
      <c r="D5388" s="52"/>
    </row>
    <row r="5389" spans="1:4" x14ac:dyDescent="0.2">
      <c r="A5389" s="50">
        <v>44074</v>
      </c>
      <c r="B5389" s="49">
        <v>0.8377</v>
      </c>
      <c r="C5389" s="51">
        <f t="shared" si="84"/>
        <v>-2.5005953798523661E-3</v>
      </c>
      <c r="D5389" s="52"/>
    </row>
    <row r="5390" spans="1:4" x14ac:dyDescent="0.2">
      <c r="A5390" s="50">
        <v>44075</v>
      </c>
      <c r="B5390" s="49">
        <v>0.83930000000000005</v>
      </c>
      <c r="C5390" s="51">
        <f t="shared" si="84"/>
        <v>1.9099916437865794E-3</v>
      </c>
      <c r="D5390" s="52"/>
    </row>
    <row r="5391" spans="1:4" x14ac:dyDescent="0.2">
      <c r="A5391" s="50">
        <v>44076</v>
      </c>
      <c r="B5391" s="49">
        <v>0.84340000000000004</v>
      </c>
      <c r="C5391" s="51">
        <f t="shared" si="84"/>
        <v>4.8850232336470345E-3</v>
      </c>
      <c r="D5391" s="52"/>
    </row>
    <row r="5392" spans="1:4" x14ac:dyDescent="0.2">
      <c r="A5392" s="50">
        <v>44077</v>
      </c>
      <c r="B5392" s="49">
        <v>0.84370000000000001</v>
      </c>
      <c r="C5392" s="51">
        <f t="shared" si="84"/>
        <v>3.5570310647381476E-4</v>
      </c>
      <c r="D5392" s="52"/>
    </row>
    <row r="5393" spans="1:4" x14ac:dyDescent="0.2">
      <c r="A5393" s="50">
        <v>44078</v>
      </c>
      <c r="B5393" s="49">
        <v>0.84450000000000003</v>
      </c>
      <c r="C5393" s="51">
        <f t="shared" si="84"/>
        <v>9.4820433803488591E-4</v>
      </c>
      <c r="D5393" s="52"/>
    </row>
    <row r="5394" spans="1:4" x14ac:dyDescent="0.2">
      <c r="A5394" s="50">
        <v>44081</v>
      </c>
      <c r="B5394" s="49">
        <v>0.84609999999999996</v>
      </c>
      <c r="C5394" s="51">
        <f t="shared" si="84"/>
        <v>1.8946121965659479E-3</v>
      </c>
      <c r="D5394" s="52"/>
    </row>
    <row r="5395" spans="1:4" x14ac:dyDescent="0.2">
      <c r="A5395" s="50">
        <v>44082</v>
      </c>
      <c r="B5395" s="49">
        <v>0.84899999999999998</v>
      </c>
      <c r="C5395" s="51">
        <f t="shared" si="84"/>
        <v>3.4274908403262305E-3</v>
      </c>
      <c r="D5395" s="52"/>
    </row>
    <row r="5396" spans="1:4" x14ac:dyDescent="0.2">
      <c r="A5396" s="50">
        <v>44083</v>
      </c>
      <c r="B5396" s="49">
        <v>0.84719999999999995</v>
      </c>
      <c r="C5396" s="51">
        <f t="shared" si="84"/>
        <v>-2.1201413427561766E-3</v>
      </c>
      <c r="D5396" s="52"/>
    </row>
    <row r="5397" spans="1:4" x14ac:dyDescent="0.2">
      <c r="A5397" s="50">
        <v>44084</v>
      </c>
      <c r="B5397" s="49">
        <v>0.84619999999999995</v>
      </c>
      <c r="C5397" s="51">
        <f t="shared" si="84"/>
        <v>-1.1803588290840716E-3</v>
      </c>
      <c r="D5397" s="52"/>
    </row>
    <row r="5398" spans="1:4" x14ac:dyDescent="0.2">
      <c r="A5398" s="50">
        <v>44085</v>
      </c>
      <c r="B5398" s="49">
        <v>0.84399999999999997</v>
      </c>
      <c r="C5398" s="51">
        <f t="shared" si="84"/>
        <v>-2.5998581895533279E-3</v>
      </c>
      <c r="D5398" s="52"/>
    </row>
    <row r="5399" spans="1:4" x14ac:dyDescent="0.2">
      <c r="A5399" s="50">
        <v>44088</v>
      </c>
      <c r="B5399" s="49">
        <v>0.84250000000000003</v>
      </c>
      <c r="C5399" s="51">
        <f t="shared" si="84"/>
        <v>-1.7772511848340722E-3</v>
      </c>
      <c r="D5399" s="52"/>
    </row>
    <row r="5400" spans="1:4" x14ac:dyDescent="0.2">
      <c r="A5400" s="50">
        <v>44089</v>
      </c>
      <c r="B5400" s="49">
        <v>0.84399999999999997</v>
      </c>
      <c r="C5400" s="51">
        <f t="shared" si="84"/>
        <v>1.7804154302669684E-3</v>
      </c>
      <c r="D5400" s="52"/>
    </row>
    <row r="5401" spans="1:4" x14ac:dyDescent="0.2">
      <c r="A5401" s="50">
        <v>44090</v>
      </c>
      <c r="B5401" s="49">
        <v>0.84619999999999995</v>
      </c>
      <c r="C5401" s="51">
        <f t="shared" si="84"/>
        <v>2.6066350710900466E-3</v>
      </c>
      <c r="D5401" s="52"/>
    </row>
    <row r="5402" spans="1:4" x14ac:dyDescent="0.2">
      <c r="A5402" s="50">
        <v>44091</v>
      </c>
      <c r="B5402" s="49">
        <v>0.84389999999999998</v>
      </c>
      <c r="C5402" s="51">
        <f t="shared" si="84"/>
        <v>-2.7180335618056661E-3</v>
      </c>
      <c r="D5402" s="52"/>
    </row>
    <row r="5403" spans="1:4" x14ac:dyDescent="0.2">
      <c r="A5403" s="50">
        <v>44092</v>
      </c>
      <c r="B5403" s="49">
        <v>0.84450000000000003</v>
      </c>
      <c r="C5403" s="51">
        <f t="shared" si="84"/>
        <v>7.1098471382868844E-4</v>
      </c>
      <c r="D5403" s="52"/>
    </row>
    <row r="5404" spans="1:4" x14ac:dyDescent="0.2">
      <c r="A5404" s="50">
        <v>44095</v>
      </c>
      <c r="B5404" s="49">
        <v>0.84940000000000004</v>
      </c>
      <c r="C5404" s="51">
        <f t="shared" si="84"/>
        <v>5.8022498519834098E-3</v>
      </c>
      <c r="D5404" s="52"/>
    </row>
    <row r="5405" spans="1:4" x14ac:dyDescent="0.2">
      <c r="A5405" s="50">
        <v>44096</v>
      </c>
      <c r="B5405" s="49">
        <v>0.85399999999999998</v>
      </c>
      <c r="C5405" s="51">
        <f t="shared" si="84"/>
        <v>5.4155874735106746E-3</v>
      </c>
      <c r="D5405" s="52"/>
    </row>
    <row r="5406" spans="1:4" x14ac:dyDescent="0.2">
      <c r="A5406" s="50">
        <v>44097</v>
      </c>
      <c r="B5406" s="49">
        <v>0.85740000000000005</v>
      </c>
      <c r="C5406" s="51">
        <f t="shared" si="84"/>
        <v>3.9812646370023241E-3</v>
      </c>
      <c r="D5406" s="52"/>
    </row>
    <row r="5407" spans="1:4" x14ac:dyDescent="0.2">
      <c r="A5407" s="50">
        <v>44098</v>
      </c>
      <c r="B5407" s="49">
        <v>0.85650000000000004</v>
      </c>
      <c r="C5407" s="51">
        <f t="shared" si="84"/>
        <v>-1.0496850944716751E-3</v>
      </c>
      <c r="D5407" s="52"/>
    </row>
    <row r="5408" spans="1:4" x14ac:dyDescent="0.2">
      <c r="A5408" s="50">
        <v>44099</v>
      </c>
      <c r="B5408" s="49">
        <v>0.85950000000000004</v>
      </c>
      <c r="C5408" s="51">
        <f t="shared" si="84"/>
        <v>3.5026269702276291E-3</v>
      </c>
      <c r="D5408" s="52"/>
    </row>
    <row r="5409" spans="1:4" x14ac:dyDescent="0.2">
      <c r="A5409" s="50">
        <v>44102</v>
      </c>
      <c r="B5409" s="49">
        <v>0.85699999999999998</v>
      </c>
      <c r="C5409" s="51">
        <f t="shared" si="84"/>
        <v>-2.908667830133882E-3</v>
      </c>
      <c r="D5409" s="52"/>
    </row>
    <row r="5410" spans="1:4" x14ac:dyDescent="0.2">
      <c r="A5410" s="50">
        <v>44103</v>
      </c>
      <c r="B5410" s="49">
        <v>0.85140000000000005</v>
      </c>
      <c r="C5410" s="51">
        <f t="shared" si="84"/>
        <v>-6.5344224037339194E-3</v>
      </c>
      <c r="D5410" s="52"/>
    </row>
    <row r="5411" spans="1:4" x14ac:dyDescent="0.2">
      <c r="A5411" s="50">
        <v>44104</v>
      </c>
      <c r="B5411" s="49">
        <v>0.85309999999999997</v>
      </c>
      <c r="C5411" s="51">
        <f t="shared" si="84"/>
        <v>1.9967112990368907E-3</v>
      </c>
      <c r="D5411" s="52"/>
    </row>
    <row r="5412" spans="1:4" x14ac:dyDescent="0.2">
      <c r="A5412" s="50">
        <v>44105</v>
      </c>
      <c r="B5412" s="49">
        <v>0.85099999999999998</v>
      </c>
      <c r="C5412" s="51">
        <f t="shared" si="84"/>
        <v>-2.4616105966475121E-3</v>
      </c>
      <c r="D5412" s="52"/>
    </row>
    <row r="5413" spans="1:4" x14ac:dyDescent="0.2">
      <c r="A5413" s="50">
        <v>44106</v>
      </c>
      <c r="B5413" s="49">
        <v>0.85340000000000005</v>
      </c>
      <c r="C5413" s="51">
        <f t="shared" si="84"/>
        <v>2.8202115158637575E-3</v>
      </c>
      <c r="D5413" s="52"/>
    </row>
    <row r="5414" spans="1:4" x14ac:dyDescent="0.2">
      <c r="A5414" s="50">
        <v>44109</v>
      </c>
      <c r="B5414" s="49">
        <v>0.84850000000000003</v>
      </c>
      <c r="C5414" s="51">
        <f t="shared" si="84"/>
        <v>-5.7417389266464225E-3</v>
      </c>
      <c r="D5414" s="52"/>
    </row>
    <row r="5415" spans="1:4" x14ac:dyDescent="0.2">
      <c r="A5415" s="50">
        <v>44110</v>
      </c>
      <c r="B5415" s="49">
        <v>0.85209999999999997</v>
      </c>
      <c r="C5415" s="51">
        <f t="shared" si="84"/>
        <v>4.2427813789038815E-3</v>
      </c>
      <c r="D5415" s="52"/>
    </row>
    <row r="5416" spans="1:4" x14ac:dyDescent="0.2">
      <c r="A5416" s="50">
        <v>44111</v>
      </c>
      <c r="B5416" s="49">
        <v>0.85009999999999997</v>
      </c>
      <c r="C5416" s="51">
        <f t="shared" si="84"/>
        <v>-2.3471423541837622E-3</v>
      </c>
      <c r="D5416" s="52"/>
    </row>
    <row r="5417" spans="1:4" x14ac:dyDescent="0.2">
      <c r="A5417" s="50">
        <v>44112</v>
      </c>
      <c r="B5417" s="49">
        <v>0.85029999999999994</v>
      </c>
      <c r="C5417" s="51">
        <f t="shared" si="84"/>
        <v>2.3526643924243196E-4</v>
      </c>
      <c r="D5417" s="52"/>
    </row>
    <row r="5418" spans="1:4" x14ac:dyDescent="0.2">
      <c r="A5418" s="50">
        <v>44113</v>
      </c>
      <c r="B5418" s="49">
        <v>0.84550000000000003</v>
      </c>
      <c r="C5418" s="51">
        <f t="shared" si="84"/>
        <v>-5.6450664471362488E-3</v>
      </c>
      <c r="D5418" s="52"/>
    </row>
    <row r="5419" spans="1:4" x14ac:dyDescent="0.2">
      <c r="A5419" s="50">
        <v>44116</v>
      </c>
      <c r="B5419" s="49">
        <v>0.84640000000000004</v>
      </c>
      <c r="C5419" s="51">
        <f t="shared" si="84"/>
        <v>1.0644589000592397E-3</v>
      </c>
      <c r="D5419" s="52"/>
    </row>
    <row r="5420" spans="1:4" x14ac:dyDescent="0.2">
      <c r="A5420" s="50">
        <v>44117</v>
      </c>
      <c r="B5420" s="49">
        <v>0.85119999999999996</v>
      </c>
      <c r="C5420" s="51">
        <f t="shared" si="84"/>
        <v>5.67107750472573E-3</v>
      </c>
      <c r="D5420" s="52"/>
    </row>
    <row r="5421" spans="1:4" x14ac:dyDescent="0.2">
      <c r="A5421" s="50">
        <v>44118</v>
      </c>
      <c r="B5421" s="49">
        <v>0.85119999999999996</v>
      </c>
      <c r="C5421" s="51">
        <f t="shared" si="84"/>
        <v>0</v>
      </c>
      <c r="D5421" s="52"/>
    </row>
    <row r="5422" spans="1:4" x14ac:dyDescent="0.2">
      <c r="A5422" s="50">
        <v>44119</v>
      </c>
      <c r="B5422" s="49">
        <v>0.85399999999999998</v>
      </c>
      <c r="C5422" s="51">
        <f t="shared" si="84"/>
        <v>3.2894736842106198E-3</v>
      </c>
      <c r="D5422" s="52"/>
    </row>
    <row r="5423" spans="1:4" x14ac:dyDescent="0.2">
      <c r="A5423" s="50">
        <v>44120</v>
      </c>
      <c r="B5423" s="49">
        <v>0.85319999999999996</v>
      </c>
      <c r="C5423" s="51">
        <f t="shared" si="84"/>
        <v>-9.3676814988297163E-4</v>
      </c>
      <c r="D5423" s="52"/>
    </row>
    <row r="5424" spans="1:4" x14ac:dyDescent="0.2">
      <c r="A5424" s="50">
        <v>44123</v>
      </c>
      <c r="B5424" s="49">
        <v>0.8498</v>
      </c>
      <c r="C5424" s="51">
        <f t="shared" si="84"/>
        <v>-3.9849976558836708E-3</v>
      </c>
      <c r="D5424" s="52"/>
    </row>
    <row r="5425" spans="1:4" x14ac:dyDescent="0.2">
      <c r="A5425" s="50">
        <v>44124</v>
      </c>
      <c r="B5425" s="49">
        <v>0.84570000000000001</v>
      </c>
      <c r="C5425" s="51">
        <f t="shared" si="84"/>
        <v>-4.8246646269710647E-3</v>
      </c>
      <c r="D5425" s="52"/>
    </row>
    <row r="5426" spans="1:4" x14ac:dyDescent="0.2">
      <c r="A5426" s="50">
        <v>44125</v>
      </c>
      <c r="B5426" s="49">
        <v>0.84299999999999997</v>
      </c>
      <c r="C5426" s="51">
        <f t="shared" si="84"/>
        <v>-3.1926214969847377E-3</v>
      </c>
      <c r="D5426" s="52"/>
    </row>
    <row r="5427" spans="1:4" x14ac:dyDescent="0.2">
      <c r="A5427" s="50">
        <v>44126</v>
      </c>
      <c r="B5427" s="49">
        <v>0.84599999999999997</v>
      </c>
      <c r="C5427" s="51">
        <f t="shared" si="84"/>
        <v>3.558718861210064E-3</v>
      </c>
      <c r="D5427" s="52"/>
    </row>
    <row r="5428" spans="1:4" x14ac:dyDescent="0.2">
      <c r="A5428" s="50">
        <v>44127</v>
      </c>
      <c r="B5428" s="49">
        <v>0.84299999999999997</v>
      </c>
      <c r="C5428" s="51">
        <f t="shared" si="84"/>
        <v>-3.5460992907800915E-3</v>
      </c>
      <c r="D5428" s="52"/>
    </row>
    <row r="5429" spans="1:4" x14ac:dyDescent="0.2">
      <c r="A5429" s="50">
        <v>44130</v>
      </c>
      <c r="B5429" s="49">
        <v>0.84670000000000001</v>
      </c>
      <c r="C5429" s="51">
        <f t="shared" si="84"/>
        <v>4.3890865954923086E-3</v>
      </c>
      <c r="D5429" s="52"/>
    </row>
    <row r="5430" spans="1:4" x14ac:dyDescent="0.2">
      <c r="A5430" s="50">
        <v>44131</v>
      </c>
      <c r="B5430" s="49">
        <v>0.84770000000000001</v>
      </c>
      <c r="C5430" s="51">
        <f t="shared" si="84"/>
        <v>1.1810558639424595E-3</v>
      </c>
      <c r="D5430" s="52"/>
    </row>
    <row r="5431" spans="1:4" x14ac:dyDescent="0.2">
      <c r="A5431" s="50">
        <v>44132</v>
      </c>
      <c r="B5431" s="49">
        <v>0.85140000000000005</v>
      </c>
      <c r="C5431" s="51">
        <f t="shared" si="84"/>
        <v>4.364751681019241E-3</v>
      </c>
      <c r="D5431" s="52"/>
    </row>
    <row r="5432" spans="1:4" x14ac:dyDescent="0.2">
      <c r="A5432" s="50">
        <v>44133</v>
      </c>
      <c r="B5432" s="49">
        <v>0.85650000000000004</v>
      </c>
      <c r="C5432" s="51">
        <f t="shared" si="84"/>
        <v>5.9901338971106721E-3</v>
      </c>
      <c r="D5432" s="52"/>
    </row>
    <row r="5433" spans="1:4" x14ac:dyDescent="0.2">
      <c r="A5433" s="50">
        <v>44134</v>
      </c>
      <c r="B5433" s="49">
        <v>0.85829999999999995</v>
      </c>
      <c r="C5433" s="51">
        <f t="shared" si="84"/>
        <v>2.1015761821365775E-3</v>
      </c>
      <c r="D5433" s="52"/>
    </row>
    <row r="5434" spans="1:4" x14ac:dyDescent="0.2">
      <c r="A5434" s="50">
        <v>44137</v>
      </c>
      <c r="B5434" s="49">
        <v>0.8589</v>
      </c>
      <c r="C5434" s="51">
        <f t="shared" si="84"/>
        <v>6.9905627403010762E-4</v>
      </c>
      <c r="D5434" s="52"/>
    </row>
    <row r="5435" spans="1:4" x14ac:dyDescent="0.2">
      <c r="A5435" s="50">
        <v>44138</v>
      </c>
      <c r="B5435" s="49">
        <v>0.85340000000000005</v>
      </c>
      <c r="C5435" s="51">
        <f t="shared" si="84"/>
        <v>-6.4035394108743482E-3</v>
      </c>
      <c r="D5435" s="52"/>
    </row>
    <row r="5436" spans="1:4" x14ac:dyDescent="0.2">
      <c r="A5436" s="50">
        <v>44139</v>
      </c>
      <c r="B5436" s="49">
        <v>0.85270000000000001</v>
      </c>
      <c r="C5436" s="51">
        <f t="shared" si="84"/>
        <v>-8.2024841809236193E-4</v>
      </c>
      <c r="D5436" s="52"/>
    </row>
    <row r="5437" spans="1:4" x14ac:dyDescent="0.2">
      <c r="A5437" s="50">
        <v>44140</v>
      </c>
      <c r="B5437" s="49">
        <v>0.84540000000000004</v>
      </c>
      <c r="C5437" s="51">
        <f t="shared" si="84"/>
        <v>-8.5610413979124722E-3</v>
      </c>
      <c r="D5437" s="52"/>
    </row>
    <row r="5438" spans="1:4" x14ac:dyDescent="0.2">
      <c r="A5438" s="50">
        <v>44141</v>
      </c>
      <c r="B5438" s="49">
        <v>0.84199999999999997</v>
      </c>
      <c r="C5438" s="51">
        <f t="shared" si="84"/>
        <v>-4.0217648450437959E-3</v>
      </c>
      <c r="D5438" s="52"/>
    </row>
    <row r="5439" spans="1:4" x14ac:dyDescent="0.2">
      <c r="A5439" s="50">
        <v>44144</v>
      </c>
      <c r="B5439" s="49">
        <v>0.84640000000000004</v>
      </c>
      <c r="C5439" s="51">
        <f t="shared" si="84"/>
        <v>5.2256532066508043E-3</v>
      </c>
      <c r="D5439" s="52"/>
    </row>
    <row r="5440" spans="1:4" x14ac:dyDescent="0.2">
      <c r="A5440" s="50">
        <v>44145</v>
      </c>
      <c r="B5440" s="49">
        <v>0.84619999999999995</v>
      </c>
      <c r="C5440" s="51">
        <f t="shared" si="84"/>
        <v>-2.3629489603038678E-4</v>
      </c>
      <c r="D5440" s="52"/>
    </row>
    <row r="5441" spans="1:4" x14ac:dyDescent="0.2">
      <c r="A5441" s="50">
        <v>44146</v>
      </c>
      <c r="B5441" s="49">
        <v>0.84899999999999998</v>
      </c>
      <c r="C5441" s="51">
        <f t="shared" si="84"/>
        <v>3.3089104230679123E-3</v>
      </c>
      <c r="D5441" s="52"/>
    </row>
    <row r="5442" spans="1:4" x14ac:dyDescent="0.2">
      <c r="A5442" s="50">
        <v>44147</v>
      </c>
      <c r="B5442" s="49">
        <v>0.84689999999999999</v>
      </c>
      <c r="C5442" s="51">
        <f t="shared" si="84"/>
        <v>-2.4734982332155209E-3</v>
      </c>
      <c r="D5442" s="52"/>
    </row>
    <row r="5443" spans="1:4" x14ac:dyDescent="0.2">
      <c r="A5443" s="50">
        <v>44148</v>
      </c>
      <c r="B5443" s="49">
        <v>0.84489999999999998</v>
      </c>
      <c r="C5443" s="51">
        <f t="shared" ref="C5443:C5506" si="85">B5443/B5442-1</f>
        <v>-2.3615539024678389E-3</v>
      </c>
      <c r="D5443" s="52"/>
    </row>
    <row r="5444" spans="1:4" x14ac:dyDescent="0.2">
      <c r="A5444" s="50">
        <v>44151</v>
      </c>
      <c r="B5444" s="49">
        <v>0.84350000000000003</v>
      </c>
      <c r="C5444" s="51">
        <f t="shared" si="85"/>
        <v>-1.657000828500399E-3</v>
      </c>
      <c r="D5444" s="52"/>
    </row>
    <row r="5445" spans="1:4" x14ac:dyDescent="0.2">
      <c r="A5445" s="50">
        <v>44152</v>
      </c>
      <c r="B5445" s="49">
        <v>0.84279999999999999</v>
      </c>
      <c r="C5445" s="51">
        <f t="shared" si="85"/>
        <v>-8.2987551867219622E-4</v>
      </c>
      <c r="D5445" s="52"/>
    </row>
    <row r="5446" spans="1:4" x14ac:dyDescent="0.2">
      <c r="A5446" s="50">
        <v>44153</v>
      </c>
      <c r="B5446" s="49">
        <v>0.84350000000000003</v>
      </c>
      <c r="C5446" s="51">
        <f t="shared" si="85"/>
        <v>8.3056478405318934E-4</v>
      </c>
      <c r="D5446" s="52"/>
    </row>
    <row r="5447" spans="1:4" x14ac:dyDescent="0.2">
      <c r="A5447" s="50">
        <v>44154</v>
      </c>
      <c r="B5447" s="49">
        <v>0.84199999999999997</v>
      </c>
      <c r="C5447" s="51">
        <f t="shared" si="85"/>
        <v>-1.7783046828691029E-3</v>
      </c>
      <c r="D5447" s="52"/>
    </row>
    <row r="5448" spans="1:4" x14ac:dyDescent="0.2">
      <c r="A5448" s="50">
        <v>44155</v>
      </c>
      <c r="B5448" s="49">
        <v>0.84340000000000004</v>
      </c>
      <c r="C5448" s="51">
        <f t="shared" si="85"/>
        <v>1.6627078384798821E-3</v>
      </c>
      <c r="D5448" s="52"/>
    </row>
    <row r="5449" spans="1:4" x14ac:dyDescent="0.2">
      <c r="A5449" s="50">
        <v>44158</v>
      </c>
      <c r="B5449" s="49">
        <v>0.84450000000000003</v>
      </c>
      <c r="C5449" s="51">
        <f t="shared" si="85"/>
        <v>1.3042447237372468E-3</v>
      </c>
      <c r="D5449" s="52"/>
    </row>
    <row r="5450" spans="1:4" x14ac:dyDescent="0.2">
      <c r="A5450" s="50">
        <v>44159</v>
      </c>
      <c r="B5450" s="49">
        <v>0.84079999999999999</v>
      </c>
      <c r="C5450" s="51">
        <f t="shared" si="85"/>
        <v>-4.3812907045589489E-3</v>
      </c>
      <c r="D5450" s="52"/>
    </row>
    <row r="5451" spans="1:4" x14ac:dyDescent="0.2">
      <c r="A5451" s="50">
        <v>44160</v>
      </c>
      <c r="B5451" s="49">
        <v>0.83919999999999995</v>
      </c>
      <c r="C5451" s="51">
        <f t="shared" si="85"/>
        <v>-1.9029495718364542E-3</v>
      </c>
      <c r="D5451" s="52"/>
    </row>
    <row r="5452" spans="1:4" x14ac:dyDescent="0.2">
      <c r="A5452" s="50">
        <v>44161</v>
      </c>
      <c r="B5452" s="49">
        <v>0.83919999999999995</v>
      </c>
      <c r="C5452" s="51">
        <f t="shared" si="85"/>
        <v>0</v>
      </c>
      <c r="D5452" s="52"/>
    </row>
    <row r="5453" spans="1:4" x14ac:dyDescent="0.2">
      <c r="A5453" s="50">
        <v>44162</v>
      </c>
      <c r="B5453" s="49">
        <v>0.83579999999999999</v>
      </c>
      <c r="C5453" s="51">
        <f t="shared" si="85"/>
        <v>-4.0514775977120721E-3</v>
      </c>
      <c r="D5453" s="52"/>
    </row>
    <row r="5454" spans="1:4" x14ac:dyDescent="0.2">
      <c r="A5454" s="50">
        <v>44165</v>
      </c>
      <c r="B5454" s="49">
        <v>0.83809999999999996</v>
      </c>
      <c r="C5454" s="51">
        <f t="shared" si="85"/>
        <v>2.7518545106484105E-3</v>
      </c>
      <c r="D5454" s="52"/>
    </row>
    <row r="5455" spans="1:4" x14ac:dyDescent="0.2">
      <c r="A5455" s="50">
        <v>44166</v>
      </c>
      <c r="B5455" s="49">
        <v>0.82840000000000003</v>
      </c>
      <c r="C5455" s="51">
        <f t="shared" si="85"/>
        <v>-1.1573797876148317E-2</v>
      </c>
      <c r="D5455" s="52"/>
    </row>
    <row r="5456" spans="1:4" x14ac:dyDescent="0.2">
      <c r="A5456" s="50">
        <v>44167</v>
      </c>
      <c r="B5456" s="49">
        <v>0.82530000000000003</v>
      </c>
      <c r="C5456" s="51">
        <f t="shared" si="85"/>
        <v>-3.7421535490100855E-3</v>
      </c>
      <c r="D5456" s="52"/>
    </row>
    <row r="5457" spans="1:4" x14ac:dyDescent="0.2">
      <c r="A5457" s="50">
        <v>44168</v>
      </c>
      <c r="B5457" s="49">
        <v>0.82340000000000002</v>
      </c>
      <c r="C5457" s="51">
        <f t="shared" si="85"/>
        <v>-2.3021931418878427E-3</v>
      </c>
      <c r="D5457" s="52"/>
    </row>
    <row r="5458" spans="1:4" x14ac:dyDescent="0.2">
      <c r="A5458" s="50">
        <v>44169</v>
      </c>
      <c r="B5458" s="49">
        <v>0.82479999999999998</v>
      </c>
      <c r="C5458" s="51">
        <f t="shared" si="85"/>
        <v>1.7002671848431739E-3</v>
      </c>
      <c r="D5458" s="52"/>
    </row>
    <row r="5459" spans="1:4" x14ac:dyDescent="0.2">
      <c r="A5459" s="50">
        <v>44172</v>
      </c>
      <c r="B5459" s="49">
        <v>0.82569999999999999</v>
      </c>
      <c r="C5459" s="51">
        <f t="shared" si="85"/>
        <v>1.0911736178467191E-3</v>
      </c>
      <c r="D5459" s="52"/>
    </row>
    <row r="5460" spans="1:4" x14ac:dyDescent="0.2">
      <c r="A5460" s="50">
        <v>44173</v>
      </c>
      <c r="B5460" s="49">
        <v>0.82609999999999995</v>
      </c>
      <c r="C5460" s="51">
        <f t="shared" si="85"/>
        <v>4.8443744701454072E-4</v>
      </c>
      <c r="D5460" s="52"/>
    </row>
    <row r="5461" spans="1:4" x14ac:dyDescent="0.2">
      <c r="A5461" s="50">
        <v>44174</v>
      </c>
      <c r="B5461" s="49">
        <v>0.8276</v>
      </c>
      <c r="C5461" s="51">
        <f t="shared" si="85"/>
        <v>1.815760803776767E-3</v>
      </c>
      <c r="D5461" s="52"/>
    </row>
    <row r="5462" spans="1:4" x14ac:dyDescent="0.2">
      <c r="A5462" s="50">
        <v>44175</v>
      </c>
      <c r="B5462" s="49">
        <v>0.82369999999999999</v>
      </c>
      <c r="C5462" s="51">
        <f t="shared" si="85"/>
        <v>-4.7124214596423464E-3</v>
      </c>
      <c r="D5462" s="52"/>
    </row>
    <row r="5463" spans="1:4" x14ac:dyDescent="0.2">
      <c r="A5463" s="50">
        <v>44176</v>
      </c>
      <c r="B5463" s="49">
        <v>0.82540000000000002</v>
      </c>
      <c r="C5463" s="51">
        <f t="shared" si="85"/>
        <v>2.0638582008012385E-3</v>
      </c>
      <c r="D5463" s="52"/>
    </row>
    <row r="5464" spans="1:4" x14ac:dyDescent="0.2">
      <c r="A5464" s="50">
        <v>44179</v>
      </c>
      <c r="B5464" s="49">
        <v>0.82330000000000003</v>
      </c>
      <c r="C5464" s="51">
        <f t="shared" si="85"/>
        <v>-2.5442209837653884E-3</v>
      </c>
      <c r="D5464" s="52"/>
    </row>
    <row r="5465" spans="1:4" x14ac:dyDescent="0.2">
      <c r="A5465" s="50">
        <v>44180</v>
      </c>
      <c r="B5465" s="49">
        <v>0.82269999999999999</v>
      </c>
      <c r="C5465" s="51">
        <f t="shared" si="85"/>
        <v>-7.2877444430952121E-4</v>
      </c>
      <c r="D5465" s="52"/>
    </row>
    <row r="5466" spans="1:4" x14ac:dyDescent="0.2">
      <c r="A5466" s="50">
        <v>44181</v>
      </c>
      <c r="B5466" s="49">
        <v>0.8196</v>
      </c>
      <c r="C5466" s="51">
        <f t="shared" si="85"/>
        <v>-3.7680807098577906E-3</v>
      </c>
      <c r="D5466" s="52"/>
    </row>
    <row r="5467" spans="1:4" x14ac:dyDescent="0.2">
      <c r="A5467" s="50">
        <v>44182</v>
      </c>
      <c r="B5467" s="49">
        <v>0.81499999999999995</v>
      </c>
      <c r="C5467" s="51">
        <f t="shared" si="85"/>
        <v>-5.6124938994631668E-3</v>
      </c>
      <c r="D5467" s="52"/>
    </row>
    <row r="5468" spans="1:4" x14ac:dyDescent="0.2">
      <c r="A5468" s="50">
        <v>44183</v>
      </c>
      <c r="B5468" s="49">
        <v>0.81569999999999998</v>
      </c>
      <c r="C5468" s="51">
        <f t="shared" si="85"/>
        <v>8.5889570552155625E-4</v>
      </c>
      <c r="D5468" s="52"/>
    </row>
    <row r="5469" spans="1:4" x14ac:dyDescent="0.2">
      <c r="A5469" s="50">
        <v>44186</v>
      </c>
      <c r="B5469" s="49">
        <v>0.81669999999999998</v>
      </c>
      <c r="C5469" s="51">
        <f t="shared" si="85"/>
        <v>1.2259409096482266E-3</v>
      </c>
      <c r="D5469" s="52"/>
    </row>
    <row r="5470" spans="1:4" x14ac:dyDescent="0.2">
      <c r="A5470" s="50">
        <v>44187</v>
      </c>
      <c r="B5470" s="49">
        <v>0.82199999999999995</v>
      </c>
      <c r="C5470" s="51">
        <f t="shared" si="85"/>
        <v>6.4895310395494121E-3</v>
      </c>
      <c r="D5470" s="52"/>
    </row>
    <row r="5471" spans="1:4" x14ac:dyDescent="0.2">
      <c r="A5471" s="50">
        <v>44188</v>
      </c>
      <c r="B5471" s="49">
        <v>0.82040000000000002</v>
      </c>
      <c r="C5471" s="51">
        <f t="shared" si="85"/>
        <v>-1.946472019464629E-3</v>
      </c>
      <c r="D5471" s="52"/>
    </row>
    <row r="5472" spans="1:4" x14ac:dyDescent="0.2">
      <c r="A5472" s="50">
        <v>44189</v>
      </c>
      <c r="B5472" s="49">
        <v>0.82050000000000001</v>
      </c>
      <c r="C5472" s="51">
        <f t="shared" si="85"/>
        <v>1.2189176011689895E-4</v>
      </c>
      <c r="D5472" s="52"/>
    </row>
    <row r="5473" spans="1:4" x14ac:dyDescent="0.2">
      <c r="A5473" s="50">
        <v>44190</v>
      </c>
      <c r="B5473" s="49">
        <v>0.81910000000000005</v>
      </c>
      <c r="C5473" s="51">
        <f t="shared" si="85"/>
        <v>-1.7062766605727697E-3</v>
      </c>
      <c r="D5473" s="52"/>
    </row>
    <row r="5474" spans="1:4" x14ac:dyDescent="0.2">
      <c r="A5474" s="50">
        <v>44193</v>
      </c>
      <c r="B5474" s="49">
        <v>0.81840000000000002</v>
      </c>
      <c r="C5474" s="51">
        <f t="shared" si="85"/>
        <v>-8.5459650836283707E-4</v>
      </c>
      <c r="D5474" s="52"/>
    </row>
    <row r="5475" spans="1:4" x14ac:dyDescent="0.2">
      <c r="A5475" s="50">
        <v>44194</v>
      </c>
      <c r="B5475" s="49">
        <v>0.81630000000000003</v>
      </c>
      <c r="C5475" s="51">
        <f t="shared" si="85"/>
        <v>-2.5659824046920798E-3</v>
      </c>
      <c r="D5475" s="52"/>
    </row>
    <row r="5476" spans="1:4" x14ac:dyDescent="0.2">
      <c r="A5476" s="50">
        <v>44195</v>
      </c>
      <c r="B5476" s="49">
        <v>0.81310000000000004</v>
      </c>
      <c r="C5476" s="51">
        <f t="shared" si="85"/>
        <v>-3.9201274041406053E-3</v>
      </c>
      <c r="D5476" s="52"/>
    </row>
    <row r="5477" spans="1:4" x14ac:dyDescent="0.2">
      <c r="A5477" s="50">
        <v>44196</v>
      </c>
      <c r="B5477" s="49">
        <v>0.81850000000000001</v>
      </c>
      <c r="C5477" s="51">
        <f t="shared" si="85"/>
        <v>6.6412495388019632E-3</v>
      </c>
      <c r="D5477" s="52"/>
    </row>
    <row r="5478" spans="1:4" x14ac:dyDescent="0.2">
      <c r="A5478" s="50">
        <v>44197</v>
      </c>
      <c r="B5478" s="49">
        <v>0.82130000000000003</v>
      </c>
      <c r="C5478" s="51">
        <f t="shared" si="85"/>
        <v>3.4208918753817485E-3</v>
      </c>
      <c r="D5478" s="52"/>
    </row>
    <row r="5479" spans="1:4" x14ac:dyDescent="0.2">
      <c r="A5479" s="50">
        <v>44200</v>
      </c>
      <c r="B5479" s="49">
        <v>0.81620000000000004</v>
      </c>
      <c r="C5479" s="51">
        <f t="shared" si="85"/>
        <v>-6.2096676001460738E-3</v>
      </c>
      <c r="D5479" s="52"/>
    </row>
    <row r="5480" spans="1:4" x14ac:dyDescent="0.2">
      <c r="A5480" s="50">
        <v>44201</v>
      </c>
      <c r="B5480" s="49">
        <v>0.81299999999999994</v>
      </c>
      <c r="C5480" s="51">
        <f t="shared" si="85"/>
        <v>-3.9206076941926682E-3</v>
      </c>
      <c r="D5480" s="52"/>
    </row>
    <row r="5481" spans="1:4" x14ac:dyDescent="0.2">
      <c r="A5481" s="50">
        <v>44202</v>
      </c>
      <c r="B5481" s="49">
        <v>0.81110000000000004</v>
      </c>
      <c r="C5481" s="51">
        <f t="shared" si="85"/>
        <v>-2.3370233702335597E-3</v>
      </c>
      <c r="D5481" s="52"/>
    </row>
    <row r="5482" spans="1:4" x14ac:dyDescent="0.2">
      <c r="A5482" s="50">
        <v>44203</v>
      </c>
      <c r="B5482" s="49">
        <v>0.81469999999999998</v>
      </c>
      <c r="C5482" s="51">
        <f t="shared" si="85"/>
        <v>4.4384169646158877E-3</v>
      </c>
      <c r="D5482" s="52"/>
    </row>
    <row r="5483" spans="1:4" x14ac:dyDescent="0.2">
      <c r="A5483" s="50">
        <v>44204</v>
      </c>
      <c r="B5483" s="49">
        <v>0.81830000000000003</v>
      </c>
      <c r="C5483" s="51">
        <f t="shared" si="85"/>
        <v>4.4188044679023264E-3</v>
      </c>
      <c r="D5483" s="52"/>
    </row>
    <row r="5484" spans="1:4" x14ac:dyDescent="0.2">
      <c r="A5484" s="50">
        <v>44207</v>
      </c>
      <c r="B5484" s="49">
        <v>0.82279999999999998</v>
      </c>
      <c r="C5484" s="51">
        <f t="shared" si="85"/>
        <v>5.4992056702920511E-3</v>
      </c>
      <c r="D5484" s="52"/>
    </row>
    <row r="5485" spans="1:4" x14ac:dyDescent="0.2">
      <c r="A5485" s="50">
        <v>44208</v>
      </c>
      <c r="B5485" s="49">
        <v>0.81910000000000005</v>
      </c>
      <c r="C5485" s="51">
        <f t="shared" si="85"/>
        <v>-4.4968400583372814E-3</v>
      </c>
      <c r="D5485" s="52"/>
    </row>
    <row r="5486" spans="1:4" x14ac:dyDescent="0.2">
      <c r="A5486" s="50">
        <v>44209</v>
      </c>
      <c r="B5486" s="49">
        <v>0.82250000000000001</v>
      </c>
      <c r="C5486" s="51">
        <f t="shared" si="85"/>
        <v>4.1508973263337801E-3</v>
      </c>
      <c r="D5486" s="52"/>
    </row>
    <row r="5487" spans="1:4" x14ac:dyDescent="0.2">
      <c r="A5487" s="50">
        <v>44210</v>
      </c>
      <c r="B5487" s="49">
        <v>0.82240000000000002</v>
      </c>
      <c r="C5487" s="51">
        <f t="shared" si="85"/>
        <v>-1.2158054711242094E-4</v>
      </c>
      <c r="D5487" s="52"/>
    </row>
    <row r="5488" spans="1:4" x14ac:dyDescent="0.2">
      <c r="A5488" s="50">
        <v>44211</v>
      </c>
      <c r="B5488" s="49">
        <v>0.82769999999999999</v>
      </c>
      <c r="C5488" s="51">
        <f t="shared" si="85"/>
        <v>6.4445525291827455E-3</v>
      </c>
      <c r="D5488" s="52"/>
    </row>
    <row r="5489" spans="1:4" x14ac:dyDescent="0.2">
      <c r="A5489" s="50">
        <v>44214</v>
      </c>
      <c r="B5489" s="49">
        <v>0.82779999999999998</v>
      </c>
      <c r="C5489" s="51">
        <f t="shared" si="85"/>
        <v>1.2081672103425589E-4</v>
      </c>
      <c r="D5489" s="52"/>
    </row>
    <row r="5490" spans="1:4" x14ac:dyDescent="0.2">
      <c r="A5490" s="50">
        <v>44215</v>
      </c>
      <c r="B5490" s="49">
        <v>0.82440000000000002</v>
      </c>
      <c r="C5490" s="51">
        <f t="shared" si="85"/>
        <v>-4.1072722879922363E-3</v>
      </c>
      <c r="D5490" s="52"/>
    </row>
    <row r="5491" spans="1:4" x14ac:dyDescent="0.2">
      <c r="A5491" s="50">
        <v>44216</v>
      </c>
      <c r="B5491" s="49">
        <v>0.82589999999999997</v>
      </c>
      <c r="C5491" s="51">
        <f t="shared" si="85"/>
        <v>1.8195050946141489E-3</v>
      </c>
      <c r="D5491" s="52"/>
    </row>
    <row r="5492" spans="1:4" x14ac:dyDescent="0.2">
      <c r="A5492" s="50">
        <v>44217</v>
      </c>
      <c r="B5492" s="49">
        <v>0.82199999999999995</v>
      </c>
      <c r="C5492" s="51">
        <f t="shared" si="85"/>
        <v>-4.7221213221939617E-3</v>
      </c>
      <c r="D5492" s="52"/>
    </row>
    <row r="5493" spans="1:4" x14ac:dyDescent="0.2">
      <c r="A5493" s="50">
        <v>44218</v>
      </c>
      <c r="B5493" s="49">
        <v>0.82179999999999997</v>
      </c>
      <c r="C5493" s="51">
        <f t="shared" si="85"/>
        <v>-2.4330900243307862E-4</v>
      </c>
      <c r="D5493" s="52"/>
    </row>
    <row r="5494" spans="1:4" x14ac:dyDescent="0.2">
      <c r="A5494" s="50">
        <v>44221</v>
      </c>
      <c r="B5494" s="49">
        <v>0.82369999999999999</v>
      </c>
      <c r="C5494" s="51">
        <f t="shared" si="85"/>
        <v>2.311998053054376E-3</v>
      </c>
      <c r="D5494" s="52"/>
    </row>
    <row r="5495" spans="1:4" x14ac:dyDescent="0.2">
      <c r="A5495" s="50">
        <v>44222</v>
      </c>
      <c r="B5495" s="49">
        <v>0.82220000000000004</v>
      </c>
      <c r="C5495" s="51">
        <f t="shared" si="85"/>
        <v>-1.8210513536480732E-3</v>
      </c>
      <c r="D5495" s="52"/>
    </row>
    <row r="5496" spans="1:4" x14ac:dyDescent="0.2">
      <c r="A5496" s="50">
        <v>44223</v>
      </c>
      <c r="B5496" s="49">
        <v>0.8256</v>
      </c>
      <c r="C5496" s="51">
        <f t="shared" si="85"/>
        <v>4.135246898564704E-3</v>
      </c>
      <c r="D5496" s="52"/>
    </row>
    <row r="5497" spans="1:4" x14ac:dyDescent="0.2">
      <c r="A5497" s="50">
        <v>44224</v>
      </c>
      <c r="B5497" s="49">
        <v>0.82469999999999999</v>
      </c>
      <c r="C5497" s="51">
        <f t="shared" si="85"/>
        <v>-1.0901162790697416E-3</v>
      </c>
      <c r="D5497" s="52"/>
    </row>
    <row r="5498" spans="1:4" x14ac:dyDescent="0.2">
      <c r="A5498" s="50">
        <v>44225</v>
      </c>
      <c r="B5498" s="49">
        <v>0.82389999999999997</v>
      </c>
      <c r="C5498" s="51">
        <f t="shared" si="85"/>
        <v>-9.7004971504788262E-4</v>
      </c>
      <c r="D5498" s="52"/>
    </row>
    <row r="5499" spans="1:4" x14ac:dyDescent="0.2">
      <c r="A5499" s="50">
        <v>44228</v>
      </c>
      <c r="B5499" s="49">
        <v>0.82909999999999995</v>
      </c>
      <c r="C5499" s="51">
        <f t="shared" si="85"/>
        <v>6.3114455637820477E-3</v>
      </c>
      <c r="D5499" s="52"/>
    </row>
    <row r="5500" spans="1:4" x14ac:dyDescent="0.2">
      <c r="A5500" s="50">
        <v>44229</v>
      </c>
      <c r="B5500" s="49">
        <v>0.83020000000000005</v>
      </c>
      <c r="C5500" s="51">
        <f t="shared" si="85"/>
        <v>1.3267398383791651E-3</v>
      </c>
      <c r="D5500" s="52"/>
    </row>
    <row r="5501" spans="1:4" x14ac:dyDescent="0.2">
      <c r="A5501" s="50">
        <v>44230</v>
      </c>
      <c r="B5501" s="49">
        <v>0.83099999999999996</v>
      </c>
      <c r="C5501" s="51">
        <f t="shared" si="85"/>
        <v>9.636232233196651E-4</v>
      </c>
      <c r="D5501" s="52"/>
    </row>
    <row r="5502" spans="1:4" x14ac:dyDescent="0.2">
      <c r="A5502" s="50">
        <v>44231</v>
      </c>
      <c r="B5502" s="49">
        <v>0.83589999999999998</v>
      </c>
      <c r="C5502" s="51">
        <f t="shared" si="85"/>
        <v>5.8965102286401283E-3</v>
      </c>
      <c r="D5502" s="52"/>
    </row>
    <row r="5503" spans="1:4" x14ac:dyDescent="0.2">
      <c r="A5503" s="50">
        <v>44232</v>
      </c>
      <c r="B5503" s="49">
        <v>0.83020000000000005</v>
      </c>
      <c r="C5503" s="51">
        <f t="shared" si="85"/>
        <v>-6.8189974877377324E-3</v>
      </c>
      <c r="D5503" s="52"/>
    </row>
    <row r="5504" spans="1:4" x14ac:dyDescent="0.2">
      <c r="A5504" s="50">
        <v>44235</v>
      </c>
      <c r="B5504" s="49">
        <v>0.82989999999999997</v>
      </c>
      <c r="C5504" s="51">
        <f t="shared" si="85"/>
        <v>-3.6135870874498544E-4</v>
      </c>
      <c r="D5504" s="52"/>
    </row>
    <row r="5505" spans="1:4" x14ac:dyDescent="0.2">
      <c r="A5505" s="50">
        <v>44236</v>
      </c>
      <c r="B5505" s="49">
        <v>0.82499999999999996</v>
      </c>
      <c r="C5505" s="51">
        <f t="shared" si="85"/>
        <v>-5.9043258223883122E-3</v>
      </c>
      <c r="D5505" s="52"/>
    </row>
    <row r="5506" spans="1:4" x14ac:dyDescent="0.2">
      <c r="A5506" s="50">
        <v>44237</v>
      </c>
      <c r="B5506" s="49">
        <v>0.82509999999999994</v>
      </c>
      <c r="C5506" s="51">
        <f t="shared" si="85"/>
        <v>1.2121212121218861E-4</v>
      </c>
      <c r="D5506" s="52"/>
    </row>
    <row r="5507" spans="1:4" x14ac:dyDescent="0.2">
      <c r="A5507" s="50">
        <v>44238</v>
      </c>
      <c r="B5507" s="49">
        <v>0.82430000000000003</v>
      </c>
      <c r="C5507" s="51">
        <f t="shared" ref="C5507:C5570" si="86">B5507/B5506-1</f>
        <v>-9.6957944491571357E-4</v>
      </c>
      <c r="D5507" s="52"/>
    </row>
    <row r="5508" spans="1:4" x14ac:dyDescent="0.2">
      <c r="A5508" s="50">
        <v>44239</v>
      </c>
      <c r="B5508" s="49">
        <v>0.82489999999999997</v>
      </c>
      <c r="C5508" s="51">
        <f t="shared" si="86"/>
        <v>7.2789033119002866E-4</v>
      </c>
      <c r="D5508" s="52"/>
    </row>
    <row r="5509" spans="1:4" x14ac:dyDescent="0.2">
      <c r="A5509" s="50">
        <v>44242</v>
      </c>
      <c r="B5509" s="49">
        <v>0.82430000000000003</v>
      </c>
      <c r="C5509" s="51">
        <f t="shared" si="86"/>
        <v>-7.2736089222924516E-4</v>
      </c>
      <c r="D5509" s="52"/>
    </row>
    <row r="5510" spans="1:4" x14ac:dyDescent="0.2">
      <c r="A5510" s="50">
        <v>44243</v>
      </c>
      <c r="B5510" s="49">
        <v>0.82579999999999998</v>
      </c>
      <c r="C5510" s="51">
        <f t="shared" si="86"/>
        <v>1.8197258279752937E-3</v>
      </c>
      <c r="D5510" s="52"/>
    </row>
    <row r="5511" spans="1:4" x14ac:dyDescent="0.2">
      <c r="A5511" s="50">
        <v>44244</v>
      </c>
      <c r="B5511" s="49">
        <v>0.8306</v>
      </c>
      <c r="C5511" s="51">
        <f t="shared" si="86"/>
        <v>5.8125454105111274E-3</v>
      </c>
      <c r="D5511" s="52"/>
    </row>
    <row r="5512" spans="1:4" x14ac:dyDescent="0.2">
      <c r="A5512" s="50">
        <v>44245</v>
      </c>
      <c r="B5512" s="49">
        <v>0.82699999999999996</v>
      </c>
      <c r="C5512" s="51">
        <f t="shared" si="86"/>
        <v>-4.3342162292319131E-3</v>
      </c>
      <c r="D5512" s="52"/>
    </row>
    <row r="5513" spans="1:4" x14ac:dyDescent="0.2">
      <c r="A5513" s="50">
        <v>44246</v>
      </c>
      <c r="B5513" s="49">
        <v>0.82499999999999996</v>
      </c>
      <c r="C5513" s="51">
        <f t="shared" si="86"/>
        <v>-2.4183796856106499E-3</v>
      </c>
      <c r="D5513" s="52"/>
    </row>
    <row r="5514" spans="1:4" x14ac:dyDescent="0.2">
      <c r="A5514" s="50">
        <v>44249</v>
      </c>
      <c r="B5514" s="49">
        <v>0.82250000000000001</v>
      </c>
      <c r="C5514" s="51">
        <f t="shared" si="86"/>
        <v>-3.0303030303029388E-3</v>
      </c>
      <c r="D5514" s="52"/>
    </row>
    <row r="5515" spans="1:4" x14ac:dyDescent="0.2">
      <c r="A5515" s="50">
        <v>44250</v>
      </c>
      <c r="B5515" s="49">
        <v>0.82299999999999995</v>
      </c>
      <c r="C5515" s="51">
        <f t="shared" si="86"/>
        <v>6.0790273556232677E-4</v>
      </c>
      <c r="D5515" s="52"/>
    </row>
    <row r="5516" spans="1:4" x14ac:dyDescent="0.2">
      <c r="A5516" s="50">
        <v>44251</v>
      </c>
      <c r="B5516" s="49">
        <v>0.82199999999999995</v>
      </c>
      <c r="C5516" s="51">
        <f t="shared" si="86"/>
        <v>-1.2150668286755595E-3</v>
      </c>
      <c r="D5516" s="52"/>
    </row>
    <row r="5517" spans="1:4" x14ac:dyDescent="0.2">
      <c r="A5517" s="50">
        <v>44252</v>
      </c>
      <c r="B5517" s="49">
        <v>0.82110000000000005</v>
      </c>
      <c r="C5517" s="51">
        <f t="shared" si="86"/>
        <v>-1.0948905109487983E-3</v>
      </c>
      <c r="D5517" s="52"/>
    </row>
    <row r="5518" spans="1:4" x14ac:dyDescent="0.2">
      <c r="A5518" s="50">
        <v>44253</v>
      </c>
      <c r="B5518" s="49">
        <v>0.82799999999999996</v>
      </c>
      <c r="C5518" s="51">
        <f t="shared" si="86"/>
        <v>8.4033613445377853E-3</v>
      </c>
      <c r="D5518" s="52"/>
    </row>
    <row r="5519" spans="1:4" x14ac:dyDescent="0.2">
      <c r="A5519" s="50">
        <v>44256</v>
      </c>
      <c r="B5519" s="49">
        <v>0.82979999999999998</v>
      </c>
      <c r="C5519" s="51">
        <f t="shared" si="86"/>
        <v>2.1739130434783593E-3</v>
      </c>
      <c r="D5519" s="52"/>
    </row>
    <row r="5520" spans="1:4" x14ac:dyDescent="0.2">
      <c r="A5520" s="50">
        <v>44257</v>
      </c>
      <c r="B5520" s="49">
        <v>0.82689999999999997</v>
      </c>
      <c r="C5520" s="51">
        <f t="shared" si="86"/>
        <v>-3.4948180284406494E-3</v>
      </c>
      <c r="D5520" s="52"/>
    </row>
    <row r="5521" spans="1:4" x14ac:dyDescent="0.2">
      <c r="A5521" s="50">
        <v>44258</v>
      </c>
      <c r="B5521" s="49">
        <v>0.82879999999999998</v>
      </c>
      <c r="C5521" s="51">
        <f t="shared" si="86"/>
        <v>2.2977385415408058E-3</v>
      </c>
      <c r="D5521" s="52"/>
    </row>
    <row r="5522" spans="1:4" x14ac:dyDescent="0.2">
      <c r="A5522" s="50">
        <v>44259</v>
      </c>
      <c r="B5522" s="49">
        <v>0.83540000000000003</v>
      </c>
      <c r="C5522" s="51">
        <f t="shared" si="86"/>
        <v>7.963320463320489E-3</v>
      </c>
      <c r="D5522" s="52"/>
    </row>
    <row r="5523" spans="1:4" x14ac:dyDescent="0.2">
      <c r="A5523" s="50">
        <v>44260</v>
      </c>
      <c r="B5523" s="49">
        <v>0.83899999999999997</v>
      </c>
      <c r="C5523" s="51">
        <f t="shared" si="86"/>
        <v>4.3093129039979416E-3</v>
      </c>
      <c r="D5523" s="52"/>
    </row>
    <row r="5524" spans="1:4" x14ac:dyDescent="0.2">
      <c r="A5524" s="50">
        <v>44263</v>
      </c>
      <c r="B5524" s="49">
        <v>0.84409999999999996</v>
      </c>
      <c r="C5524" s="51">
        <f t="shared" si="86"/>
        <v>6.0786650774731221E-3</v>
      </c>
      <c r="D5524" s="52"/>
    </row>
    <row r="5525" spans="1:4" x14ac:dyDescent="0.2">
      <c r="A5525" s="50">
        <v>44264</v>
      </c>
      <c r="B5525" s="49">
        <v>0.84019999999999995</v>
      </c>
      <c r="C5525" s="51">
        <f t="shared" si="86"/>
        <v>-4.6203056509892537E-3</v>
      </c>
      <c r="D5525" s="52"/>
    </row>
    <row r="5526" spans="1:4" x14ac:dyDescent="0.2">
      <c r="A5526" s="50">
        <v>44265</v>
      </c>
      <c r="B5526" s="49">
        <v>0.83830000000000005</v>
      </c>
      <c r="C5526" s="51">
        <f t="shared" si="86"/>
        <v>-2.2613663413472151E-3</v>
      </c>
      <c r="D5526" s="52"/>
    </row>
    <row r="5527" spans="1:4" x14ac:dyDescent="0.2">
      <c r="A5527" s="50">
        <v>44266</v>
      </c>
      <c r="B5527" s="49">
        <v>0.83420000000000005</v>
      </c>
      <c r="C5527" s="51">
        <f t="shared" si="86"/>
        <v>-4.890850530836155E-3</v>
      </c>
      <c r="D5527" s="52"/>
    </row>
    <row r="5528" spans="1:4" x14ac:dyDescent="0.2">
      <c r="A5528" s="50">
        <v>44267</v>
      </c>
      <c r="B5528" s="49">
        <v>0.83640000000000003</v>
      </c>
      <c r="C5528" s="51">
        <f t="shared" si="86"/>
        <v>2.6372572524573368E-3</v>
      </c>
      <c r="D5528" s="52"/>
    </row>
    <row r="5529" spans="1:4" x14ac:dyDescent="0.2">
      <c r="A5529" s="50">
        <v>44270</v>
      </c>
      <c r="B5529" s="49">
        <v>0.83809999999999996</v>
      </c>
      <c r="C5529" s="51">
        <f t="shared" si="86"/>
        <v>2.0325203252031798E-3</v>
      </c>
      <c r="D5529" s="52"/>
    </row>
    <row r="5530" spans="1:4" x14ac:dyDescent="0.2">
      <c r="A5530" s="50">
        <v>44271</v>
      </c>
      <c r="B5530" s="49">
        <v>0.84009999999999996</v>
      </c>
      <c r="C5530" s="51">
        <f t="shared" si="86"/>
        <v>2.3863500775562763E-3</v>
      </c>
      <c r="D5530" s="52"/>
    </row>
    <row r="5531" spans="1:4" x14ac:dyDescent="0.2">
      <c r="A5531" s="50">
        <v>44272</v>
      </c>
      <c r="B5531" s="49">
        <v>0.8347</v>
      </c>
      <c r="C5531" s="51">
        <f t="shared" si="86"/>
        <v>-6.4278062135459946E-3</v>
      </c>
      <c r="D5531" s="52"/>
    </row>
    <row r="5532" spans="1:4" x14ac:dyDescent="0.2">
      <c r="A5532" s="50">
        <v>44273</v>
      </c>
      <c r="B5532" s="49">
        <v>0.83919999999999995</v>
      </c>
      <c r="C5532" s="51">
        <f t="shared" si="86"/>
        <v>5.3911585000598894E-3</v>
      </c>
      <c r="D5532" s="52"/>
    </row>
    <row r="5533" spans="1:4" x14ac:dyDescent="0.2">
      <c r="A5533" s="50">
        <v>44274</v>
      </c>
      <c r="B5533" s="49">
        <v>0.84</v>
      </c>
      <c r="C5533" s="51">
        <f t="shared" si="86"/>
        <v>9.5328884652046142E-4</v>
      </c>
      <c r="D5533" s="52"/>
    </row>
    <row r="5534" spans="1:4" x14ac:dyDescent="0.2">
      <c r="A5534" s="50">
        <v>44277</v>
      </c>
      <c r="B5534" s="49">
        <v>0.8377</v>
      </c>
      <c r="C5534" s="51">
        <f t="shared" si="86"/>
        <v>-2.7380952380952062E-3</v>
      </c>
      <c r="D5534" s="52"/>
    </row>
    <row r="5535" spans="1:4" x14ac:dyDescent="0.2">
      <c r="A5535" s="50">
        <v>44278</v>
      </c>
      <c r="B5535" s="49">
        <v>0.84370000000000001</v>
      </c>
      <c r="C5535" s="51">
        <f t="shared" si="86"/>
        <v>7.1624686641995616E-3</v>
      </c>
      <c r="D5535" s="52"/>
    </row>
    <row r="5536" spans="1:4" x14ac:dyDescent="0.2">
      <c r="A5536" s="50">
        <v>44279</v>
      </c>
      <c r="B5536" s="49">
        <v>0.84650000000000003</v>
      </c>
      <c r="C5536" s="51">
        <f t="shared" si="86"/>
        <v>3.3187151831219897E-3</v>
      </c>
      <c r="D5536" s="52"/>
    </row>
    <row r="5537" spans="1:4" x14ac:dyDescent="0.2">
      <c r="A5537" s="50">
        <v>44280</v>
      </c>
      <c r="B5537" s="49">
        <v>0.85</v>
      </c>
      <c r="C5537" s="51">
        <f t="shared" si="86"/>
        <v>4.1346721795627595E-3</v>
      </c>
      <c r="D5537" s="52"/>
    </row>
    <row r="5538" spans="1:4" x14ac:dyDescent="0.2">
      <c r="A5538" s="50">
        <v>44281</v>
      </c>
      <c r="B5538" s="49">
        <v>0.8478</v>
      </c>
      <c r="C5538" s="51">
        <f t="shared" si="86"/>
        <v>-2.5882352941176689E-3</v>
      </c>
      <c r="D5538" s="52"/>
    </row>
    <row r="5539" spans="1:4" x14ac:dyDescent="0.2">
      <c r="A5539" s="50">
        <v>44284</v>
      </c>
      <c r="B5539" s="49">
        <v>0.84989999999999999</v>
      </c>
      <c r="C5539" s="51">
        <f t="shared" si="86"/>
        <v>2.4769992922859529E-3</v>
      </c>
      <c r="D5539" s="52"/>
    </row>
    <row r="5540" spans="1:4" x14ac:dyDescent="0.2">
      <c r="A5540" s="50">
        <v>44285</v>
      </c>
      <c r="B5540" s="49">
        <v>0.85340000000000005</v>
      </c>
      <c r="C5540" s="51">
        <f t="shared" si="86"/>
        <v>4.1181315448877154E-3</v>
      </c>
      <c r="D5540" s="52"/>
    </row>
    <row r="5541" spans="1:4" x14ac:dyDescent="0.2">
      <c r="A5541" s="50">
        <v>44286</v>
      </c>
      <c r="B5541" s="49">
        <v>0.85240000000000005</v>
      </c>
      <c r="C5541" s="51">
        <f t="shared" si="86"/>
        <v>-1.1717834544175965E-3</v>
      </c>
      <c r="D5541" s="52"/>
    </row>
    <row r="5542" spans="1:4" x14ac:dyDescent="0.2">
      <c r="A5542" s="50">
        <v>44287</v>
      </c>
      <c r="B5542" s="49">
        <v>0.84899999999999998</v>
      </c>
      <c r="C5542" s="51">
        <f t="shared" si="86"/>
        <v>-3.9887376818396048E-3</v>
      </c>
      <c r="D5542" s="52"/>
    </row>
    <row r="5543" spans="1:4" x14ac:dyDescent="0.2">
      <c r="A5543" s="50">
        <v>44288</v>
      </c>
      <c r="B5543" s="49">
        <v>0.84989999999999999</v>
      </c>
      <c r="C5543" s="51">
        <f t="shared" si="86"/>
        <v>1.0600706713781438E-3</v>
      </c>
      <c r="D5543" s="52"/>
    </row>
    <row r="5544" spans="1:4" x14ac:dyDescent="0.2">
      <c r="A5544" s="50">
        <v>44291</v>
      </c>
      <c r="B5544" s="49">
        <v>0.84640000000000004</v>
      </c>
      <c r="C5544" s="51">
        <f t="shared" si="86"/>
        <v>-4.1181315448876044E-3</v>
      </c>
      <c r="D5544" s="52"/>
    </row>
    <row r="5545" spans="1:4" x14ac:dyDescent="0.2">
      <c r="A5545" s="50">
        <v>44292</v>
      </c>
      <c r="B5545" s="49">
        <v>0.84189999999999998</v>
      </c>
      <c r="C5545" s="51">
        <f t="shared" si="86"/>
        <v>-5.3166351606805939E-3</v>
      </c>
      <c r="D5545" s="52"/>
    </row>
    <row r="5546" spans="1:4" x14ac:dyDescent="0.2">
      <c r="A5546" s="50">
        <v>44293</v>
      </c>
      <c r="B5546" s="49">
        <v>0.84219999999999995</v>
      </c>
      <c r="C5546" s="51">
        <f t="shared" si="86"/>
        <v>3.5633685710889651E-4</v>
      </c>
      <c r="D5546" s="52"/>
    </row>
    <row r="5547" spans="1:4" x14ac:dyDescent="0.2">
      <c r="A5547" s="50">
        <v>44294</v>
      </c>
      <c r="B5547" s="49">
        <v>0.83930000000000005</v>
      </c>
      <c r="C5547" s="51">
        <f t="shared" si="86"/>
        <v>-3.4433626217049706E-3</v>
      </c>
      <c r="D5547" s="52"/>
    </row>
    <row r="5548" spans="1:4" x14ac:dyDescent="0.2">
      <c r="A5548" s="50">
        <v>44295</v>
      </c>
      <c r="B5548" s="49">
        <v>0.84</v>
      </c>
      <c r="C5548" s="51">
        <f t="shared" si="86"/>
        <v>8.3402835696411159E-4</v>
      </c>
      <c r="D5548" s="52"/>
    </row>
    <row r="5549" spans="1:4" x14ac:dyDescent="0.2">
      <c r="A5549" s="50">
        <v>44298</v>
      </c>
      <c r="B5549" s="49">
        <v>0.83940000000000003</v>
      </c>
      <c r="C5549" s="51">
        <f t="shared" si="86"/>
        <v>-7.1428571428566734E-4</v>
      </c>
      <c r="D5549" s="52"/>
    </row>
    <row r="5550" spans="1:4" x14ac:dyDescent="0.2">
      <c r="A5550" s="50">
        <v>44299</v>
      </c>
      <c r="B5550" s="49">
        <v>0.83679999999999999</v>
      </c>
      <c r="C5550" s="51">
        <f t="shared" si="86"/>
        <v>-3.0974505599238311E-3</v>
      </c>
      <c r="D5550" s="52"/>
    </row>
    <row r="5551" spans="1:4" x14ac:dyDescent="0.2">
      <c r="A5551" s="50">
        <v>44300</v>
      </c>
      <c r="B5551" s="49">
        <v>0.83460000000000001</v>
      </c>
      <c r="C5551" s="51">
        <f t="shared" si="86"/>
        <v>-2.629063097514317E-3</v>
      </c>
      <c r="D5551" s="52"/>
    </row>
    <row r="5552" spans="1:4" x14ac:dyDescent="0.2">
      <c r="A5552" s="50">
        <v>44301</v>
      </c>
      <c r="B5552" s="49">
        <v>0.83550000000000002</v>
      </c>
      <c r="C5552" s="51">
        <f t="shared" si="86"/>
        <v>1.0783608914450848E-3</v>
      </c>
      <c r="D5552" s="52"/>
    </row>
    <row r="5553" spans="1:4" x14ac:dyDescent="0.2">
      <c r="A5553" s="50">
        <v>44302</v>
      </c>
      <c r="B5553" s="49">
        <v>0.83420000000000005</v>
      </c>
      <c r="C5553" s="51">
        <f t="shared" si="86"/>
        <v>-1.5559545182525225E-3</v>
      </c>
      <c r="D5553" s="52"/>
    </row>
    <row r="5554" spans="1:4" x14ac:dyDescent="0.2">
      <c r="A5554" s="50">
        <v>44305</v>
      </c>
      <c r="B5554" s="49">
        <v>0.83079999999999998</v>
      </c>
      <c r="C5554" s="51">
        <f t="shared" si="86"/>
        <v>-4.0757612083434092E-3</v>
      </c>
      <c r="D5554" s="52"/>
    </row>
    <row r="5555" spans="1:4" x14ac:dyDescent="0.2">
      <c r="A5555" s="50">
        <v>44306</v>
      </c>
      <c r="B5555" s="49">
        <v>0.83079999999999998</v>
      </c>
      <c r="C5555" s="51">
        <f t="shared" si="86"/>
        <v>0</v>
      </c>
      <c r="D5555" s="52"/>
    </row>
    <row r="5556" spans="1:4" x14ac:dyDescent="0.2">
      <c r="A5556" s="50">
        <v>44307</v>
      </c>
      <c r="B5556" s="49">
        <v>0.83079999999999998</v>
      </c>
      <c r="C5556" s="51">
        <f t="shared" si="86"/>
        <v>0</v>
      </c>
      <c r="D5556" s="52"/>
    </row>
    <row r="5557" spans="1:4" x14ac:dyDescent="0.2">
      <c r="A5557" s="50">
        <v>44308</v>
      </c>
      <c r="B5557" s="49">
        <v>0.83220000000000005</v>
      </c>
      <c r="C5557" s="51">
        <f t="shared" si="86"/>
        <v>1.6851227732306295E-3</v>
      </c>
      <c r="D5557" s="52"/>
    </row>
    <row r="5558" spans="1:4" x14ac:dyDescent="0.2">
      <c r="A5558" s="50">
        <v>44309</v>
      </c>
      <c r="B5558" s="49">
        <v>0.82640000000000002</v>
      </c>
      <c r="C5558" s="51">
        <f t="shared" si="86"/>
        <v>-6.9694784907474716E-3</v>
      </c>
      <c r="D5558" s="52"/>
    </row>
    <row r="5559" spans="1:4" x14ac:dyDescent="0.2">
      <c r="A5559" s="50">
        <v>44312</v>
      </c>
      <c r="B5559" s="49">
        <v>0.8276</v>
      </c>
      <c r="C5559" s="51">
        <f t="shared" si="86"/>
        <v>1.4520813165537216E-3</v>
      </c>
      <c r="D5559" s="52"/>
    </row>
    <row r="5560" spans="1:4" x14ac:dyDescent="0.2">
      <c r="A5560" s="50">
        <v>44313</v>
      </c>
      <c r="B5560" s="49">
        <v>0.82689999999999997</v>
      </c>
      <c r="C5560" s="51">
        <f t="shared" si="86"/>
        <v>-8.4581923634607925E-4</v>
      </c>
      <c r="D5560" s="52"/>
    </row>
    <row r="5561" spans="1:4" x14ac:dyDescent="0.2">
      <c r="A5561" s="50">
        <v>44314</v>
      </c>
      <c r="B5561" s="49">
        <v>0.8246</v>
      </c>
      <c r="C5561" s="51">
        <f t="shared" si="86"/>
        <v>-2.7814729713386832E-3</v>
      </c>
      <c r="D5561" s="52"/>
    </row>
    <row r="5562" spans="1:4" x14ac:dyDescent="0.2">
      <c r="A5562" s="50">
        <v>44315</v>
      </c>
      <c r="B5562" s="49">
        <v>0.82489999999999997</v>
      </c>
      <c r="C5562" s="51">
        <f t="shared" si="86"/>
        <v>3.6381275770058785E-4</v>
      </c>
      <c r="D5562" s="52"/>
    </row>
    <row r="5563" spans="1:4" x14ac:dyDescent="0.2">
      <c r="A5563" s="50">
        <v>44316</v>
      </c>
      <c r="B5563" s="49">
        <v>0.83179999999999998</v>
      </c>
      <c r="C5563" s="51">
        <f t="shared" si="86"/>
        <v>8.3646502606375961E-3</v>
      </c>
      <c r="D5563" s="52"/>
    </row>
    <row r="5564" spans="1:4" x14ac:dyDescent="0.2">
      <c r="A5564" s="50">
        <v>44319</v>
      </c>
      <c r="B5564" s="49">
        <v>0.82879999999999998</v>
      </c>
      <c r="C5564" s="51">
        <f t="shared" si="86"/>
        <v>-3.6066362106275118E-3</v>
      </c>
      <c r="D5564" s="52"/>
    </row>
    <row r="5565" spans="1:4" x14ac:dyDescent="0.2">
      <c r="A5565" s="50">
        <v>44320</v>
      </c>
      <c r="B5565" s="49">
        <v>0.83220000000000005</v>
      </c>
      <c r="C5565" s="51">
        <f t="shared" si="86"/>
        <v>4.1023166023166358E-3</v>
      </c>
      <c r="D5565" s="52"/>
    </row>
    <row r="5566" spans="1:4" x14ac:dyDescent="0.2">
      <c r="A5566" s="50">
        <v>44321</v>
      </c>
      <c r="B5566" s="49">
        <v>0.83279999999999998</v>
      </c>
      <c r="C5566" s="51">
        <f t="shared" si="86"/>
        <v>7.2098053352553926E-4</v>
      </c>
      <c r="D5566" s="52"/>
    </row>
    <row r="5567" spans="1:4" x14ac:dyDescent="0.2">
      <c r="A5567" s="50">
        <v>44322</v>
      </c>
      <c r="B5567" s="49">
        <v>0.8286</v>
      </c>
      <c r="C5567" s="51">
        <f t="shared" si="86"/>
        <v>-5.0432276657060848E-3</v>
      </c>
      <c r="D5567" s="52"/>
    </row>
    <row r="5568" spans="1:4" x14ac:dyDescent="0.2">
      <c r="A5568" s="50">
        <v>44323</v>
      </c>
      <c r="B5568" s="49">
        <v>0.82199999999999995</v>
      </c>
      <c r="C5568" s="51">
        <f t="shared" si="86"/>
        <v>-7.9652425778422575E-3</v>
      </c>
      <c r="D5568" s="52"/>
    </row>
    <row r="5569" spans="1:4" x14ac:dyDescent="0.2">
      <c r="A5569" s="50">
        <v>44326</v>
      </c>
      <c r="B5569" s="49">
        <v>0.82430000000000003</v>
      </c>
      <c r="C5569" s="51">
        <f t="shared" si="86"/>
        <v>2.7980535279805707E-3</v>
      </c>
      <c r="D5569" s="52"/>
    </row>
    <row r="5570" spans="1:4" x14ac:dyDescent="0.2">
      <c r="A5570" s="50">
        <v>44327</v>
      </c>
      <c r="B5570" s="49">
        <v>0.82299999999999995</v>
      </c>
      <c r="C5570" s="51">
        <f t="shared" si="86"/>
        <v>-1.5770957175786915E-3</v>
      </c>
      <c r="D5570" s="52"/>
    </row>
    <row r="5571" spans="1:4" x14ac:dyDescent="0.2">
      <c r="A5571" s="50">
        <v>44328</v>
      </c>
      <c r="B5571" s="49">
        <v>0.82820000000000005</v>
      </c>
      <c r="C5571" s="51">
        <f t="shared" ref="C5571:C5634" si="87">B5571/B5570-1</f>
        <v>6.318347509113087E-3</v>
      </c>
      <c r="D5571" s="52"/>
    </row>
    <row r="5572" spans="1:4" x14ac:dyDescent="0.2">
      <c r="A5572" s="50">
        <v>44329</v>
      </c>
      <c r="B5572" s="49">
        <v>0.82769999999999999</v>
      </c>
      <c r="C5572" s="51">
        <f t="shared" si="87"/>
        <v>-6.0371890847632503E-4</v>
      </c>
      <c r="D5572" s="52"/>
    </row>
    <row r="5573" spans="1:4" x14ac:dyDescent="0.2">
      <c r="A5573" s="50">
        <v>44330</v>
      </c>
      <c r="B5573" s="49">
        <v>0.82350000000000001</v>
      </c>
      <c r="C5573" s="51">
        <f t="shared" si="87"/>
        <v>-5.0743022834359719E-3</v>
      </c>
      <c r="D5573" s="52"/>
    </row>
    <row r="5574" spans="1:4" x14ac:dyDescent="0.2">
      <c r="A5574" s="50">
        <v>44333</v>
      </c>
      <c r="B5574" s="49">
        <v>0.82269999999999999</v>
      </c>
      <c r="C5574" s="51">
        <f t="shared" si="87"/>
        <v>-9.7146326654529158E-4</v>
      </c>
      <c r="D5574" s="52"/>
    </row>
    <row r="5575" spans="1:4" x14ac:dyDescent="0.2">
      <c r="A5575" s="50">
        <v>44334</v>
      </c>
      <c r="B5575" s="49">
        <v>0.81810000000000005</v>
      </c>
      <c r="C5575" s="51">
        <f t="shared" si="87"/>
        <v>-5.5913455694662773E-3</v>
      </c>
      <c r="D5575" s="52"/>
    </row>
    <row r="5576" spans="1:4" x14ac:dyDescent="0.2">
      <c r="A5576" s="50">
        <v>44335</v>
      </c>
      <c r="B5576" s="49">
        <v>0.82130000000000003</v>
      </c>
      <c r="C5576" s="51">
        <f t="shared" si="87"/>
        <v>3.9115022613371853E-3</v>
      </c>
      <c r="D5576" s="52"/>
    </row>
    <row r="5577" spans="1:4" x14ac:dyDescent="0.2">
      <c r="A5577" s="50">
        <v>44336</v>
      </c>
      <c r="B5577" s="49">
        <v>0.81769999999999998</v>
      </c>
      <c r="C5577" s="51">
        <f t="shared" si="87"/>
        <v>-4.3832947765737318E-3</v>
      </c>
      <c r="D5577" s="52"/>
    </row>
    <row r="5578" spans="1:4" x14ac:dyDescent="0.2">
      <c r="A5578" s="50">
        <v>44337</v>
      </c>
      <c r="B5578" s="49">
        <v>0.82079999999999997</v>
      </c>
      <c r="C5578" s="51">
        <f t="shared" si="87"/>
        <v>3.7911214381802782E-3</v>
      </c>
      <c r="D5578" s="52"/>
    </row>
    <row r="5579" spans="1:4" x14ac:dyDescent="0.2">
      <c r="A5579" s="50">
        <v>44340</v>
      </c>
      <c r="B5579" s="49">
        <v>0.81859999999999999</v>
      </c>
      <c r="C5579" s="51">
        <f t="shared" si="87"/>
        <v>-2.6803118908381718E-3</v>
      </c>
      <c r="D5579" s="52"/>
    </row>
    <row r="5580" spans="1:4" x14ac:dyDescent="0.2">
      <c r="A5580" s="50">
        <v>44341</v>
      </c>
      <c r="B5580" s="49">
        <v>0.81610000000000005</v>
      </c>
      <c r="C5580" s="51">
        <f t="shared" si="87"/>
        <v>-3.0539946249693584E-3</v>
      </c>
      <c r="D5580" s="52"/>
    </row>
    <row r="5581" spans="1:4" x14ac:dyDescent="0.2">
      <c r="A5581" s="50">
        <v>44342</v>
      </c>
      <c r="B5581" s="49">
        <v>0.82010000000000005</v>
      </c>
      <c r="C5581" s="51">
        <f t="shared" si="87"/>
        <v>4.9013601274354723E-3</v>
      </c>
      <c r="D5581" s="52"/>
    </row>
    <row r="5582" spans="1:4" x14ac:dyDescent="0.2">
      <c r="A5582" s="50">
        <v>44343</v>
      </c>
      <c r="B5582" s="49">
        <v>0.81989999999999996</v>
      </c>
      <c r="C5582" s="51">
        <f t="shared" si="87"/>
        <v>-2.4387269845149717E-4</v>
      </c>
      <c r="D5582" s="52"/>
    </row>
    <row r="5583" spans="1:4" x14ac:dyDescent="0.2">
      <c r="A5583" s="50">
        <v>44344</v>
      </c>
      <c r="B5583" s="49">
        <v>0.82</v>
      </c>
      <c r="C5583" s="51">
        <f t="shared" si="87"/>
        <v>1.2196609342596254E-4</v>
      </c>
      <c r="D5583" s="52"/>
    </row>
    <row r="5584" spans="1:4" x14ac:dyDescent="0.2">
      <c r="A5584" s="50">
        <v>44347</v>
      </c>
      <c r="B5584" s="49">
        <v>0.81769999999999998</v>
      </c>
      <c r="C5584" s="51">
        <f t="shared" si="87"/>
        <v>-2.8048780487804903E-3</v>
      </c>
      <c r="D5584" s="52"/>
    </row>
    <row r="5585" spans="1:4" x14ac:dyDescent="0.2">
      <c r="A5585" s="50">
        <v>44348</v>
      </c>
      <c r="B5585" s="49">
        <v>0.81869999999999998</v>
      </c>
      <c r="C5585" s="51">
        <f t="shared" si="87"/>
        <v>1.2229423994130073E-3</v>
      </c>
      <c r="D5585" s="52"/>
    </row>
    <row r="5586" spans="1:4" x14ac:dyDescent="0.2">
      <c r="A5586" s="50">
        <v>44349</v>
      </c>
      <c r="B5586" s="49">
        <v>0.81879999999999997</v>
      </c>
      <c r="C5586" s="51">
        <f t="shared" si="87"/>
        <v>1.221448638084599E-4</v>
      </c>
      <c r="D5586" s="52"/>
    </row>
    <row r="5587" spans="1:4" x14ac:dyDescent="0.2">
      <c r="A5587" s="50">
        <v>44350</v>
      </c>
      <c r="B5587" s="49">
        <v>0.82450000000000001</v>
      </c>
      <c r="C5587" s="51">
        <f t="shared" si="87"/>
        <v>6.9614069369809961E-3</v>
      </c>
      <c r="D5587" s="52"/>
    </row>
    <row r="5588" spans="1:4" x14ac:dyDescent="0.2">
      <c r="A5588" s="50">
        <v>44351</v>
      </c>
      <c r="B5588" s="49">
        <v>0.82179999999999997</v>
      </c>
      <c r="C5588" s="51">
        <f t="shared" si="87"/>
        <v>-3.2747119466343122E-3</v>
      </c>
      <c r="D5588" s="52"/>
    </row>
    <row r="5589" spans="1:4" x14ac:dyDescent="0.2">
      <c r="A5589" s="50">
        <v>44354</v>
      </c>
      <c r="B5589" s="49">
        <v>0.82030000000000003</v>
      </c>
      <c r="C5589" s="51">
        <f t="shared" si="87"/>
        <v>-1.8252616208322969E-3</v>
      </c>
      <c r="D5589" s="52"/>
    </row>
    <row r="5590" spans="1:4" x14ac:dyDescent="0.2">
      <c r="A5590" s="50">
        <v>44355</v>
      </c>
      <c r="B5590" s="49">
        <v>0.82140000000000002</v>
      </c>
      <c r="C5590" s="51">
        <f t="shared" si="87"/>
        <v>1.3409728148239264E-3</v>
      </c>
      <c r="D5590" s="52"/>
    </row>
    <row r="5591" spans="1:4" x14ac:dyDescent="0.2">
      <c r="A5591" s="50">
        <v>44356</v>
      </c>
      <c r="B5591" s="49">
        <v>0.82089999999999996</v>
      </c>
      <c r="C5591" s="51">
        <f t="shared" si="87"/>
        <v>-6.0871682493313095E-4</v>
      </c>
      <c r="D5591" s="52"/>
    </row>
    <row r="5592" spans="1:4" x14ac:dyDescent="0.2">
      <c r="A5592" s="50">
        <v>44357</v>
      </c>
      <c r="B5592" s="49">
        <v>0.82150000000000001</v>
      </c>
      <c r="C5592" s="51">
        <f t="shared" si="87"/>
        <v>7.3090510415396714E-4</v>
      </c>
      <c r="D5592" s="52"/>
    </row>
    <row r="5593" spans="1:4" x14ac:dyDescent="0.2">
      <c r="A5593" s="50">
        <v>44358</v>
      </c>
      <c r="B5593" s="49">
        <v>0.82579999999999998</v>
      </c>
      <c r="C5593" s="51">
        <f t="shared" si="87"/>
        <v>5.234327449787024E-3</v>
      </c>
      <c r="D5593" s="52"/>
    </row>
    <row r="5594" spans="1:4" x14ac:dyDescent="0.2">
      <c r="A5594" s="50">
        <v>44361</v>
      </c>
      <c r="B5594" s="49">
        <v>0.82499999999999996</v>
      </c>
      <c r="C5594" s="51">
        <f t="shared" si="87"/>
        <v>-9.6875756841852123E-4</v>
      </c>
      <c r="D5594" s="52"/>
    </row>
    <row r="5595" spans="1:4" x14ac:dyDescent="0.2">
      <c r="A5595" s="50">
        <v>44362</v>
      </c>
      <c r="B5595" s="49">
        <v>0.82450000000000001</v>
      </c>
      <c r="C5595" s="51">
        <f t="shared" si="87"/>
        <v>-6.0606060606049894E-4</v>
      </c>
      <c r="D5595" s="52"/>
    </row>
    <row r="5596" spans="1:4" x14ac:dyDescent="0.2">
      <c r="A5596" s="50">
        <v>44363</v>
      </c>
      <c r="B5596" s="49">
        <v>0.8337</v>
      </c>
      <c r="C5596" s="51">
        <f t="shared" si="87"/>
        <v>1.1158277744087286E-2</v>
      </c>
      <c r="D5596" s="52"/>
    </row>
    <row r="5597" spans="1:4" x14ac:dyDescent="0.2">
      <c r="A5597" s="50">
        <v>44364</v>
      </c>
      <c r="B5597" s="49">
        <v>0.83960000000000001</v>
      </c>
      <c r="C5597" s="51">
        <f t="shared" si="87"/>
        <v>7.0768861700851726E-3</v>
      </c>
      <c r="D5597" s="52"/>
    </row>
    <row r="5598" spans="1:4" x14ac:dyDescent="0.2">
      <c r="A5598" s="50">
        <v>44365</v>
      </c>
      <c r="B5598" s="49">
        <v>0.84289999999999998</v>
      </c>
      <c r="C5598" s="51">
        <f t="shared" si="87"/>
        <v>3.9304430681277314E-3</v>
      </c>
      <c r="D5598" s="52"/>
    </row>
    <row r="5599" spans="1:4" x14ac:dyDescent="0.2">
      <c r="A5599" s="50">
        <v>44368</v>
      </c>
      <c r="B5599" s="49">
        <v>0.83909999999999996</v>
      </c>
      <c r="C5599" s="51">
        <f t="shared" si="87"/>
        <v>-4.5082453434571734E-3</v>
      </c>
      <c r="D5599" s="52"/>
    </row>
    <row r="5600" spans="1:4" x14ac:dyDescent="0.2">
      <c r="A5600" s="50">
        <v>44369</v>
      </c>
      <c r="B5600" s="49">
        <v>0.83740000000000003</v>
      </c>
      <c r="C5600" s="51">
        <f t="shared" si="87"/>
        <v>-2.025980216898926E-3</v>
      </c>
      <c r="D5600" s="52"/>
    </row>
    <row r="5601" spans="1:4" x14ac:dyDescent="0.2">
      <c r="A5601" s="50">
        <v>44370</v>
      </c>
      <c r="B5601" s="49">
        <v>0.83840000000000003</v>
      </c>
      <c r="C5601" s="51">
        <f t="shared" si="87"/>
        <v>1.1941724385000629E-3</v>
      </c>
      <c r="D5601" s="52"/>
    </row>
    <row r="5602" spans="1:4" x14ac:dyDescent="0.2">
      <c r="A5602" s="50">
        <v>44371</v>
      </c>
      <c r="B5602" s="49">
        <v>0.83789999999999998</v>
      </c>
      <c r="C5602" s="51">
        <f t="shared" si="87"/>
        <v>-5.9637404580159536E-4</v>
      </c>
      <c r="D5602" s="52"/>
    </row>
    <row r="5603" spans="1:4" x14ac:dyDescent="0.2">
      <c r="A5603" s="50">
        <v>44372</v>
      </c>
      <c r="B5603" s="49">
        <v>0.8377</v>
      </c>
      <c r="C5603" s="51">
        <f t="shared" si="87"/>
        <v>-2.3869196801529213E-4</v>
      </c>
      <c r="D5603" s="52"/>
    </row>
    <row r="5604" spans="1:4" x14ac:dyDescent="0.2">
      <c r="A5604" s="50">
        <v>44375</v>
      </c>
      <c r="B5604" s="49">
        <v>0.83840000000000003</v>
      </c>
      <c r="C5604" s="51">
        <f t="shared" si="87"/>
        <v>8.3562134415671174E-4</v>
      </c>
      <c r="D5604" s="52"/>
    </row>
    <row r="5605" spans="1:4" x14ac:dyDescent="0.2">
      <c r="A5605" s="50">
        <v>44376</v>
      </c>
      <c r="B5605" s="49">
        <v>0.84040000000000004</v>
      </c>
      <c r="C5605" s="51">
        <f t="shared" si="87"/>
        <v>2.3854961832061594E-3</v>
      </c>
      <c r="D5605" s="52"/>
    </row>
    <row r="5606" spans="1:4" x14ac:dyDescent="0.2">
      <c r="A5606" s="50">
        <v>44377</v>
      </c>
      <c r="B5606" s="49">
        <v>0.84330000000000005</v>
      </c>
      <c r="C5606" s="51">
        <f t="shared" si="87"/>
        <v>3.4507377439314535E-3</v>
      </c>
      <c r="D5606" s="52"/>
    </row>
    <row r="5607" spans="1:4" x14ac:dyDescent="0.2">
      <c r="A5607" s="50">
        <v>44378</v>
      </c>
      <c r="B5607" s="49">
        <v>0.84370000000000001</v>
      </c>
      <c r="C5607" s="51">
        <f t="shared" si="87"/>
        <v>4.7432704849992291E-4</v>
      </c>
      <c r="D5607" s="52"/>
    </row>
    <row r="5608" spans="1:4" x14ac:dyDescent="0.2">
      <c r="A5608" s="50">
        <v>44379</v>
      </c>
      <c r="B5608" s="49">
        <v>0.84260000000000002</v>
      </c>
      <c r="C5608" s="51">
        <f t="shared" si="87"/>
        <v>-1.3037809647978849E-3</v>
      </c>
      <c r="D5608" s="52"/>
    </row>
    <row r="5609" spans="1:4" x14ac:dyDescent="0.2">
      <c r="A5609" s="50">
        <v>44382</v>
      </c>
      <c r="B5609" s="49">
        <v>0.84279999999999999</v>
      </c>
      <c r="C5609" s="51">
        <f t="shared" si="87"/>
        <v>2.3736055067646866E-4</v>
      </c>
      <c r="D5609" s="52"/>
    </row>
    <row r="5610" spans="1:4" x14ac:dyDescent="0.2">
      <c r="A5610" s="50">
        <v>44383</v>
      </c>
      <c r="B5610" s="49">
        <v>0.84560000000000002</v>
      </c>
      <c r="C5610" s="51">
        <f t="shared" si="87"/>
        <v>3.3222591362127574E-3</v>
      </c>
      <c r="D5610" s="52"/>
    </row>
    <row r="5611" spans="1:4" x14ac:dyDescent="0.2">
      <c r="A5611" s="50">
        <v>44384</v>
      </c>
      <c r="B5611" s="49">
        <v>0.84799999999999998</v>
      </c>
      <c r="C5611" s="51">
        <f t="shared" si="87"/>
        <v>2.8382213812676582E-3</v>
      </c>
      <c r="D5611" s="52"/>
    </row>
    <row r="5612" spans="1:4" x14ac:dyDescent="0.2">
      <c r="A5612" s="50">
        <v>44385</v>
      </c>
      <c r="B5612" s="49">
        <v>0.84419999999999995</v>
      </c>
      <c r="C5612" s="51">
        <f t="shared" si="87"/>
        <v>-4.4811320754717388E-3</v>
      </c>
      <c r="D5612" s="52"/>
    </row>
    <row r="5613" spans="1:4" x14ac:dyDescent="0.2">
      <c r="A5613" s="50">
        <v>44386</v>
      </c>
      <c r="B5613" s="49">
        <v>0.84199999999999997</v>
      </c>
      <c r="C5613" s="51">
        <f t="shared" si="87"/>
        <v>-2.6060175313906697E-3</v>
      </c>
      <c r="D5613" s="52"/>
    </row>
    <row r="5614" spans="1:4" x14ac:dyDescent="0.2">
      <c r="A5614" s="50">
        <v>44389</v>
      </c>
      <c r="B5614" s="49">
        <v>0.84299999999999997</v>
      </c>
      <c r="C5614" s="51">
        <f t="shared" si="87"/>
        <v>1.1876484560569001E-3</v>
      </c>
      <c r="D5614" s="52"/>
    </row>
    <row r="5615" spans="1:4" x14ac:dyDescent="0.2">
      <c r="A5615" s="50">
        <v>44390</v>
      </c>
      <c r="B5615" s="49">
        <v>0.84899999999999998</v>
      </c>
      <c r="C5615" s="51">
        <f t="shared" si="87"/>
        <v>7.1174377224199059E-3</v>
      </c>
      <c r="D5615" s="52"/>
    </row>
    <row r="5616" spans="1:4" x14ac:dyDescent="0.2">
      <c r="A5616" s="50">
        <v>44391</v>
      </c>
      <c r="B5616" s="49">
        <v>0.84470000000000001</v>
      </c>
      <c r="C5616" s="51">
        <f t="shared" si="87"/>
        <v>-5.0647820965842305E-3</v>
      </c>
      <c r="D5616" s="52"/>
    </row>
    <row r="5617" spans="1:4" x14ac:dyDescent="0.2">
      <c r="A5617" s="50">
        <v>44392</v>
      </c>
      <c r="B5617" s="49">
        <v>0.84630000000000005</v>
      </c>
      <c r="C5617" s="51">
        <f t="shared" si="87"/>
        <v>1.8941636083817937E-3</v>
      </c>
      <c r="D5617" s="52"/>
    </row>
    <row r="5618" spans="1:4" x14ac:dyDescent="0.2">
      <c r="A5618" s="50">
        <v>44393</v>
      </c>
      <c r="B5618" s="49">
        <v>0.8468</v>
      </c>
      <c r="C5618" s="51">
        <f t="shared" si="87"/>
        <v>5.9080704241987192E-4</v>
      </c>
      <c r="D5618" s="52"/>
    </row>
    <row r="5619" spans="1:4" x14ac:dyDescent="0.2">
      <c r="A5619" s="50">
        <v>44396</v>
      </c>
      <c r="B5619" s="49">
        <v>0.84730000000000005</v>
      </c>
      <c r="C5619" s="51">
        <f t="shared" si="87"/>
        <v>5.904581955598065E-4</v>
      </c>
      <c r="D5619" s="52"/>
    </row>
    <row r="5620" spans="1:4" x14ac:dyDescent="0.2">
      <c r="A5620" s="50">
        <v>44397</v>
      </c>
      <c r="B5620" s="49">
        <v>0.84870000000000001</v>
      </c>
      <c r="C5620" s="51">
        <f t="shared" si="87"/>
        <v>1.6523073291632162E-3</v>
      </c>
      <c r="D5620" s="52"/>
    </row>
    <row r="5621" spans="1:4" x14ac:dyDescent="0.2">
      <c r="A5621" s="50">
        <v>44398</v>
      </c>
      <c r="B5621" s="49">
        <v>0.84770000000000001</v>
      </c>
      <c r="C5621" s="51">
        <f t="shared" si="87"/>
        <v>-1.1782726522917564E-3</v>
      </c>
      <c r="D5621" s="52"/>
    </row>
    <row r="5622" spans="1:4" x14ac:dyDescent="0.2">
      <c r="A5622" s="50">
        <v>44399</v>
      </c>
      <c r="B5622" s="49">
        <v>0.84950000000000003</v>
      </c>
      <c r="C5622" s="51">
        <f t="shared" si="87"/>
        <v>2.1233927096850902E-3</v>
      </c>
      <c r="D5622" s="52"/>
    </row>
    <row r="5623" spans="1:4" x14ac:dyDescent="0.2">
      <c r="A5623" s="50">
        <v>44400</v>
      </c>
      <c r="B5623" s="49">
        <v>0.84930000000000005</v>
      </c>
      <c r="C5623" s="51">
        <f t="shared" si="87"/>
        <v>-2.3543260741609728E-4</v>
      </c>
      <c r="D5623" s="52"/>
    </row>
    <row r="5624" spans="1:4" x14ac:dyDescent="0.2">
      <c r="A5624" s="50">
        <v>44403</v>
      </c>
      <c r="B5624" s="49">
        <v>0.84719999999999995</v>
      </c>
      <c r="C5624" s="51">
        <f t="shared" si="87"/>
        <v>-2.4726245143059655E-3</v>
      </c>
      <c r="D5624" s="52"/>
    </row>
    <row r="5625" spans="1:4" x14ac:dyDescent="0.2">
      <c r="A5625" s="50">
        <v>44404</v>
      </c>
      <c r="B5625" s="49">
        <v>0.84619999999999995</v>
      </c>
      <c r="C5625" s="51">
        <f t="shared" si="87"/>
        <v>-1.1803588290840716E-3</v>
      </c>
      <c r="D5625" s="52"/>
    </row>
    <row r="5626" spans="1:4" x14ac:dyDescent="0.2">
      <c r="A5626" s="50">
        <v>44405</v>
      </c>
      <c r="B5626" s="49">
        <v>0.84419999999999995</v>
      </c>
      <c r="C5626" s="51">
        <f t="shared" si="87"/>
        <v>-2.3635074450484295E-3</v>
      </c>
      <c r="D5626" s="52"/>
    </row>
    <row r="5627" spans="1:4" x14ac:dyDescent="0.2">
      <c r="A5627" s="50">
        <v>44406</v>
      </c>
      <c r="B5627" s="49">
        <v>0.84099999999999997</v>
      </c>
      <c r="C5627" s="51">
        <f t="shared" si="87"/>
        <v>-3.7905709547499944E-3</v>
      </c>
      <c r="D5627" s="52"/>
    </row>
    <row r="5628" spans="1:4" x14ac:dyDescent="0.2">
      <c r="A5628" s="50">
        <v>44407</v>
      </c>
      <c r="B5628" s="49">
        <v>0.84230000000000005</v>
      </c>
      <c r="C5628" s="51">
        <f t="shared" si="87"/>
        <v>1.5457788347206236E-3</v>
      </c>
      <c r="D5628" s="52"/>
    </row>
    <row r="5629" spans="1:4" x14ac:dyDescent="0.2">
      <c r="A5629" s="50">
        <v>44410</v>
      </c>
      <c r="B5629" s="49">
        <v>0.84240000000000004</v>
      </c>
      <c r="C5629" s="51">
        <f t="shared" si="87"/>
        <v>1.1872254541134275E-4</v>
      </c>
      <c r="D5629" s="52"/>
    </row>
    <row r="5630" spans="1:4" x14ac:dyDescent="0.2">
      <c r="A5630" s="50">
        <v>44411</v>
      </c>
      <c r="B5630" s="49">
        <v>0.84289999999999998</v>
      </c>
      <c r="C5630" s="51">
        <f t="shared" si="87"/>
        <v>5.9354226020880141E-4</v>
      </c>
      <c r="D5630" s="52"/>
    </row>
    <row r="5631" spans="1:4" x14ac:dyDescent="0.2">
      <c r="A5631" s="50">
        <v>44412</v>
      </c>
      <c r="B5631" s="49">
        <v>0.84470000000000001</v>
      </c>
      <c r="C5631" s="51">
        <f t="shared" si="87"/>
        <v>2.1354846363743629E-3</v>
      </c>
      <c r="D5631" s="52"/>
    </row>
    <row r="5632" spans="1:4" x14ac:dyDescent="0.2">
      <c r="A5632" s="50">
        <v>44413</v>
      </c>
      <c r="B5632" s="49">
        <v>0.84489999999999998</v>
      </c>
      <c r="C5632" s="51">
        <f t="shared" si="87"/>
        <v>2.3677045104775196E-4</v>
      </c>
      <c r="D5632" s="52"/>
    </row>
    <row r="5633" spans="1:4" x14ac:dyDescent="0.2">
      <c r="A5633" s="50">
        <v>44414</v>
      </c>
      <c r="B5633" s="49">
        <v>0.85009999999999997</v>
      </c>
      <c r="C5633" s="51">
        <f t="shared" si="87"/>
        <v>6.1545745058586565E-3</v>
      </c>
      <c r="D5633" s="52"/>
    </row>
    <row r="5634" spans="1:4" x14ac:dyDescent="0.2">
      <c r="A5634" s="50">
        <v>44417</v>
      </c>
      <c r="B5634" s="49">
        <v>0.85170000000000001</v>
      </c>
      <c r="C5634" s="51">
        <f t="shared" si="87"/>
        <v>1.8821315139396777E-3</v>
      </c>
      <c r="D5634" s="52"/>
    </row>
    <row r="5635" spans="1:4" x14ac:dyDescent="0.2">
      <c r="A5635" s="50">
        <v>44418</v>
      </c>
      <c r="B5635" s="49">
        <v>0.85309999999999997</v>
      </c>
      <c r="C5635" s="51">
        <f t="shared" ref="C5635:C5698" si="88">B5635/B5634-1</f>
        <v>1.6437712809673766E-3</v>
      </c>
      <c r="D5635" s="52"/>
    </row>
    <row r="5636" spans="1:4" x14ac:dyDescent="0.2">
      <c r="A5636" s="50">
        <v>44419</v>
      </c>
      <c r="B5636" s="49">
        <v>0.85170000000000001</v>
      </c>
      <c r="C5636" s="51">
        <f t="shared" si="88"/>
        <v>-1.6410737310983414E-3</v>
      </c>
      <c r="D5636" s="52"/>
    </row>
    <row r="5637" spans="1:4" x14ac:dyDescent="0.2">
      <c r="A5637" s="50">
        <v>44420</v>
      </c>
      <c r="B5637" s="49">
        <v>0.85240000000000005</v>
      </c>
      <c r="C5637" s="51">
        <f t="shared" si="88"/>
        <v>8.2188564048379931E-4</v>
      </c>
      <c r="D5637" s="52"/>
    </row>
    <row r="5638" spans="1:4" x14ac:dyDescent="0.2">
      <c r="A5638" s="50">
        <v>44421</v>
      </c>
      <c r="B5638" s="49">
        <v>0.8478</v>
      </c>
      <c r="C5638" s="51">
        <f t="shared" si="88"/>
        <v>-5.3965274519005568E-3</v>
      </c>
      <c r="D5638" s="52"/>
    </row>
    <row r="5639" spans="1:4" x14ac:dyDescent="0.2">
      <c r="A5639" s="50">
        <v>44424</v>
      </c>
      <c r="B5639" s="49">
        <v>0.8488</v>
      </c>
      <c r="C5639" s="51">
        <f t="shared" si="88"/>
        <v>1.1795234725171522E-3</v>
      </c>
      <c r="D5639" s="52"/>
    </row>
    <row r="5640" spans="1:4" x14ac:dyDescent="0.2">
      <c r="A5640" s="50">
        <v>44425</v>
      </c>
      <c r="B5640" s="49">
        <v>0.85389999999999999</v>
      </c>
      <c r="C5640" s="51">
        <f t="shared" si="88"/>
        <v>6.0084825636192996E-3</v>
      </c>
      <c r="D5640" s="52"/>
    </row>
    <row r="5641" spans="1:4" x14ac:dyDescent="0.2">
      <c r="A5641" s="50">
        <v>44426</v>
      </c>
      <c r="B5641" s="49">
        <v>0.85370000000000001</v>
      </c>
      <c r="C5641" s="51">
        <f t="shared" si="88"/>
        <v>-2.3421946363744173E-4</v>
      </c>
      <c r="D5641" s="52"/>
    </row>
    <row r="5642" spans="1:4" x14ac:dyDescent="0.2">
      <c r="A5642" s="50">
        <v>44427</v>
      </c>
      <c r="B5642" s="49">
        <v>0.85629999999999995</v>
      </c>
      <c r="C5642" s="51">
        <f t="shared" si="88"/>
        <v>3.0455663582054093E-3</v>
      </c>
      <c r="D5642" s="52"/>
    </row>
    <row r="5643" spans="1:4" x14ac:dyDescent="0.2">
      <c r="A5643" s="50">
        <v>44428</v>
      </c>
      <c r="B5643" s="49">
        <v>0.8548</v>
      </c>
      <c r="C5643" s="51">
        <f t="shared" si="88"/>
        <v>-1.7517225271516113E-3</v>
      </c>
      <c r="D5643" s="52"/>
    </row>
    <row r="5644" spans="1:4" x14ac:dyDescent="0.2">
      <c r="A5644" s="50">
        <v>44431</v>
      </c>
      <c r="B5644" s="49">
        <v>0.85129999999999995</v>
      </c>
      <c r="C5644" s="51">
        <f t="shared" si="88"/>
        <v>-4.0945250350959972E-3</v>
      </c>
      <c r="D5644" s="52"/>
    </row>
    <row r="5645" spans="1:4" x14ac:dyDescent="0.2">
      <c r="A5645" s="50">
        <v>44432</v>
      </c>
      <c r="B5645" s="49">
        <v>0.85060000000000002</v>
      </c>
      <c r="C5645" s="51">
        <f t="shared" si="88"/>
        <v>-8.2227181956995299E-4</v>
      </c>
      <c r="D5645" s="52"/>
    </row>
    <row r="5646" spans="1:4" x14ac:dyDescent="0.2">
      <c r="A5646" s="50">
        <v>44433</v>
      </c>
      <c r="B5646" s="49">
        <v>0.84930000000000005</v>
      </c>
      <c r="C5646" s="51">
        <f t="shared" si="88"/>
        <v>-1.5283329414530478E-3</v>
      </c>
      <c r="D5646" s="52"/>
    </row>
    <row r="5647" spans="1:4" x14ac:dyDescent="0.2">
      <c r="A5647" s="50">
        <v>44434</v>
      </c>
      <c r="B5647" s="49">
        <v>0.8508</v>
      </c>
      <c r="C5647" s="51">
        <f t="shared" si="88"/>
        <v>1.7661603673613246E-3</v>
      </c>
      <c r="D5647" s="52"/>
    </row>
    <row r="5648" spans="1:4" x14ac:dyDescent="0.2">
      <c r="A5648" s="50">
        <v>44435</v>
      </c>
      <c r="B5648" s="49">
        <v>0.84770000000000001</v>
      </c>
      <c r="C5648" s="51">
        <f t="shared" si="88"/>
        <v>-3.6436295251527362E-3</v>
      </c>
      <c r="D5648" s="52"/>
    </row>
    <row r="5649" spans="1:4" x14ac:dyDescent="0.2">
      <c r="A5649" s="50">
        <v>44438</v>
      </c>
      <c r="B5649" s="49">
        <v>0.84750000000000003</v>
      </c>
      <c r="C5649" s="51">
        <f t="shared" si="88"/>
        <v>-2.3593252329834336E-4</v>
      </c>
      <c r="D5649" s="52"/>
    </row>
    <row r="5650" spans="1:4" x14ac:dyDescent="0.2">
      <c r="A5650" s="50">
        <v>44439</v>
      </c>
      <c r="B5650" s="49">
        <v>0.84670000000000001</v>
      </c>
      <c r="C5650" s="51">
        <f t="shared" si="88"/>
        <v>-9.439528023599264E-4</v>
      </c>
      <c r="D5650" s="52"/>
    </row>
    <row r="5651" spans="1:4" x14ac:dyDescent="0.2">
      <c r="A5651" s="50">
        <v>44440</v>
      </c>
      <c r="B5651" s="49">
        <v>0.84460000000000002</v>
      </c>
      <c r="C5651" s="51">
        <f t="shared" si="88"/>
        <v>-2.480217314278943E-3</v>
      </c>
      <c r="D5651" s="52"/>
    </row>
    <row r="5652" spans="1:4" x14ac:dyDescent="0.2">
      <c r="A5652" s="50">
        <v>44441</v>
      </c>
      <c r="B5652" s="49">
        <v>0.84199999999999997</v>
      </c>
      <c r="C5652" s="51">
        <f t="shared" si="88"/>
        <v>-3.0783802983661568E-3</v>
      </c>
      <c r="D5652" s="52"/>
    </row>
    <row r="5653" spans="1:4" x14ac:dyDescent="0.2">
      <c r="A5653" s="50">
        <v>44442</v>
      </c>
      <c r="B5653" s="49">
        <v>0.84150000000000003</v>
      </c>
      <c r="C5653" s="51">
        <f t="shared" si="88"/>
        <v>-5.9382422802845003E-4</v>
      </c>
      <c r="D5653" s="52"/>
    </row>
    <row r="5654" spans="1:4" x14ac:dyDescent="0.2">
      <c r="A5654" s="50">
        <v>44445</v>
      </c>
      <c r="B5654" s="49">
        <v>0.84230000000000005</v>
      </c>
      <c r="C5654" s="51">
        <f t="shared" si="88"/>
        <v>9.5068330362457765E-4</v>
      </c>
      <c r="D5654" s="52"/>
    </row>
    <row r="5655" spans="1:4" x14ac:dyDescent="0.2">
      <c r="A5655" s="50">
        <v>44446</v>
      </c>
      <c r="B5655" s="49">
        <v>0.84450000000000003</v>
      </c>
      <c r="C5655" s="51">
        <f t="shared" si="88"/>
        <v>2.6118959990502066E-3</v>
      </c>
      <c r="D5655" s="52"/>
    </row>
    <row r="5656" spans="1:4" x14ac:dyDescent="0.2">
      <c r="A5656" s="50">
        <v>44447</v>
      </c>
      <c r="B5656" s="49">
        <v>0.84619999999999995</v>
      </c>
      <c r="C5656" s="51">
        <f t="shared" si="88"/>
        <v>2.0130254588512919E-3</v>
      </c>
      <c r="D5656" s="52"/>
    </row>
    <row r="5657" spans="1:4" x14ac:dyDescent="0.2">
      <c r="A5657" s="50">
        <v>44448</v>
      </c>
      <c r="B5657" s="49">
        <v>0.84550000000000003</v>
      </c>
      <c r="C5657" s="51">
        <f t="shared" si="88"/>
        <v>-8.2722760576692256E-4</v>
      </c>
      <c r="D5657" s="52"/>
    </row>
    <row r="5658" spans="1:4" x14ac:dyDescent="0.2">
      <c r="A5658" s="50">
        <v>44449</v>
      </c>
      <c r="B5658" s="49">
        <v>0.84630000000000005</v>
      </c>
      <c r="C5658" s="51">
        <f t="shared" si="88"/>
        <v>9.4618568894144772E-4</v>
      </c>
      <c r="D5658" s="52"/>
    </row>
    <row r="5659" spans="1:4" x14ac:dyDescent="0.2">
      <c r="A5659" s="50">
        <v>44452</v>
      </c>
      <c r="B5659" s="49">
        <v>0.84660000000000002</v>
      </c>
      <c r="C5659" s="51">
        <f t="shared" si="88"/>
        <v>3.5448422545192315E-4</v>
      </c>
      <c r="D5659" s="52"/>
    </row>
    <row r="5660" spans="1:4" x14ac:dyDescent="0.2">
      <c r="A5660" s="50">
        <v>44453</v>
      </c>
      <c r="B5660" s="49">
        <v>0.84699999999999998</v>
      </c>
      <c r="C5660" s="51">
        <f t="shared" si="88"/>
        <v>4.7247814788553555E-4</v>
      </c>
      <c r="D5660" s="52"/>
    </row>
    <row r="5661" spans="1:4" x14ac:dyDescent="0.2">
      <c r="A5661" s="50">
        <v>44454</v>
      </c>
      <c r="B5661" s="49">
        <v>0.84609999999999996</v>
      </c>
      <c r="C5661" s="51">
        <f t="shared" si="88"/>
        <v>-1.0625737898465326E-3</v>
      </c>
      <c r="D5661" s="52"/>
    </row>
    <row r="5662" spans="1:4" x14ac:dyDescent="0.2">
      <c r="A5662" s="50">
        <v>44455</v>
      </c>
      <c r="B5662" s="49">
        <v>0.8498</v>
      </c>
      <c r="C5662" s="51">
        <f t="shared" si="88"/>
        <v>4.3730055548989455E-3</v>
      </c>
      <c r="D5662" s="52"/>
    </row>
    <row r="5663" spans="1:4" x14ac:dyDescent="0.2">
      <c r="A5663" s="50">
        <v>44456</v>
      </c>
      <c r="B5663" s="49">
        <v>0.85260000000000002</v>
      </c>
      <c r="C5663" s="51">
        <f t="shared" si="88"/>
        <v>3.2948929159801743E-3</v>
      </c>
      <c r="D5663" s="52"/>
    </row>
    <row r="5664" spans="1:4" x14ac:dyDescent="0.2">
      <c r="A5664" s="50">
        <v>44459</v>
      </c>
      <c r="B5664" s="49">
        <v>0.85260000000000002</v>
      </c>
      <c r="C5664" s="51">
        <f t="shared" si="88"/>
        <v>0</v>
      </c>
      <c r="D5664" s="52"/>
    </row>
    <row r="5665" spans="1:4" x14ac:dyDescent="0.2">
      <c r="A5665" s="50">
        <v>44460</v>
      </c>
      <c r="B5665" s="49">
        <v>0.85270000000000001</v>
      </c>
      <c r="C5665" s="51">
        <f t="shared" si="88"/>
        <v>1.1728829462809287E-4</v>
      </c>
      <c r="D5665" s="52"/>
    </row>
    <row r="5666" spans="1:4" x14ac:dyDescent="0.2">
      <c r="A5666" s="50">
        <v>44461</v>
      </c>
      <c r="B5666" s="49">
        <v>0.85540000000000005</v>
      </c>
      <c r="C5666" s="51">
        <f t="shared" si="88"/>
        <v>3.1664125718307012E-3</v>
      </c>
      <c r="D5666" s="52"/>
    </row>
    <row r="5667" spans="1:4" x14ac:dyDescent="0.2">
      <c r="A5667" s="50">
        <v>44462</v>
      </c>
      <c r="B5667" s="49">
        <v>0.8518</v>
      </c>
      <c r="C5667" s="51">
        <f t="shared" si="88"/>
        <v>-4.2085574000467751E-3</v>
      </c>
      <c r="D5667" s="52"/>
    </row>
    <row r="5668" spans="1:4" x14ac:dyDescent="0.2">
      <c r="A5668" s="50">
        <v>44463</v>
      </c>
      <c r="B5668" s="49">
        <v>0.85340000000000005</v>
      </c>
      <c r="C5668" s="51">
        <f t="shared" si="88"/>
        <v>1.8783752054474245E-3</v>
      </c>
      <c r="D5668" s="52"/>
    </row>
    <row r="5669" spans="1:4" x14ac:dyDescent="0.2">
      <c r="A5669" s="50">
        <v>44466</v>
      </c>
      <c r="B5669" s="49">
        <v>0.85489999999999999</v>
      </c>
      <c r="C5669" s="51">
        <f t="shared" si="88"/>
        <v>1.7576751816263947E-3</v>
      </c>
      <c r="D5669" s="52"/>
    </row>
    <row r="5670" spans="1:4" x14ac:dyDescent="0.2">
      <c r="A5670" s="50">
        <v>44467</v>
      </c>
      <c r="B5670" s="49">
        <v>0.85580000000000001</v>
      </c>
      <c r="C5670" s="51">
        <f t="shared" si="88"/>
        <v>1.0527547081529143E-3</v>
      </c>
      <c r="D5670" s="52"/>
    </row>
    <row r="5671" spans="1:4" x14ac:dyDescent="0.2">
      <c r="A5671" s="50">
        <v>44468</v>
      </c>
      <c r="B5671" s="49">
        <v>0.86209999999999998</v>
      </c>
      <c r="C5671" s="51">
        <f t="shared" si="88"/>
        <v>7.3615330684739799E-3</v>
      </c>
      <c r="D5671" s="52"/>
    </row>
    <row r="5672" spans="1:4" x14ac:dyDescent="0.2">
      <c r="A5672" s="50">
        <v>44469</v>
      </c>
      <c r="B5672" s="49">
        <v>0.86319999999999997</v>
      </c>
      <c r="C5672" s="51">
        <f t="shared" si="88"/>
        <v>1.2759540656537283E-3</v>
      </c>
      <c r="D5672" s="52"/>
    </row>
    <row r="5673" spans="1:4" x14ac:dyDescent="0.2">
      <c r="A5673" s="50">
        <v>44470</v>
      </c>
      <c r="B5673" s="49">
        <v>0.86219999999999997</v>
      </c>
      <c r="C5673" s="51">
        <f t="shared" si="88"/>
        <v>-1.1584800741427648E-3</v>
      </c>
      <c r="D5673" s="52"/>
    </row>
    <row r="5674" spans="1:4" x14ac:dyDescent="0.2">
      <c r="A5674" s="50">
        <v>44473</v>
      </c>
      <c r="B5674" s="49">
        <v>0.86029999999999995</v>
      </c>
      <c r="C5674" s="51">
        <f t="shared" si="88"/>
        <v>-2.2036650429134719E-3</v>
      </c>
      <c r="D5674" s="52"/>
    </row>
    <row r="5675" spans="1:4" x14ac:dyDescent="0.2">
      <c r="A5675" s="50">
        <v>44474</v>
      </c>
      <c r="B5675" s="49">
        <v>0.86209999999999998</v>
      </c>
      <c r="C5675" s="51">
        <f t="shared" si="88"/>
        <v>2.0922933860281212E-3</v>
      </c>
      <c r="D5675" s="52"/>
    </row>
    <row r="5676" spans="1:4" x14ac:dyDescent="0.2">
      <c r="A5676" s="50">
        <v>44475</v>
      </c>
      <c r="B5676" s="49">
        <v>0.86509999999999998</v>
      </c>
      <c r="C5676" s="51">
        <f t="shared" si="88"/>
        <v>3.4798747245099459E-3</v>
      </c>
      <c r="D5676" s="52"/>
    </row>
    <row r="5677" spans="1:4" x14ac:dyDescent="0.2">
      <c r="A5677" s="50">
        <v>44476</v>
      </c>
      <c r="B5677" s="49">
        <v>0.86550000000000005</v>
      </c>
      <c r="C5677" s="51">
        <f t="shared" si="88"/>
        <v>4.6237429198936475E-4</v>
      </c>
      <c r="D5677" s="52"/>
    </row>
    <row r="5678" spans="1:4" x14ac:dyDescent="0.2">
      <c r="A5678" s="50">
        <v>44477</v>
      </c>
      <c r="B5678" s="49">
        <v>0.86419999999999997</v>
      </c>
      <c r="C5678" s="51">
        <f t="shared" si="88"/>
        <v>-1.5020219526286072E-3</v>
      </c>
      <c r="D5678" s="52"/>
    </row>
    <row r="5679" spans="1:4" x14ac:dyDescent="0.2">
      <c r="A5679" s="50">
        <v>44480</v>
      </c>
      <c r="B5679" s="49">
        <v>0.86560000000000004</v>
      </c>
      <c r="C5679" s="51">
        <f t="shared" si="88"/>
        <v>1.6199953714419735E-3</v>
      </c>
      <c r="D5679" s="52"/>
    </row>
    <row r="5680" spans="1:4" x14ac:dyDescent="0.2">
      <c r="A5680" s="50">
        <v>44481</v>
      </c>
      <c r="B5680" s="49">
        <v>0.86719999999999997</v>
      </c>
      <c r="C5680" s="51">
        <f t="shared" si="88"/>
        <v>1.848428835489857E-3</v>
      </c>
      <c r="D5680" s="52"/>
    </row>
    <row r="5681" spans="1:4" x14ac:dyDescent="0.2">
      <c r="A5681" s="50">
        <v>44482</v>
      </c>
      <c r="B5681" s="49">
        <v>0.86250000000000004</v>
      </c>
      <c r="C5681" s="51">
        <f t="shared" si="88"/>
        <v>-5.4197416974168799E-3</v>
      </c>
      <c r="D5681" s="52"/>
    </row>
    <row r="5682" spans="1:4" x14ac:dyDescent="0.2">
      <c r="A5682" s="50">
        <v>44483</v>
      </c>
      <c r="B5682" s="49">
        <v>0.86219999999999997</v>
      </c>
      <c r="C5682" s="51">
        <f t="shared" si="88"/>
        <v>-3.4782608695660411E-4</v>
      </c>
      <c r="D5682" s="52"/>
    </row>
    <row r="5683" spans="1:4" x14ac:dyDescent="0.2">
      <c r="A5683" s="50">
        <v>44484</v>
      </c>
      <c r="B5683" s="49">
        <v>0.8619</v>
      </c>
      <c r="C5683" s="51">
        <f t="shared" si="88"/>
        <v>-3.4794711203889328E-4</v>
      </c>
      <c r="D5683" s="52"/>
    </row>
    <row r="5684" spans="1:4" x14ac:dyDescent="0.2">
      <c r="A5684" s="50">
        <v>44487</v>
      </c>
      <c r="B5684" s="49">
        <v>0.86109999999999998</v>
      </c>
      <c r="C5684" s="51">
        <f t="shared" si="88"/>
        <v>-9.2818192365706764E-4</v>
      </c>
      <c r="D5684" s="52"/>
    </row>
    <row r="5685" spans="1:4" x14ac:dyDescent="0.2">
      <c r="A5685" s="50">
        <v>44488</v>
      </c>
      <c r="B5685" s="49">
        <v>0.85940000000000005</v>
      </c>
      <c r="C5685" s="51">
        <f t="shared" si="88"/>
        <v>-1.9742190221808675E-3</v>
      </c>
      <c r="D5685" s="52"/>
    </row>
    <row r="5686" spans="1:4" x14ac:dyDescent="0.2">
      <c r="A5686" s="50">
        <v>44489</v>
      </c>
      <c r="B5686" s="49">
        <v>0.85809999999999997</v>
      </c>
      <c r="C5686" s="51">
        <f t="shared" si="88"/>
        <v>-1.5126832673959534E-3</v>
      </c>
      <c r="D5686" s="52"/>
    </row>
    <row r="5687" spans="1:4" x14ac:dyDescent="0.2">
      <c r="A5687" s="50">
        <v>44490</v>
      </c>
      <c r="B5687" s="49">
        <v>0.86019999999999996</v>
      </c>
      <c r="C5687" s="51">
        <f t="shared" si="88"/>
        <v>2.4472672182729305E-3</v>
      </c>
      <c r="D5687" s="52"/>
    </row>
    <row r="5688" spans="1:4" x14ac:dyDescent="0.2">
      <c r="A5688" s="50">
        <v>44491</v>
      </c>
      <c r="B5688" s="49">
        <v>0.85829999999999995</v>
      </c>
      <c r="C5688" s="51">
        <f t="shared" si="88"/>
        <v>-2.2087886538014745E-3</v>
      </c>
      <c r="D5688" s="52"/>
    </row>
    <row r="5689" spans="1:4" x14ac:dyDescent="0.2">
      <c r="A5689" s="50">
        <v>44494</v>
      </c>
      <c r="B5689" s="49">
        <v>0.86129999999999995</v>
      </c>
      <c r="C5689" s="51">
        <f t="shared" si="88"/>
        <v>3.495281370150316E-3</v>
      </c>
      <c r="D5689" s="52"/>
    </row>
    <row r="5690" spans="1:4" x14ac:dyDescent="0.2">
      <c r="A5690" s="50">
        <v>44495</v>
      </c>
      <c r="B5690" s="49">
        <v>0.86229999999999996</v>
      </c>
      <c r="C5690" s="51">
        <f t="shared" si="88"/>
        <v>1.1610356437943281E-3</v>
      </c>
      <c r="D5690" s="52"/>
    </row>
    <row r="5691" spans="1:4" x14ac:dyDescent="0.2">
      <c r="A5691" s="50">
        <v>44496</v>
      </c>
      <c r="B5691" s="49">
        <v>0.86150000000000004</v>
      </c>
      <c r="C5691" s="51">
        <f t="shared" si="88"/>
        <v>-9.2775136263467672E-4</v>
      </c>
      <c r="D5691" s="52"/>
    </row>
    <row r="5692" spans="1:4" x14ac:dyDescent="0.2">
      <c r="A5692" s="50">
        <v>44497</v>
      </c>
      <c r="B5692" s="49">
        <v>0.85589999999999999</v>
      </c>
      <c r="C5692" s="51">
        <f t="shared" si="88"/>
        <v>-6.5002901915264255E-3</v>
      </c>
      <c r="D5692" s="52"/>
    </row>
    <row r="5693" spans="1:4" x14ac:dyDescent="0.2">
      <c r="A5693" s="50">
        <v>44498</v>
      </c>
      <c r="B5693" s="49">
        <v>0.86470000000000002</v>
      </c>
      <c r="C5693" s="51">
        <f t="shared" si="88"/>
        <v>1.0281574950344652E-2</v>
      </c>
      <c r="D5693" s="52"/>
    </row>
    <row r="5694" spans="1:4" x14ac:dyDescent="0.2">
      <c r="A5694" s="50">
        <v>44501</v>
      </c>
      <c r="B5694" s="49">
        <v>0.86150000000000004</v>
      </c>
      <c r="C5694" s="51">
        <f t="shared" si="88"/>
        <v>-3.7007054469757605E-3</v>
      </c>
      <c r="D5694" s="52"/>
    </row>
    <row r="5695" spans="1:4" x14ac:dyDescent="0.2">
      <c r="A5695" s="50">
        <v>44502</v>
      </c>
      <c r="B5695" s="49">
        <v>0.86350000000000005</v>
      </c>
      <c r="C5695" s="51">
        <f t="shared" si="88"/>
        <v>2.3215322112595249E-3</v>
      </c>
      <c r="D5695" s="52"/>
    </row>
    <row r="5696" spans="1:4" x14ac:dyDescent="0.2">
      <c r="A5696" s="50">
        <v>44503</v>
      </c>
      <c r="B5696" s="49">
        <v>0.86099999999999999</v>
      </c>
      <c r="C5696" s="51">
        <f t="shared" si="88"/>
        <v>-2.8951939779966462E-3</v>
      </c>
      <c r="D5696" s="52"/>
    </row>
    <row r="5697" spans="1:4" x14ac:dyDescent="0.2">
      <c r="A5697" s="50">
        <v>44504</v>
      </c>
      <c r="B5697" s="49">
        <v>0.86539999999999995</v>
      </c>
      <c r="C5697" s="51">
        <f t="shared" si="88"/>
        <v>5.1103368176539377E-3</v>
      </c>
      <c r="D5697" s="52"/>
    </row>
    <row r="5698" spans="1:4" x14ac:dyDescent="0.2">
      <c r="A5698" s="50">
        <v>44505</v>
      </c>
      <c r="B5698" s="49">
        <v>0.86439999999999995</v>
      </c>
      <c r="C5698" s="51">
        <f t="shared" si="88"/>
        <v>-1.1555350127109287E-3</v>
      </c>
      <c r="D5698" s="52"/>
    </row>
    <row r="5699" spans="1:4" x14ac:dyDescent="0.2">
      <c r="A5699" s="50">
        <v>44508</v>
      </c>
      <c r="B5699" s="49">
        <v>0.86280000000000001</v>
      </c>
      <c r="C5699" s="51">
        <f t="shared" ref="C5699:C5762" si="89">B5699/B5698-1</f>
        <v>-1.8509949097639256E-3</v>
      </c>
      <c r="D5699" s="52"/>
    </row>
    <row r="5700" spans="1:4" x14ac:dyDescent="0.2">
      <c r="A5700" s="50">
        <v>44509</v>
      </c>
      <c r="B5700" s="49">
        <v>0.86240000000000006</v>
      </c>
      <c r="C5700" s="51">
        <f t="shared" si="89"/>
        <v>-4.6360686138147145E-4</v>
      </c>
      <c r="D5700" s="52"/>
    </row>
    <row r="5701" spans="1:4" x14ac:dyDescent="0.2">
      <c r="A5701" s="50">
        <v>44510</v>
      </c>
      <c r="B5701" s="49">
        <v>0.87090000000000001</v>
      </c>
      <c r="C5701" s="51">
        <f t="shared" si="89"/>
        <v>9.8562152133581105E-3</v>
      </c>
      <c r="D5701" s="52"/>
    </row>
    <row r="5702" spans="1:4" x14ac:dyDescent="0.2">
      <c r="A5702" s="50">
        <v>44511</v>
      </c>
      <c r="B5702" s="49">
        <v>0.87319999999999998</v>
      </c>
      <c r="C5702" s="51">
        <f t="shared" si="89"/>
        <v>2.6409461476633034E-3</v>
      </c>
      <c r="D5702" s="52"/>
    </row>
    <row r="5703" spans="1:4" x14ac:dyDescent="0.2">
      <c r="A5703" s="50">
        <v>44512</v>
      </c>
      <c r="B5703" s="49">
        <v>0.87309999999999999</v>
      </c>
      <c r="C5703" s="51">
        <f t="shared" si="89"/>
        <v>-1.1452130096201163E-4</v>
      </c>
      <c r="D5703" s="52"/>
    </row>
    <row r="5704" spans="1:4" x14ac:dyDescent="0.2">
      <c r="A5704" s="50">
        <v>44515</v>
      </c>
      <c r="B5704" s="49">
        <v>0.87939999999999996</v>
      </c>
      <c r="C5704" s="51">
        <f t="shared" si="89"/>
        <v>7.2156683083266504E-3</v>
      </c>
      <c r="D5704" s="52"/>
    </row>
    <row r="5705" spans="1:4" x14ac:dyDescent="0.2">
      <c r="A5705" s="50">
        <v>44516</v>
      </c>
      <c r="B5705" s="49">
        <v>0.88319999999999999</v>
      </c>
      <c r="C5705" s="51">
        <f t="shared" si="89"/>
        <v>4.3211280418467002E-3</v>
      </c>
      <c r="D5705" s="52"/>
    </row>
    <row r="5706" spans="1:4" x14ac:dyDescent="0.2">
      <c r="A5706" s="50">
        <v>44517</v>
      </c>
      <c r="B5706" s="49">
        <v>0.88339999999999996</v>
      </c>
      <c r="C5706" s="51">
        <f t="shared" si="89"/>
        <v>2.2644927536230597E-4</v>
      </c>
      <c r="D5706" s="52"/>
    </row>
    <row r="5707" spans="1:4" x14ac:dyDescent="0.2">
      <c r="A5707" s="50">
        <v>44518</v>
      </c>
      <c r="B5707" s="49">
        <v>0.87929999999999997</v>
      </c>
      <c r="C5707" s="51">
        <f t="shared" si="89"/>
        <v>-4.6411591577993905E-3</v>
      </c>
      <c r="D5707" s="52"/>
    </row>
    <row r="5708" spans="1:4" x14ac:dyDescent="0.2">
      <c r="A5708" s="50">
        <v>44519</v>
      </c>
      <c r="B5708" s="49">
        <v>0.88570000000000004</v>
      </c>
      <c r="C5708" s="51">
        <f t="shared" si="89"/>
        <v>7.278517002160978E-3</v>
      </c>
      <c r="D5708" s="52"/>
    </row>
    <row r="5709" spans="1:4" x14ac:dyDescent="0.2">
      <c r="A5709" s="50">
        <v>44522</v>
      </c>
      <c r="B5709" s="49">
        <v>0.88980000000000004</v>
      </c>
      <c r="C5709" s="51">
        <f t="shared" si="89"/>
        <v>4.6291069210793179E-3</v>
      </c>
      <c r="D5709" s="52"/>
    </row>
    <row r="5710" spans="1:4" x14ac:dyDescent="0.2">
      <c r="A5710" s="50">
        <v>44523</v>
      </c>
      <c r="B5710" s="49">
        <v>0.88890000000000002</v>
      </c>
      <c r="C5710" s="51">
        <f t="shared" si="89"/>
        <v>-1.0114632501685428E-3</v>
      </c>
      <c r="D5710" s="52"/>
    </row>
    <row r="5711" spans="1:4" x14ac:dyDescent="0.2">
      <c r="A5711" s="50">
        <v>44524</v>
      </c>
      <c r="B5711" s="49">
        <v>0.89290000000000003</v>
      </c>
      <c r="C5711" s="51">
        <f t="shared" si="89"/>
        <v>4.4999437507031725E-3</v>
      </c>
      <c r="D5711" s="52"/>
    </row>
    <row r="5712" spans="1:4" x14ac:dyDescent="0.2">
      <c r="A5712" s="50">
        <v>44525</v>
      </c>
      <c r="B5712" s="49">
        <v>0.8921</v>
      </c>
      <c r="C5712" s="51">
        <f t="shared" si="89"/>
        <v>-8.959569940643064E-4</v>
      </c>
      <c r="D5712" s="52"/>
    </row>
    <row r="5713" spans="1:4" x14ac:dyDescent="0.2">
      <c r="A5713" s="50">
        <v>44526</v>
      </c>
      <c r="B5713" s="49">
        <v>0.88329999999999997</v>
      </c>
      <c r="C5713" s="51">
        <f t="shared" si="89"/>
        <v>-9.8643649815043366E-3</v>
      </c>
      <c r="D5713" s="52"/>
    </row>
    <row r="5714" spans="1:4" x14ac:dyDescent="0.2">
      <c r="A5714" s="50">
        <v>44529</v>
      </c>
      <c r="B5714" s="49">
        <v>0.88549999999999995</v>
      </c>
      <c r="C5714" s="51">
        <f t="shared" si="89"/>
        <v>2.4906600249066102E-3</v>
      </c>
      <c r="D5714" s="52"/>
    </row>
    <row r="5715" spans="1:4" x14ac:dyDescent="0.2">
      <c r="A5715" s="50">
        <v>44530</v>
      </c>
      <c r="B5715" s="49">
        <v>0.88190000000000002</v>
      </c>
      <c r="C5715" s="51">
        <f t="shared" si="89"/>
        <v>-4.0654997176735597E-3</v>
      </c>
      <c r="D5715" s="52"/>
    </row>
    <row r="5716" spans="1:4" x14ac:dyDescent="0.2">
      <c r="A5716" s="50">
        <v>44531</v>
      </c>
      <c r="B5716" s="49">
        <v>0.88329999999999997</v>
      </c>
      <c r="C5716" s="51">
        <f t="shared" si="89"/>
        <v>1.5874815738745607E-3</v>
      </c>
      <c r="D5716" s="52"/>
    </row>
    <row r="5717" spans="1:4" x14ac:dyDescent="0.2">
      <c r="A5717" s="50">
        <v>44532</v>
      </c>
      <c r="B5717" s="49">
        <v>0.88470000000000004</v>
      </c>
      <c r="C5717" s="51">
        <f t="shared" si="89"/>
        <v>1.5849654703952165E-3</v>
      </c>
      <c r="D5717" s="52"/>
    </row>
    <row r="5718" spans="1:4" x14ac:dyDescent="0.2">
      <c r="A5718" s="50">
        <v>44533</v>
      </c>
      <c r="B5718" s="49">
        <v>0.88360000000000005</v>
      </c>
      <c r="C5718" s="51">
        <f t="shared" si="89"/>
        <v>-1.2433593308466273E-3</v>
      </c>
      <c r="D5718" s="52"/>
    </row>
    <row r="5719" spans="1:4" x14ac:dyDescent="0.2">
      <c r="A5719" s="50">
        <v>44536</v>
      </c>
      <c r="B5719" s="49">
        <v>0.88590000000000002</v>
      </c>
      <c r="C5719" s="51">
        <f t="shared" si="89"/>
        <v>2.6029877772748566E-3</v>
      </c>
      <c r="D5719" s="52"/>
    </row>
    <row r="5720" spans="1:4" x14ac:dyDescent="0.2">
      <c r="A5720" s="50">
        <v>44537</v>
      </c>
      <c r="B5720" s="49">
        <v>0.88739999999999997</v>
      </c>
      <c r="C5720" s="51">
        <f t="shared" si="89"/>
        <v>1.6931933626820328E-3</v>
      </c>
      <c r="D5720" s="52"/>
    </row>
    <row r="5721" spans="1:4" x14ac:dyDescent="0.2">
      <c r="A5721" s="50">
        <v>44538</v>
      </c>
      <c r="B5721" s="49">
        <v>0.88160000000000005</v>
      </c>
      <c r="C5721" s="51">
        <f t="shared" si="89"/>
        <v>-6.5359477124181664E-3</v>
      </c>
      <c r="D5721" s="52"/>
    </row>
    <row r="5722" spans="1:4" x14ac:dyDescent="0.2">
      <c r="A5722" s="50">
        <v>44539</v>
      </c>
      <c r="B5722" s="49">
        <v>0.88539999999999996</v>
      </c>
      <c r="C5722" s="51">
        <f t="shared" si="89"/>
        <v>4.3103448275860767E-3</v>
      </c>
      <c r="D5722" s="52"/>
    </row>
    <row r="5723" spans="1:4" x14ac:dyDescent="0.2">
      <c r="A5723" s="50">
        <v>44540</v>
      </c>
      <c r="B5723" s="49">
        <v>0.88380000000000003</v>
      </c>
      <c r="C5723" s="51">
        <f t="shared" si="89"/>
        <v>-1.8070928393945085E-3</v>
      </c>
      <c r="D5723" s="52"/>
    </row>
    <row r="5724" spans="1:4" x14ac:dyDescent="0.2">
      <c r="A5724" s="50">
        <v>44543</v>
      </c>
      <c r="B5724" s="49">
        <v>0.8861</v>
      </c>
      <c r="C5724" s="51">
        <f t="shared" si="89"/>
        <v>2.6023987327450371E-3</v>
      </c>
      <c r="D5724" s="52"/>
    </row>
    <row r="5725" spans="1:4" x14ac:dyDescent="0.2">
      <c r="A5725" s="50">
        <v>44544</v>
      </c>
      <c r="B5725" s="49">
        <v>0.88800000000000001</v>
      </c>
      <c r="C5725" s="51">
        <f t="shared" si="89"/>
        <v>2.1442275138245925E-3</v>
      </c>
      <c r="D5725" s="52"/>
    </row>
    <row r="5726" spans="1:4" x14ac:dyDescent="0.2">
      <c r="A5726" s="50">
        <v>44545</v>
      </c>
      <c r="B5726" s="49">
        <v>0.88580000000000003</v>
      </c>
      <c r="C5726" s="51">
        <f t="shared" si="89"/>
        <v>-2.4774774774775077E-3</v>
      </c>
      <c r="D5726" s="52"/>
    </row>
    <row r="5727" spans="1:4" x14ac:dyDescent="0.2">
      <c r="A5727" s="50">
        <v>44546</v>
      </c>
      <c r="B5727" s="49">
        <v>0.88249999999999995</v>
      </c>
      <c r="C5727" s="51">
        <f t="shared" si="89"/>
        <v>-3.7254459245880112E-3</v>
      </c>
      <c r="D5727" s="52"/>
    </row>
    <row r="5728" spans="1:4" x14ac:dyDescent="0.2">
      <c r="A5728" s="50">
        <v>44547</v>
      </c>
      <c r="B5728" s="49">
        <v>0.88949999999999996</v>
      </c>
      <c r="C5728" s="51">
        <f t="shared" si="89"/>
        <v>7.9320113314447216E-3</v>
      </c>
      <c r="D5728" s="52"/>
    </row>
    <row r="5729" spans="1:4" x14ac:dyDescent="0.2">
      <c r="A5729" s="50">
        <v>44550</v>
      </c>
      <c r="B5729" s="49">
        <v>0.88660000000000005</v>
      </c>
      <c r="C5729" s="51">
        <f t="shared" si="89"/>
        <v>-3.2602585722314448E-3</v>
      </c>
      <c r="D5729" s="52"/>
    </row>
    <row r="5730" spans="1:4" x14ac:dyDescent="0.2">
      <c r="A5730" s="50">
        <v>44551</v>
      </c>
      <c r="B5730" s="49">
        <v>0.88600000000000001</v>
      </c>
      <c r="C5730" s="51">
        <f t="shared" si="89"/>
        <v>-6.7674261222649967E-4</v>
      </c>
      <c r="D5730" s="52"/>
    </row>
    <row r="5731" spans="1:4" x14ac:dyDescent="0.2">
      <c r="A5731" s="50">
        <v>44552</v>
      </c>
      <c r="B5731" s="49">
        <v>0.88280000000000003</v>
      </c>
      <c r="C5731" s="51">
        <f t="shared" si="89"/>
        <v>-3.6117381489841893E-3</v>
      </c>
      <c r="D5731" s="52"/>
    </row>
    <row r="5732" spans="1:4" x14ac:dyDescent="0.2">
      <c r="A5732" s="50">
        <v>44553</v>
      </c>
      <c r="B5732" s="49">
        <v>0.88260000000000005</v>
      </c>
      <c r="C5732" s="51">
        <f t="shared" si="89"/>
        <v>-2.2655188038056551E-4</v>
      </c>
      <c r="D5732" s="52"/>
    </row>
    <row r="5733" spans="1:4" x14ac:dyDescent="0.2">
      <c r="A5733" s="50">
        <v>44554</v>
      </c>
      <c r="B5733" s="49">
        <v>0.88329999999999997</v>
      </c>
      <c r="C5733" s="51">
        <f t="shared" si="89"/>
        <v>7.9311126217973538E-4</v>
      </c>
      <c r="D5733" s="52"/>
    </row>
    <row r="5734" spans="1:4" x14ac:dyDescent="0.2">
      <c r="A5734" s="50">
        <v>44557</v>
      </c>
      <c r="B5734" s="49">
        <v>0.88260000000000005</v>
      </c>
      <c r="C5734" s="51">
        <f t="shared" si="89"/>
        <v>-7.9248273519749723E-4</v>
      </c>
      <c r="D5734" s="52"/>
    </row>
    <row r="5735" spans="1:4" x14ac:dyDescent="0.2">
      <c r="A5735" s="50">
        <v>44558</v>
      </c>
      <c r="B5735" s="49">
        <v>0.88390000000000002</v>
      </c>
      <c r="C5735" s="51">
        <f t="shared" si="89"/>
        <v>1.4729209154769052E-3</v>
      </c>
      <c r="D5735" s="52"/>
    </row>
    <row r="5736" spans="1:4" x14ac:dyDescent="0.2">
      <c r="A5736" s="50">
        <v>44559</v>
      </c>
      <c r="B5736" s="49">
        <v>0.88090000000000002</v>
      </c>
      <c r="C5736" s="51">
        <f t="shared" si="89"/>
        <v>-3.3940491005769458E-3</v>
      </c>
      <c r="D5736" s="52"/>
    </row>
    <row r="5737" spans="1:4" x14ac:dyDescent="0.2">
      <c r="A5737" s="50">
        <v>44560</v>
      </c>
      <c r="B5737" s="49">
        <v>0.88290000000000002</v>
      </c>
      <c r="C5737" s="51">
        <f t="shared" si="89"/>
        <v>2.2704052673401254E-3</v>
      </c>
      <c r="D5737" s="52"/>
    </row>
    <row r="5738" spans="1:4" x14ac:dyDescent="0.2">
      <c r="A5738" s="50">
        <v>44561</v>
      </c>
      <c r="B5738" s="49">
        <v>0.87939999999999996</v>
      </c>
      <c r="C5738" s="51">
        <f t="shared" si="89"/>
        <v>-3.9642088571752998E-3</v>
      </c>
      <c r="D5738" s="52"/>
    </row>
    <row r="5739" spans="1:4" x14ac:dyDescent="0.2">
      <c r="A5739" s="50">
        <v>44564</v>
      </c>
      <c r="B5739" s="49">
        <v>0.8851</v>
      </c>
      <c r="C5739" s="51">
        <f t="shared" si="89"/>
        <v>6.4816920627701613E-3</v>
      </c>
      <c r="D5739" s="52"/>
    </row>
    <row r="5740" spans="1:4" x14ac:dyDescent="0.2">
      <c r="A5740" s="50">
        <v>44565</v>
      </c>
      <c r="B5740" s="49">
        <v>0.88580000000000003</v>
      </c>
      <c r="C5740" s="51">
        <f t="shared" si="89"/>
        <v>7.9087108801267902E-4</v>
      </c>
      <c r="D5740" s="52"/>
    </row>
    <row r="5741" spans="1:4" x14ac:dyDescent="0.2">
      <c r="A5741" s="50">
        <v>44566</v>
      </c>
      <c r="B5741" s="49">
        <v>0.88360000000000005</v>
      </c>
      <c r="C5741" s="51">
        <f t="shared" si="89"/>
        <v>-2.4836306163918964E-3</v>
      </c>
      <c r="D5741" s="52"/>
    </row>
    <row r="5742" spans="1:4" x14ac:dyDescent="0.2">
      <c r="A5742" s="50">
        <v>44567</v>
      </c>
      <c r="B5742" s="49">
        <v>0.88529999999999998</v>
      </c>
      <c r="C5742" s="51">
        <f t="shared" si="89"/>
        <v>1.923947487550759E-3</v>
      </c>
      <c r="D5742" s="52"/>
    </row>
    <row r="5743" spans="1:4" x14ac:dyDescent="0.2">
      <c r="A5743" s="50">
        <v>44568</v>
      </c>
      <c r="B5743" s="49">
        <v>0.88</v>
      </c>
      <c r="C5743" s="51">
        <f t="shared" si="89"/>
        <v>-5.9866711849090315E-3</v>
      </c>
      <c r="D5743" s="52"/>
    </row>
    <row r="5744" spans="1:4" x14ac:dyDescent="0.2">
      <c r="A5744" s="50">
        <v>44571</v>
      </c>
      <c r="B5744" s="49">
        <v>0.88280000000000003</v>
      </c>
      <c r="C5744" s="51">
        <f t="shared" si="89"/>
        <v>3.1818181818181746E-3</v>
      </c>
      <c r="D5744" s="52"/>
    </row>
    <row r="5745" spans="1:4" x14ac:dyDescent="0.2">
      <c r="A5745" s="50">
        <v>44572</v>
      </c>
      <c r="B5745" s="49">
        <v>0.87970000000000004</v>
      </c>
      <c r="C5745" s="51">
        <f t="shared" si="89"/>
        <v>-3.5115541458994315E-3</v>
      </c>
      <c r="D5745" s="52"/>
    </row>
    <row r="5746" spans="1:4" x14ac:dyDescent="0.2">
      <c r="A5746" s="50">
        <v>44573</v>
      </c>
      <c r="B5746" s="49">
        <v>0.87370000000000003</v>
      </c>
      <c r="C5746" s="51">
        <f t="shared" si="89"/>
        <v>-6.8205069910196592E-3</v>
      </c>
      <c r="D5746" s="52"/>
    </row>
    <row r="5747" spans="1:4" x14ac:dyDescent="0.2">
      <c r="A5747" s="50">
        <v>44574</v>
      </c>
      <c r="B5747" s="49">
        <v>0.87280000000000002</v>
      </c>
      <c r="C5747" s="51">
        <f t="shared" si="89"/>
        <v>-1.0301018656289074E-3</v>
      </c>
      <c r="D5747" s="52"/>
    </row>
    <row r="5748" spans="1:4" x14ac:dyDescent="0.2">
      <c r="A5748" s="50">
        <v>44575</v>
      </c>
      <c r="B5748" s="49">
        <v>0.87580000000000002</v>
      </c>
      <c r="C5748" s="51">
        <f t="shared" si="89"/>
        <v>3.437213565536279E-3</v>
      </c>
      <c r="D5748" s="52"/>
    </row>
    <row r="5749" spans="1:4" x14ac:dyDescent="0.2">
      <c r="A5749" s="50">
        <v>44578</v>
      </c>
      <c r="B5749" s="49">
        <v>0.87629999999999997</v>
      </c>
      <c r="C5749" s="51">
        <f t="shared" si="89"/>
        <v>5.7090659968017654E-4</v>
      </c>
      <c r="D5749" s="52"/>
    </row>
    <row r="5750" spans="1:4" x14ac:dyDescent="0.2">
      <c r="A5750" s="50">
        <v>44579</v>
      </c>
      <c r="B5750" s="49">
        <v>0.88270000000000004</v>
      </c>
      <c r="C5750" s="51">
        <f t="shared" si="89"/>
        <v>7.3034348967249141E-3</v>
      </c>
      <c r="D5750" s="52"/>
    </row>
    <row r="5751" spans="1:4" x14ac:dyDescent="0.2">
      <c r="A5751" s="50">
        <v>44580</v>
      </c>
      <c r="B5751" s="49">
        <v>0.88149999999999995</v>
      </c>
      <c r="C5751" s="51">
        <f t="shared" si="89"/>
        <v>-1.3594652769911564E-3</v>
      </c>
      <c r="D5751" s="52"/>
    </row>
    <row r="5752" spans="1:4" x14ac:dyDescent="0.2">
      <c r="A5752" s="50">
        <v>44581</v>
      </c>
      <c r="B5752" s="49">
        <v>0.88390000000000002</v>
      </c>
      <c r="C5752" s="51">
        <f t="shared" si="89"/>
        <v>2.7226318774815628E-3</v>
      </c>
      <c r="D5752" s="52"/>
    </row>
    <row r="5753" spans="1:4" x14ac:dyDescent="0.2">
      <c r="A5753" s="50">
        <v>44582</v>
      </c>
      <c r="B5753" s="49">
        <v>0.88149999999999995</v>
      </c>
      <c r="C5753" s="51">
        <f t="shared" si="89"/>
        <v>-2.7152392804616898E-3</v>
      </c>
      <c r="D5753" s="52"/>
    </row>
    <row r="5754" spans="1:4" x14ac:dyDescent="0.2">
      <c r="A5754" s="50">
        <v>44585</v>
      </c>
      <c r="B5754" s="49">
        <v>0.88280000000000003</v>
      </c>
      <c r="C5754" s="51">
        <f t="shared" si="89"/>
        <v>1.4747589336359113E-3</v>
      </c>
      <c r="D5754" s="52"/>
    </row>
    <row r="5755" spans="1:4" x14ac:dyDescent="0.2">
      <c r="A5755" s="50">
        <v>44586</v>
      </c>
      <c r="B5755" s="49">
        <v>0.88470000000000004</v>
      </c>
      <c r="C5755" s="51">
        <f t="shared" si="89"/>
        <v>2.1522428636158164E-3</v>
      </c>
      <c r="D5755" s="52"/>
    </row>
    <row r="5756" spans="1:4" x14ac:dyDescent="0.2">
      <c r="A5756" s="50">
        <v>44587</v>
      </c>
      <c r="B5756" s="49">
        <v>0.88959999999999995</v>
      </c>
      <c r="C5756" s="51">
        <f t="shared" si="89"/>
        <v>5.5386006555893097E-3</v>
      </c>
      <c r="D5756" s="52"/>
    </row>
    <row r="5757" spans="1:4" x14ac:dyDescent="0.2">
      <c r="A5757" s="50">
        <v>44588</v>
      </c>
      <c r="B5757" s="49">
        <v>0.89710000000000001</v>
      </c>
      <c r="C5757" s="51">
        <f t="shared" si="89"/>
        <v>8.430755395683498E-3</v>
      </c>
      <c r="D5757" s="52"/>
    </row>
    <row r="5758" spans="1:4" x14ac:dyDescent="0.2">
      <c r="A5758" s="50">
        <v>44589</v>
      </c>
      <c r="B5758" s="49">
        <v>0.89710000000000001</v>
      </c>
      <c r="C5758" s="51">
        <f t="shared" si="89"/>
        <v>0</v>
      </c>
      <c r="D5758" s="52"/>
    </row>
    <row r="5759" spans="1:4" x14ac:dyDescent="0.2">
      <c r="A5759" s="50">
        <v>44592</v>
      </c>
      <c r="B5759" s="49">
        <v>0.88990000000000002</v>
      </c>
      <c r="C5759" s="51">
        <f t="shared" si="89"/>
        <v>-8.0258611080147313E-3</v>
      </c>
      <c r="D5759" s="52"/>
    </row>
    <row r="5760" spans="1:4" x14ac:dyDescent="0.2">
      <c r="A5760" s="50">
        <v>44593</v>
      </c>
      <c r="B5760" s="49">
        <v>0.8871</v>
      </c>
      <c r="C5760" s="51">
        <f t="shared" si="89"/>
        <v>-3.1464209461737891E-3</v>
      </c>
      <c r="D5760" s="52"/>
    </row>
    <row r="5761" spans="1:4" x14ac:dyDescent="0.2">
      <c r="A5761" s="50">
        <v>44594</v>
      </c>
      <c r="B5761" s="49">
        <v>0.88449999999999995</v>
      </c>
      <c r="C5761" s="51">
        <f t="shared" si="89"/>
        <v>-2.9308984330966847E-3</v>
      </c>
      <c r="D5761" s="52"/>
    </row>
    <row r="5762" spans="1:4" x14ac:dyDescent="0.2">
      <c r="A5762" s="50">
        <v>44595</v>
      </c>
      <c r="B5762" s="49">
        <v>0.874</v>
      </c>
      <c r="C5762" s="51">
        <f t="shared" si="89"/>
        <v>-1.1871113623516005E-2</v>
      </c>
      <c r="D5762" s="52"/>
    </row>
    <row r="5763" spans="1:4" x14ac:dyDescent="0.2">
      <c r="A5763" s="50">
        <v>44596</v>
      </c>
      <c r="B5763" s="49">
        <v>0.87339999999999995</v>
      </c>
      <c r="C5763" s="51">
        <f t="shared" ref="C5763:C5826" si="90">B5763/B5762-1</f>
        <v>-6.8649885583527137E-4</v>
      </c>
      <c r="D5763" s="52"/>
    </row>
    <row r="5764" spans="1:4" x14ac:dyDescent="0.2">
      <c r="A5764" s="50">
        <v>44599</v>
      </c>
      <c r="B5764" s="49">
        <v>0.87390000000000001</v>
      </c>
      <c r="C5764" s="51">
        <f t="shared" si="90"/>
        <v>5.72475383558535E-4</v>
      </c>
      <c r="D5764" s="52"/>
    </row>
    <row r="5765" spans="1:4" x14ac:dyDescent="0.2">
      <c r="A5765" s="50">
        <v>44600</v>
      </c>
      <c r="B5765" s="49">
        <v>0.876</v>
      </c>
      <c r="C5765" s="51">
        <f t="shared" si="90"/>
        <v>2.4030209406109559E-3</v>
      </c>
      <c r="D5765" s="52"/>
    </row>
    <row r="5766" spans="1:4" x14ac:dyDescent="0.2">
      <c r="A5766" s="50">
        <v>44601</v>
      </c>
      <c r="B5766" s="49">
        <v>0.87519999999999998</v>
      </c>
      <c r="C5766" s="51">
        <f t="shared" si="90"/>
        <v>-9.1324200913245335E-4</v>
      </c>
      <c r="D5766" s="52"/>
    </row>
    <row r="5767" spans="1:4" x14ac:dyDescent="0.2">
      <c r="A5767" s="50">
        <v>44602</v>
      </c>
      <c r="B5767" s="49">
        <v>0.875</v>
      </c>
      <c r="C5767" s="51">
        <f t="shared" si="90"/>
        <v>-2.2851919561239775E-4</v>
      </c>
      <c r="D5767" s="52"/>
    </row>
    <row r="5768" spans="1:4" x14ac:dyDescent="0.2">
      <c r="A5768" s="50">
        <v>44603</v>
      </c>
      <c r="B5768" s="49">
        <v>0.88080000000000003</v>
      </c>
      <c r="C5768" s="51">
        <f t="shared" si="90"/>
        <v>6.6285714285714281E-3</v>
      </c>
      <c r="D5768" s="52"/>
    </row>
    <row r="5769" spans="1:4" x14ac:dyDescent="0.2">
      <c r="A5769" s="50">
        <v>44606</v>
      </c>
      <c r="B5769" s="49">
        <v>0.88429999999999997</v>
      </c>
      <c r="C5769" s="51">
        <f t="shared" si="90"/>
        <v>3.9736603088100786E-3</v>
      </c>
      <c r="D5769" s="52"/>
    </row>
    <row r="5770" spans="1:4" x14ac:dyDescent="0.2">
      <c r="A5770" s="50">
        <v>44607</v>
      </c>
      <c r="B5770" s="49">
        <v>0.88029999999999997</v>
      </c>
      <c r="C5770" s="51">
        <f t="shared" si="90"/>
        <v>-4.5233518036865705E-3</v>
      </c>
      <c r="D5770" s="52"/>
    </row>
    <row r="5771" spans="1:4" x14ac:dyDescent="0.2">
      <c r="A5771" s="50">
        <v>44608</v>
      </c>
      <c r="B5771" s="49">
        <v>0.87909999999999999</v>
      </c>
      <c r="C5771" s="51">
        <f t="shared" si="90"/>
        <v>-1.3631716460297261E-3</v>
      </c>
      <c r="D5771" s="52"/>
    </row>
    <row r="5772" spans="1:4" x14ac:dyDescent="0.2">
      <c r="A5772" s="50">
        <v>44609</v>
      </c>
      <c r="B5772" s="49">
        <v>0.88009999999999999</v>
      </c>
      <c r="C5772" s="51">
        <f t="shared" si="90"/>
        <v>1.1375270162665707E-3</v>
      </c>
      <c r="D5772" s="52"/>
    </row>
    <row r="5773" spans="1:4" x14ac:dyDescent="0.2">
      <c r="A5773" s="50">
        <v>44610</v>
      </c>
      <c r="B5773" s="49">
        <v>0.88300000000000001</v>
      </c>
      <c r="C5773" s="51">
        <f t="shared" si="90"/>
        <v>3.2950801045334988E-3</v>
      </c>
      <c r="D5773" s="52"/>
    </row>
    <row r="5774" spans="1:4" x14ac:dyDescent="0.2">
      <c r="A5774" s="50">
        <v>44613</v>
      </c>
      <c r="B5774" s="49">
        <v>0.88400000000000001</v>
      </c>
      <c r="C5774" s="51">
        <f t="shared" si="90"/>
        <v>1.1325028312569874E-3</v>
      </c>
      <c r="D5774" s="52"/>
    </row>
    <row r="5775" spans="1:4" x14ac:dyDescent="0.2">
      <c r="A5775" s="50">
        <v>44614</v>
      </c>
      <c r="B5775" s="49">
        <v>0.88280000000000003</v>
      </c>
      <c r="C5775" s="51">
        <f t="shared" si="90"/>
        <v>-1.3574660633484115E-3</v>
      </c>
      <c r="D5775" s="52"/>
    </row>
    <row r="5776" spans="1:4" x14ac:dyDescent="0.2">
      <c r="A5776" s="50">
        <v>44615</v>
      </c>
      <c r="B5776" s="49">
        <v>0.88390000000000002</v>
      </c>
      <c r="C5776" s="51">
        <f t="shared" si="90"/>
        <v>1.2460353420933323E-3</v>
      </c>
      <c r="D5776" s="52"/>
    </row>
    <row r="5777" spans="1:4" x14ac:dyDescent="0.2">
      <c r="A5777" s="50">
        <v>44616</v>
      </c>
      <c r="B5777" s="49">
        <v>0.89329999999999998</v>
      </c>
      <c r="C5777" s="51">
        <f t="shared" si="90"/>
        <v>1.0634687181807934E-2</v>
      </c>
      <c r="D5777" s="52"/>
    </row>
    <row r="5778" spans="1:4" x14ac:dyDescent="0.2">
      <c r="A5778" s="50">
        <v>44617</v>
      </c>
      <c r="B5778" s="49">
        <v>0.88719999999999999</v>
      </c>
      <c r="C5778" s="51">
        <f t="shared" si="90"/>
        <v>-6.8286130079480145E-3</v>
      </c>
      <c r="D5778" s="52"/>
    </row>
    <row r="5779" spans="1:4" x14ac:dyDescent="0.2">
      <c r="A5779" s="50">
        <v>44620</v>
      </c>
      <c r="B5779" s="49">
        <v>0.89100000000000001</v>
      </c>
      <c r="C5779" s="51">
        <f t="shared" si="90"/>
        <v>4.2831379621279808E-3</v>
      </c>
      <c r="D5779" s="52"/>
    </row>
    <row r="5780" spans="1:4" x14ac:dyDescent="0.2">
      <c r="A5780" s="50">
        <v>44621</v>
      </c>
      <c r="B5780" s="49">
        <v>0.89859999999999995</v>
      </c>
      <c r="C5780" s="51">
        <f t="shared" si="90"/>
        <v>8.529741863075202E-3</v>
      </c>
      <c r="D5780" s="52"/>
    </row>
    <row r="5781" spans="1:4" x14ac:dyDescent="0.2">
      <c r="A5781" s="50">
        <v>44622</v>
      </c>
      <c r="B5781" s="49">
        <v>0.89900000000000002</v>
      </c>
      <c r="C5781" s="51">
        <f t="shared" si="90"/>
        <v>4.4513687959057968E-4</v>
      </c>
      <c r="D5781" s="52"/>
    </row>
    <row r="5782" spans="1:4" x14ac:dyDescent="0.2">
      <c r="A5782" s="50">
        <v>44623</v>
      </c>
      <c r="B5782" s="49">
        <v>0.90349999999999997</v>
      </c>
      <c r="C5782" s="51">
        <f t="shared" si="90"/>
        <v>5.0055617352613435E-3</v>
      </c>
      <c r="D5782" s="52"/>
    </row>
    <row r="5783" spans="1:4" x14ac:dyDescent="0.2">
      <c r="A5783" s="50">
        <v>44624</v>
      </c>
      <c r="B5783" s="49">
        <v>0.91510000000000002</v>
      </c>
      <c r="C5783" s="51">
        <f t="shared" si="90"/>
        <v>1.2838959601549682E-2</v>
      </c>
      <c r="D5783" s="52"/>
    </row>
    <row r="5784" spans="1:4" x14ac:dyDescent="0.2">
      <c r="A5784" s="50">
        <v>44627</v>
      </c>
      <c r="B5784" s="49">
        <v>0.92110000000000003</v>
      </c>
      <c r="C5784" s="51">
        <f t="shared" si="90"/>
        <v>6.5566604742650636E-3</v>
      </c>
      <c r="D5784" s="52"/>
    </row>
    <row r="5785" spans="1:4" x14ac:dyDescent="0.2">
      <c r="A5785" s="50">
        <v>44628</v>
      </c>
      <c r="B5785" s="49">
        <v>0.91720000000000002</v>
      </c>
      <c r="C5785" s="51">
        <f t="shared" si="90"/>
        <v>-4.2340679622191457E-3</v>
      </c>
      <c r="D5785" s="52"/>
    </row>
    <row r="5786" spans="1:4" x14ac:dyDescent="0.2">
      <c r="A5786" s="50">
        <v>44629</v>
      </c>
      <c r="B5786" s="49">
        <v>0.90269999999999995</v>
      </c>
      <c r="C5786" s="51">
        <f t="shared" si="90"/>
        <v>-1.5808983863933812E-2</v>
      </c>
      <c r="D5786" s="52"/>
    </row>
    <row r="5787" spans="1:4" x14ac:dyDescent="0.2">
      <c r="A5787" s="50">
        <v>44630</v>
      </c>
      <c r="B5787" s="49">
        <v>0.91020000000000001</v>
      </c>
      <c r="C5787" s="51">
        <f t="shared" si="90"/>
        <v>8.3084081090063489E-3</v>
      </c>
      <c r="D5787" s="52"/>
    </row>
    <row r="5788" spans="1:4" x14ac:dyDescent="0.2">
      <c r="A5788" s="50">
        <v>44631</v>
      </c>
      <c r="B5788" s="49">
        <v>0.9163</v>
      </c>
      <c r="C5788" s="51">
        <f t="shared" si="90"/>
        <v>6.7018237749945087E-3</v>
      </c>
      <c r="D5788" s="52"/>
    </row>
    <row r="5789" spans="1:4" x14ac:dyDescent="0.2">
      <c r="A5789" s="50">
        <v>44634</v>
      </c>
      <c r="B5789" s="49">
        <v>0.91400000000000003</v>
      </c>
      <c r="C5789" s="51">
        <f t="shared" si="90"/>
        <v>-2.5100949470696632E-3</v>
      </c>
      <c r="D5789" s="52"/>
    </row>
    <row r="5790" spans="1:4" x14ac:dyDescent="0.2">
      <c r="A5790" s="50">
        <v>44635</v>
      </c>
      <c r="B5790" s="49">
        <v>0.91279999999999994</v>
      </c>
      <c r="C5790" s="51">
        <f t="shared" si="90"/>
        <v>-1.3129102844640084E-3</v>
      </c>
      <c r="D5790" s="52"/>
    </row>
    <row r="5791" spans="1:4" x14ac:dyDescent="0.2">
      <c r="A5791" s="50">
        <v>44636</v>
      </c>
      <c r="B5791" s="49">
        <v>0.90629999999999999</v>
      </c>
      <c r="C5791" s="51">
        <f t="shared" si="90"/>
        <v>-7.1209465381244508E-3</v>
      </c>
      <c r="D5791" s="52"/>
    </row>
    <row r="5792" spans="1:4" x14ac:dyDescent="0.2">
      <c r="A5792" s="50">
        <v>44637</v>
      </c>
      <c r="B5792" s="49">
        <v>0.90149999999999997</v>
      </c>
      <c r="C5792" s="51">
        <f t="shared" si="90"/>
        <v>-5.2962595167163062E-3</v>
      </c>
      <c r="D5792" s="52"/>
    </row>
    <row r="5793" spans="1:4" x14ac:dyDescent="0.2">
      <c r="A5793" s="50">
        <v>44638</v>
      </c>
      <c r="B5793" s="49">
        <v>0.90490000000000004</v>
      </c>
      <c r="C5793" s="51">
        <f t="shared" si="90"/>
        <v>3.7714919578482053E-3</v>
      </c>
      <c r="D5793" s="52"/>
    </row>
    <row r="5794" spans="1:4" x14ac:dyDescent="0.2">
      <c r="A5794" s="50">
        <v>44641</v>
      </c>
      <c r="B5794" s="49">
        <v>0.90759999999999996</v>
      </c>
      <c r="C5794" s="51">
        <f t="shared" si="90"/>
        <v>2.9837551110618588E-3</v>
      </c>
      <c r="D5794" s="52"/>
    </row>
    <row r="5795" spans="1:4" x14ac:dyDescent="0.2">
      <c r="A5795" s="50">
        <v>44642</v>
      </c>
      <c r="B5795" s="49">
        <v>0.90649999999999997</v>
      </c>
      <c r="C5795" s="51">
        <f t="shared" si="90"/>
        <v>-1.2119876597620483E-3</v>
      </c>
      <c r="D5795" s="52"/>
    </row>
    <row r="5796" spans="1:4" x14ac:dyDescent="0.2">
      <c r="A5796" s="50">
        <v>44643</v>
      </c>
      <c r="B5796" s="49">
        <v>0.90859999999999996</v>
      </c>
      <c r="C5796" s="51">
        <f t="shared" si="90"/>
        <v>2.3166023166023564E-3</v>
      </c>
      <c r="D5796" s="52"/>
    </row>
    <row r="5797" spans="1:4" x14ac:dyDescent="0.2">
      <c r="A5797" s="50">
        <v>44644</v>
      </c>
      <c r="B5797" s="49">
        <v>0.90920000000000001</v>
      </c>
      <c r="C5797" s="51">
        <f t="shared" si="90"/>
        <v>6.6035659256002965E-4</v>
      </c>
      <c r="D5797" s="52"/>
    </row>
    <row r="5798" spans="1:4" x14ac:dyDescent="0.2">
      <c r="A5798" s="50">
        <v>44645</v>
      </c>
      <c r="B5798" s="49">
        <v>0.9103</v>
      </c>
      <c r="C5798" s="51">
        <f t="shared" si="90"/>
        <v>1.2098548174219736E-3</v>
      </c>
      <c r="D5798" s="52"/>
    </row>
    <row r="5799" spans="1:4" x14ac:dyDescent="0.2">
      <c r="A5799" s="50">
        <v>44648</v>
      </c>
      <c r="B5799" s="49">
        <v>0.91059999999999997</v>
      </c>
      <c r="C5799" s="51">
        <f t="shared" si="90"/>
        <v>3.2956168296172095E-4</v>
      </c>
      <c r="D5799" s="52"/>
    </row>
    <row r="5800" spans="1:4" x14ac:dyDescent="0.2">
      <c r="A5800" s="50">
        <v>44649</v>
      </c>
      <c r="B5800" s="49">
        <v>0.90180000000000005</v>
      </c>
      <c r="C5800" s="51">
        <f t="shared" si="90"/>
        <v>-9.6639578300020679E-3</v>
      </c>
      <c r="D5800" s="52"/>
    </row>
    <row r="5801" spans="1:4" x14ac:dyDescent="0.2">
      <c r="A5801" s="50">
        <v>44650</v>
      </c>
      <c r="B5801" s="49">
        <v>0.89600000000000002</v>
      </c>
      <c r="C5801" s="51">
        <f t="shared" si="90"/>
        <v>-6.431581281880705E-3</v>
      </c>
      <c r="D5801" s="52"/>
    </row>
    <row r="5802" spans="1:4" x14ac:dyDescent="0.2">
      <c r="A5802" s="50">
        <v>44651</v>
      </c>
      <c r="B5802" s="49">
        <v>0.90339999999999998</v>
      </c>
      <c r="C5802" s="51">
        <f t="shared" si="90"/>
        <v>8.2589285714285143E-3</v>
      </c>
      <c r="D5802" s="52"/>
    </row>
    <row r="5803" spans="1:4" x14ac:dyDescent="0.2">
      <c r="A5803" s="50">
        <v>44652</v>
      </c>
      <c r="B5803" s="49">
        <v>0.90439999999999998</v>
      </c>
      <c r="C5803" s="51">
        <f t="shared" si="90"/>
        <v>1.1069293779057965E-3</v>
      </c>
      <c r="D5803" s="52"/>
    </row>
    <row r="5804" spans="1:4" x14ac:dyDescent="0.2">
      <c r="A5804" s="50">
        <v>44655</v>
      </c>
      <c r="B5804" s="49">
        <v>0.91120000000000001</v>
      </c>
      <c r="C5804" s="51">
        <f t="shared" si="90"/>
        <v>7.5187969924812581E-3</v>
      </c>
      <c r="D5804" s="52"/>
    </row>
    <row r="5805" spans="1:4" x14ac:dyDescent="0.2">
      <c r="A5805" s="50">
        <v>44656</v>
      </c>
      <c r="B5805" s="49">
        <v>0.91679999999999995</v>
      </c>
      <c r="C5805" s="51">
        <f t="shared" si="90"/>
        <v>6.1457418788410934E-3</v>
      </c>
      <c r="D5805" s="52"/>
    </row>
    <row r="5806" spans="1:4" x14ac:dyDescent="0.2">
      <c r="A5806" s="50">
        <v>44657</v>
      </c>
      <c r="B5806" s="49">
        <v>0.91759999999999997</v>
      </c>
      <c r="C5806" s="51">
        <f t="shared" si="90"/>
        <v>8.7260034904024231E-4</v>
      </c>
      <c r="D5806" s="52"/>
    </row>
    <row r="5807" spans="1:4" x14ac:dyDescent="0.2">
      <c r="A5807" s="50">
        <v>44658</v>
      </c>
      <c r="B5807" s="49">
        <v>0.91910000000000003</v>
      </c>
      <c r="C5807" s="51">
        <f t="shared" si="90"/>
        <v>1.6346992153444262E-3</v>
      </c>
      <c r="D5807" s="52"/>
    </row>
    <row r="5808" spans="1:4" x14ac:dyDescent="0.2">
      <c r="A5808" s="50">
        <v>44659</v>
      </c>
      <c r="B5808" s="49">
        <v>0.91910000000000003</v>
      </c>
      <c r="C5808" s="51">
        <f t="shared" si="90"/>
        <v>0</v>
      </c>
      <c r="D5808" s="52"/>
    </row>
    <row r="5809" spans="1:4" x14ac:dyDescent="0.2">
      <c r="A5809" s="50">
        <v>44662</v>
      </c>
      <c r="B5809" s="49">
        <v>0.91879999999999995</v>
      </c>
      <c r="C5809" s="51">
        <f t="shared" si="90"/>
        <v>-3.2640626700042308E-4</v>
      </c>
      <c r="D5809" s="52"/>
    </row>
    <row r="5810" spans="1:4" x14ac:dyDescent="0.2">
      <c r="A5810" s="50">
        <v>44663</v>
      </c>
      <c r="B5810" s="49">
        <v>0.9234</v>
      </c>
      <c r="C5810" s="51">
        <f t="shared" si="90"/>
        <v>5.0065302568569336E-3</v>
      </c>
      <c r="D5810" s="52"/>
    </row>
    <row r="5811" spans="1:4" x14ac:dyDescent="0.2">
      <c r="A5811" s="50">
        <v>44664</v>
      </c>
      <c r="B5811" s="49">
        <v>0.91839999999999999</v>
      </c>
      <c r="C5811" s="51">
        <f t="shared" si="90"/>
        <v>-5.4147714966428229E-3</v>
      </c>
      <c r="D5811" s="52"/>
    </row>
    <row r="5812" spans="1:4" x14ac:dyDescent="0.2">
      <c r="A5812" s="50">
        <v>44665</v>
      </c>
      <c r="B5812" s="49">
        <v>0.92330000000000001</v>
      </c>
      <c r="C5812" s="51">
        <f t="shared" si="90"/>
        <v>5.3353658536585691E-3</v>
      </c>
      <c r="D5812" s="52"/>
    </row>
    <row r="5813" spans="1:4" x14ac:dyDescent="0.2">
      <c r="A5813" s="50">
        <v>44666</v>
      </c>
      <c r="B5813" s="49">
        <v>0.92510000000000003</v>
      </c>
      <c r="C5813" s="51">
        <f t="shared" si="90"/>
        <v>1.9495288638580188E-3</v>
      </c>
      <c r="D5813" s="52"/>
    </row>
    <row r="5814" spans="1:4" x14ac:dyDescent="0.2">
      <c r="A5814" s="50">
        <v>44669</v>
      </c>
      <c r="B5814" s="49">
        <v>0.92730000000000001</v>
      </c>
      <c r="C5814" s="51">
        <f t="shared" si="90"/>
        <v>2.3781212841855748E-3</v>
      </c>
      <c r="D5814" s="52"/>
    </row>
    <row r="5815" spans="1:4" x14ac:dyDescent="0.2">
      <c r="A5815" s="50">
        <v>44670</v>
      </c>
      <c r="B5815" s="49">
        <v>0.92679999999999996</v>
      </c>
      <c r="C5815" s="51">
        <f t="shared" si="90"/>
        <v>-5.3919982745609385E-4</v>
      </c>
      <c r="D5815" s="52"/>
    </row>
    <row r="5816" spans="1:4" x14ac:dyDescent="0.2">
      <c r="A5816" s="50">
        <v>44671</v>
      </c>
      <c r="B5816" s="49">
        <v>0.92120000000000002</v>
      </c>
      <c r="C5816" s="51">
        <f t="shared" si="90"/>
        <v>-6.0422960725075026E-3</v>
      </c>
      <c r="D5816" s="52"/>
    </row>
    <row r="5817" spans="1:4" x14ac:dyDescent="0.2">
      <c r="A5817" s="50">
        <v>44672</v>
      </c>
      <c r="B5817" s="49">
        <v>0.92249999999999999</v>
      </c>
      <c r="C5817" s="51">
        <f t="shared" si="90"/>
        <v>1.4112027789838777E-3</v>
      </c>
      <c r="D5817" s="52"/>
    </row>
    <row r="5818" spans="1:4" x14ac:dyDescent="0.2">
      <c r="A5818" s="50">
        <v>44673</v>
      </c>
      <c r="B5818" s="49">
        <v>0.92630000000000001</v>
      </c>
      <c r="C5818" s="51">
        <f t="shared" si="90"/>
        <v>4.1192411924120265E-3</v>
      </c>
      <c r="D5818" s="52"/>
    </row>
    <row r="5819" spans="1:4" x14ac:dyDescent="0.2">
      <c r="A5819" s="50">
        <v>44676</v>
      </c>
      <c r="B5819" s="49">
        <v>0.93330000000000002</v>
      </c>
      <c r="C5819" s="51">
        <f t="shared" si="90"/>
        <v>7.5569469934146927E-3</v>
      </c>
      <c r="D5819" s="52"/>
    </row>
    <row r="5820" spans="1:4" x14ac:dyDescent="0.2">
      <c r="A5820" s="50">
        <v>44677</v>
      </c>
      <c r="B5820" s="49">
        <v>0.93989999999999996</v>
      </c>
      <c r="C5820" s="51">
        <f t="shared" si="90"/>
        <v>7.0716811314688321E-3</v>
      </c>
      <c r="D5820" s="52"/>
    </row>
    <row r="5821" spans="1:4" x14ac:dyDescent="0.2">
      <c r="A5821" s="50">
        <v>44678</v>
      </c>
      <c r="B5821" s="49">
        <v>0.94710000000000005</v>
      </c>
      <c r="C5821" s="51">
        <f t="shared" si="90"/>
        <v>7.6603894031281872E-3</v>
      </c>
      <c r="D5821" s="52"/>
    </row>
    <row r="5822" spans="1:4" x14ac:dyDescent="0.2">
      <c r="A5822" s="50">
        <v>44679</v>
      </c>
      <c r="B5822" s="49">
        <v>0.95220000000000005</v>
      </c>
      <c r="C5822" s="51">
        <f t="shared" si="90"/>
        <v>5.3848590433955845E-3</v>
      </c>
      <c r="D5822" s="52"/>
    </row>
    <row r="5823" spans="1:4" x14ac:dyDescent="0.2">
      <c r="A5823" s="50">
        <v>44680</v>
      </c>
      <c r="B5823" s="49">
        <v>0.94830000000000003</v>
      </c>
      <c r="C5823" s="51">
        <f t="shared" si="90"/>
        <v>-4.095778197857558E-3</v>
      </c>
      <c r="D5823" s="52"/>
    </row>
    <row r="5824" spans="1:4" x14ac:dyDescent="0.2">
      <c r="A5824" s="50">
        <v>44683</v>
      </c>
      <c r="B5824" s="49">
        <v>0.95179999999999998</v>
      </c>
      <c r="C5824" s="51">
        <f t="shared" si="90"/>
        <v>3.6908151428871605E-3</v>
      </c>
      <c r="D5824" s="52"/>
    </row>
    <row r="5825" spans="1:4" x14ac:dyDescent="0.2">
      <c r="A5825" s="50">
        <v>44684</v>
      </c>
      <c r="B5825" s="49">
        <v>0.95020000000000004</v>
      </c>
      <c r="C5825" s="51">
        <f t="shared" si="90"/>
        <v>-1.6810254255095192E-3</v>
      </c>
      <c r="D5825" s="52"/>
    </row>
    <row r="5826" spans="1:4" x14ac:dyDescent="0.2">
      <c r="A5826" s="50">
        <v>44685</v>
      </c>
      <c r="B5826" s="49">
        <v>0.94120000000000004</v>
      </c>
      <c r="C5826" s="51">
        <f t="shared" si="90"/>
        <v>-9.4716901704904322E-3</v>
      </c>
      <c r="D5826" s="52"/>
    </row>
    <row r="5827" spans="1:4" x14ac:dyDescent="0.2">
      <c r="A5827" s="50">
        <v>44686</v>
      </c>
      <c r="B5827" s="49">
        <v>0.94840000000000002</v>
      </c>
      <c r="C5827" s="51">
        <f t="shared" ref="C5827:C5890" si="91">B5827/B5826-1</f>
        <v>7.6498087547811622E-3</v>
      </c>
      <c r="D5827" s="52"/>
    </row>
    <row r="5828" spans="1:4" x14ac:dyDescent="0.2">
      <c r="A5828" s="50">
        <v>44687</v>
      </c>
      <c r="B5828" s="49">
        <v>0.94740000000000002</v>
      </c>
      <c r="C5828" s="51">
        <f t="shared" si="91"/>
        <v>-1.054407423028314E-3</v>
      </c>
      <c r="D5828" s="52"/>
    </row>
    <row r="5829" spans="1:4" x14ac:dyDescent="0.2">
      <c r="A5829" s="50">
        <v>44690</v>
      </c>
      <c r="B5829" s="49">
        <v>0.94710000000000005</v>
      </c>
      <c r="C5829" s="51">
        <f t="shared" si="91"/>
        <v>-3.1665611146292072E-4</v>
      </c>
      <c r="D5829" s="52"/>
    </row>
    <row r="5830" spans="1:4" x14ac:dyDescent="0.2">
      <c r="A5830" s="50">
        <v>44691</v>
      </c>
      <c r="B5830" s="49">
        <v>0.9496</v>
      </c>
      <c r="C5830" s="51">
        <f t="shared" si="91"/>
        <v>2.6396367859782277E-3</v>
      </c>
      <c r="D5830" s="52"/>
    </row>
    <row r="5831" spans="1:4" x14ac:dyDescent="0.2">
      <c r="A5831" s="50">
        <v>44692</v>
      </c>
      <c r="B5831" s="49">
        <v>0.95099999999999996</v>
      </c>
      <c r="C5831" s="51">
        <f t="shared" si="91"/>
        <v>1.4743049705139288E-3</v>
      </c>
      <c r="D5831" s="52"/>
    </row>
    <row r="5832" spans="1:4" x14ac:dyDescent="0.2">
      <c r="A5832" s="50">
        <v>44693</v>
      </c>
      <c r="B5832" s="49">
        <v>0.96330000000000005</v>
      </c>
      <c r="C5832" s="51">
        <f t="shared" si="91"/>
        <v>1.2933753943217718E-2</v>
      </c>
      <c r="D5832" s="52"/>
    </row>
    <row r="5833" spans="1:4" x14ac:dyDescent="0.2">
      <c r="A5833" s="50">
        <v>44694</v>
      </c>
      <c r="B5833" s="49">
        <v>0.96020000000000005</v>
      </c>
      <c r="C5833" s="51">
        <f t="shared" si="91"/>
        <v>-3.2181044326793362E-3</v>
      </c>
      <c r="D5833" s="52"/>
    </row>
    <row r="5834" spans="1:4" x14ac:dyDescent="0.2">
      <c r="A5834" s="50">
        <v>44697</v>
      </c>
      <c r="B5834" s="49">
        <v>0.95830000000000004</v>
      </c>
      <c r="C5834" s="51">
        <f t="shared" si="91"/>
        <v>-1.9787544261612444E-3</v>
      </c>
      <c r="D5834" s="52"/>
    </row>
    <row r="5835" spans="1:4" x14ac:dyDescent="0.2">
      <c r="A5835" s="50">
        <v>44698</v>
      </c>
      <c r="B5835" s="49">
        <v>0.94779999999999998</v>
      </c>
      <c r="C5835" s="51">
        <f t="shared" si="91"/>
        <v>-1.0956902848794803E-2</v>
      </c>
      <c r="D5835" s="52"/>
    </row>
    <row r="5836" spans="1:4" x14ac:dyDescent="0.2">
      <c r="A5836" s="50">
        <v>44699</v>
      </c>
      <c r="B5836" s="49">
        <v>0.95509999999999995</v>
      </c>
      <c r="C5836" s="51">
        <f t="shared" si="91"/>
        <v>7.7020468453259383E-3</v>
      </c>
      <c r="D5836" s="52"/>
    </row>
    <row r="5837" spans="1:4" x14ac:dyDescent="0.2">
      <c r="A5837" s="50">
        <v>44700</v>
      </c>
      <c r="B5837" s="49">
        <v>0.94420000000000004</v>
      </c>
      <c r="C5837" s="51">
        <f t="shared" si="91"/>
        <v>-1.1412417547900677E-2</v>
      </c>
      <c r="D5837" s="52"/>
    </row>
    <row r="5838" spans="1:4" x14ac:dyDescent="0.2">
      <c r="A5838" s="50">
        <v>44701</v>
      </c>
      <c r="B5838" s="49">
        <v>0.9466</v>
      </c>
      <c r="C5838" s="51">
        <f t="shared" si="91"/>
        <v>2.5418343571277369E-3</v>
      </c>
      <c r="D5838" s="52"/>
    </row>
    <row r="5839" spans="1:4" x14ac:dyDescent="0.2">
      <c r="A5839" s="50">
        <v>44704</v>
      </c>
      <c r="B5839" s="49">
        <v>0.93520000000000003</v>
      </c>
      <c r="C5839" s="51">
        <f t="shared" si="91"/>
        <v>-1.2043101626875052E-2</v>
      </c>
      <c r="D5839" s="52"/>
    </row>
    <row r="5840" spans="1:4" x14ac:dyDescent="0.2">
      <c r="A5840" s="50">
        <v>44705</v>
      </c>
      <c r="B5840" s="49">
        <v>0.93140000000000001</v>
      </c>
      <c r="C5840" s="51">
        <f t="shared" si="91"/>
        <v>-4.0633019674936044E-3</v>
      </c>
      <c r="D5840" s="52"/>
    </row>
    <row r="5841" spans="1:4" x14ac:dyDescent="0.2">
      <c r="A5841" s="50">
        <v>44706</v>
      </c>
      <c r="B5841" s="49">
        <v>0.93600000000000005</v>
      </c>
      <c r="C5841" s="51">
        <f t="shared" si="91"/>
        <v>4.9388018037364034E-3</v>
      </c>
      <c r="D5841" s="52"/>
    </row>
    <row r="5842" spans="1:4" x14ac:dyDescent="0.2">
      <c r="A5842" s="50">
        <v>44707</v>
      </c>
      <c r="B5842" s="49">
        <v>0.93210000000000004</v>
      </c>
      <c r="C5842" s="51">
        <f t="shared" si="91"/>
        <v>-4.1666666666666519E-3</v>
      </c>
      <c r="D5842" s="52"/>
    </row>
    <row r="5843" spans="1:4" x14ac:dyDescent="0.2">
      <c r="A5843" s="50">
        <v>44708</v>
      </c>
      <c r="B5843" s="49">
        <v>0.93189999999999995</v>
      </c>
      <c r="C5843" s="51">
        <f t="shared" si="91"/>
        <v>-2.1456925222629319E-4</v>
      </c>
      <c r="D5843" s="52"/>
    </row>
    <row r="5844" spans="1:4" x14ac:dyDescent="0.2">
      <c r="A5844" s="50">
        <v>44711</v>
      </c>
      <c r="B5844" s="49">
        <v>0.92759999999999998</v>
      </c>
      <c r="C5844" s="51">
        <f t="shared" si="91"/>
        <v>-4.6142289945272363E-3</v>
      </c>
      <c r="D5844" s="52"/>
    </row>
    <row r="5845" spans="1:4" x14ac:dyDescent="0.2">
      <c r="A5845" s="50">
        <v>44712</v>
      </c>
      <c r="B5845" s="49">
        <v>0.93140000000000001</v>
      </c>
      <c r="C5845" s="51">
        <f t="shared" si="91"/>
        <v>4.0965933592065351E-3</v>
      </c>
      <c r="D5845" s="52"/>
    </row>
    <row r="5846" spans="1:4" x14ac:dyDescent="0.2">
      <c r="A5846" s="50">
        <v>44713</v>
      </c>
      <c r="B5846" s="49">
        <v>0.93879999999999997</v>
      </c>
      <c r="C5846" s="51">
        <f t="shared" si="91"/>
        <v>7.9450289886191516E-3</v>
      </c>
      <c r="D5846" s="52"/>
    </row>
    <row r="5847" spans="1:4" x14ac:dyDescent="0.2">
      <c r="A5847" s="50">
        <v>44714</v>
      </c>
      <c r="B5847" s="49">
        <v>0.93020000000000003</v>
      </c>
      <c r="C5847" s="51">
        <f t="shared" si="91"/>
        <v>-9.1606305922453668E-3</v>
      </c>
      <c r="D5847" s="52"/>
    </row>
    <row r="5848" spans="1:4" x14ac:dyDescent="0.2">
      <c r="A5848" s="50">
        <v>44715</v>
      </c>
      <c r="B5848" s="49">
        <v>0.93269999999999997</v>
      </c>
      <c r="C5848" s="51">
        <f t="shared" si="91"/>
        <v>2.6875940657922204E-3</v>
      </c>
      <c r="D5848" s="52"/>
    </row>
    <row r="5849" spans="1:4" x14ac:dyDescent="0.2">
      <c r="A5849" s="50">
        <v>44718</v>
      </c>
      <c r="B5849" s="49">
        <v>0.93489999999999995</v>
      </c>
      <c r="C5849" s="51">
        <f t="shared" si="91"/>
        <v>2.358743433043875E-3</v>
      </c>
      <c r="D5849" s="52"/>
    </row>
    <row r="5850" spans="1:4" x14ac:dyDescent="0.2">
      <c r="A5850" s="50">
        <v>44719</v>
      </c>
      <c r="B5850" s="49">
        <v>0.93430000000000002</v>
      </c>
      <c r="C5850" s="51">
        <f t="shared" si="91"/>
        <v>-6.4177986950464394E-4</v>
      </c>
      <c r="D5850" s="52"/>
    </row>
    <row r="5851" spans="1:4" x14ac:dyDescent="0.2">
      <c r="A5851" s="50">
        <v>44720</v>
      </c>
      <c r="B5851" s="49">
        <v>0.93300000000000005</v>
      </c>
      <c r="C5851" s="51">
        <f t="shared" si="91"/>
        <v>-1.3914160333939884E-3</v>
      </c>
      <c r="D5851" s="52"/>
    </row>
    <row r="5852" spans="1:4" x14ac:dyDescent="0.2">
      <c r="A5852" s="50">
        <v>44721</v>
      </c>
      <c r="B5852" s="49">
        <v>0.94179999999999997</v>
      </c>
      <c r="C5852" s="51">
        <f t="shared" si="91"/>
        <v>9.4319399785636193E-3</v>
      </c>
      <c r="D5852" s="52"/>
    </row>
    <row r="5853" spans="1:4" x14ac:dyDescent="0.2">
      <c r="A5853" s="50">
        <v>44722</v>
      </c>
      <c r="B5853" s="49">
        <v>0.95069999999999999</v>
      </c>
      <c r="C5853" s="51">
        <f t="shared" si="91"/>
        <v>9.4499893820343406E-3</v>
      </c>
      <c r="D5853" s="52"/>
    </row>
    <row r="5854" spans="1:4" x14ac:dyDescent="0.2">
      <c r="A5854" s="50">
        <v>44725</v>
      </c>
      <c r="B5854" s="49">
        <v>0.9607</v>
      </c>
      <c r="C5854" s="51">
        <f t="shared" si="91"/>
        <v>1.0518565267697566E-2</v>
      </c>
      <c r="D5854" s="52"/>
    </row>
    <row r="5855" spans="1:4" x14ac:dyDescent="0.2">
      <c r="A5855" s="50">
        <v>44726</v>
      </c>
      <c r="B5855" s="49">
        <v>0.95979999999999999</v>
      </c>
      <c r="C5855" s="51">
        <f t="shared" si="91"/>
        <v>-9.3681690434055387E-4</v>
      </c>
      <c r="D5855" s="52"/>
    </row>
    <row r="5856" spans="1:4" x14ac:dyDescent="0.2">
      <c r="A5856" s="50">
        <v>44727</v>
      </c>
      <c r="B5856" s="49">
        <v>0.95730000000000004</v>
      </c>
      <c r="C5856" s="51">
        <f t="shared" si="91"/>
        <v>-2.6047093144404565E-3</v>
      </c>
      <c r="D5856" s="52"/>
    </row>
    <row r="5857" spans="1:4" x14ac:dyDescent="0.2">
      <c r="A5857" s="50">
        <v>44728</v>
      </c>
      <c r="B5857" s="49">
        <v>0.94769999999999999</v>
      </c>
      <c r="C5857" s="51">
        <f t="shared" si="91"/>
        <v>-1.0028204324663115E-2</v>
      </c>
      <c r="D5857" s="52"/>
    </row>
    <row r="5858" spans="1:4" x14ac:dyDescent="0.2">
      <c r="A5858" s="50">
        <v>44729</v>
      </c>
      <c r="B5858" s="49">
        <v>0.95220000000000005</v>
      </c>
      <c r="C5858" s="51">
        <f t="shared" si="91"/>
        <v>4.7483380816715215E-3</v>
      </c>
      <c r="D5858" s="52"/>
    </row>
    <row r="5859" spans="1:4" x14ac:dyDescent="0.2">
      <c r="A5859" s="50">
        <v>44732</v>
      </c>
      <c r="B5859" s="49">
        <v>0.95120000000000005</v>
      </c>
      <c r="C5859" s="51">
        <f t="shared" si="91"/>
        <v>-1.0501995379121887E-3</v>
      </c>
      <c r="D5859" s="52"/>
    </row>
    <row r="5860" spans="1:4" x14ac:dyDescent="0.2">
      <c r="A5860" s="50">
        <v>44733</v>
      </c>
      <c r="B5860" s="49">
        <v>0.94979999999999998</v>
      </c>
      <c r="C5860" s="51">
        <f t="shared" si="91"/>
        <v>-1.4718250630783025E-3</v>
      </c>
      <c r="D5860" s="52"/>
    </row>
    <row r="5861" spans="1:4" x14ac:dyDescent="0.2">
      <c r="A5861" s="50">
        <v>44734</v>
      </c>
      <c r="B5861" s="49">
        <v>0.94630000000000003</v>
      </c>
      <c r="C5861" s="51">
        <f t="shared" si="91"/>
        <v>-3.684986312907923E-3</v>
      </c>
      <c r="D5861" s="52"/>
    </row>
    <row r="5862" spans="1:4" x14ac:dyDescent="0.2">
      <c r="A5862" s="50">
        <v>44735</v>
      </c>
      <c r="B5862" s="49">
        <v>0.94979999999999998</v>
      </c>
      <c r="C5862" s="51">
        <f t="shared" si="91"/>
        <v>3.6986156609954968E-3</v>
      </c>
      <c r="D5862" s="52"/>
    </row>
    <row r="5863" spans="1:4" x14ac:dyDescent="0.2">
      <c r="A5863" s="50">
        <v>44736</v>
      </c>
      <c r="B5863" s="49">
        <v>0.94710000000000005</v>
      </c>
      <c r="C5863" s="51">
        <f t="shared" si="91"/>
        <v>-2.8427037271003819E-3</v>
      </c>
      <c r="D5863" s="52"/>
    </row>
    <row r="5864" spans="1:4" x14ac:dyDescent="0.2">
      <c r="A5864" s="50">
        <v>44739</v>
      </c>
      <c r="B5864" s="49">
        <v>0.94469999999999998</v>
      </c>
      <c r="C5864" s="51">
        <f t="shared" si="91"/>
        <v>-2.5340513145392096E-3</v>
      </c>
      <c r="D5864" s="52"/>
    </row>
    <row r="5865" spans="1:4" x14ac:dyDescent="0.2">
      <c r="A5865" s="50">
        <v>44740</v>
      </c>
      <c r="B5865" s="49">
        <v>0.95050000000000001</v>
      </c>
      <c r="C5865" s="51">
        <f t="shared" si="91"/>
        <v>6.1395151900074385E-3</v>
      </c>
      <c r="D5865" s="52"/>
    </row>
    <row r="5866" spans="1:4" x14ac:dyDescent="0.2">
      <c r="A5866" s="50">
        <v>44741</v>
      </c>
      <c r="B5866" s="49">
        <v>0.95760000000000001</v>
      </c>
      <c r="C5866" s="51">
        <f t="shared" si="91"/>
        <v>7.4697527617042514E-3</v>
      </c>
      <c r="D5866" s="52"/>
    </row>
    <row r="5867" spans="1:4" x14ac:dyDescent="0.2">
      <c r="A5867" s="50">
        <v>44742</v>
      </c>
      <c r="B5867" s="49">
        <v>0.95369999999999999</v>
      </c>
      <c r="C5867" s="51">
        <f t="shared" si="91"/>
        <v>-4.0726817042606722E-3</v>
      </c>
      <c r="D5867" s="52"/>
    </row>
    <row r="5868" spans="1:4" x14ac:dyDescent="0.2">
      <c r="A5868" s="50">
        <v>44743</v>
      </c>
      <c r="B5868" s="49">
        <v>0.95879999999999999</v>
      </c>
      <c r="C5868" s="51">
        <f t="shared" si="91"/>
        <v>5.3475935828877219E-3</v>
      </c>
      <c r="D5868" s="52"/>
    </row>
    <row r="5869" spans="1:4" x14ac:dyDescent="0.2">
      <c r="A5869" s="50">
        <v>44746</v>
      </c>
      <c r="B5869" s="49">
        <v>0.95920000000000005</v>
      </c>
      <c r="C5869" s="51">
        <f t="shared" si="91"/>
        <v>4.1718815185665115E-4</v>
      </c>
      <c r="D5869" s="52"/>
    </row>
    <row r="5870" spans="1:4" x14ac:dyDescent="0.2">
      <c r="A5870" s="50">
        <v>44747</v>
      </c>
      <c r="B5870" s="49">
        <v>0.97370000000000001</v>
      </c>
      <c r="C5870" s="51">
        <f t="shared" si="91"/>
        <v>1.5116763969974967E-2</v>
      </c>
      <c r="D5870" s="52"/>
    </row>
    <row r="5871" spans="1:4" x14ac:dyDescent="0.2">
      <c r="A5871" s="50">
        <v>44748</v>
      </c>
      <c r="B5871" s="49">
        <v>0.98199999999999998</v>
      </c>
      <c r="C5871" s="51">
        <f t="shared" si="91"/>
        <v>8.5241860942795178E-3</v>
      </c>
      <c r="D5871" s="52"/>
    </row>
    <row r="5872" spans="1:4" x14ac:dyDescent="0.2">
      <c r="A5872" s="50">
        <v>44749</v>
      </c>
      <c r="B5872" s="49">
        <v>0.98399999999999999</v>
      </c>
      <c r="C5872" s="51">
        <f t="shared" si="91"/>
        <v>2.0366598778003286E-3</v>
      </c>
      <c r="D5872" s="52"/>
    </row>
    <row r="5873" spans="1:4" x14ac:dyDescent="0.2">
      <c r="A5873" s="50">
        <v>44750</v>
      </c>
      <c r="B5873" s="49">
        <v>0.98160000000000003</v>
      </c>
      <c r="C5873" s="51">
        <f t="shared" si="91"/>
        <v>-2.4390243902439046E-3</v>
      </c>
      <c r="D5873" s="52"/>
    </row>
    <row r="5874" spans="1:4" x14ac:dyDescent="0.2">
      <c r="A5874" s="50">
        <v>44753</v>
      </c>
      <c r="B5874" s="49">
        <v>0.99570000000000003</v>
      </c>
      <c r="C5874" s="51">
        <f t="shared" si="91"/>
        <v>1.4364303178484139E-2</v>
      </c>
      <c r="D5874" s="52"/>
    </row>
    <row r="5875" spans="1:4" x14ac:dyDescent="0.2">
      <c r="A5875" s="50">
        <v>44754</v>
      </c>
      <c r="B5875" s="49">
        <v>0.99590000000000001</v>
      </c>
      <c r="C5875" s="51">
        <f t="shared" si="91"/>
        <v>2.0086371397010083E-4</v>
      </c>
      <c r="D5875" s="52"/>
    </row>
    <row r="5876" spans="1:4" x14ac:dyDescent="0.2">
      <c r="A5876" s="50">
        <v>44755</v>
      </c>
      <c r="B5876" s="49">
        <v>0.99360000000000004</v>
      </c>
      <c r="C5876" s="51">
        <f t="shared" si="91"/>
        <v>-2.3094688221708681E-3</v>
      </c>
      <c r="D5876" s="52"/>
    </row>
    <row r="5877" spans="1:4" x14ac:dyDescent="0.2">
      <c r="A5877" s="50">
        <v>44756</v>
      </c>
      <c r="B5877" s="49">
        <v>0.998</v>
      </c>
      <c r="C5877" s="51">
        <f t="shared" si="91"/>
        <v>4.4283413848631437E-3</v>
      </c>
      <c r="D5877" s="52"/>
    </row>
    <row r="5878" spans="1:4" x14ac:dyDescent="0.2">
      <c r="A5878" s="50">
        <v>44757</v>
      </c>
      <c r="B5878" s="49">
        <v>0.99099999999999999</v>
      </c>
      <c r="C5878" s="51">
        <f t="shared" si="91"/>
        <v>-7.0140280561121759E-3</v>
      </c>
      <c r="D5878" s="52"/>
    </row>
    <row r="5879" spans="1:4" x14ac:dyDescent="0.2">
      <c r="A5879" s="50">
        <v>44760</v>
      </c>
      <c r="B5879" s="49">
        <v>0.98580000000000001</v>
      </c>
      <c r="C5879" s="51">
        <f t="shared" si="91"/>
        <v>-5.2472250252270092E-3</v>
      </c>
      <c r="D5879" s="52"/>
    </row>
    <row r="5880" spans="1:4" x14ac:dyDescent="0.2">
      <c r="A5880" s="50">
        <v>44761</v>
      </c>
      <c r="B5880" s="49">
        <v>0.97770000000000001</v>
      </c>
      <c r="C5880" s="51">
        <f t="shared" si="91"/>
        <v>-8.2166768107121424E-3</v>
      </c>
      <c r="D5880" s="52"/>
    </row>
    <row r="5881" spans="1:4" x14ac:dyDescent="0.2">
      <c r="A5881" s="50">
        <v>44762</v>
      </c>
      <c r="B5881" s="49">
        <v>0.98219999999999996</v>
      </c>
      <c r="C5881" s="51">
        <f t="shared" si="91"/>
        <v>4.6026388462718781E-3</v>
      </c>
      <c r="D5881" s="52"/>
    </row>
    <row r="5882" spans="1:4" x14ac:dyDescent="0.2">
      <c r="A5882" s="50">
        <v>44763</v>
      </c>
      <c r="B5882" s="49">
        <v>0.97729999999999995</v>
      </c>
      <c r="C5882" s="51">
        <f t="shared" si="91"/>
        <v>-4.9888006515984573E-3</v>
      </c>
      <c r="D5882" s="52"/>
    </row>
    <row r="5883" spans="1:4" x14ac:dyDescent="0.2">
      <c r="A5883" s="50">
        <v>44764</v>
      </c>
      <c r="B5883" s="49">
        <v>0.97899999999999998</v>
      </c>
      <c r="C5883" s="51">
        <f t="shared" si="91"/>
        <v>1.7394863399160521E-3</v>
      </c>
      <c r="D5883" s="52"/>
    </row>
    <row r="5884" spans="1:4" x14ac:dyDescent="0.2">
      <c r="A5884" s="50">
        <v>44767</v>
      </c>
      <c r="B5884" s="49">
        <v>0.97809999999999997</v>
      </c>
      <c r="C5884" s="51">
        <f t="shared" si="91"/>
        <v>-9.1930541368745455E-4</v>
      </c>
      <c r="D5884" s="52"/>
    </row>
    <row r="5885" spans="1:4" x14ac:dyDescent="0.2">
      <c r="A5885" s="50">
        <v>44768</v>
      </c>
      <c r="B5885" s="49">
        <v>0.98829999999999996</v>
      </c>
      <c r="C5885" s="51">
        <f t="shared" si="91"/>
        <v>1.042838155607817E-2</v>
      </c>
      <c r="D5885" s="52"/>
    </row>
    <row r="5886" spans="1:4" x14ac:dyDescent="0.2">
      <c r="A5886" s="50">
        <v>44769</v>
      </c>
      <c r="B5886" s="49">
        <v>0.9798</v>
      </c>
      <c r="C5886" s="51">
        <f t="shared" si="91"/>
        <v>-8.6006273398765432E-3</v>
      </c>
      <c r="D5886" s="52"/>
    </row>
    <row r="5887" spans="1:4" x14ac:dyDescent="0.2">
      <c r="A5887" s="50">
        <v>44770</v>
      </c>
      <c r="B5887" s="49">
        <v>0.98060000000000003</v>
      </c>
      <c r="C5887" s="51">
        <f t="shared" si="91"/>
        <v>8.1649316186971355E-4</v>
      </c>
      <c r="D5887" s="52"/>
    </row>
    <row r="5888" spans="1:4" x14ac:dyDescent="0.2">
      <c r="A5888" s="50">
        <v>44771</v>
      </c>
      <c r="B5888" s="49">
        <v>0.97829999999999995</v>
      </c>
      <c r="C5888" s="51">
        <f t="shared" si="91"/>
        <v>-2.3455027534163841E-3</v>
      </c>
      <c r="D5888" s="52"/>
    </row>
    <row r="5889" spans="1:4" x14ac:dyDescent="0.2">
      <c r="A5889" s="50">
        <v>44774</v>
      </c>
      <c r="B5889" s="49">
        <v>0.97419999999999995</v>
      </c>
      <c r="C5889" s="51">
        <f t="shared" si="91"/>
        <v>-4.1909434733721218E-3</v>
      </c>
      <c r="D5889" s="52"/>
    </row>
    <row r="5890" spans="1:4" x14ac:dyDescent="0.2">
      <c r="A5890" s="50">
        <v>44775</v>
      </c>
      <c r="B5890" s="49">
        <v>0.98360000000000003</v>
      </c>
      <c r="C5890" s="51">
        <f t="shared" si="91"/>
        <v>9.648942722233711E-3</v>
      </c>
      <c r="D5890" s="52"/>
    </row>
    <row r="5891" spans="1:4" x14ac:dyDescent="0.2">
      <c r="A5891" s="50">
        <v>44776</v>
      </c>
      <c r="B5891" s="49">
        <v>0.98360000000000003</v>
      </c>
      <c r="C5891" s="51">
        <f t="shared" ref="C5891:C5954" si="92">B5891/B5890-1</f>
        <v>0</v>
      </c>
      <c r="D5891" s="52"/>
    </row>
    <row r="5892" spans="1:4" x14ac:dyDescent="0.2">
      <c r="A5892" s="50">
        <v>44777</v>
      </c>
      <c r="B5892" s="49">
        <v>0.97589999999999999</v>
      </c>
      <c r="C5892" s="51">
        <f t="shared" si="92"/>
        <v>-7.8283855225701471E-3</v>
      </c>
      <c r="D5892" s="52"/>
    </row>
    <row r="5893" spans="1:4" x14ac:dyDescent="0.2">
      <c r="A5893" s="50">
        <v>44778</v>
      </c>
      <c r="B5893" s="49">
        <v>0.98180000000000001</v>
      </c>
      <c r="C5893" s="51">
        <f t="shared" si="92"/>
        <v>6.0457014038324264E-3</v>
      </c>
      <c r="D5893" s="52"/>
    </row>
    <row r="5894" spans="1:4" x14ac:dyDescent="0.2">
      <c r="A5894" s="50">
        <v>44781</v>
      </c>
      <c r="B5894" s="49">
        <v>0.98050000000000004</v>
      </c>
      <c r="C5894" s="51">
        <f t="shared" si="92"/>
        <v>-1.3240985944183992E-3</v>
      </c>
      <c r="D5894" s="52"/>
    </row>
    <row r="5895" spans="1:4" x14ac:dyDescent="0.2">
      <c r="A5895" s="50">
        <v>44782</v>
      </c>
      <c r="B5895" s="49">
        <v>0.97899999999999998</v>
      </c>
      <c r="C5895" s="51">
        <f t="shared" si="92"/>
        <v>-1.5298317185110655E-3</v>
      </c>
      <c r="D5895" s="52"/>
    </row>
    <row r="5896" spans="1:4" x14ac:dyDescent="0.2">
      <c r="A5896" s="50">
        <v>44783</v>
      </c>
      <c r="B5896" s="49">
        <v>0.9708</v>
      </c>
      <c r="C5896" s="51">
        <f t="shared" si="92"/>
        <v>-8.375893769152154E-3</v>
      </c>
      <c r="D5896" s="52"/>
    </row>
    <row r="5897" spans="1:4" x14ac:dyDescent="0.2">
      <c r="A5897" s="50">
        <v>44784</v>
      </c>
      <c r="B5897" s="49">
        <v>0.96899999999999997</v>
      </c>
      <c r="C5897" s="51">
        <f t="shared" si="92"/>
        <v>-1.85414091470959E-3</v>
      </c>
      <c r="D5897" s="52"/>
    </row>
    <row r="5898" spans="1:4" x14ac:dyDescent="0.2">
      <c r="A5898" s="50">
        <v>44785</v>
      </c>
      <c r="B5898" s="49">
        <v>0.97450000000000003</v>
      </c>
      <c r="C5898" s="51">
        <f t="shared" si="92"/>
        <v>5.6759545923632526E-3</v>
      </c>
      <c r="D5898" s="52"/>
    </row>
    <row r="5899" spans="1:4" x14ac:dyDescent="0.2">
      <c r="A5899" s="50">
        <v>44788</v>
      </c>
      <c r="B5899" s="49">
        <v>0.9839</v>
      </c>
      <c r="C5899" s="51">
        <f t="shared" si="92"/>
        <v>9.645972293483851E-3</v>
      </c>
      <c r="D5899" s="52"/>
    </row>
    <row r="5900" spans="1:4" x14ac:dyDescent="0.2">
      <c r="A5900" s="50">
        <v>44789</v>
      </c>
      <c r="B5900" s="49">
        <v>0.9829</v>
      </c>
      <c r="C5900" s="51">
        <f t="shared" si="92"/>
        <v>-1.0163634515703013E-3</v>
      </c>
      <c r="D5900" s="52"/>
    </row>
    <row r="5901" spans="1:4" x14ac:dyDescent="0.2">
      <c r="A5901" s="50">
        <v>44790</v>
      </c>
      <c r="B5901" s="49">
        <v>0.98199999999999998</v>
      </c>
      <c r="C5901" s="51">
        <f t="shared" si="92"/>
        <v>-9.1565774748192386E-4</v>
      </c>
      <c r="D5901" s="52"/>
    </row>
    <row r="5902" spans="1:4" x14ac:dyDescent="0.2">
      <c r="A5902" s="50">
        <v>44791</v>
      </c>
      <c r="B5902" s="49">
        <v>0.9909</v>
      </c>
      <c r="C5902" s="51">
        <f t="shared" si="92"/>
        <v>9.0631364562119288E-3</v>
      </c>
      <c r="D5902" s="52"/>
    </row>
    <row r="5903" spans="1:4" x14ac:dyDescent="0.2">
      <c r="A5903" s="50">
        <v>44792</v>
      </c>
      <c r="B5903" s="49">
        <v>0.99619999999999997</v>
      </c>
      <c r="C5903" s="51">
        <f t="shared" si="92"/>
        <v>5.348672923604747E-3</v>
      </c>
      <c r="D5903" s="52"/>
    </row>
    <row r="5904" spans="1:4" x14ac:dyDescent="0.2">
      <c r="A5904" s="50">
        <v>44795</v>
      </c>
      <c r="B5904" s="49">
        <v>1.0056</v>
      </c>
      <c r="C5904" s="51">
        <f t="shared" si="92"/>
        <v>9.4358562537644186E-3</v>
      </c>
      <c r="D5904" s="52"/>
    </row>
    <row r="5905" spans="1:4" x14ac:dyDescent="0.2">
      <c r="A5905" s="50">
        <v>44796</v>
      </c>
      <c r="B5905" s="49">
        <v>1.0028999999999999</v>
      </c>
      <c r="C5905" s="51">
        <f t="shared" si="92"/>
        <v>-2.6849642004774799E-3</v>
      </c>
      <c r="D5905" s="52"/>
    </row>
    <row r="5906" spans="1:4" x14ac:dyDescent="0.2">
      <c r="A5906" s="50">
        <v>44797</v>
      </c>
      <c r="B5906" s="49">
        <v>1.0031000000000001</v>
      </c>
      <c r="C5906" s="51">
        <f t="shared" si="92"/>
        <v>1.9942167713660197E-4</v>
      </c>
      <c r="D5906" s="52"/>
    </row>
    <row r="5907" spans="1:4" x14ac:dyDescent="0.2">
      <c r="A5907" s="50">
        <v>44798</v>
      </c>
      <c r="B5907" s="49">
        <v>1.0024</v>
      </c>
      <c r="C5907" s="51">
        <f t="shared" si="92"/>
        <v>-6.978367062109303E-4</v>
      </c>
      <c r="D5907" s="52"/>
    </row>
    <row r="5908" spans="1:4" x14ac:dyDescent="0.2">
      <c r="A5908" s="50">
        <v>44799</v>
      </c>
      <c r="B5908" s="49">
        <v>1.0035000000000001</v>
      </c>
      <c r="C5908" s="51">
        <f t="shared" si="92"/>
        <v>1.0973663208300177E-3</v>
      </c>
      <c r="D5908" s="52"/>
    </row>
    <row r="5909" spans="1:4" x14ac:dyDescent="0.2">
      <c r="A5909" s="50">
        <v>44802</v>
      </c>
      <c r="B5909" s="49">
        <v>1.0001</v>
      </c>
      <c r="C5909" s="51">
        <f t="shared" si="92"/>
        <v>-3.3881415047335439E-3</v>
      </c>
      <c r="D5909" s="52"/>
    </row>
    <row r="5910" spans="1:4" x14ac:dyDescent="0.2">
      <c r="A5910" s="50">
        <v>44803</v>
      </c>
      <c r="B5910" s="49">
        <v>0.99839999999999995</v>
      </c>
      <c r="C5910" s="51">
        <f t="shared" si="92"/>
        <v>-1.6998300169983604E-3</v>
      </c>
      <c r="D5910" s="52"/>
    </row>
    <row r="5911" spans="1:4" x14ac:dyDescent="0.2">
      <c r="A5911" s="50">
        <v>44804</v>
      </c>
      <c r="B5911" s="49">
        <v>0.99390000000000001</v>
      </c>
      <c r="C5911" s="51">
        <f t="shared" si="92"/>
        <v>-4.5072115384614531E-3</v>
      </c>
      <c r="D5911" s="52"/>
    </row>
    <row r="5912" spans="1:4" x14ac:dyDescent="0.2">
      <c r="A5912" s="50">
        <v>44805</v>
      </c>
      <c r="B5912" s="49">
        <v>1.0053000000000001</v>
      </c>
      <c r="C5912" s="51">
        <f t="shared" si="92"/>
        <v>1.1469966797464703E-2</v>
      </c>
      <c r="D5912" s="52"/>
    </row>
    <row r="5913" spans="1:4" x14ac:dyDescent="0.2">
      <c r="A5913" s="50">
        <v>44806</v>
      </c>
      <c r="B5913" s="49">
        <v>1.0044999999999999</v>
      </c>
      <c r="C5913" s="51">
        <f t="shared" si="92"/>
        <v>-7.9578235352639748E-4</v>
      </c>
      <c r="D5913" s="52"/>
    </row>
    <row r="5914" spans="1:4" x14ac:dyDescent="0.2">
      <c r="A5914" s="50">
        <v>44809</v>
      </c>
      <c r="B5914" s="49">
        <v>1.0068999999999999</v>
      </c>
      <c r="C5914" s="51">
        <f t="shared" si="92"/>
        <v>2.3892483822796073E-3</v>
      </c>
      <c r="D5914" s="52"/>
    </row>
    <row r="5915" spans="1:4" x14ac:dyDescent="0.2">
      <c r="A5915" s="50">
        <v>44810</v>
      </c>
      <c r="B5915" s="49">
        <v>1.0094000000000001</v>
      </c>
      <c r="C5915" s="51">
        <f t="shared" si="92"/>
        <v>2.4828682093556154E-3</v>
      </c>
      <c r="D5915" s="52"/>
    </row>
    <row r="5916" spans="1:4" x14ac:dyDescent="0.2">
      <c r="A5916" s="50">
        <v>44811</v>
      </c>
      <c r="B5916" s="49">
        <v>0.99960000000000004</v>
      </c>
      <c r="C5916" s="51">
        <f t="shared" si="92"/>
        <v>-9.7087378640776656E-3</v>
      </c>
      <c r="D5916" s="52"/>
    </row>
    <row r="5917" spans="1:4" x14ac:dyDescent="0.2">
      <c r="A5917" s="50">
        <v>44812</v>
      </c>
      <c r="B5917" s="49">
        <v>1.0001</v>
      </c>
      <c r="C5917" s="51">
        <f t="shared" si="92"/>
        <v>5.0020008003204275E-4</v>
      </c>
      <c r="D5917" s="52"/>
    </row>
    <row r="5918" spans="1:4" x14ac:dyDescent="0.2">
      <c r="A5918" s="50">
        <v>44813</v>
      </c>
      <c r="B5918" s="49">
        <v>0.99570000000000003</v>
      </c>
      <c r="C5918" s="51">
        <f t="shared" si="92"/>
        <v>-4.399560043995554E-3</v>
      </c>
      <c r="D5918" s="52"/>
    </row>
    <row r="5919" spans="1:4" x14ac:dyDescent="0.2">
      <c r="A5919" s="50">
        <v>44816</v>
      </c>
      <c r="B5919" s="49">
        <v>0.9879</v>
      </c>
      <c r="C5919" s="51">
        <f t="shared" si="92"/>
        <v>-7.8336848448328222E-3</v>
      </c>
      <c r="D5919" s="52"/>
    </row>
    <row r="5920" spans="1:4" x14ac:dyDescent="0.2">
      <c r="A5920" s="50">
        <v>44817</v>
      </c>
      <c r="B5920" s="49">
        <v>1.0027999999999999</v>
      </c>
      <c r="C5920" s="51">
        <f t="shared" si="92"/>
        <v>1.5082498228565555E-2</v>
      </c>
      <c r="D5920" s="52"/>
    </row>
    <row r="5921" spans="1:4" x14ac:dyDescent="0.2">
      <c r="A5921" s="50">
        <v>44818</v>
      </c>
      <c r="B5921" s="49">
        <v>1.0016</v>
      </c>
      <c r="C5921" s="51">
        <f t="shared" si="92"/>
        <v>-1.1966493817310297E-3</v>
      </c>
      <c r="D5921" s="52"/>
    </row>
    <row r="5922" spans="1:4" x14ac:dyDescent="0.2">
      <c r="A5922" s="50">
        <v>44819</v>
      </c>
      <c r="B5922" s="49">
        <v>0.99960000000000004</v>
      </c>
      <c r="C5922" s="51">
        <f t="shared" si="92"/>
        <v>-1.9968051118210983E-3</v>
      </c>
      <c r="D5922" s="52"/>
    </row>
    <row r="5923" spans="1:4" x14ac:dyDescent="0.2">
      <c r="A5923" s="50">
        <v>44820</v>
      </c>
      <c r="B5923" s="49">
        <v>0.99809999999999999</v>
      </c>
      <c r="C5923" s="51">
        <f t="shared" si="92"/>
        <v>-1.5006002400961282E-3</v>
      </c>
      <c r="D5923" s="52"/>
    </row>
    <row r="5924" spans="1:4" x14ac:dyDescent="0.2">
      <c r="A5924" s="50">
        <v>44823</v>
      </c>
      <c r="B5924" s="49">
        <v>0.99750000000000005</v>
      </c>
      <c r="C5924" s="51">
        <f t="shared" si="92"/>
        <v>-6.0114217012319227E-4</v>
      </c>
      <c r="D5924" s="52"/>
    </row>
    <row r="5925" spans="1:4" x14ac:dyDescent="0.2">
      <c r="A5925" s="50">
        <v>44824</v>
      </c>
      <c r="B5925" s="49">
        <v>1.0026999999999999</v>
      </c>
      <c r="C5925" s="51">
        <f t="shared" si="92"/>
        <v>5.2130325814534473E-3</v>
      </c>
      <c r="D5925" s="52"/>
    </row>
    <row r="5926" spans="1:4" x14ac:dyDescent="0.2">
      <c r="A5926" s="50">
        <v>44825</v>
      </c>
      <c r="B5926" s="49">
        <v>1.0164</v>
      </c>
      <c r="C5926" s="51">
        <f t="shared" si="92"/>
        <v>1.3663109604069135E-2</v>
      </c>
      <c r="D5926" s="52"/>
    </row>
    <row r="5927" spans="1:4" x14ac:dyDescent="0.2">
      <c r="A5927" s="50">
        <v>44826</v>
      </c>
      <c r="B5927" s="49">
        <v>1.0166999999999999</v>
      </c>
      <c r="C5927" s="51">
        <f t="shared" si="92"/>
        <v>2.9515938606849978E-4</v>
      </c>
      <c r="D5927" s="52"/>
    </row>
    <row r="5928" spans="1:4" x14ac:dyDescent="0.2">
      <c r="A5928" s="50">
        <v>44827</v>
      </c>
      <c r="B5928" s="49">
        <v>1.0316000000000001</v>
      </c>
      <c r="C5928" s="51">
        <f t="shared" si="92"/>
        <v>1.465525720468186E-2</v>
      </c>
      <c r="D5928" s="52"/>
    </row>
    <row r="5929" spans="1:4" x14ac:dyDescent="0.2">
      <c r="A5929" s="50">
        <v>44830</v>
      </c>
      <c r="B5929" s="49">
        <v>1.0405</v>
      </c>
      <c r="C5929" s="51">
        <f t="shared" si="92"/>
        <v>8.6273749515315412E-3</v>
      </c>
      <c r="D5929" s="52"/>
    </row>
    <row r="5930" spans="1:4" x14ac:dyDescent="0.2">
      <c r="A5930" s="50">
        <v>44831</v>
      </c>
      <c r="B5930" s="49">
        <v>1.0421</v>
      </c>
      <c r="C5930" s="51">
        <f t="shared" si="92"/>
        <v>1.5377222489187936E-3</v>
      </c>
      <c r="D5930" s="52"/>
    </row>
    <row r="5931" spans="1:4" x14ac:dyDescent="0.2">
      <c r="A5931" s="50">
        <v>44832</v>
      </c>
      <c r="B5931" s="49">
        <v>1.0269999999999999</v>
      </c>
      <c r="C5931" s="51">
        <f t="shared" si="92"/>
        <v>-1.448997217157677E-2</v>
      </c>
      <c r="D5931" s="52"/>
    </row>
    <row r="5932" spans="1:4" x14ac:dyDescent="0.2">
      <c r="A5932" s="50">
        <v>44833</v>
      </c>
      <c r="B5932" s="49">
        <v>1.0185</v>
      </c>
      <c r="C5932" s="51">
        <f t="shared" si="92"/>
        <v>-8.2765335929891881E-3</v>
      </c>
      <c r="D5932" s="52"/>
    </row>
    <row r="5933" spans="1:4" x14ac:dyDescent="0.2">
      <c r="A5933" s="50">
        <v>44834</v>
      </c>
      <c r="B5933" s="49">
        <v>1.0201</v>
      </c>
      <c r="C5933" s="51">
        <f t="shared" si="92"/>
        <v>1.5709376534118746E-3</v>
      </c>
      <c r="D5933" s="52"/>
    </row>
    <row r="5934" spans="1:4" x14ac:dyDescent="0.2">
      <c r="A5934" s="50">
        <v>44837</v>
      </c>
      <c r="B5934" s="49">
        <v>1.0175000000000001</v>
      </c>
      <c r="C5934" s="51">
        <f t="shared" si="92"/>
        <v>-2.5487697284579669E-3</v>
      </c>
      <c r="D5934" s="52"/>
    </row>
    <row r="5935" spans="1:4" x14ac:dyDescent="0.2">
      <c r="A5935" s="50">
        <v>44838</v>
      </c>
      <c r="B5935" s="49">
        <v>1.0013000000000001</v>
      </c>
      <c r="C5935" s="51">
        <f t="shared" si="92"/>
        <v>-1.592137592137588E-2</v>
      </c>
      <c r="D5935" s="52"/>
    </row>
    <row r="5936" spans="1:4" x14ac:dyDescent="0.2">
      <c r="A5936" s="50">
        <v>44839</v>
      </c>
      <c r="B5936" s="49">
        <v>1.0117</v>
      </c>
      <c r="C5936" s="51">
        <f t="shared" si="92"/>
        <v>1.0386497553180885E-2</v>
      </c>
      <c r="D5936" s="52"/>
    </row>
    <row r="5937" spans="1:4" x14ac:dyDescent="0.2">
      <c r="A5937" s="50">
        <v>44840</v>
      </c>
      <c r="B5937" s="49">
        <v>1.0210999999999999</v>
      </c>
      <c r="C5937" s="51">
        <f t="shared" si="92"/>
        <v>9.2912918849459292E-3</v>
      </c>
      <c r="D5937" s="52"/>
    </row>
    <row r="5938" spans="1:4" x14ac:dyDescent="0.2">
      <c r="A5938" s="50">
        <v>44841</v>
      </c>
      <c r="B5938" s="49">
        <v>1.0262</v>
      </c>
      <c r="C5938" s="51">
        <f t="shared" si="92"/>
        <v>4.9946136519440909E-3</v>
      </c>
      <c r="D5938" s="52"/>
    </row>
    <row r="5939" spans="1:4" x14ac:dyDescent="0.2">
      <c r="A5939" s="50">
        <v>44844</v>
      </c>
      <c r="B5939" s="49">
        <v>1.0306</v>
      </c>
      <c r="C5939" s="51">
        <f t="shared" si="92"/>
        <v>4.2876632235431256E-3</v>
      </c>
      <c r="D5939" s="52"/>
    </row>
    <row r="5940" spans="1:4" x14ac:dyDescent="0.2">
      <c r="A5940" s="50">
        <v>44845</v>
      </c>
      <c r="B5940" s="49">
        <v>1.0302</v>
      </c>
      <c r="C5940" s="51">
        <f t="shared" si="92"/>
        <v>-3.881234232485653E-4</v>
      </c>
      <c r="D5940" s="52"/>
    </row>
    <row r="5941" spans="1:4" x14ac:dyDescent="0.2">
      <c r="A5941" s="50">
        <v>44846</v>
      </c>
      <c r="B5941" s="49">
        <v>1.0301</v>
      </c>
      <c r="C5941" s="51">
        <f t="shared" si="92"/>
        <v>-9.7068530382493634E-5</v>
      </c>
      <c r="D5941" s="52"/>
    </row>
    <row r="5942" spans="1:4" x14ac:dyDescent="0.2">
      <c r="A5942" s="50">
        <v>44847</v>
      </c>
      <c r="B5942" s="49">
        <v>1.0227999999999999</v>
      </c>
      <c r="C5942" s="51">
        <f t="shared" si="92"/>
        <v>-7.0866906125619522E-3</v>
      </c>
      <c r="D5942" s="52"/>
    </row>
    <row r="5943" spans="1:4" x14ac:dyDescent="0.2">
      <c r="A5943" s="50">
        <v>44848</v>
      </c>
      <c r="B5943" s="49">
        <v>1.0285</v>
      </c>
      <c r="C5943" s="51">
        <f t="shared" si="92"/>
        <v>5.5729370355885877E-3</v>
      </c>
      <c r="D5943" s="52"/>
    </row>
    <row r="5944" spans="1:4" x14ac:dyDescent="0.2">
      <c r="A5944" s="50">
        <v>44851</v>
      </c>
      <c r="B5944" s="49">
        <v>1.0161</v>
      </c>
      <c r="C5944" s="51">
        <f t="shared" si="92"/>
        <v>-1.2056392805055882E-2</v>
      </c>
      <c r="D5944" s="52"/>
    </row>
    <row r="5945" spans="1:4" x14ac:dyDescent="0.2">
      <c r="A5945" s="50">
        <v>44852</v>
      </c>
      <c r="B5945" s="49">
        <v>1.0145</v>
      </c>
      <c r="C5945" s="51">
        <f t="shared" si="92"/>
        <v>-1.5746481645507737E-3</v>
      </c>
      <c r="D5945" s="52"/>
    </row>
    <row r="5946" spans="1:4" x14ac:dyDescent="0.2">
      <c r="A5946" s="50">
        <v>44853</v>
      </c>
      <c r="B5946" s="49">
        <v>1.0229999999999999</v>
      </c>
      <c r="C5946" s="51">
        <f t="shared" si="92"/>
        <v>8.3785115820600442E-3</v>
      </c>
      <c r="D5946" s="52"/>
    </row>
    <row r="5947" spans="1:4" x14ac:dyDescent="0.2">
      <c r="A5947" s="50">
        <v>44854</v>
      </c>
      <c r="B5947" s="49">
        <v>1.0218</v>
      </c>
      <c r="C5947" s="51">
        <f t="shared" si="92"/>
        <v>-1.1730205278590589E-3</v>
      </c>
      <c r="D5947" s="52"/>
    </row>
    <row r="5948" spans="1:4" x14ac:dyDescent="0.2">
      <c r="A5948" s="50">
        <v>44855</v>
      </c>
      <c r="B5948" s="49">
        <v>1.0138</v>
      </c>
      <c r="C5948" s="51">
        <f t="shared" si="92"/>
        <v>-7.8293208064200703E-3</v>
      </c>
      <c r="D5948" s="52"/>
    </row>
    <row r="5949" spans="1:4" x14ac:dyDescent="0.2">
      <c r="A5949" s="50">
        <v>44858</v>
      </c>
      <c r="B5949" s="49">
        <v>1.0125999999999999</v>
      </c>
      <c r="C5949" s="51">
        <f t="shared" si="92"/>
        <v>-1.1836654172421301E-3</v>
      </c>
      <c r="D5949" s="52"/>
    </row>
    <row r="5950" spans="1:4" x14ac:dyDescent="0.2">
      <c r="A5950" s="50">
        <v>44859</v>
      </c>
      <c r="B5950" s="49">
        <v>1.0032000000000001</v>
      </c>
      <c r="C5950" s="51">
        <f t="shared" si="92"/>
        <v>-9.2830337744418401E-3</v>
      </c>
      <c r="D5950" s="52"/>
    </row>
    <row r="5951" spans="1:4" x14ac:dyDescent="0.2">
      <c r="A5951" s="50">
        <v>44860</v>
      </c>
      <c r="B5951" s="49">
        <v>0.99199999999999999</v>
      </c>
      <c r="C5951" s="51">
        <f t="shared" si="92"/>
        <v>-1.1164274322169154E-2</v>
      </c>
      <c r="D5951" s="52"/>
    </row>
    <row r="5952" spans="1:4" x14ac:dyDescent="0.2">
      <c r="A5952" s="50">
        <v>44861</v>
      </c>
      <c r="B5952" s="49">
        <v>1.0034000000000001</v>
      </c>
      <c r="C5952" s="51">
        <f t="shared" si="92"/>
        <v>1.1491935483870952E-2</v>
      </c>
      <c r="D5952" s="52"/>
    </row>
    <row r="5953" spans="1:4" x14ac:dyDescent="0.2">
      <c r="A5953" s="50">
        <v>44862</v>
      </c>
      <c r="B5953" s="49">
        <v>1.0033000000000001</v>
      </c>
      <c r="C5953" s="51">
        <f t="shared" si="92"/>
        <v>-9.9661152082930471E-5</v>
      </c>
      <c r="D5953" s="52"/>
    </row>
    <row r="5954" spans="1:4" x14ac:dyDescent="0.2">
      <c r="A5954" s="50">
        <v>44865</v>
      </c>
      <c r="B5954" s="49">
        <v>1.0114000000000001</v>
      </c>
      <c r="C5954" s="51">
        <f t="shared" si="92"/>
        <v>8.0733579188676519E-3</v>
      </c>
      <c r="D5954" s="52"/>
    </row>
    <row r="5955" spans="1:4" x14ac:dyDescent="0.2">
      <c r="A5955" s="50">
        <v>44866</v>
      </c>
      <c r="B5955" s="49">
        <v>1.0126999999999999</v>
      </c>
      <c r="C5955" s="51">
        <f t="shared" ref="C5955:C6018" si="93">B5955/B5954-1</f>
        <v>1.2853470437017567E-3</v>
      </c>
      <c r="D5955" s="52"/>
    </row>
    <row r="5956" spans="1:4" x14ac:dyDescent="0.2">
      <c r="A5956" s="50">
        <v>44867</v>
      </c>
      <c r="B5956" s="49">
        <v>1.0182</v>
      </c>
      <c r="C5956" s="51">
        <f t="shared" si="93"/>
        <v>5.4310259701788599E-3</v>
      </c>
      <c r="D5956" s="52"/>
    </row>
    <row r="5957" spans="1:4" x14ac:dyDescent="0.2">
      <c r="A5957" s="50">
        <v>44868</v>
      </c>
      <c r="B5957" s="49">
        <v>1.0250999999999999</v>
      </c>
      <c r="C5957" s="51">
        <f t="shared" si="93"/>
        <v>6.776664702415891E-3</v>
      </c>
      <c r="D5957" s="52"/>
    </row>
    <row r="5958" spans="1:4" x14ac:dyDescent="0.2">
      <c r="A5958" s="50">
        <v>44869</v>
      </c>
      <c r="B5958" s="49">
        <v>1.0036</v>
      </c>
      <c r="C5958" s="51">
        <f t="shared" si="93"/>
        <v>-2.0973563554774977E-2</v>
      </c>
      <c r="D5958" s="52"/>
    </row>
    <row r="5959" spans="1:4" x14ac:dyDescent="0.2">
      <c r="A5959" s="50">
        <v>44872</v>
      </c>
      <c r="B5959" s="49">
        <v>0.99770000000000003</v>
      </c>
      <c r="C5959" s="51">
        <f t="shared" si="93"/>
        <v>-5.8788361897170738E-3</v>
      </c>
      <c r="D5959" s="52"/>
    </row>
    <row r="5960" spans="1:4" x14ac:dyDescent="0.2">
      <c r="A5960" s="50">
        <v>44873</v>
      </c>
      <c r="B5960" s="49">
        <v>0.99250000000000005</v>
      </c>
      <c r="C5960" s="51">
        <f t="shared" si="93"/>
        <v>-5.2119875714142783E-3</v>
      </c>
      <c r="D5960" s="52"/>
    </row>
    <row r="5961" spans="1:4" x14ac:dyDescent="0.2">
      <c r="A5961" s="50">
        <v>44874</v>
      </c>
      <c r="B5961" s="49">
        <v>0.99839999999999995</v>
      </c>
      <c r="C5961" s="51">
        <f t="shared" si="93"/>
        <v>5.9445843828713762E-3</v>
      </c>
      <c r="D5961" s="52"/>
    </row>
    <row r="5962" spans="1:4" x14ac:dyDescent="0.2">
      <c r="A5962" s="50">
        <v>44875</v>
      </c>
      <c r="B5962" s="49">
        <v>0.97940000000000005</v>
      </c>
      <c r="C5962" s="51">
        <f t="shared" si="93"/>
        <v>-1.9030448717948678E-2</v>
      </c>
      <c r="D5962" s="52"/>
    </row>
    <row r="5963" spans="1:4" x14ac:dyDescent="0.2">
      <c r="A5963" s="50">
        <v>44876</v>
      </c>
      <c r="B5963" s="49">
        <v>0.96560000000000001</v>
      </c>
      <c r="C5963" s="51">
        <f t="shared" si="93"/>
        <v>-1.4090259342454559E-2</v>
      </c>
      <c r="D5963" s="52"/>
    </row>
    <row r="5964" spans="1:4" x14ac:dyDescent="0.2">
      <c r="A5964" s="50">
        <v>44879</v>
      </c>
      <c r="B5964" s="49">
        <v>0.96809999999999996</v>
      </c>
      <c r="C5964" s="51">
        <f t="shared" si="93"/>
        <v>2.5890637945318318E-3</v>
      </c>
      <c r="D5964" s="52"/>
    </row>
    <row r="5965" spans="1:4" x14ac:dyDescent="0.2">
      <c r="A5965" s="50">
        <v>44880</v>
      </c>
      <c r="B5965" s="49">
        <v>0.96609999999999996</v>
      </c>
      <c r="C5965" s="51">
        <f t="shared" si="93"/>
        <v>-2.0659022828219964E-3</v>
      </c>
      <c r="D5965" s="52"/>
    </row>
    <row r="5966" spans="1:4" x14ac:dyDescent="0.2">
      <c r="A5966" s="50">
        <v>44881</v>
      </c>
      <c r="B5966" s="49">
        <v>0.96189999999999998</v>
      </c>
      <c r="C5966" s="51">
        <f t="shared" si="93"/>
        <v>-4.3473760480281509E-3</v>
      </c>
      <c r="D5966" s="52"/>
    </row>
    <row r="5967" spans="1:4" x14ac:dyDescent="0.2">
      <c r="A5967" s="50">
        <v>44882</v>
      </c>
      <c r="B5967" s="49">
        <v>0.96489999999999998</v>
      </c>
      <c r="C5967" s="51">
        <f t="shared" si="93"/>
        <v>3.1188273209272754E-3</v>
      </c>
      <c r="D5967" s="52"/>
    </row>
    <row r="5968" spans="1:4" x14ac:dyDescent="0.2">
      <c r="A5968" s="50">
        <v>44883</v>
      </c>
      <c r="B5968" s="49">
        <v>0.96850000000000003</v>
      </c>
      <c r="C5968" s="51">
        <f t="shared" si="93"/>
        <v>3.7309565758110175E-3</v>
      </c>
      <c r="D5968" s="52"/>
    </row>
    <row r="5969" spans="1:4" x14ac:dyDescent="0.2">
      <c r="A5969" s="50">
        <v>44886</v>
      </c>
      <c r="B5969" s="49">
        <v>0.97609999999999997</v>
      </c>
      <c r="C5969" s="51">
        <f t="shared" si="93"/>
        <v>7.8471863706761624E-3</v>
      </c>
      <c r="D5969" s="52"/>
    </row>
    <row r="5970" spans="1:4" x14ac:dyDescent="0.2">
      <c r="A5970" s="50">
        <v>44887</v>
      </c>
      <c r="B5970" s="49">
        <v>0.97030000000000005</v>
      </c>
      <c r="C5970" s="51">
        <f t="shared" si="93"/>
        <v>-5.9420141378956348E-3</v>
      </c>
      <c r="D5970" s="52"/>
    </row>
    <row r="5971" spans="1:4" x14ac:dyDescent="0.2">
      <c r="A5971" s="50">
        <v>44888</v>
      </c>
      <c r="B5971" s="49">
        <v>0.9617</v>
      </c>
      <c r="C5971" s="51">
        <f t="shared" si="93"/>
        <v>-8.863238173760779E-3</v>
      </c>
      <c r="D5971" s="52"/>
    </row>
    <row r="5972" spans="1:4" x14ac:dyDescent="0.2">
      <c r="A5972" s="50">
        <v>44889</v>
      </c>
      <c r="B5972" s="49">
        <v>0.96060000000000001</v>
      </c>
      <c r="C5972" s="51">
        <f t="shared" si="93"/>
        <v>-1.1438078402827845E-3</v>
      </c>
      <c r="D5972" s="52"/>
    </row>
    <row r="5973" spans="1:4" x14ac:dyDescent="0.2">
      <c r="A5973" s="50">
        <v>44890</v>
      </c>
      <c r="B5973" s="49">
        <v>0.96160000000000001</v>
      </c>
      <c r="C5973" s="51">
        <f t="shared" si="93"/>
        <v>1.0410160316469685E-3</v>
      </c>
      <c r="D5973" s="52"/>
    </row>
    <row r="5974" spans="1:4" x14ac:dyDescent="0.2">
      <c r="A5974" s="50">
        <v>44893</v>
      </c>
      <c r="B5974" s="49">
        <v>0.96699999999999997</v>
      </c>
      <c r="C5974" s="51">
        <f t="shared" si="93"/>
        <v>5.6156405990015479E-3</v>
      </c>
      <c r="D5974" s="52"/>
    </row>
    <row r="5975" spans="1:4" x14ac:dyDescent="0.2">
      <c r="A5975" s="50">
        <v>44894</v>
      </c>
      <c r="B5975" s="49">
        <v>0.96799999999999997</v>
      </c>
      <c r="C5975" s="51">
        <f t="shared" si="93"/>
        <v>1.0341261633919352E-3</v>
      </c>
      <c r="D5975" s="52"/>
    </row>
    <row r="5976" spans="1:4" x14ac:dyDescent="0.2">
      <c r="A5976" s="50">
        <v>44895</v>
      </c>
      <c r="B5976" s="49">
        <v>0.9607</v>
      </c>
      <c r="C5976" s="51">
        <f t="shared" si="93"/>
        <v>-7.5413223140495811E-3</v>
      </c>
      <c r="D5976" s="52"/>
    </row>
    <row r="5977" spans="1:4" x14ac:dyDescent="0.2">
      <c r="A5977" s="50">
        <v>44896</v>
      </c>
      <c r="B5977" s="49">
        <v>0.95</v>
      </c>
      <c r="C5977" s="51">
        <f t="shared" si="93"/>
        <v>-1.1137712084938078E-2</v>
      </c>
      <c r="D5977" s="52"/>
    </row>
    <row r="5978" spans="1:4" x14ac:dyDescent="0.2">
      <c r="A5978" s="50">
        <v>44897</v>
      </c>
      <c r="B5978" s="49">
        <v>0.9486</v>
      </c>
      <c r="C5978" s="51">
        <f t="shared" si="93"/>
        <v>-1.4736842105262937E-3</v>
      </c>
      <c r="D5978" s="52"/>
    </row>
    <row r="5979" spans="1:4" x14ac:dyDescent="0.2">
      <c r="A5979" s="50">
        <v>44900</v>
      </c>
      <c r="B5979" s="49">
        <v>0.95299999999999996</v>
      </c>
      <c r="C5979" s="51">
        <f t="shared" si="93"/>
        <v>4.6384145055871073E-3</v>
      </c>
      <c r="D5979" s="52"/>
    </row>
    <row r="5980" spans="1:4" x14ac:dyDescent="0.2">
      <c r="A5980" s="50">
        <v>44901</v>
      </c>
      <c r="B5980" s="49">
        <v>0.95499999999999996</v>
      </c>
      <c r="C5980" s="51">
        <f t="shared" si="93"/>
        <v>2.0986358866736943E-3</v>
      </c>
      <c r="D5980" s="52"/>
    </row>
    <row r="5981" spans="1:4" x14ac:dyDescent="0.2">
      <c r="A5981" s="50">
        <v>44902</v>
      </c>
      <c r="B5981" s="49">
        <v>0.95169999999999999</v>
      </c>
      <c r="C5981" s="51">
        <f t="shared" si="93"/>
        <v>-3.4554973821989687E-3</v>
      </c>
      <c r="D5981" s="52"/>
    </row>
    <row r="5982" spans="1:4" x14ac:dyDescent="0.2">
      <c r="A5982" s="50">
        <v>44903</v>
      </c>
      <c r="B5982" s="49">
        <v>0.94710000000000005</v>
      </c>
      <c r="C5982" s="51">
        <f t="shared" si="93"/>
        <v>-4.8334559209833872E-3</v>
      </c>
      <c r="D5982" s="52"/>
    </row>
    <row r="5983" spans="1:4" x14ac:dyDescent="0.2">
      <c r="A5983" s="50">
        <v>44904</v>
      </c>
      <c r="B5983" s="49">
        <v>0.94930000000000003</v>
      </c>
      <c r="C5983" s="51">
        <f t="shared" si="93"/>
        <v>2.3228803716608404E-3</v>
      </c>
      <c r="D5983" s="52"/>
    </row>
    <row r="5984" spans="1:4" x14ac:dyDescent="0.2">
      <c r="A5984" s="50">
        <v>44907</v>
      </c>
      <c r="B5984" s="49">
        <v>0.94889999999999997</v>
      </c>
      <c r="C5984" s="51">
        <f t="shared" si="93"/>
        <v>-4.2136310965978918E-4</v>
      </c>
      <c r="D5984" s="52"/>
    </row>
    <row r="5985" spans="1:4" x14ac:dyDescent="0.2">
      <c r="A5985" s="50">
        <v>44908</v>
      </c>
      <c r="B5985" s="49">
        <v>0.94040000000000001</v>
      </c>
      <c r="C5985" s="51">
        <f t="shared" si="93"/>
        <v>-8.9577405416797484E-3</v>
      </c>
      <c r="D5985" s="52"/>
    </row>
    <row r="5986" spans="1:4" x14ac:dyDescent="0.2">
      <c r="A5986" s="50">
        <v>44909</v>
      </c>
      <c r="B5986" s="49">
        <v>0.93610000000000004</v>
      </c>
      <c r="C5986" s="51">
        <f t="shared" si="93"/>
        <v>-4.572522330922979E-3</v>
      </c>
      <c r="D5986" s="52"/>
    </row>
    <row r="5987" spans="1:4" x14ac:dyDescent="0.2">
      <c r="A5987" s="50">
        <v>44910</v>
      </c>
      <c r="B5987" s="49">
        <v>0.94069999999999998</v>
      </c>
      <c r="C5987" s="51">
        <f t="shared" si="93"/>
        <v>4.9140049140048436E-3</v>
      </c>
      <c r="D5987" s="52"/>
    </row>
    <row r="5988" spans="1:4" x14ac:dyDescent="0.2">
      <c r="A5988" s="50">
        <v>44911</v>
      </c>
      <c r="B5988" s="49">
        <v>0.9446</v>
      </c>
      <c r="C5988" s="51">
        <f t="shared" si="93"/>
        <v>4.1458488359731316E-3</v>
      </c>
      <c r="D5988" s="52"/>
    </row>
    <row r="5989" spans="1:4" x14ac:dyDescent="0.2">
      <c r="A5989" s="50">
        <v>44914</v>
      </c>
      <c r="B5989" s="49">
        <v>0.94259999999999999</v>
      </c>
      <c r="C5989" s="51">
        <f t="shared" si="93"/>
        <v>-2.117298327334316E-3</v>
      </c>
      <c r="D5989" s="52"/>
    </row>
    <row r="5990" spans="1:4" x14ac:dyDescent="0.2">
      <c r="A5990" s="50">
        <v>44915</v>
      </c>
      <c r="B5990" s="49">
        <v>0.94130000000000003</v>
      </c>
      <c r="C5990" s="51">
        <f t="shared" si="93"/>
        <v>-1.3791640144281692E-3</v>
      </c>
      <c r="D5990" s="52"/>
    </row>
    <row r="5991" spans="1:4" x14ac:dyDescent="0.2">
      <c r="A5991" s="50">
        <v>44916</v>
      </c>
      <c r="B5991" s="49">
        <v>0.94279999999999997</v>
      </c>
      <c r="C5991" s="51">
        <f t="shared" si="93"/>
        <v>1.5935408477636415E-3</v>
      </c>
      <c r="D5991" s="52"/>
    </row>
    <row r="5992" spans="1:4" x14ac:dyDescent="0.2">
      <c r="A5992" s="50">
        <v>44917</v>
      </c>
      <c r="B5992" s="49">
        <v>0.94369999999999998</v>
      </c>
      <c r="C5992" s="51">
        <f t="shared" si="93"/>
        <v>9.5460330929153514E-4</v>
      </c>
      <c r="D5992" s="52"/>
    </row>
    <row r="5993" spans="1:4" x14ac:dyDescent="0.2">
      <c r="A5993" s="50">
        <v>44918</v>
      </c>
      <c r="B5993" s="49">
        <v>0.94179999999999997</v>
      </c>
      <c r="C5993" s="51">
        <f t="shared" si="93"/>
        <v>-2.0133517007523416E-3</v>
      </c>
      <c r="D5993" s="52"/>
    </row>
    <row r="5994" spans="1:4" x14ac:dyDescent="0.2">
      <c r="A5994" s="50">
        <v>44921</v>
      </c>
      <c r="B5994" s="49">
        <v>0.93989999999999996</v>
      </c>
      <c r="C5994" s="51">
        <f t="shared" si="93"/>
        <v>-2.0174134635804197E-3</v>
      </c>
      <c r="D5994" s="52"/>
    </row>
    <row r="5995" spans="1:4" x14ac:dyDescent="0.2">
      <c r="A5995" s="50">
        <v>44922</v>
      </c>
      <c r="B5995" s="49">
        <v>0.93969999999999998</v>
      </c>
      <c r="C5995" s="51">
        <f t="shared" si="93"/>
        <v>-2.1278859453133236E-4</v>
      </c>
      <c r="D5995" s="52"/>
    </row>
    <row r="5996" spans="1:4" x14ac:dyDescent="0.2">
      <c r="A5996" s="50">
        <v>44923</v>
      </c>
      <c r="B5996" s="49">
        <v>0.94220000000000004</v>
      </c>
      <c r="C5996" s="51">
        <f t="shared" si="93"/>
        <v>2.6604235394276365E-3</v>
      </c>
      <c r="D5996" s="52"/>
    </row>
    <row r="5997" spans="1:4" x14ac:dyDescent="0.2">
      <c r="A5997" s="50">
        <v>44924</v>
      </c>
      <c r="B5997" s="49">
        <v>0.93789999999999996</v>
      </c>
      <c r="C5997" s="51">
        <f t="shared" si="93"/>
        <v>-4.5637868817661742E-3</v>
      </c>
      <c r="D5997" s="52"/>
    </row>
    <row r="5998" spans="1:4" x14ac:dyDescent="0.2">
      <c r="A5998" s="50">
        <v>44925</v>
      </c>
      <c r="B5998" s="49">
        <v>0.93410000000000004</v>
      </c>
      <c r="C5998" s="51">
        <f t="shared" si="93"/>
        <v>-4.0516046486831492E-3</v>
      </c>
      <c r="D5998" s="52"/>
    </row>
    <row r="5999" spans="1:4" x14ac:dyDescent="0.2">
      <c r="A5999" s="50">
        <v>44928</v>
      </c>
      <c r="B5999" s="49">
        <v>0.93759999999999999</v>
      </c>
      <c r="C5999" s="51">
        <f t="shared" si="93"/>
        <v>3.7469221710737521E-3</v>
      </c>
      <c r="D5999" s="52"/>
    </row>
    <row r="6000" spans="1:4" x14ac:dyDescent="0.2">
      <c r="A6000" s="50">
        <v>44929</v>
      </c>
      <c r="B6000" s="49">
        <v>0.94750000000000001</v>
      </c>
      <c r="C6000" s="51">
        <f t="shared" si="93"/>
        <v>1.055887372013653E-2</v>
      </c>
      <c r="D6000" s="52"/>
    </row>
    <row r="6001" spans="1:4" x14ac:dyDescent="0.2">
      <c r="A6001" s="50">
        <v>44930</v>
      </c>
      <c r="B6001" s="49">
        <v>0.94310000000000005</v>
      </c>
      <c r="C6001" s="51">
        <f t="shared" si="93"/>
        <v>-4.643799472295429E-3</v>
      </c>
      <c r="D6001" s="52"/>
    </row>
    <row r="6002" spans="1:4" x14ac:dyDescent="0.2">
      <c r="A6002" s="50">
        <v>44931</v>
      </c>
      <c r="B6002" s="49">
        <v>0.95020000000000004</v>
      </c>
      <c r="C6002" s="51">
        <f t="shared" si="93"/>
        <v>7.5283639062666552E-3</v>
      </c>
      <c r="D6002" s="52"/>
    </row>
    <row r="6003" spans="1:4" x14ac:dyDescent="0.2">
      <c r="A6003" s="50">
        <v>44932</v>
      </c>
      <c r="B6003" s="49">
        <v>0.93920000000000003</v>
      </c>
      <c r="C6003" s="51">
        <f t="shared" si="93"/>
        <v>-1.1576510208377244E-2</v>
      </c>
      <c r="D6003" s="52"/>
    </row>
    <row r="6004" spans="1:4" x14ac:dyDescent="0.2">
      <c r="A6004" s="50">
        <v>44935</v>
      </c>
      <c r="B6004" s="49">
        <v>0.93179999999999996</v>
      </c>
      <c r="C6004" s="51">
        <f t="shared" si="93"/>
        <v>-7.8790459965929482E-3</v>
      </c>
      <c r="D6004" s="52"/>
    </row>
    <row r="6005" spans="1:4" x14ac:dyDescent="0.2">
      <c r="A6005" s="50">
        <v>44936</v>
      </c>
      <c r="B6005" s="49">
        <v>0.93130000000000002</v>
      </c>
      <c r="C6005" s="51">
        <f t="shared" si="93"/>
        <v>-5.365958360162848E-4</v>
      </c>
      <c r="D6005" s="52"/>
    </row>
    <row r="6006" spans="1:4" x14ac:dyDescent="0.2">
      <c r="A6006" s="50">
        <v>44937</v>
      </c>
      <c r="B6006" s="49">
        <v>0.92949999999999999</v>
      </c>
      <c r="C6006" s="51">
        <f t="shared" si="93"/>
        <v>-1.9327821325030303E-3</v>
      </c>
      <c r="D6006" s="52"/>
    </row>
    <row r="6007" spans="1:4" x14ac:dyDescent="0.2">
      <c r="A6007" s="50">
        <v>44938</v>
      </c>
      <c r="B6007" s="49">
        <v>0.92149999999999999</v>
      </c>
      <c r="C6007" s="51">
        <f t="shared" si="93"/>
        <v>-8.6067778375470416E-3</v>
      </c>
      <c r="D6007" s="52"/>
    </row>
    <row r="6008" spans="1:4" x14ac:dyDescent="0.2">
      <c r="A6008" s="50">
        <v>44939</v>
      </c>
      <c r="B6008" s="49">
        <v>0.92320000000000002</v>
      </c>
      <c r="C6008" s="51">
        <f t="shared" si="93"/>
        <v>1.8448182311450179E-3</v>
      </c>
      <c r="D6008" s="52"/>
    </row>
    <row r="6009" spans="1:4" x14ac:dyDescent="0.2">
      <c r="A6009" s="50">
        <v>44942</v>
      </c>
      <c r="B6009" s="49">
        <v>0.92420000000000002</v>
      </c>
      <c r="C6009" s="51">
        <f t="shared" si="93"/>
        <v>1.0831889081455159E-3</v>
      </c>
      <c r="D6009" s="52"/>
    </row>
    <row r="6010" spans="1:4" x14ac:dyDescent="0.2">
      <c r="A6010" s="50">
        <v>44943</v>
      </c>
      <c r="B6010" s="49">
        <v>0.92689999999999995</v>
      </c>
      <c r="C6010" s="51">
        <f t="shared" si="93"/>
        <v>2.9214455745509849E-3</v>
      </c>
      <c r="D6010" s="52"/>
    </row>
    <row r="6011" spans="1:4" x14ac:dyDescent="0.2">
      <c r="A6011" s="50">
        <v>44944</v>
      </c>
      <c r="B6011" s="49">
        <v>0.92630000000000001</v>
      </c>
      <c r="C6011" s="51">
        <f t="shared" si="93"/>
        <v>-6.4731902039050215E-4</v>
      </c>
      <c r="D6011" s="52"/>
    </row>
    <row r="6012" spans="1:4" x14ac:dyDescent="0.2">
      <c r="A6012" s="50">
        <v>44945</v>
      </c>
      <c r="B6012" s="49">
        <v>0.92330000000000001</v>
      </c>
      <c r="C6012" s="51">
        <f t="shared" si="93"/>
        <v>-3.2386915686062334E-3</v>
      </c>
      <c r="D6012" s="52"/>
    </row>
    <row r="6013" spans="1:4" x14ac:dyDescent="0.2">
      <c r="A6013" s="50">
        <v>44946</v>
      </c>
      <c r="B6013" s="49">
        <v>0.92100000000000004</v>
      </c>
      <c r="C6013" s="51">
        <f t="shared" si="93"/>
        <v>-2.4910646593739871E-3</v>
      </c>
      <c r="D6013" s="52"/>
    </row>
    <row r="6014" spans="1:4" x14ac:dyDescent="0.2">
      <c r="A6014" s="50">
        <v>44949</v>
      </c>
      <c r="B6014" s="49">
        <v>0.91979999999999995</v>
      </c>
      <c r="C6014" s="51">
        <f t="shared" si="93"/>
        <v>-1.3029315960912946E-3</v>
      </c>
      <c r="D6014" s="52"/>
    </row>
    <row r="6015" spans="1:4" x14ac:dyDescent="0.2">
      <c r="A6015" s="50">
        <v>44950</v>
      </c>
      <c r="B6015" s="49">
        <v>0.91890000000000005</v>
      </c>
      <c r="C6015" s="51">
        <f t="shared" si="93"/>
        <v>-9.7847358121316841E-4</v>
      </c>
      <c r="D6015" s="52"/>
    </row>
    <row r="6016" spans="1:4" x14ac:dyDescent="0.2">
      <c r="A6016" s="50">
        <v>44951</v>
      </c>
      <c r="B6016" s="49">
        <v>0.91579999999999995</v>
      </c>
      <c r="C6016" s="51">
        <f t="shared" si="93"/>
        <v>-3.373598868212091E-3</v>
      </c>
      <c r="D6016" s="52"/>
    </row>
    <row r="6017" spans="1:4" x14ac:dyDescent="0.2">
      <c r="A6017" s="50">
        <v>44952</v>
      </c>
      <c r="B6017" s="49">
        <v>0.91800000000000004</v>
      </c>
      <c r="C6017" s="51">
        <f t="shared" si="93"/>
        <v>2.402271238261644E-3</v>
      </c>
      <c r="D6017" s="52"/>
    </row>
    <row r="6018" spans="1:4" x14ac:dyDescent="0.2">
      <c r="A6018" s="50">
        <v>44953</v>
      </c>
      <c r="B6018" s="49">
        <v>0.91990000000000005</v>
      </c>
      <c r="C6018" s="51">
        <f t="shared" si="93"/>
        <v>2.0697167755991952E-3</v>
      </c>
      <c r="D6018" s="52"/>
    </row>
    <row r="6019" spans="1:4" x14ac:dyDescent="0.2">
      <c r="A6019" s="50">
        <v>44956</v>
      </c>
      <c r="B6019" s="49">
        <v>0.92179999999999995</v>
      </c>
      <c r="C6019" s="51">
        <f t="shared" ref="C6019:C6082" si="94">B6019/B6018-1</f>
        <v>2.0654418958581111E-3</v>
      </c>
      <c r="D6019" s="52"/>
    </row>
    <row r="6020" spans="1:4" x14ac:dyDescent="0.2">
      <c r="A6020" s="50">
        <v>44957</v>
      </c>
      <c r="B6020" s="49">
        <v>0.92049999999999998</v>
      </c>
      <c r="C6020" s="51">
        <f t="shared" si="94"/>
        <v>-1.4102842265133475E-3</v>
      </c>
      <c r="D6020" s="52"/>
    </row>
    <row r="6021" spans="1:4" x14ac:dyDescent="0.2">
      <c r="A6021" s="50">
        <v>44958</v>
      </c>
      <c r="B6021" s="49">
        <v>0.90980000000000005</v>
      </c>
      <c r="C6021" s="51">
        <f t="shared" si="94"/>
        <v>-1.1624117327539318E-2</v>
      </c>
      <c r="D6021" s="52"/>
    </row>
    <row r="6022" spans="1:4" x14ac:dyDescent="0.2">
      <c r="A6022" s="50">
        <v>44959</v>
      </c>
      <c r="B6022" s="49">
        <v>0.9163</v>
      </c>
      <c r="C6022" s="51">
        <f t="shared" si="94"/>
        <v>7.1444273466696462E-3</v>
      </c>
      <c r="D6022" s="52"/>
    </row>
    <row r="6023" spans="1:4" x14ac:dyDescent="0.2">
      <c r="A6023" s="50">
        <v>44960</v>
      </c>
      <c r="B6023" s="49">
        <v>0.92620000000000002</v>
      </c>
      <c r="C6023" s="51">
        <f t="shared" si="94"/>
        <v>1.0804321728691502E-2</v>
      </c>
      <c r="D6023" s="52"/>
    </row>
    <row r="6024" spans="1:4" x14ac:dyDescent="0.2">
      <c r="A6024" s="50">
        <v>44963</v>
      </c>
      <c r="B6024" s="49">
        <v>0.93159999999999998</v>
      </c>
      <c r="C6024" s="51">
        <f t="shared" si="94"/>
        <v>5.830274238825206E-3</v>
      </c>
      <c r="D6024" s="52"/>
    </row>
    <row r="6025" spans="1:4" x14ac:dyDescent="0.2">
      <c r="A6025" s="50">
        <v>44964</v>
      </c>
      <c r="B6025" s="49">
        <v>0.93210000000000004</v>
      </c>
      <c r="C6025" s="51">
        <f t="shared" si="94"/>
        <v>5.3671103477892501E-4</v>
      </c>
      <c r="D6025" s="52"/>
    </row>
    <row r="6026" spans="1:4" x14ac:dyDescent="0.2">
      <c r="A6026" s="50">
        <v>44965</v>
      </c>
      <c r="B6026" s="49">
        <v>0.93340000000000001</v>
      </c>
      <c r="C6026" s="51">
        <f t="shared" si="94"/>
        <v>1.3947001394700731E-3</v>
      </c>
      <c r="D6026" s="52"/>
    </row>
    <row r="6027" spans="1:4" x14ac:dyDescent="0.2">
      <c r="A6027" s="50">
        <v>44966</v>
      </c>
      <c r="B6027" s="49">
        <v>0.93110000000000004</v>
      </c>
      <c r="C6027" s="51">
        <f t="shared" si="94"/>
        <v>-2.4641097064495021E-3</v>
      </c>
      <c r="D6027" s="52"/>
    </row>
    <row r="6028" spans="1:4" x14ac:dyDescent="0.2">
      <c r="A6028" s="50">
        <v>44967</v>
      </c>
      <c r="B6028" s="49">
        <v>0.93620000000000003</v>
      </c>
      <c r="C6028" s="51">
        <f t="shared" si="94"/>
        <v>5.4773923316506767E-3</v>
      </c>
      <c r="D6028" s="52"/>
    </row>
    <row r="6029" spans="1:4" x14ac:dyDescent="0.2">
      <c r="A6029" s="50">
        <v>44970</v>
      </c>
      <c r="B6029" s="49">
        <v>0.93259999999999998</v>
      </c>
      <c r="C6029" s="51">
        <f t="shared" si="94"/>
        <v>-3.845332193975648E-3</v>
      </c>
      <c r="D6029" s="52"/>
    </row>
    <row r="6030" spans="1:4" x14ac:dyDescent="0.2">
      <c r="A6030" s="50">
        <v>44971</v>
      </c>
      <c r="B6030" s="49">
        <v>0.93120000000000003</v>
      </c>
      <c r="C6030" s="51">
        <f t="shared" si="94"/>
        <v>-1.5011794981770743E-3</v>
      </c>
      <c r="D6030" s="52"/>
    </row>
    <row r="6031" spans="1:4" x14ac:dyDescent="0.2">
      <c r="A6031" s="50">
        <v>44972</v>
      </c>
      <c r="B6031" s="49">
        <v>0.93540000000000001</v>
      </c>
      <c r="C6031" s="51">
        <f t="shared" si="94"/>
        <v>4.5103092783504994E-3</v>
      </c>
      <c r="D6031" s="52"/>
    </row>
    <row r="6032" spans="1:4" x14ac:dyDescent="0.2">
      <c r="A6032" s="50">
        <v>44973</v>
      </c>
      <c r="B6032" s="49">
        <v>0.93700000000000006</v>
      </c>
      <c r="C6032" s="51">
        <f t="shared" si="94"/>
        <v>1.7104981825957211E-3</v>
      </c>
      <c r="D6032" s="52"/>
    </row>
    <row r="6033" spans="1:4" x14ac:dyDescent="0.2">
      <c r="A6033" s="50">
        <v>44974</v>
      </c>
      <c r="B6033" s="49">
        <v>0.93500000000000005</v>
      </c>
      <c r="C6033" s="51">
        <f t="shared" si="94"/>
        <v>-2.1344717182497641E-3</v>
      </c>
      <c r="D6033" s="52"/>
    </row>
    <row r="6034" spans="1:4" x14ac:dyDescent="0.2">
      <c r="A6034" s="50">
        <v>44977</v>
      </c>
      <c r="B6034" s="49">
        <v>0.93579999999999997</v>
      </c>
      <c r="C6034" s="51">
        <f t="shared" si="94"/>
        <v>8.5561497326192004E-4</v>
      </c>
      <c r="D6034" s="52"/>
    </row>
    <row r="6035" spans="1:4" x14ac:dyDescent="0.2">
      <c r="A6035" s="50">
        <v>44978</v>
      </c>
      <c r="B6035" s="49">
        <v>0.93899999999999995</v>
      </c>
      <c r="C6035" s="51">
        <f t="shared" si="94"/>
        <v>3.4195340884803915E-3</v>
      </c>
      <c r="D6035" s="52"/>
    </row>
    <row r="6036" spans="1:4" x14ac:dyDescent="0.2">
      <c r="A6036" s="50">
        <v>44979</v>
      </c>
      <c r="B6036" s="49">
        <v>0.94299999999999995</v>
      </c>
      <c r="C6036" s="51">
        <f t="shared" si="94"/>
        <v>4.2598509052182987E-3</v>
      </c>
      <c r="D6036" s="52"/>
    </row>
    <row r="6037" spans="1:4" x14ac:dyDescent="0.2">
      <c r="A6037" s="50">
        <v>44980</v>
      </c>
      <c r="B6037" s="49">
        <v>0.94359999999999999</v>
      </c>
      <c r="C6037" s="51">
        <f t="shared" si="94"/>
        <v>6.3626723223753068E-4</v>
      </c>
      <c r="D6037" s="52"/>
    </row>
    <row r="6038" spans="1:4" x14ac:dyDescent="0.2">
      <c r="A6038" s="50">
        <v>44981</v>
      </c>
      <c r="B6038" s="49">
        <v>0.94789999999999996</v>
      </c>
      <c r="C6038" s="51">
        <f t="shared" si="94"/>
        <v>4.5570156846121979E-3</v>
      </c>
      <c r="D6038" s="52"/>
    </row>
    <row r="6039" spans="1:4" x14ac:dyDescent="0.2">
      <c r="A6039" s="50">
        <v>44984</v>
      </c>
      <c r="B6039" s="49">
        <v>0.94240000000000002</v>
      </c>
      <c r="C6039" s="51">
        <f t="shared" si="94"/>
        <v>-5.8022998206561649E-3</v>
      </c>
      <c r="D6039" s="52"/>
    </row>
    <row r="6040" spans="1:4" x14ac:dyDescent="0.2">
      <c r="A6040" s="50">
        <v>44985</v>
      </c>
      <c r="B6040" s="49">
        <v>0.94520000000000004</v>
      </c>
      <c r="C6040" s="51">
        <f t="shared" si="94"/>
        <v>2.9711375212224667E-3</v>
      </c>
      <c r="D6040" s="52"/>
    </row>
    <row r="6041" spans="1:4" x14ac:dyDescent="0.2">
      <c r="A6041" s="50">
        <v>44986</v>
      </c>
      <c r="B6041" s="49">
        <v>0.93710000000000004</v>
      </c>
      <c r="C6041" s="51">
        <f t="shared" si="94"/>
        <v>-8.569614896318245E-3</v>
      </c>
      <c r="D6041" s="52"/>
    </row>
    <row r="6042" spans="1:4" x14ac:dyDescent="0.2">
      <c r="A6042" s="50">
        <v>44987</v>
      </c>
      <c r="B6042" s="49">
        <v>0.94340000000000002</v>
      </c>
      <c r="C6042" s="51">
        <f t="shared" si="94"/>
        <v>6.7228684238607173E-3</v>
      </c>
      <c r="D6042" s="52"/>
    </row>
    <row r="6043" spans="1:4" x14ac:dyDescent="0.2">
      <c r="A6043" s="50">
        <v>44988</v>
      </c>
      <c r="B6043" s="49">
        <v>0.94020000000000004</v>
      </c>
      <c r="C6043" s="51">
        <f t="shared" si="94"/>
        <v>-3.3919864320542947E-3</v>
      </c>
      <c r="D6043" s="52"/>
    </row>
    <row r="6044" spans="1:4" x14ac:dyDescent="0.2">
      <c r="A6044" s="50">
        <v>44991</v>
      </c>
      <c r="B6044" s="49">
        <v>0.93630000000000002</v>
      </c>
      <c r="C6044" s="51">
        <f t="shared" si="94"/>
        <v>-4.1480536056158757E-3</v>
      </c>
      <c r="D6044" s="52"/>
    </row>
    <row r="6045" spans="1:4" x14ac:dyDescent="0.2">
      <c r="A6045" s="50">
        <v>44992</v>
      </c>
      <c r="B6045" s="49">
        <v>0.94779999999999998</v>
      </c>
      <c r="C6045" s="51">
        <f t="shared" si="94"/>
        <v>1.2282388123464605E-2</v>
      </c>
      <c r="D6045" s="52"/>
    </row>
    <row r="6046" spans="1:4" x14ac:dyDescent="0.2">
      <c r="A6046" s="50">
        <v>44993</v>
      </c>
      <c r="B6046" s="49">
        <v>0.94799999999999995</v>
      </c>
      <c r="C6046" s="51">
        <f t="shared" si="94"/>
        <v>2.11014982063773E-4</v>
      </c>
      <c r="D6046" s="52"/>
    </row>
    <row r="6047" spans="1:4" x14ac:dyDescent="0.2">
      <c r="A6047" s="50">
        <v>44994</v>
      </c>
      <c r="B6047" s="49">
        <v>0.94479999999999997</v>
      </c>
      <c r="C6047" s="51">
        <f t="shared" si="94"/>
        <v>-3.3755274261603185E-3</v>
      </c>
      <c r="D6047" s="52"/>
    </row>
    <row r="6048" spans="1:4" x14ac:dyDescent="0.2">
      <c r="A6048" s="50">
        <v>44995</v>
      </c>
      <c r="B6048" s="49">
        <v>0.93940000000000001</v>
      </c>
      <c r="C6048" s="51">
        <f t="shared" si="94"/>
        <v>-5.7154953429296995E-3</v>
      </c>
      <c r="D6048" s="52"/>
    </row>
    <row r="6049" spans="1:4" x14ac:dyDescent="0.2">
      <c r="A6049" s="50">
        <v>44998</v>
      </c>
      <c r="B6049" s="49">
        <v>0.93169999999999997</v>
      </c>
      <c r="C6049" s="51">
        <f t="shared" si="94"/>
        <v>-8.1967213114754189E-3</v>
      </c>
      <c r="D6049" s="52"/>
    </row>
    <row r="6050" spans="1:4" x14ac:dyDescent="0.2">
      <c r="A6050" s="50">
        <v>44999</v>
      </c>
      <c r="B6050" s="49">
        <v>0.93169999999999997</v>
      </c>
      <c r="C6050" s="51">
        <f t="shared" si="94"/>
        <v>0</v>
      </c>
      <c r="D6050" s="52"/>
    </row>
    <row r="6051" spans="1:4" x14ac:dyDescent="0.2">
      <c r="A6051" s="50">
        <v>45000</v>
      </c>
      <c r="B6051" s="49">
        <v>0.94530000000000003</v>
      </c>
      <c r="C6051" s="51">
        <f t="shared" si="94"/>
        <v>1.4596973274659364E-2</v>
      </c>
      <c r="D6051" s="52"/>
    </row>
    <row r="6052" spans="1:4" x14ac:dyDescent="0.2">
      <c r="A6052" s="50">
        <v>45001</v>
      </c>
      <c r="B6052" s="49">
        <v>0.94259999999999999</v>
      </c>
      <c r="C6052" s="51">
        <f t="shared" si="94"/>
        <v>-2.8562361155188842E-3</v>
      </c>
      <c r="D6052" s="52"/>
    </row>
    <row r="6053" spans="1:4" x14ac:dyDescent="0.2">
      <c r="A6053" s="50">
        <v>45002</v>
      </c>
      <c r="B6053" s="49">
        <v>0.93720000000000003</v>
      </c>
      <c r="C6053" s="51">
        <f t="shared" si="94"/>
        <v>-5.7288351368555146E-3</v>
      </c>
      <c r="D6053" s="52"/>
    </row>
    <row r="6054" spans="1:4" x14ac:dyDescent="0.2">
      <c r="A6054" s="50">
        <v>45005</v>
      </c>
      <c r="B6054" s="49">
        <v>0.93259999999999998</v>
      </c>
      <c r="C6054" s="51">
        <f t="shared" si="94"/>
        <v>-4.9082373026035908E-3</v>
      </c>
      <c r="D6054" s="52"/>
    </row>
    <row r="6055" spans="1:4" x14ac:dyDescent="0.2">
      <c r="A6055" s="50">
        <v>45006</v>
      </c>
      <c r="B6055" s="49">
        <v>0.92830000000000001</v>
      </c>
      <c r="C6055" s="51">
        <f t="shared" si="94"/>
        <v>-4.6107656015440535E-3</v>
      </c>
      <c r="D6055" s="52"/>
    </row>
    <row r="6056" spans="1:4" x14ac:dyDescent="0.2">
      <c r="A6056" s="50">
        <v>45007</v>
      </c>
      <c r="B6056" s="49">
        <v>0.92090000000000005</v>
      </c>
      <c r="C6056" s="51">
        <f t="shared" si="94"/>
        <v>-7.9715609178067082E-3</v>
      </c>
      <c r="D6056" s="52"/>
    </row>
    <row r="6057" spans="1:4" x14ac:dyDescent="0.2">
      <c r="A6057" s="50">
        <v>45008</v>
      </c>
      <c r="B6057" s="49">
        <v>0.92300000000000004</v>
      </c>
      <c r="C6057" s="51">
        <f t="shared" si="94"/>
        <v>2.2803778911932859E-3</v>
      </c>
      <c r="D6057" s="52"/>
    </row>
    <row r="6058" spans="1:4" x14ac:dyDescent="0.2">
      <c r="A6058" s="50">
        <v>45009</v>
      </c>
      <c r="B6058" s="49">
        <v>0.92910000000000004</v>
      </c>
      <c r="C6058" s="51">
        <f t="shared" si="94"/>
        <v>6.6088840736728827E-3</v>
      </c>
      <c r="D6058" s="52"/>
    </row>
    <row r="6059" spans="1:4" x14ac:dyDescent="0.2">
      <c r="A6059" s="50">
        <v>45012</v>
      </c>
      <c r="B6059" s="49">
        <v>0.92600000000000005</v>
      </c>
      <c r="C6059" s="51">
        <f t="shared" si="94"/>
        <v>-3.3365622645571413E-3</v>
      </c>
      <c r="D6059" s="52"/>
    </row>
    <row r="6060" spans="1:4" x14ac:dyDescent="0.2">
      <c r="A6060" s="50">
        <v>45013</v>
      </c>
      <c r="B6060" s="49">
        <v>0.92210000000000003</v>
      </c>
      <c r="C6060" s="51">
        <f t="shared" si="94"/>
        <v>-4.2116630669546407E-3</v>
      </c>
      <c r="D6060" s="52"/>
    </row>
    <row r="6061" spans="1:4" x14ac:dyDescent="0.2">
      <c r="A6061" s="50">
        <v>45014</v>
      </c>
      <c r="B6061" s="49">
        <v>0.92190000000000005</v>
      </c>
      <c r="C6061" s="51">
        <f t="shared" si="94"/>
        <v>-2.1689621516096658E-4</v>
      </c>
      <c r="D6061" s="52"/>
    </row>
    <row r="6062" spans="1:4" x14ac:dyDescent="0.2">
      <c r="A6062" s="50">
        <v>45015</v>
      </c>
      <c r="B6062" s="49">
        <v>0.91700000000000004</v>
      </c>
      <c r="C6062" s="51">
        <f t="shared" si="94"/>
        <v>-5.3151100987092192E-3</v>
      </c>
      <c r="D6062" s="52"/>
    </row>
    <row r="6063" spans="1:4" x14ac:dyDescent="0.2">
      <c r="A6063" s="50">
        <v>45016</v>
      </c>
      <c r="B6063" s="49">
        <v>0.92230000000000001</v>
      </c>
      <c r="C6063" s="51">
        <f t="shared" si="94"/>
        <v>5.7797164667392487E-3</v>
      </c>
      <c r="D6063" s="52"/>
    </row>
    <row r="6064" spans="1:4" x14ac:dyDescent="0.2">
      <c r="A6064" s="50">
        <v>45019</v>
      </c>
      <c r="B6064" s="49">
        <v>0.91759999999999997</v>
      </c>
      <c r="C6064" s="51">
        <f t="shared" si="94"/>
        <v>-5.0959557627670016E-3</v>
      </c>
      <c r="D6064" s="52"/>
    </row>
    <row r="6065" spans="1:4" x14ac:dyDescent="0.2">
      <c r="A6065" s="50">
        <v>45020</v>
      </c>
      <c r="B6065" s="49">
        <v>0.91290000000000004</v>
      </c>
      <c r="C6065" s="51">
        <f t="shared" si="94"/>
        <v>-5.1220575414122615E-3</v>
      </c>
      <c r="D6065" s="52"/>
    </row>
    <row r="6066" spans="1:4" x14ac:dyDescent="0.2">
      <c r="A6066" s="50">
        <v>45021</v>
      </c>
      <c r="B6066" s="49">
        <v>0.91679999999999995</v>
      </c>
      <c r="C6066" s="51">
        <f t="shared" si="94"/>
        <v>4.2720999014129735E-3</v>
      </c>
      <c r="D6066" s="52"/>
    </row>
    <row r="6067" spans="1:4" x14ac:dyDescent="0.2">
      <c r="A6067" s="50">
        <v>45022</v>
      </c>
      <c r="B6067" s="49">
        <v>0.9153</v>
      </c>
      <c r="C6067" s="51">
        <f t="shared" si="94"/>
        <v>-1.636125654450149E-3</v>
      </c>
      <c r="D6067" s="52"/>
    </row>
    <row r="6068" spans="1:4" x14ac:dyDescent="0.2">
      <c r="A6068" s="50">
        <v>45023</v>
      </c>
      <c r="B6068" s="49">
        <v>0.9173</v>
      </c>
      <c r="C6068" s="51">
        <f t="shared" si="94"/>
        <v>2.1850759313886137E-3</v>
      </c>
      <c r="D6068" s="52"/>
    </row>
    <row r="6069" spans="1:4" x14ac:dyDescent="0.2">
      <c r="A6069" s="50">
        <v>45026</v>
      </c>
      <c r="B6069" s="49">
        <v>0.92059999999999997</v>
      </c>
      <c r="C6069" s="51">
        <f t="shared" si="94"/>
        <v>3.5975144445654639E-3</v>
      </c>
      <c r="D6069" s="52"/>
    </row>
    <row r="6070" spans="1:4" x14ac:dyDescent="0.2">
      <c r="A6070" s="50">
        <v>45027</v>
      </c>
      <c r="B6070" s="49">
        <v>0.91620000000000001</v>
      </c>
      <c r="C6070" s="51">
        <f t="shared" si="94"/>
        <v>-4.7794916358896433E-3</v>
      </c>
      <c r="D6070" s="52"/>
    </row>
    <row r="6071" spans="1:4" x14ac:dyDescent="0.2">
      <c r="A6071" s="50">
        <v>45028</v>
      </c>
      <c r="B6071" s="49">
        <v>0.90969999999999995</v>
      </c>
      <c r="C6071" s="51">
        <f t="shared" si="94"/>
        <v>-7.094520846976704E-3</v>
      </c>
      <c r="D6071" s="52"/>
    </row>
    <row r="6072" spans="1:4" x14ac:dyDescent="0.2">
      <c r="A6072" s="50">
        <v>45029</v>
      </c>
      <c r="B6072" s="49">
        <v>0.90539999999999998</v>
      </c>
      <c r="C6072" s="51">
        <f t="shared" si="94"/>
        <v>-4.7268330218752652E-3</v>
      </c>
      <c r="D6072" s="52"/>
    </row>
    <row r="6073" spans="1:4" x14ac:dyDescent="0.2">
      <c r="A6073" s="50">
        <v>45030</v>
      </c>
      <c r="B6073" s="49">
        <v>0.90880000000000005</v>
      </c>
      <c r="C6073" s="51">
        <f t="shared" si="94"/>
        <v>3.7552462999779213E-3</v>
      </c>
      <c r="D6073" s="52"/>
    </row>
    <row r="6074" spans="1:4" x14ac:dyDescent="0.2">
      <c r="A6074" s="50">
        <v>45033</v>
      </c>
      <c r="B6074" s="49">
        <v>0.91510000000000002</v>
      </c>
      <c r="C6074" s="51">
        <f t="shared" si="94"/>
        <v>6.9322183098590173E-3</v>
      </c>
      <c r="D6074" s="52"/>
    </row>
    <row r="6075" spans="1:4" x14ac:dyDescent="0.2">
      <c r="A6075" s="50">
        <v>45034</v>
      </c>
      <c r="B6075" s="49">
        <v>0.91120000000000001</v>
      </c>
      <c r="C6075" s="51">
        <f t="shared" si="94"/>
        <v>-4.2618293082723469E-3</v>
      </c>
      <c r="D6075" s="52"/>
    </row>
    <row r="6076" spans="1:4" x14ac:dyDescent="0.2">
      <c r="A6076" s="50">
        <v>45035</v>
      </c>
      <c r="B6076" s="49">
        <v>0.91269999999999996</v>
      </c>
      <c r="C6076" s="51">
        <f t="shared" si="94"/>
        <v>1.6461808604038008E-3</v>
      </c>
      <c r="D6076" s="52"/>
    </row>
    <row r="6077" spans="1:4" x14ac:dyDescent="0.2">
      <c r="A6077" s="50">
        <v>45036</v>
      </c>
      <c r="B6077" s="49">
        <v>0.91149999999999998</v>
      </c>
      <c r="C6077" s="51">
        <f t="shared" si="94"/>
        <v>-1.3147803221211785E-3</v>
      </c>
      <c r="D6077" s="52"/>
    </row>
    <row r="6078" spans="1:4" x14ac:dyDescent="0.2">
      <c r="A6078" s="50">
        <v>45037</v>
      </c>
      <c r="B6078" s="49">
        <v>0.90980000000000005</v>
      </c>
      <c r="C6078" s="51">
        <f t="shared" si="94"/>
        <v>-1.8650575973668815E-3</v>
      </c>
      <c r="D6078" s="52"/>
    </row>
    <row r="6079" spans="1:4" x14ac:dyDescent="0.2">
      <c r="A6079" s="50">
        <v>45040</v>
      </c>
      <c r="B6079" s="49">
        <v>0.90539999999999998</v>
      </c>
      <c r="C6079" s="51">
        <f t="shared" si="94"/>
        <v>-4.8362277423610323E-3</v>
      </c>
      <c r="D6079" s="52"/>
    </row>
    <row r="6080" spans="1:4" x14ac:dyDescent="0.2">
      <c r="A6080" s="50">
        <v>45041</v>
      </c>
      <c r="B6080" s="49">
        <v>0.9113</v>
      </c>
      <c r="C6080" s="51">
        <f t="shared" si="94"/>
        <v>6.5164568146676149E-3</v>
      </c>
      <c r="D6080" s="52"/>
    </row>
    <row r="6081" spans="1:4" x14ac:dyDescent="0.2">
      <c r="A6081" s="50">
        <v>45042</v>
      </c>
      <c r="B6081" s="49">
        <v>0.90549999999999997</v>
      </c>
      <c r="C6081" s="51">
        <f t="shared" si="94"/>
        <v>-6.364534181937942E-3</v>
      </c>
      <c r="D6081" s="52"/>
    </row>
    <row r="6082" spans="1:4" x14ac:dyDescent="0.2">
      <c r="A6082" s="50">
        <v>45043</v>
      </c>
      <c r="B6082" s="49">
        <v>0.90649999999999997</v>
      </c>
      <c r="C6082" s="51">
        <f t="shared" si="94"/>
        <v>1.104362230811784E-3</v>
      </c>
      <c r="D6082" s="52"/>
    </row>
    <row r="6083" spans="1:4" x14ac:dyDescent="0.2">
      <c r="A6083" s="50">
        <v>45044</v>
      </c>
      <c r="B6083" s="49">
        <v>0.90710000000000002</v>
      </c>
      <c r="C6083" s="51">
        <f t="shared" ref="C6083:C6146" si="95">B6083/B6082-1</f>
        <v>6.6188637617203838E-4</v>
      </c>
      <c r="D6083" s="52"/>
    </row>
    <row r="6084" spans="1:4" x14ac:dyDescent="0.2">
      <c r="A6084" s="50">
        <v>45047</v>
      </c>
      <c r="B6084" s="49">
        <v>0.91080000000000005</v>
      </c>
      <c r="C6084" s="51">
        <f t="shared" si="95"/>
        <v>4.0789328629700083E-3</v>
      </c>
      <c r="D6084" s="52"/>
    </row>
    <row r="6085" spans="1:4" x14ac:dyDescent="0.2">
      <c r="A6085" s="50">
        <v>45048</v>
      </c>
      <c r="B6085" s="49">
        <v>0.90880000000000005</v>
      </c>
      <c r="C6085" s="51">
        <f t="shared" si="95"/>
        <v>-2.1958717610891521E-3</v>
      </c>
      <c r="D6085" s="52"/>
    </row>
    <row r="6086" spans="1:4" x14ac:dyDescent="0.2">
      <c r="A6086" s="50">
        <v>45049</v>
      </c>
      <c r="B6086" s="49">
        <v>0.90390000000000004</v>
      </c>
      <c r="C6086" s="51">
        <f t="shared" si="95"/>
        <v>-5.3917253521127417E-3</v>
      </c>
      <c r="D6086" s="52"/>
    </row>
    <row r="6087" spans="1:4" x14ac:dyDescent="0.2">
      <c r="A6087" s="50">
        <v>45050</v>
      </c>
      <c r="B6087" s="49">
        <v>0.90790000000000004</v>
      </c>
      <c r="C6087" s="51">
        <f t="shared" si="95"/>
        <v>4.4252682818894939E-3</v>
      </c>
      <c r="D6087" s="52"/>
    </row>
    <row r="6088" spans="1:4" x14ac:dyDescent="0.2">
      <c r="A6088" s="50">
        <v>45051</v>
      </c>
      <c r="B6088" s="49">
        <v>0.90739999999999998</v>
      </c>
      <c r="C6088" s="51">
        <f t="shared" si="95"/>
        <v>-5.5072144509316079E-4</v>
      </c>
      <c r="D6088" s="52"/>
    </row>
    <row r="6089" spans="1:4" x14ac:dyDescent="0.2">
      <c r="A6089" s="50">
        <v>45054</v>
      </c>
      <c r="B6089" s="49">
        <v>0.90839999999999999</v>
      </c>
      <c r="C6089" s="51">
        <f t="shared" si="95"/>
        <v>1.1020498126514955E-3</v>
      </c>
      <c r="D6089" s="52"/>
    </row>
    <row r="6090" spans="1:4" x14ac:dyDescent="0.2">
      <c r="A6090" s="50">
        <v>45055</v>
      </c>
      <c r="B6090" s="49">
        <v>0.91210000000000002</v>
      </c>
      <c r="C6090" s="51">
        <f t="shared" si="95"/>
        <v>4.0730955526200319E-3</v>
      </c>
      <c r="D6090" s="52"/>
    </row>
    <row r="6091" spans="1:4" x14ac:dyDescent="0.2">
      <c r="A6091" s="50">
        <v>45056</v>
      </c>
      <c r="B6091" s="49">
        <v>0.91039999999999999</v>
      </c>
      <c r="C6091" s="51">
        <f t="shared" si="95"/>
        <v>-1.8638307203158178E-3</v>
      </c>
      <c r="D6091" s="52"/>
    </row>
    <row r="6092" spans="1:4" x14ac:dyDescent="0.2">
      <c r="A6092" s="50">
        <v>45057</v>
      </c>
      <c r="B6092" s="49">
        <v>0.91579999999999995</v>
      </c>
      <c r="C6092" s="51">
        <f t="shared" si="95"/>
        <v>5.9314586994727581E-3</v>
      </c>
      <c r="D6092" s="52"/>
    </row>
    <row r="6093" spans="1:4" x14ac:dyDescent="0.2">
      <c r="A6093" s="50">
        <v>45058</v>
      </c>
      <c r="B6093" s="49">
        <v>0.92149999999999999</v>
      </c>
      <c r="C6093" s="51">
        <f t="shared" si="95"/>
        <v>6.2240663900414717E-3</v>
      </c>
      <c r="D6093" s="52"/>
    </row>
    <row r="6094" spans="1:4" x14ac:dyDescent="0.2">
      <c r="A6094" s="50">
        <v>45061</v>
      </c>
      <c r="B6094" s="49">
        <v>0.91949999999999998</v>
      </c>
      <c r="C6094" s="51">
        <f t="shared" si="95"/>
        <v>-2.1703743895822303E-3</v>
      </c>
      <c r="D6094" s="52"/>
    </row>
    <row r="6095" spans="1:4" x14ac:dyDescent="0.2">
      <c r="A6095" s="50">
        <v>45062</v>
      </c>
      <c r="B6095" s="49">
        <v>0.9204</v>
      </c>
      <c r="C6095" s="51">
        <f t="shared" si="95"/>
        <v>9.7879282218604757E-4</v>
      </c>
      <c r="D6095" s="52"/>
    </row>
    <row r="6096" spans="1:4" x14ac:dyDescent="0.2">
      <c r="A6096" s="50">
        <v>45063</v>
      </c>
      <c r="B6096" s="49">
        <v>0.92230000000000001</v>
      </c>
      <c r="C6096" s="51">
        <f t="shared" si="95"/>
        <v>2.0643198609300306E-3</v>
      </c>
      <c r="D6096" s="52"/>
    </row>
    <row r="6097" spans="1:4" x14ac:dyDescent="0.2">
      <c r="A6097" s="50">
        <v>45064</v>
      </c>
      <c r="B6097" s="49">
        <v>0.92820000000000003</v>
      </c>
      <c r="C6097" s="51">
        <f t="shared" si="95"/>
        <v>6.3970508511330682E-3</v>
      </c>
      <c r="D6097" s="52"/>
    </row>
    <row r="6098" spans="1:4" x14ac:dyDescent="0.2">
      <c r="A6098" s="50">
        <v>45065</v>
      </c>
      <c r="B6098" s="49">
        <v>0.9254</v>
      </c>
      <c r="C6098" s="51">
        <f t="shared" si="95"/>
        <v>-3.0165912518853588E-3</v>
      </c>
      <c r="D6098" s="52"/>
    </row>
    <row r="6099" spans="1:4" x14ac:dyDescent="0.2">
      <c r="A6099" s="50">
        <v>45068</v>
      </c>
      <c r="B6099" s="49">
        <v>0.92459999999999998</v>
      </c>
      <c r="C6099" s="51">
        <f t="shared" si="95"/>
        <v>-8.6449103090557866E-4</v>
      </c>
      <c r="D6099" s="52"/>
    </row>
    <row r="6100" spans="1:4" x14ac:dyDescent="0.2">
      <c r="A6100" s="50">
        <v>45069</v>
      </c>
      <c r="B6100" s="49">
        <v>0.9284</v>
      </c>
      <c r="C6100" s="51">
        <f t="shared" si="95"/>
        <v>4.1098853558296788E-3</v>
      </c>
      <c r="D6100" s="52"/>
    </row>
    <row r="6101" spans="1:4" x14ac:dyDescent="0.2">
      <c r="A6101" s="50">
        <v>45070</v>
      </c>
      <c r="B6101" s="49">
        <v>0.93010000000000004</v>
      </c>
      <c r="C6101" s="51">
        <f t="shared" si="95"/>
        <v>1.8311072813443907E-3</v>
      </c>
      <c r="D6101" s="52"/>
    </row>
    <row r="6102" spans="1:4" x14ac:dyDescent="0.2">
      <c r="A6102" s="50">
        <v>45071</v>
      </c>
      <c r="B6102" s="49">
        <v>0.93259999999999998</v>
      </c>
      <c r="C6102" s="51">
        <f t="shared" si="95"/>
        <v>2.6878830233307838E-3</v>
      </c>
      <c r="D6102" s="52"/>
    </row>
    <row r="6103" spans="1:4" x14ac:dyDescent="0.2">
      <c r="A6103" s="50">
        <v>45072</v>
      </c>
      <c r="B6103" s="49">
        <v>0.93230000000000002</v>
      </c>
      <c r="C6103" s="51">
        <f t="shared" si="95"/>
        <v>-3.2168132103793656E-4</v>
      </c>
      <c r="D6103" s="52"/>
    </row>
    <row r="6104" spans="1:4" x14ac:dyDescent="0.2">
      <c r="A6104" s="50">
        <v>45075</v>
      </c>
      <c r="B6104" s="49">
        <v>0.93379999999999996</v>
      </c>
      <c r="C6104" s="51">
        <f t="shared" si="95"/>
        <v>1.6089241660408593E-3</v>
      </c>
      <c r="D6104" s="52"/>
    </row>
    <row r="6105" spans="1:4" x14ac:dyDescent="0.2">
      <c r="A6105" s="50">
        <v>45076</v>
      </c>
      <c r="B6105" s="49">
        <v>0.93140000000000001</v>
      </c>
      <c r="C6105" s="51">
        <f t="shared" si="95"/>
        <v>-2.5701434996786565E-3</v>
      </c>
      <c r="D6105" s="52"/>
    </row>
    <row r="6106" spans="1:4" x14ac:dyDescent="0.2">
      <c r="A6106" s="50">
        <v>45077</v>
      </c>
      <c r="B6106" s="49">
        <v>0.93530000000000002</v>
      </c>
      <c r="C6106" s="51">
        <f t="shared" si="95"/>
        <v>4.1872450075155498E-3</v>
      </c>
      <c r="D6106" s="52"/>
    </row>
    <row r="6107" spans="1:4" x14ac:dyDescent="0.2">
      <c r="A6107" s="50">
        <v>45078</v>
      </c>
      <c r="B6107" s="49">
        <v>0.92900000000000005</v>
      </c>
      <c r="C6107" s="51">
        <f t="shared" si="95"/>
        <v>-6.7358066930396365E-3</v>
      </c>
      <c r="D6107" s="52"/>
    </row>
    <row r="6108" spans="1:4" x14ac:dyDescent="0.2">
      <c r="A6108" s="50">
        <v>45079</v>
      </c>
      <c r="B6108" s="49">
        <v>0.93369999999999997</v>
      </c>
      <c r="C6108" s="51">
        <f t="shared" si="95"/>
        <v>5.0592034445640088E-3</v>
      </c>
      <c r="D6108" s="52"/>
    </row>
    <row r="6109" spans="1:4" x14ac:dyDescent="0.2">
      <c r="A6109" s="50">
        <v>45082</v>
      </c>
      <c r="B6109" s="49">
        <v>0.93320000000000003</v>
      </c>
      <c r="C6109" s="51">
        <f t="shared" si="95"/>
        <v>-5.3550390917844748E-4</v>
      </c>
      <c r="D6109" s="52"/>
    </row>
    <row r="6110" spans="1:4" x14ac:dyDescent="0.2">
      <c r="A6110" s="50">
        <v>45083</v>
      </c>
      <c r="B6110" s="49">
        <v>0.93510000000000004</v>
      </c>
      <c r="C6110" s="51">
        <f t="shared" si="95"/>
        <v>2.0360051435919235E-3</v>
      </c>
      <c r="D6110" s="52"/>
    </row>
    <row r="6111" spans="1:4" x14ac:dyDescent="0.2">
      <c r="A6111" s="50">
        <v>45084</v>
      </c>
      <c r="B6111" s="49">
        <v>0.9345</v>
      </c>
      <c r="C6111" s="51">
        <f t="shared" si="95"/>
        <v>-6.4164260506904824E-4</v>
      </c>
      <c r="D6111" s="52"/>
    </row>
    <row r="6112" spans="1:4" x14ac:dyDescent="0.2">
      <c r="A6112" s="50">
        <v>45085</v>
      </c>
      <c r="B6112" s="49">
        <v>0.92720000000000002</v>
      </c>
      <c r="C6112" s="51">
        <f t="shared" si="95"/>
        <v>-7.8116639914392882E-3</v>
      </c>
      <c r="D6112" s="52"/>
    </row>
    <row r="6113" spans="1:4" x14ac:dyDescent="0.2">
      <c r="A6113" s="50">
        <v>45086</v>
      </c>
      <c r="B6113" s="49">
        <v>0.93010000000000004</v>
      </c>
      <c r="C6113" s="51">
        <f t="shared" si="95"/>
        <v>3.1276962899051686E-3</v>
      </c>
      <c r="D6113" s="52"/>
    </row>
    <row r="6114" spans="1:4" x14ac:dyDescent="0.2">
      <c r="A6114" s="50">
        <v>45089</v>
      </c>
      <c r="B6114" s="49">
        <v>0.92949999999999999</v>
      </c>
      <c r="C6114" s="51">
        <f t="shared" si="95"/>
        <v>-6.4509192559947248E-4</v>
      </c>
      <c r="D6114" s="52"/>
    </row>
    <row r="6115" spans="1:4" x14ac:dyDescent="0.2">
      <c r="A6115" s="50">
        <v>45090</v>
      </c>
      <c r="B6115" s="49">
        <v>0.9264</v>
      </c>
      <c r="C6115" s="51">
        <f t="shared" si="95"/>
        <v>-3.3351264120494717E-3</v>
      </c>
      <c r="D6115" s="52"/>
    </row>
    <row r="6116" spans="1:4" x14ac:dyDescent="0.2">
      <c r="A6116" s="50">
        <v>45091</v>
      </c>
      <c r="B6116" s="49">
        <v>0.92290000000000005</v>
      </c>
      <c r="C6116" s="51">
        <f t="shared" si="95"/>
        <v>-3.778065630397176E-3</v>
      </c>
      <c r="D6116" s="52"/>
    </row>
    <row r="6117" spans="1:4" x14ac:dyDescent="0.2">
      <c r="A6117" s="50">
        <v>45092</v>
      </c>
      <c r="B6117" s="49">
        <v>0.91349999999999998</v>
      </c>
      <c r="C6117" s="51">
        <f t="shared" si="95"/>
        <v>-1.0185285513056752E-2</v>
      </c>
      <c r="D6117" s="52"/>
    </row>
    <row r="6118" spans="1:4" x14ac:dyDescent="0.2">
      <c r="A6118" s="50">
        <v>45093</v>
      </c>
      <c r="B6118" s="49">
        <v>0.91400000000000003</v>
      </c>
      <c r="C6118" s="51">
        <f t="shared" si="95"/>
        <v>5.4734537493161817E-4</v>
      </c>
      <c r="D6118" s="52"/>
    </row>
    <row r="6119" spans="1:4" x14ac:dyDescent="0.2">
      <c r="A6119" s="50">
        <v>45096</v>
      </c>
      <c r="B6119" s="49">
        <v>0.91539999999999999</v>
      </c>
      <c r="C6119" s="51">
        <f t="shared" si="95"/>
        <v>1.5317286652078987E-3</v>
      </c>
      <c r="D6119" s="52"/>
    </row>
    <row r="6120" spans="1:4" x14ac:dyDescent="0.2">
      <c r="A6120" s="50">
        <v>45097</v>
      </c>
      <c r="B6120" s="49">
        <v>0.91579999999999995</v>
      </c>
      <c r="C6120" s="51">
        <f t="shared" si="95"/>
        <v>4.369674459252515E-4</v>
      </c>
      <c r="D6120" s="52"/>
    </row>
    <row r="6121" spans="1:4" x14ac:dyDescent="0.2">
      <c r="A6121" s="50">
        <v>45098</v>
      </c>
      <c r="B6121" s="49">
        <v>0.91010000000000002</v>
      </c>
      <c r="C6121" s="51">
        <f t="shared" si="95"/>
        <v>-6.2240663900413606E-3</v>
      </c>
      <c r="D6121" s="52"/>
    </row>
    <row r="6122" spans="1:4" x14ac:dyDescent="0.2">
      <c r="A6122" s="50">
        <v>45099</v>
      </c>
      <c r="B6122" s="49">
        <v>0.91249999999999998</v>
      </c>
      <c r="C6122" s="51">
        <f t="shared" si="95"/>
        <v>2.6370728491373896E-3</v>
      </c>
      <c r="D6122" s="52"/>
    </row>
    <row r="6123" spans="1:4" x14ac:dyDescent="0.2">
      <c r="A6123" s="50">
        <v>45100</v>
      </c>
      <c r="B6123" s="49">
        <v>0.91800000000000004</v>
      </c>
      <c r="C6123" s="51">
        <f t="shared" si="95"/>
        <v>6.0273972602740145E-3</v>
      </c>
      <c r="D6123" s="52"/>
    </row>
    <row r="6124" spans="1:4" x14ac:dyDescent="0.2">
      <c r="A6124" s="50">
        <v>45103</v>
      </c>
      <c r="B6124" s="49">
        <v>0.91679999999999995</v>
      </c>
      <c r="C6124" s="51">
        <f t="shared" si="95"/>
        <v>-1.3071895424837665E-3</v>
      </c>
      <c r="D6124" s="52"/>
    </row>
    <row r="6125" spans="1:4" x14ac:dyDescent="0.2">
      <c r="A6125" s="50">
        <v>45104</v>
      </c>
      <c r="B6125" s="49">
        <v>0.91220000000000001</v>
      </c>
      <c r="C6125" s="51">
        <f t="shared" si="95"/>
        <v>-5.0174520069807826E-3</v>
      </c>
      <c r="D6125" s="52"/>
    </row>
    <row r="6126" spans="1:4" x14ac:dyDescent="0.2">
      <c r="A6126" s="50">
        <v>45105</v>
      </c>
      <c r="B6126" s="49">
        <v>0.91620000000000001</v>
      </c>
      <c r="C6126" s="51">
        <f t="shared" si="95"/>
        <v>4.3850032887524648E-3</v>
      </c>
      <c r="D6126" s="52"/>
    </row>
    <row r="6127" spans="1:4" x14ac:dyDescent="0.2">
      <c r="A6127" s="50">
        <v>45106</v>
      </c>
      <c r="B6127" s="49">
        <v>0.92010000000000003</v>
      </c>
      <c r="C6127" s="51">
        <f t="shared" si="95"/>
        <v>4.2567125081860446E-3</v>
      </c>
      <c r="D6127" s="52"/>
    </row>
    <row r="6128" spans="1:4" x14ac:dyDescent="0.2">
      <c r="A6128" s="50">
        <v>45107</v>
      </c>
      <c r="B6128" s="49">
        <v>0.9163</v>
      </c>
      <c r="C6128" s="51">
        <f t="shared" si="95"/>
        <v>-4.1299858711010273E-3</v>
      </c>
      <c r="D6128" s="52"/>
    </row>
    <row r="6129" spans="1:4" x14ac:dyDescent="0.2">
      <c r="A6129" s="50">
        <v>45110</v>
      </c>
      <c r="B6129" s="49">
        <v>0.9163</v>
      </c>
      <c r="C6129" s="51">
        <f t="shared" si="95"/>
        <v>0</v>
      </c>
      <c r="D6129" s="52"/>
    </row>
    <row r="6130" spans="1:4" x14ac:dyDescent="0.2">
      <c r="A6130" s="50">
        <v>45111</v>
      </c>
      <c r="B6130" s="49">
        <v>0.91900000000000004</v>
      </c>
      <c r="C6130" s="51">
        <f t="shared" si="95"/>
        <v>2.9466331987340055E-3</v>
      </c>
      <c r="D6130" s="52"/>
    </row>
    <row r="6131" spans="1:4" x14ac:dyDescent="0.2">
      <c r="A6131" s="50">
        <v>45112</v>
      </c>
      <c r="B6131" s="49">
        <v>0.92110000000000003</v>
      </c>
      <c r="C6131" s="51">
        <f t="shared" si="95"/>
        <v>2.285092491838947E-3</v>
      </c>
      <c r="D6131" s="52"/>
    </row>
    <row r="6132" spans="1:4" x14ac:dyDescent="0.2">
      <c r="A6132" s="50">
        <v>45113</v>
      </c>
      <c r="B6132" s="49">
        <v>0.91820000000000002</v>
      </c>
      <c r="C6132" s="51">
        <f t="shared" si="95"/>
        <v>-3.1484095103680998E-3</v>
      </c>
      <c r="D6132" s="52"/>
    </row>
    <row r="6133" spans="1:4" x14ac:dyDescent="0.2">
      <c r="A6133" s="50">
        <v>45114</v>
      </c>
      <c r="B6133" s="49">
        <v>0.91149999999999998</v>
      </c>
      <c r="C6133" s="51">
        <f t="shared" si="95"/>
        <v>-7.296885210193893E-3</v>
      </c>
      <c r="D6133" s="52"/>
    </row>
    <row r="6134" spans="1:4" x14ac:dyDescent="0.2">
      <c r="A6134" s="50">
        <v>45117</v>
      </c>
      <c r="B6134" s="49">
        <v>0.90880000000000005</v>
      </c>
      <c r="C6134" s="51">
        <f t="shared" si="95"/>
        <v>-2.9621503017004391E-3</v>
      </c>
      <c r="D6134" s="52"/>
    </row>
    <row r="6135" spans="1:4" x14ac:dyDescent="0.2">
      <c r="A6135" s="50">
        <v>45118</v>
      </c>
      <c r="B6135" s="49">
        <v>0.9083</v>
      </c>
      <c r="C6135" s="51">
        <f t="shared" si="95"/>
        <v>-5.5017605633811417E-4</v>
      </c>
      <c r="D6135" s="52"/>
    </row>
    <row r="6136" spans="1:4" x14ac:dyDescent="0.2">
      <c r="A6136" s="50">
        <v>45119</v>
      </c>
      <c r="B6136" s="49">
        <v>0.89829999999999999</v>
      </c>
      <c r="C6136" s="51">
        <f t="shared" si="95"/>
        <v>-1.1009578333149861E-2</v>
      </c>
      <c r="D6136" s="52"/>
    </row>
    <row r="6137" spans="1:4" x14ac:dyDescent="0.2">
      <c r="A6137" s="50">
        <v>45120</v>
      </c>
      <c r="B6137" s="49">
        <v>0.89059999999999995</v>
      </c>
      <c r="C6137" s="51">
        <f t="shared" si="95"/>
        <v>-8.5717466325281322E-3</v>
      </c>
      <c r="D6137" s="52"/>
    </row>
    <row r="6138" spans="1:4" x14ac:dyDescent="0.2">
      <c r="A6138" s="50">
        <v>45121</v>
      </c>
      <c r="B6138" s="49">
        <v>0.89039999999999997</v>
      </c>
      <c r="C6138" s="51">
        <f t="shared" si="95"/>
        <v>-2.2456770716372532E-4</v>
      </c>
      <c r="D6138" s="52"/>
    </row>
    <row r="6139" spans="1:4" x14ac:dyDescent="0.2">
      <c r="A6139" s="50">
        <v>45124</v>
      </c>
      <c r="B6139" s="49">
        <v>0.88980000000000004</v>
      </c>
      <c r="C6139" s="51">
        <f t="shared" si="95"/>
        <v>-6.7385444743928158E-4</v>
      </c>
      <c r="D6139" s="52"/>
    </row>
    <row r="6140" spans="1:4" x14ac:dyDescent="0.2">
      <c r="A6140" s="50">
        <v>45125</v>
      </c>
      <c r="B6140" s="49">
        <v>0.89059999999999995</v>
      </c>
      <c r="C6140" s="51">
        <f t="shared" si="95"/>
        <v>8.9907844459413688E-4</v>
      </c>
      <c r="D6140" s="52"/>
    </row>
    <row r="6141" spans="1:4" x14ac:dyDescent="0.2">
      <c r="A6141" s="50">
        <v>45126</v>
      </c>
      <c r="B6141" s="49">
        <v>0.89270000000000005</v>
      </c>
      <c r="C6141" s="51">
        <f t="shared" si="95"/>
        <v>2.3579609252191158E-3</v>
      </c>
      <c r="D6141" s="52"/>
    </row>
    <row r="6142" spans="1:4" x14ac:dyDescent="0.2">
      <c r="A6142" s="50">
        <v>45127</v>
      </c>
      <c r="B6142" s="49">
        <v>0.89829999999999999</v>
      </c>
      <c r="C6142" s="51">
        <f t="shared" si="95"/>
        <v>6.273104066315538E-3</v>
      </c>
      <c r="D6142" s="52"/>
    </row>
    <row r="6143" spans="1:4" x14ac:dyDescent="0.2">
      <c r="A6143" s="50">
        <v>45128</v>
      </c>
      <c r="B6143" s="49">
        <v>0.89890000000000003</v>
      </c>
      <c r="C6143" s="51">
        <f t="shared" si="95"/>
        <v>6.6792830902828726E-4</v>
      </c>
      <c r="D6143" s="52"/>
    </row>
    <row r="6144" spans="1:4" x14ac:dyDescent="0.2">
      <c r="A6144" s="50">
        <v>45131</v>
      </c>
      <c r="B6144" s="49">
        <v>0.90369999999999995</v>
      </c>
      <c r="C6144" s="51">
        <f t="shared" si="95"/>
        <v>5.3398598286793497E-3</v>
      </c>
      <c r="D6144" s="52"/>
    </row>
    <row r="6145" spans="1:4" x14ac:dyDescent="0.2">
      <c r="A6145" s="50">
        <v>45132</v>
      </c>
      <c r="B6145" s="49">
        <v>0.90439999999999998</v>
      </c>
      <c r="C6145" s="51">
        <f t="shared" si="95"/>
        <v>7.7459333849727585E-4</v>
      </c>
      <c r="D6145" s="52"/>
    </row>
    <row r="6146" spans="1:4" x14ac:dyDescent="0.2">
      <c r="A6146" s="50">
        <v>45133</v>
      </c>
      <c r="B6146" s="49">
        <v>0.90200000000000002</v>
      </c>
      <c r="C6146" s="51">
        <f t="shared" si="95"/>
        <v>-2.6536930561698036E-3</v>
      </c>
      <c r="D6146" s="52"/>
    </row>
    <row r="6147" spans="1:4" x14ac:dyDescent="0.2">
      <c r="A6147" s="50">
        <v>45134</v>
      </c>
      <c r="B6147" s="49">
        <v>0.91100000000000003</v>
      </c>
      <c r="C6147" s="51">
        <f t="shared" ref="C6147:C6210" si="96">B6147/B6146-1</f>
        <v>9.9778270509978118E-3</v>
      </c>
      <c r="D6147" s="52"/>
    </row>
    <row r="6148" spans="1:4" x14ac:dyDescent="0.2">
      <c r="A6148" s="50">
        <v>45135</v>
      </c>
      <c r="B6148" s="49">
        <v>0.90769999999999995</v>
      </c>
      <c r="C6148" s="51">
        <f t="shared" si="96"/>
        <v>-3.6223929747530859E-3</v>
      </c>
      <c r="D6148" s="52"/>
    </row>
    <row r="6149" spans="1:4" x14ac:dyDescent="0.2">
      <c r="A6149" s="50">
        <v>45138</v>
      </c>
      <c r="B6149" s="49">
        <v>0.9093</v>
      </c>
      <c r="C6149" s="51">
        <f t="shared" si="96"/>
        <v>1.7626969262973802E-3</v>
      </c>
      <c r="D6149" s="52"/>
    </row>
    <row r="6150" spans="1:4" x14ac:dyDescent="0.2">
      <c r="A6150" s="50">
        <v>45139</v>
      </c>
      <c r="B6150" s="49">
        <v>0.91020000000000001</v>
      </c>
      <c r="C6150" s="51">
        <f t="shared" si="96"/>
        <v>9.8977235235886418E-4</v>
      </c>
      <c r="D6150" s="52"/>
    </row>
    <row r="6151" spans="1:4" x14ac:dyDescent="0.2">
      <c r="A6151" s="50">
        <v>45140</v>
      </c>
      <c r="B6151" s="49">
        <v>0.91410000000000002</v>
      </c>
      <c r="C6151" s="51">
        <f t="shared" si="96"/>
        <v>4.2847725774555201E-3</v>
      </c>
      <c r="D6151" s="52"/>
    </row>
    <row r="6152" spans="1:4" x14ac:dyDescent="0.2">
      <c r="A6152" s="50">
        <v>45141</v>
      </c>
      <c r="B6152" s="49">
        <v>0.91339999999999999</v>
      </c>
      <c r="C6152" s="51">
        <f t="shared" si="96"/>
        <v>-7.6578054917408878E-4</v>
      </c>
      <c r="D6152" s="52"/>
    </row>
    <row r="6153" spans="1:4" x14ac:dyDescent="0.2">
      <c r="A6153" s="50">
        <v>45142</v>
      </c>
      <c r="B6153" s="49">
        <v>0.90810000000000002</v>
      </c>
      <c r="C6153" s="51">
        <f t="shared" si="96"/>
        <v>-5.8024961681628628E-3</v>
      </c>
      <c r="D6153" s="52"/>
    </row>
    <row r="6154" spans="1:4" x14ac:dyDescent="0.2">
      <c r="A6154" s="50">
        <v>45145</v>
      </c>
      <c r="B6154" s="49">
        <v>0.90839999999999999</v>
      </c>
      <c r="C6154" s="51">
        <f t="shared" si="96"/>
        <v>3.3036009250086984E-4</v>
      </c>
      <c r="D6154" s="52"/>
    </row>
    <row r="6155" spans="1:4" x14ac:dyDescent="0.2">
      <c r="A6155" s="50">
        <v>45146</v>
      </c>
      <c r="B6155" s="49">
        <v>0.91259999999999997</v>
      </c>
      <c r="C6155" s="51">
        <f t="shared" si="96"/>
        <v>4.6235138705414958E-3</v>
      </c>
      <c r="D6155" s="52"/>
    </row>
    <row r="6156" spans="1:4" x14ac:dyDescent="0.2">
      <c r="A6156" s="50">
        <v>45147</v>
      </c>
      <c r="B6156" s="49">
        <v>0.91100000000000003</v>
      </c>
      <c r="C6156" s="51">
        <f t="shared" si="96"/>
        <v>-1.7532325224631773E-3</v>
      </c>
      <c r="D6156" s="52"/>
    </row>
    <row r="6157" spans="1:4" x14ac:dyDescent="0.2">
      <c r="A6157" s="50">
        <v>45148</v>
      </c>
      <c r="B6157" s="49">
        <v>0.91049999999999998</v>
      </c>
      <c r="C6157" s="51">
        <f t="shared" si="96"/>
        <v>-5.488474204171645E-4</v>
      </c>
      <c r="D6157" s="52"/>
    </row>
    <row r="6158" spans="1:4" x14ac:dyDescent="0.2">
      <c r="A6158" s="50">
        <v>45149</v>
      </c>
      <c r="B6158" s="49">
        <v>0.91339999999999999</v>
      </c>
      <c r="C6158" s="51">
        <f t="shared" si="96"/>
        <v>3.1850631521141981E-3</v>
      </c>
      <c r="D6158" s="52"/>
    </row>
    <row r="6159" spans="1:4" x14ac:dyDescent="0.2">
      <c r="A6159" s="50">
        <v>45152</v>
      </c>
      <c r="B6159" s="49">
        <v>0.91679999999999995</v>
      </c>
      <c r="C6159" s="51">
        <f t="shared" si="96"/>
        <v>3.7223560324064486E-3</v>
      </c>
      <c r="D6159" s="52"/>
    </row>
    <row r="6160" spans="1:4" x14ac:dyDescent="0.2">
      <c r="A6160" s="50">
        <v>45153</v>
      </c>
      <c r="B6160" s="49">
        <v>0.91690000000000005</v>
      </c>
      <c r="C6160" s="51">
        <f t="shared" si="96"/>
        <v>1.0907504363011356E-4</v>
      </c>
      <c r="D6160" s="52"/>
    </row>
    <row r="6161" spans="1:4" x14ac:dyDescent="0.2">
      <c r="A6161" s="50">
        <v>45154</v>
      </c>
      <c r="B6161" s="49">
        <v>0.91910000000000003</v>
      </c>
      <c r="C6161" s="51">
        <f t="shared" si="96"/>
        <v>2.3993892463736177E-3</v>
      </c>
      <c r="D6161" s="52"/>
    </row>
    <row r="6162" spans="1:4" x14ac:dyDescent="0.2">
      <c r="A6162" s="50">
        <v>45155</v>
      </c>
      <c r="B6162" s="49">
        <v>0.91949999999999998</v>
      </c>
      <c r="C6162" s="51">
        <f t="shared" si="96"/>
        <v>4.3520835600041607E-4</v>
      </c>
      <c r="D6162" s="52"/>
    </row>
    <row r="6163" spans="1:4" x14ac:dyDescent="0.2">
      <c r="A6163" s="50">
        <v>45156</v>
      </c>
      <c r="B6163" s="49">
        <v>0.91990000000000005</v>
      </c>
      <c r="C6163" s="51">
        <f t="shared" si="96"/>
        <v>4.3501903208276183E-4</v>
      </c>
      <c r="D6163" s="52"/>
    </row>
    <row r="6164" spans="1:4" x14ac:dyDescent="0.2">
      <c r="A6164" s="50">
        <v>45159</v>
      </c>
      <c r="B6164" s="49">
        <v>0.91790000000000005</v>
      </c>
      <c r="C6164" s="51">
        <f t="shared" si="96"/>
        <v>-2.1741493640613507E-3</v>
      </c>
      <c r="D6164" s="52"/>
    </row>
    <row r="6165" spans="1:4" x14ac:dyDescent="0.2">
      <c r="A6165" s="50">
        <v>45160</v>
      </c>
      <c r="B6165" s="49">
        <v>0.92179999999999995</v>
      </c>
      <c r="C6165" s="51">
        <f t="shared" si="96"/>
        <v>4.2488288484583414E-3</v>
      </c>
      <c r="D6165" s="52"/>
    </row>
    <row r="6166" spans="1:4" x14ac:dyDescent="0.2">
      <c r="A6166" s="50">
        <v>45161</v>
      </c>
      <c r="B6166" s="49">
        <v>0.92059999999999997</v>
      </c>
      <c r="C6166" s="51">
        <f t="shared" si="96"/>
        <v>-1.3018008244738422E-3</v>
      </c>
      <c r="D6166" s="52"/>
    </row>
    <row r="6167" spans="1:4" x14ac:dyDescent="0.2">
      <c r="A6167" s="50">
        <v>45162</v>
      </c>
      <c r="B6167" s="49">
        <v>0.92479999999999996</v>
      </c>
      <c r="C6167" s="51">
        <f t="shared" si="96"/>
        <v>4.5622420160764676E-3</v>
      </c>
      <c r="D6167" s="52"/>
    </row>
    <row r="6168" spans="1:4" x14ac:dyDescent="0.2">
      <c r="A6168" s="50">
        <v>45163</v>
      </c>
      <c r="B6168" s="49">
        <v>0.92559999999999998</v>
      </c>
      <c r="C6168" s="51">
        <f t="shared" si="96"/>
        <v>8.6505190311414459E-4</v>
      </c>
      <c r="D6168" s="52"/>
    </row>
    <row r="6169" spans="1:4" x14ac:dyDescent="0.2">
      <c r="A6169" s="50">
        <v>45166</v>
      </c>
      <c r="B6169" s="49">
        <v>0.92410000000000003</v>
      </c>
      <c r="C6169" s="51">
        <f t="shared" si="96"/>
        <v>-1.6205704407951105E-3</v>
      </c>
      <c r="D6169" s="52"/>
    </row>
    <row r="6170" spans="1:4" x14ac:dyDescent="0.2">
      <c r="A6170" s="50">
        <v>45167</v>
      </c>
      <c r="B6170" s="49">
        <v>0.91890000000000005</v>
      </c>
      <c r="C6170" s="51">
        <f t="shared" si="96"/>
        <v>-5.6270966345632889E-3</v>
      </c>
      <c r="D6170" s="52"/>
    </row>
    <row r="6171" spans="1:4" x14ac:dyDescent="0.2">
      <c r="A6171" s="50">
        <v>45168</v>
      </c>
      <c r="B6171" s="49">
        <v>0.91510000000000002</v>
      </c>
      <c r="C6171" s="51">
        <f t="shared" si="96"/>
        <v>-4.1353792578082693E-3</v>
      </c>
      <c r="D6171" s="52"/>
    </row>
    <row r="6172" spans="1:4" x14ac:dyDescent="0.2">
      <c r="A6172" s="50">
        <v>45169</v>
      </c>
      <c r="B6172" s="49">
        <v>0.92210000000000003</v>
      </c>
      <c r="C6172" s="51">
        <f t="shared" si="96"/>
        <v>7.6494372199760186E-3</v>
      </c>
      <c r="D6172" s="52"/>
    </row>
    <row r="6173" spans="1:4" x14ac:dyDescent="0.2">
      <c r="A6173" s="50">
        <v>45170</v>
      </c>
      <c r="B6173" s="49">
        <v>0.92789999999999995</v>
      </c>
      <c r="C6173" s="51">
        <f t="shared" si="96"/>
        <v>6.2899902396702512E-3</v>
      </c>
      <c r="D6173" s="52"/>
    </row>
    <row r="6174" spans="1:4" x14ac:dyDescent="0.2">
      <c r="A6174" s="50">
        <v>45173</v>
      </c>
      <c r="B6174" s="49">
        <v>0.9264</v>
      </c>
      <c r="C6174" s="51">
        <f t="shared" si="96"/>
        <v>-1.6165535079210036E-3</v>
      </c>
      <c r="D6174" s="52"/>
    </row>
    <row r="6175" spans="1:4" x14ac:dyDescent="0.2">
      <c r="A6175" s="50">
        <v>45174</v>
      </c>
      <c r="B6175" s="49">
        <v>0.93189999999999995</v>
      </c>
      <c r="C6175" s="51">
        <f t="shared" si="96"/>
        <v>5.9369602763383877E-3</v>
      </c>
      <c r="D6175" s="52"/>
    </row>
    <row r="6176" spans="1:4" x14ac:dyDescent="0.2">
      <c r="A6176" s="50">
        <v>45175</v>
      </c>
      <c r="B6176" s="49">
        <v>0.93210000000000004</v>
      </c>
      <c r="C6176" s="51">
        <f t="shared" si="96"/>
        <v>2.1461530207123047E-4</v>
      </c>
      <c r="D6176" s="52"/>
    </row>
    <row r="6177" spans="1:4" x14ac:dyDescent="0.2">
      <c r="A6177" s="50">
        <v>45176</v>
      </c>
      <c r="B6177" s="49">
        <v>0.93430000000000002</v>
      </c>
      <c r="C6177" s="51">
        <f t="shared" si="96"/>
        <v>2.3602617744877818E-3</v>
      </c>
      <c r="D6177" s="52"/>
    </row>
    <row r="6178" spans="1:4" x14ac:dyDescent="0.2">
      <c r="A6178" s="50">
        <v>45177</v>
      </c>
      <c r="B6178" s="49">
        <v>0.93440000000000001</v>
      </c>
      <c r="C6178" s="51">
        <f t="shared" si="96"/>
        <v>1.070320025686744E-4</v>
      </c>
      <c r="D6178" s="52"/>
    </row>
    <row r="6179" spans="1:4" x14ac:dyDescent="0.2">
      <c r="A6179" s="50">
        <v>45180</v>
      </c>
      <c r="B6179" s="49">
        <v>0.93010000000000004</v>
      </c>
      <c r="C6179" s="51">
        <f t="shared" si="96"/>
        <v>-4.6018835616438158E-3</v>
      </c>
      <c r="D6179" s="52"/>
    </row>
    <row r="6180" spans="1:4" x14ac:dyDescent="0.2">
      <c r="A6180" s="50">
        <v>45181</v>
      </c>
      <c r="B6180" s="49">
        <v>0.92959999999999998</v>
      </c>
      <c r="C6180" s="51">
        <f t="shared" si="96"/>
        <v>-5.3757660466624557E-4</v>
      </c>
      <c r="D6180" s="52"/>
    </row>
    <row r="6181" spans="1:4" x14ac:dyDescent="0.2">
      <c r="A6181" s="50">
        <v>45182</v>
      </c>
      <c r="B6181" s="49">
        <v>0.93200000000000005</v>
      </c>
      <c r="C6181" s="51">
        <f t="shared" si="96"/>
        <v>2.5817555938039138E-3</v>
      </c>
      <c r="D6181" s="52"/>
    </row>
    <row r="6182" spans="1:4" x14ac:dyDescent="0.2">
      <c r="A6182" s="50">
        <v>45183</v>
      </c>
      <c r="B6182" s="49">
        <v>0.93940000000000001</v>
      </c>
      <c r="C6182" s="51">
        <f t="shared" si="96"/>
        <v>7.9399141630900338E-3</v>
      </c>
      <c r="D6182" s="52"/>
    </row>
    <row r="6183" spans="1:4" x14ac:dyDescent="0.2">
      <c r="A6183" s="50">
        <v>45184</v>
      </c>
      <c r="B6183" s="49">
        <v>0.93820000000000003</v>
      </c>
      <c r="C6183" s="51">
        <f t="shared" si="96"/>
        <v>-1.2774111134766786E-3</v>
      </c>
      <c r="D6183" s="52"/>
    </row>
    <row r="6184" spans="1:4" x14ac:dyDescent="0.2">
      <c r="A6184" s="50">
        <v>45187</v>
      </c>
      <c r="B6184" s="49">
        <v>0.93510000000000004</v>
      </c>
      <c r="C6184" s="51">
        <f t="shared" si="96"/>
        <v>-3.3041995310167938E-3</v>
      </c>
      <c r="D6184" s="52"/>
    </row>
    <row r="6185" spans="1:4" x14ac:dyDescent="0.2">
      <c r="A6185" s="50">
        <v>45188</v>
      </c>
      <c r="B6185" s="49">
        <v>0.93620000000000003</v>
      </c>
      <c r="C6185" s="51">
        <f t="shared" si="96"/>
        <v>1.1763447759598478E-3</v>
      </c>
      <c r="D6185" s="52"/>
    </row>
    <row r="6186" spans="1:4" x14ac:dyDescent="0.2">
      <c r="A6186" s="50">
        <v>45189</v>
      </c>
      <c r="B6186" s="49">
        <v>0.93779999999999997</v>
      </c>
      <c r="C6186" s="51">
        <f t="shared" si="96"/>
        <v>1.7090365306557942E-3</v>
      </c>
      <c r="D6186" s="52"/>
    </row>
    <row r="6187" spans="1:4" x14ac:dyDescent="0.2">
      <c r="A6187" s="50">
        <v>45190</v>
      </c>
      <c r="B6187" s="49">
        <v>0.93789999999999996</v>
      </c>
      <c r="C6187" s="51">
        <f t="shared" si="96"/>
        <v>1.0663254425247182E-4</v>
      </c>
      <c r="D6187" s="52"/>
    </row>
    <row r="6188" spans="1:4" x14ac:dyDescent="0.2">
      <c r="A6188" s="50">
        <v>45191</v>
      </c>
      <c r="B6188" s="49">
        <v>0.93840000000000001</v>
      </c>
      <c r="C6188" s="51">
        <f t="shared" si="96"/>
        <v>5.3310587482680027E-4</v>
      </c>
      <c r="D6188" s="52"/>
    </row>
    <row r="6189" spans="1:4" x14ac:dyDescent="0.2">
      <c r="A6189" s="50">
        <v>45194</v>
      </c>
      <c r="B6189" s="49">
        <v>0.94389999999999996</v>
      </c>
      <c r="C6189" s="51">
        <f t="shared" si="96"/>
        <v>5.8610400682010955E-3</v>
      </c>
      <c r="D6189" s="52"/>
    </row>
    <row r="6190" spans="1:4" x14ac:dyDescent="0.2">
      <c r="A6190" s="50">
        <v>45195</v>
      </c>
      <c r="B6190" s="49">
        <v>0.94569999999999999</v>
      </c>
      <c r="C6190" s="51">
        <f t="shared" si="96"/>
        <v>1.9069816717873778E-3</v>
      </c>
      <c r="D6190" s="52"/>
    </row>
    <row r="6191" spans="1:4" x14ac:dyDescent="0.2">
      <c r="A6191" s="50">
        <v>45196</v>
      </c>
      <c r="B6191" s="49">
        <v>0.95199999999999996</v>
      </c>
      <c r="C6191" s="51">
        <f t="shared" si="96"/>
        <v>6.6617320503330468E-3</v>
      </c>
      <c r="D6191" s="52"/>
    </row>
    <row r="6192" spans="1:4" x14ac:dyDescent="0.2">
      <c r="A6192" s="50">
        <v>45197</v>
      </c>
      <c r="B6192" s="49">
        <v>0.94669999999999999</v>
      </c>
      <c r="C6192" s="51">
        <f t="shared" si="96"/>
        <v>-5.5672268907562827E-3</v>
      </c>
      <c r="D6192" s="52"/>
    </row>
    <row r="6193" spans="1:4" x14ac:dyDescent="0.2">
      <c r="A6193" s="50">
        <v>45198</v>
      </c>
      <c r="B6193" s="49">
        <v>0.94569999999999999</v>
      </c>
      <c r="C6193" s="51">
        <f t="shared" si="96"/>
        <v>-1.0563008344776081E-3</v>
      </c>
      <c r="D6193" s="52"/>
    </row>
    <row r="6194" spans="1:4" x14ac:dyDescent="0.2">
      <c r="A6194" s="50">
        <v>45201</v>
      </c>
      <c r="B6194" s="49">
        <v>0.95420000000000005</v>
      </c>
      <c r="C6194" s="51">
        <f t="shared" si="96"/>
        <v>8.9880511790207951E-3</v>
      </c>
      <c r="D6194" s="52"/>
    </row>
    <row r="6195" spans="1:4" x14ac:dyDescent="0.2">
      <c r="A6195" s="50">
        <v>45202</v>
      </c>
      <c r="B6195" s="49">
        <v>0.95520000000000005</v>
      </c>
      <c r="C6195" s="51">
        <f t="shared" si="96"/>
        <v>1.0479983232027923E-3</v>
      </c>
      <c r="D6195" s="52"/>
    </row>
    <row r="6196" spans="1:4" x14ac:dyDescent="0.2">
      <c r="A6196" s="50">
        <v>45203</v>
      </c>
      <c r="B6196" s="49">
        <v>0.95169999999999999</v>
      </c>
      <c r="C6196" s="51">
        <f t="shared" si="96"/>
        <v>-3.6641541038526793E-3</v>
      </c>
      <c r="D6196" s="52"/>
    </row>
    <row r="6197" spans="1:4" x14ac:dyDescent="0.2">
      <c r="A6197" s="50">
        <v>45204</v>
      </c>
      <c r="B6197" s="49">
        <v>0.94769999999999999</v>
      </c>
      <c r="C6197" s="51">
        <f t="shared" si="96"/>
        <v>-4.2030051486813269E-3</v>
      </c>
      <c r="D6197" s="52"/>
    </row>
    <row r="6198" spans="1:4" x14ac:dyDescent="0.2">
      <c r="A6198" s="50">
        <v>45205</v>
      </c>
      <c r="B6198" s="49">
        <v>0.94440000000000002</v>
      </c>
      <c r="C6198" s="51">
        <f t="shared" si="96"/>
        <v>-3.4821145932256714E-3</v>
      </c>
      <c r="D6198" s="52"/>
    </row>
    <row r="6199" spans="1:4" x14ac:dyDescent="0.2">
      <c r="A6199" s="50">
        <v>45208</v>
      </c>
      <c r="B6199" s="49">
        <v>0.94620000000000004</v>
      </c>
      <c r="C6199" s="51">
        <f t="shared" si="96"/>
        <v>1.9059720457432761E-3</v>
      </c>
      <c r="D6199" s="52"/>
    </row>
    <row r="6200" spans="1:4" x14ac:dyDescent="0.2">
      <c r="A6200" s="50">
        <v>45209</v>
      </c>
      <c r="B6200" s="49">
        <v>0.94279999999999997</v>
      </c>
      <c r="C6200" s="51">
        <f t="shared" si="96"/>
        <v>-3.5933206510252447E-3</v>
      </c>
      <c r="D6200" s="52"/>
    </row>
    <row r="6201" spans="1:4" x14ac:dyDescent="0.2">
      <c r="A6201" s="50">
        <v>45210</v>
      </c>
      <c r="B6201" s="49">
        <v>0.9415</v>
      </c>
      <c r="C6201" s="51">
        <f t="shared" si="96"/>
        <v>-1.378871446754304E-3</v>
      </c>
      <c r="D6201" s="52"/>
    </row>
    <row r="6202" spans="1:4" x14ac:dyDescent="0.2">
      <c r="A6202" s="50">
        <v>45211</v>
      </c>
      <c r="B6202" s="49">
        <v>0.94969999999999999</v>
      </c>
      <c r="C6202" s="51">
        <f t="shared" si="96"/>
        <v>8.7095061072754998E-3</v>
      </c>
      <c r="D6202" s="52"/>
    </row>
    <row r="6203" spans="1:4" x14ac:dyDescent="0.2">
      <c r="A6203" s="50">
        <v>45212</v>
      </c>
      <c r="B6203" s="49">
        <v>0.95120000000000005</v>
      </c>
      <c r="C6203" s="51">
        <f t="shared" si="96"/>
        <v>1.5794461408866756E-3</v>
      </c>
      <c r="D6203" s="52"/>
    </row>
    <row r="6204" spans="1:4" x14ac:dyDescent="0.2">
      <c r="A6204" s="50">
        <v>45215</v>
      </c>
      <c r="B6204" s="49">
        <v>0.94679999999999997</v>
      </c>
      <c r="C6204" s="51">
        <f t="shared" si="96"/>
        <v>-4.62573591253157E-3</v>
      </c>
      <c r="D6204" s="52"/>
    </row>
    <row r="6205" spans="1:4" x14ac:dyDescent="0.2">
      <c r="A6205" s="50">
        <v>45216</v>
      </c>
      <c r="B6205" s="49">
        <v>0.94530000000000003</v>
      </c>
      <c r="C6205" s="51">
        <f t="shared" si="96"/>
        <v>-1.5842839036754874E-3</v>
      </c>
      <c r="D6205" s="52"/>
    </row>
    <row r="6206" spans="1:4" x14ac:dyDescent="0.2">
      <c r="A6206" s="50">
        <v>45217</v>
      </c>
      <c r="B6206" s="49">
        <v>0.94889999999999997</v>
      </c>
      <c r="C6206" s="51">
        <f t="shared" si="96"/>
        <v>3.8083148206917716E-3</v>
      </c>
      <c r="D6206" s="52"/>
    </row>
    <row r="6207" spans="1:4" x14ac:dyDescent="0.2">
      <c r="A6207" s="50">
        <v>45218</v>
      </c>
      <c r="B6207" s="49">
        <v>0.94469999999999998</v>
      </c>
      <c r="C6207" s="51">
        <f t="shared" si="96"/>
        <v>-4.4261776794182195E-3</v>
      </c>
      <c r="D6207" s="52"/>
    </row>
    <row r="6208" spans="1:4" x14ac:dyDescent="0.2">
      <c r="A6208" s="50">
        <v>45219</v>
      </c>
      <c r="B6208" s="49">
        <v>0.94379999999999997</v>
      </c>
      <c r="C6208" s="51">
        <f t="shared" si="96"/>
        <v>-9.5268339155285542E-4</v>
      </c>
      <c r="D6208" s="52"/>
    </row>
    <row r="6209" spans="1:4" x14ac:dyDescent="0.2">
      <c r="A6209" s="50">
        <v>45222</v>
      </c>
      <c r="B6209" s="49">
        <v>0.93700000000000006</v>
      </c>
      <c r="C6209" s="51">
        <f t="shared" si="96"/>
        <v>-7.2049162958253143E-3</v>
      </c>
      <c r="D6209" s="52"/>
    </row>
    <row r="6210" spans="1:4" x14ac:dyDescent="0.2">
      <c r="A6210" s="50">
        <v>45223</v>
      </c>
      <c r="B6210" s="49">
        <v>0.94410000000000005</v>
      </c>
      <c r="C6210" s="51">
        <f t="shared" si="96"/>
        <v>7.5773745997864683E-3</v>
      </c>
      <c r="D6210" s="52"/>
    </row>
    <row r="6211" spans="1:4" x14ac:dyDescent="0.2">
      <c r="A6211" s="50">
        <v>45224</v>
      </c>
      <c r="B6211" s="49">
        <v>0.94630000000000003</v>
      </c>
      <c r="C6211" s="51">
        <f t="shared" ref="C6211:C6274" si="97">B6211/B6210-1</f>
        <v>2.3302616248279673E-3</v>
      </c>
      <c r="D6211" s="52"/>
    </row>
    <row r="6212" spans="1:4" x14ac:dyDescent="0.2">
      <c r="A6212" s="50">
        <v>45225</v>
      </c>
      <c r="B6212" s="49">
        <v>0.9466</v>
      </c>
      <c r="C6212" s="51">
        <f t="shared" si="97"/>
        <v>3.1702419951384897E-4</v>
      </c>
      <c r="D6212" s="52"/>
    </row>
    <row r="6213" spans="1:4" x14ac:dyDescent="0.2">
      <c r="A6213" s="50">
        <v>45226</v>
      </c>
      <c r="B6213" s="49">
        <v>0.94630000000000003</v>
      </c>
      <c r="C6213" s="51">
        <f t="shared" si="97"/>
        <v>-3.1692372702296634E-4</v>
      </c>
      <c r="D6213" s="52"/>
    </row>
    <row r="6214" spans="1:4" x14ac:dyDescent="0.2">
      <c r="A6214" s="50">
        <v>45229</v>
      </c>
      <c r="B6214" s="49">
        <v>0.94189999999999996</v>
      </c>
      <c r="C6214" s="51">
        <f t="shared" si="97"/>
        <v>-4.6496882595372657E-3</v>
      </c>
      <c r="D6214" s="52"/>
    </row>
    <row r="6215" spans="1:4" x14ac:dyDescent="0.2">
      <c r="A6215" s="50">
        <v>45230</v>
      </c>
      <c r="B6215" s="49">
        <v>0.94520000000000004</v>
      </c>
      <c r="C6215" s="51">
        <f t="shared" si="97"/>
        <v>3.5035566408323504E-3</v>
      </c>
      <c r="D6215" s="52"/>
    </row>
    <row r="6216" spans="1:4" x14ac:dyDescent="0.2">
      <c r="A6216" s="50">
        <v>45231</v>
      </c>
      <c r="B6216" s="49">
        <v>0.94589999999999996</v>
      </c>
      <c r="C6216" s="51">
        <f t="shared" si="97"/>
        <v>7.4058400338539165E-4</v>
      </c>
      <c r="D6216" s="52"/>
    </row>
    <row r="6217" spans="1:4" x14ac:dyDescent="0.2">
      <c r="A6217" s="50">
        <v>45232</v>
      </c>
      <c r="B6217" s="49">
        <v>0.94130000000000003</v>
      </c>
      <c r="C6217" s="51">
        <f t="shared" si="97"/>
        <v>-4.8630933502483709E-3</v>
      </c>
      <c r="D6217" s="52"/>
    </row>
    <row r="6218" spans="1:4" x14ac:dyDescent="0.2">
      <c r="A6218" s="50">
        <v>45233</v>
      </c>
      <c r="B6218" s="49">
        <v>0.93169999999999997</v>
      </c>
      <c r="C6218" s="51">
        <f t="shared" si="97"/>
        <v>-1.0198661425687927E-2</v>
      </c>
      <c r="D6218" s="52"/>
    </row>
    <row r="6219" spans="1:4" x14ac:dyDescent="0.2">
      <c r="A6219" s="50">
        <v>45236</v>
      </c>
      <c r="B6219" s="49">
        <v>0.93300000000000005</v>
      </c>
      <c r="C6219" s="51">
        <f t="shared" si="97"/>
        <v>1.3952989159602414E-3</v>
      </c>
      <c r="D6219" s="52"/>
    </row>
    <row r="6220" spans="1:4" x14ac:dyDescent="0.2">
      <c r="A6220" s="50">
        <v>45237</v>
      </c>
      <c r="B6220" s="49">
        <v>0.9345</v>
      </c>
      <c r="C6220" s="51">
        <f t="shared" si="97"/>
        <v>1.607717041800516E-3</v>
      </c>
      <c r="D6220" s="52"/>
    </row>
    <row r="6221" spans="1:4" x14ac:dyDescent="0.2">
      <c r="A6221" s="50">
        <v>45238</v>
      </c>
      <c r="B6221" s="49">
        <v>0.93389999999999995</v>
      </c>
      <c r="C6221" s="51">
        <f t="shared" si="97"/>
        <v>-6.4205457463883953E-4</v>
      </c>
      <c r="D6221" s="52"/>
    </row>
    <row r="6222" spans="1:4" x14ac:dyDescent="0.2">
      <c r="A6222" s="50">
        <v>45239</v>
      </c>
      <c r="B6222" s="49">
        <v>0.93720000000000003</v>
      </c>
      <c r="C6222" s="51">
        <f t="shared" si="97"/>
        <v>3.5335689045936647E-3</v>
      </c>
      <c r="D6222" s="52"/>
    </row>
    <row r="6223" spans="1:4" x14ac:dyDescent="0.2">
      <c r="A6223" s="50">
        <v>45240</v>
      </c>
      <c r="B6223" s="49">
        <v>0.93589999999999995</v>
      </c>
      <c r="C6223" s="51">
        <f t="shared" si="97"/>
        <v>-1.3871105420402152E-3</v>
      </c>
      <c r="D6223" s="52"/>
    </row>
    <row r="6224" spans="1:4" x14ac:dyDescent="0.2">
      <c r="A6224" s="50">
        <v>45243</v>
      </c>
      <c r="B6224" s="49">
        <v>0.93459999999999999</v>
      </c>
      <c r="C6224" s="51">
        <f t="shared" si="97"/>
        <v>-1.3890372903088144E-3</v>
      </c>
      <c r="D6224" s="52"/>
    </row>
    <row r="6225" spans="1:4" x14ac:dyDescent="0.2">
      <c r="A6225" s="50">
        <v>45244</v>
      </c>
      <c r="B6225" s="49">
        <v>0.91910000000000003</v>
      </c>
      <c r="C6225" s="51">
        <f t="shared" si="97"/>
        <v>-1.6584635138026882E-2</v>
      </c>
      <c r="D6225" s="52"/>
    </row>
    <row r="6226" spans="1:4" x14ac:dyDescent="0.2">
      <c r="A6226" s="50">
        <v>45245</v>
      </c>
      <c r="B6226" s="49">
        <v>0.92169999999999996</v>
      </c>
      <c r="C6226" s="51">
        <f t="shared" si="97"/>
        <v>2.8288543140027045E-3</v>
      </c>
      <c r="D6226" s="52"/>
    </row>
    <row r="6227" spans="1:4" x14ac:dyDescent="0.2">
      <c r="A6227" s="50">
        <v>45246</v>
      </c>
      <c r="B6227" s="49">
        <v>0.92130000000000001</v>
      </c>
      <c r="C6227" s="51">
        <f t="shared" si="97"/>
        <v>-4.3398068785938104E-4</v>
      </c>
      <c r="D6227" s="52"/>
    </row>
    <row r="6228" spans="1:4" x14ac:dyDescent="0.2">
      <c r="A6228" s="50">
        <v>45247</v>
      </c>
      <c r="B6228" s="49">
        <v>0.91649999999999998</v>
      </c>
      <c r="C6228" s="51">
        <f t="shared" si="97"/>
        <v>-5.2100293064148984E-3</v>
      </c>
      <c r="D6228" s="52"/>
    </row>
    <row r="6229" spans="1:4" x14ac:dyDescent="0.2">
      <c r="A6229" s="50">
        <v>45250</v>
      </c>
      <c r="B6229" s="49">
        <v>0.91390000000000005</v>
      </c>
      <c r="C6229" s="51">
        <f t="shared" si="97"/>
        <v>-2.8368794326240065E-3</v>
      </c>
      <c r="D6229" s="52"/>
    </row>
    <row r="6230" spans="1:4" x14ac:dyDescent="0.2">
      <c r="A6230" s="50">
        <v>45251</v>
      </c>
      <c r="B6230" s="49">
        <v>0.9163</v>
      </c>
      <c r="C6230" s="51">
        <f t="shared" si="97"/>
        <v>2.6261078892657608E-3</v>
      </c>
      <c r="D6230" s="52"/>
    </row>
    <row r="6231" spans="1:4" x14ac:dyDescent="0.2">
      <c r="A6231" s="50">
        <v>45252</v>
      </c>
      <c r="B6231" s="49">
        <v>0.91820000000000002</v>
      </c>
      <c r="C6231" s="51">
        <f t="shared" si="97"/>
        <v>2.0735566954055429E-3</v>
      </c>
      <c r="D6231" s="52"/>
    </row>
    <row r="6232" spans="1:4" x14ac:dyDescent="0.2">
      <c r="A6232" s="50">
        <v>45253</v>
      </c>
      <c r="B6232" s="49">
        <v>0.91679999999999995</v>
      </c>
      <c r="C6232" s="51">
        <f t="shared" si="97"/>
        <v>-1.5247222827271534E-3</v>
      </c>
      <c r="D6232" s="52"/>
    </row>
    <row r="6233" spans="1:4" x14ac:dyDescent="0.2">
      <c r="A6233" s="50">
        <v>45254</v>
      </c>
      <c r="B6233" s="49">
        <v>0.91379999999999995</v>
      </c>
      <c r="C6233" s="51">
        <f t="shared" si="97"/>
        <v>-3.2722513089005201E-3</v>
      </c>
      <c r="D6233" s="52"/>
    </row>
    <row r="6234" spans="1:4" x14ac:dyDescent="0.2">
      <c r="A6234" s="50">
        <v>45257</v>
      </c>
      <c r="B6234" s="49">
        <v>0.91279999999999994</v>
      </c>
      <c r="C6234" s="51">
        <f t="shared" si="97"/>
        <v>-1.0943313635368712E-3</v>
      </c>
      <c r="D6234" s="52"/>
    </row>
    <row r="6235" spans="1:4" x14ac:dyDescent="0.2">
      <c r="A6235" s="50">
        <v>45258</v>
      </c>
      <c r="B6235" s="49">
        <v>0.90959999999999996</v>
      </c>
      <c r="C6235" s="51">
        <f t="shared" si="97"/>
        <v>-3.5056967572304476E-3</v>
      </c>
      <c r="D6235" s="52"/>
    </row>
    <row r="6236" spans="1:4" x14ac:dyDescent="0.2">
      <c r="A6236" s="50">
        <v>45259</v>
      </c>
      <c r="B6236" s="49">
        <v>0.91139999999999999</v>
      </c>
      <c r="C6236" s="51">
        <f t="shared" si="97"/>
        <v>1.9788918205805306E-3</v>
      </c>
      <c r="D6236" s="52"/>
    </row>
    <row r="6237" spans="1:4" x14ac:dyDescent="0.2">
      <c r="A6237" s="50">
        <v>45260</v>
      </c>
      <c r="B6237" s="49">
        <v>0.91839999999999999</v>
      </c>
      <c r="C6237" s="51">
        <f t="shared" si="97"/>
        <v>7.6804915514592231E-3</v>
      </c>
      <c r="D6237" s="52"/>
    </row>
    <row r="6238" spans="1:4" x14ac:dyDescent="0.2">
      <c r="A6238" s="50">
        <v>45261</v>
      </c>
      <c r="B6238" s="49">
        <v>0.91879999999999995</v>
      </c>
      <c r="C6238" s="51">
        <f t="shared" si="97"/>
        <v>4.3554006968626879E-4</v>
      </c>
      <c r="D6238" s="52"/>
    </row>
    <row r="6239" spans="1:4" x14ac:dyDescent="0.2">
      <c r="A6239" s="50">
        <v>45264</v>
      </c>
      <c r="B6239" s="49">
        <v>0.92279999999999995</v>
      </c>
      <c r="C6239" s="51">
        <f t="shared" si="97"/>
        <v>4.3535045711797782E-3</v>
      </c>
      <c r="D6239" s="52"/>
    </row>
    <row r="6240" spans="1:4" x14ac:dyDescent="0.2">
      <c r="A6240" s="50">
        <v>45265</v>
      </c>
      <c r="B6240" s="49">
        <v>0.92600000000000005</v>
      </c>
      <c r="C6240" s="51">
        <f t="shared" si="97"/>
        <v>3.4677069787603099E-3</v>
      </c>
      <c r="D6240" s="52"/>
    </row>
    <row r="6241" spans="1:4" x14ac:dyDescent="0.2">
      <c r="A6241" s="50">
        <v>45266</v>
      </c>
      <c r="B6241" s="49">
        <v>0.92889999999999995</v>
      </c>
      <c r="C6241" s="51">
        <f t="shared" si="97"/>
        <v>3.1317494600431317E-3</v>
      </c>
      <c r="D6241" s="52"/>
    </row>
    <row r="6242" spans="1:4" x14ac:dyDescent="0.2">
      <c r="A6242" s="50">
        <v>45267</v>
      </c>
      <c r="B6242" s="49">
        <v>0.92630000000000001</v>
      </c>
      <c r="C6242" s="51">
        <f t="shared" si="97"/>
        <v>-2.7990095812250315E-3</v>
      </c>
      <c r="D6242" s="52"/>
    </row>
    <row r="6243" spans="1:4" x14ac:dyDescent="0.2">
      <c r="A6243" s="50">
        <v>45268</v>
      </c>
      <c r="B6243" s="49">
        <v>0.92889999999999995</v>
      </c>
      <c r="C6243" s="51">
        <f t="shared" si="97"/>
        <v>2.8068660261253431E-3</v>
      </c>
      <c r="D6243" s="52"/>
    </row>
    <row r="6244" spans="1:4" x14ac:dyDescent="0.2">
      <c r="A6244" s="50">
        <v>45271</v>
      </c>
      <c r="B6244" s="49">
        <v>0.92879999999999996</v>
      </c>
      <c r="C6244" s="51">
        <f t="shared" si="97"/>
        <v>-1.0765421466252256E-4</v>
      </c>
      <c r="D6244" s="52"/>
    </row>
    <row r="6245" spans="1:4" x14ac:dyDescent="0.2">
      <c r="A6245" s="50">
        <v>45272</v>
      </c>
      <c r="B6245" s="49">
        <v>0.92630000000000001</v>
      </c>
      <c r="C6245" s="51">
        <f t="shared" si="97"/>
        <v>-2.6916451335055047E-3</v>
      </c>
      <c r="D6245" s="52"/>
    </row>
    <row r="6246" spans="1:4" x14ac:dyDescent="0.2">
      <c r="A6246" s="50">
        <v>45273</v>
      </c>
      <c r="B6246" s="49">
        <v>0.9194</v>
      </c>
      <c r="C6246" s="51">
        <f t="shared" si="97"/>
        <v>-7.4489906077944701E-3</v>
      </c>
      <c r="D6246" s="52"/>
    </row>
    <row r="6247" spans="1:4" x14ac:dyDescent="0.2">
      <c r="A6247" s="50">
        <v>45274</v>
      </c>
      <c r="B6247" s="49">
        <v>0.90949999999999998</v>
      </c>
      <c r="C6247" s="51">
        <f t="shared" si="97"/>
        <v>-1.0767892103545784E-2</v>
      </c>
      <c r="D6247" s="52"/>
    </row>
    <row r="6248" spans="1:4" x14ac:dyDescent="0.2">
      <c r="A6248" s="50">
        <v>45275</v>
      </c>
      <c r="B6248" s="49">
        <v>0.91769999999999996</v>
      </c>
      <c r="C6248" s="51">
        <f t="shared" si="97"/>
        <v>9.0159428257283736E-3</v>
      </c>
      <c r="D6248" s="52"/>
    </row>
    <row r="6249" spans="1:4" x14ac:dyDescent="0.2">
      <c r="A6249" s="50">
        <v>45278</v>
      </c>
      <c r="B6249" s="49">
        <v>0.91520000000000001</v>
      </c>
      <c r="C6249" s="51">
        <f t="shared" si="97"/>
        <v>-2.7242018088698972E-3</v>
      </c>
      <c r="D6249" s="52"/>
    </row>
    <row r="6250" spans="1:4" x14ac:dyDescent="0.2">
      <c r="A6250" s="50">
        <v>45279</v>
      </c>
      <c r="B6250" s="49">
        <v>0.91039999999999999</v>
      </c>
      <c r="C6250" s="51">
        <f t="shared" si="97"/>
        <v>-5.244755244755317E-3</v>
      </c>
      <c r="D6250" s="52"/>
    </row>
    <row r="6251" spans="1:4" x14ac:dyDescent="0.2">
      <c r="A6251" s="50">
        <v>45280</v>
      </c>
      <c r="B6251" s="49">
        <v>0.91390000000000005</v>
      </c>
      <c r="C6251" s="51">
        <f t="shared" si="97"/>
        <v>3.8444639718806517E-3</v>
      </c>
      <c r="D6251" s="52"/>
    </row>
    <row r="6252" spans="1:4" x14ac:dyDescent="0.2">
      <c r="A6252" s="50">
        <v>45281</v>
      </c>
      <c r="B6252" s="49">
        <v>0.90810000000000002</v>
      </c>
      <c r="C6252" s="51">
        <f t="shared" si="97"/>
        <v>-6.3464273990589959E-3</v>
      </c>
      <c r="D6252" s="52"/>
    </row>
    <row r="6253" spans="1:4" x14ac:dyDescent="0.2">
      <c r="A6253" s="50">
        <v>45282</v>
      </c>
      <c r="B6253" s="49">
        <v>0.90790000000000004</v>
      </c>
      <c r="C6253" s="51">
        <f t="shared" si="97"/>
        <v>-2.2024006166720955E-4</v>
      </c>
      <c r="D6253" s="52"/>
    </row>
    <row r="6254" spans="1:4" x14ac:dyDescent="0.2">
      <c r="A6254" s="50">
        <v>45285</v>
      </c>
      <c r="B6254" s="49">
        <v>0.90820000000000001</v>
      </c>
      <c r="C6254" s="51">
        <f t="shared" si="97"/>
        <v>3.3043286705569663E-4</v>
      </c>
      <c r="D6254" s="52"/>
    </row>
    <row r="6255" spans="1:4" x14ac:dyDescent="0.2">
      <c r="A6255" s="50">
        <v>45286</v>
      </c>
      <c r="B6255" s="49">
        <v>0.90529999999999999</v>
      </c>
      <c r="C6255" s="51">
        <f t="shared" si="97"/>
        <v>-3.1931292666813604E-3</v>
      </c>
      <c r="D6255" s="52"/>
    </row>
    <row r="6256" spans="1:4" x14ac:dyDescent="0.2">
      <c r="A6256" s="50">
        <v>45287</v>
      </c>
      <c r="B6256" s="49">
        <v>0.90029999999999999</v>
      </c>
      <c r="C6256" s="51">
        <f t="shared" si="97"/>
        <v>-5.5230310394344118E-3</v>
      </c>
      <c r="D6256" s="52"/>
    </row>
    <row r="6257" spans="1:4" x14ac:dyDescent="0.2">
      <c r="A6257" s="50">
        <v>45288</v>
      </c>
      <c r="B6257" s="49">
        <v>0.90390000000000004</v>
      </c>
      <c r="C6257" s="51">
        <f t="shared" si="97"/>
        <v>3.9986671109630834E-3</v>
      </c>
      <c r="D6257" s="52"/>
    </row>
    <row r="6258" spans="1:4" x14ac:dyDescent="0.2">
      <c r="A6258" s="50">
        <v>45289</v>
      </c>
      <c r="B6258" s="49">
        <v>0.90600000000000003</v>
      </c>
      <c r="C6258" s="51">
        <f t="shared" si="97"/>
        <v>2.3232658479919177E-3</v>
      </c>
      <c r="D6258" s="52"/>
    </row>
    <row r="6259" spans="1:4" x14ac:dyDescent="0.2">
      <c r="A6259" s="50">
        <v>45292</v>
      </c>
      <c r="B6259" s="49">
        <v>0.90529999999999999</v>
      </c>
      <c r="C6259" s="51">
        <f t="shared" si="97"/>
        <v>-7.7262693156732176E-4</v>
      </c>
      <c r="D6259" s="52"/>
    </row>
    <row r="6260" spans="1:4" x14ac:dyDescent="0.2">
      <c r="A6260" s="50">
        <v>45293</v>
      </c>
      <c r="B6260" s="49">
        <v>0.91369999999999996</v>
      </c>
      <c r="C6260" s="51">
        <f t="shared" si="97"/>
        <v>9.2786921462497673E-3</v>
      </c>
      <c r="D6260" s="52"/>
    </row>
    <row r="6261" spans="1:4" x14ac:dyDescent="0.2">
      <c r="A6261" s="50">
        <v>45294</v>
      </c>
      <c r="B6261" s="49">
        <v>0.91559999999999997</v>
      </c>
      <c r="C6261" s="51">
        <f t="shared" si="97"/>
        <v>2.0794571522382288E-3</v>
      </c>
      <c r="D6261" s="52"/>
    </row>
    <row r="6262" spans="1:4" x14ac:dyDescent="0.2">
      <c r="A6262" s="50">
        <v>45295</v>
      </c>
      <c r="B6262" s="49">
        <v>0.91349999999999998</v>
      </c>
      <c r="C6262" s="51">
        <f t="shared" si="97"/>
        <v>-2.2935779816514179E-3</v>
      </c>
      <c r="D6262" s="52"/>
    </row>
    <row r="6263" spans="1:4" x14ac:dyDescent="0.2">
      <c r="A6263" s="50">
        <v>45296</v>
      </c>
      <c r="B6263" s="49">
        <v>0.91379999999999995</v>
      </c>
      <c r="C6263" s="51">
        <f t="shared" si="97"/>
        <v>3.284072249589709E-4</v>
      </c>
      <c r="D6263" s="52"/>
    </row>
    <row r="6264" spans="1:4" x14ac:dyDescent="0.2">
      <c r="A6264" s="50">
        <v>45299</v>
      </c>
      <c r="B6264" s="49">
        <v>0.91300000000000003</v>
      </c>
      <c r="C6264" s="51">
        <f t="shared" si="97"/>
        <v>-8.7546509082936375E-4</v>
      </c>
      <c r="D6264" s="52"/>
    </row>
    <row r="6265" spans="1:4" x14ac:dyDescent="0.2">
      <c r="A6265" s="50">
        <v>45300</v>
      </c>
      <c r="B6265" s="49">
        <v>0.91469999999999996</v>
      </c>
      <c r="C6265" s="51">
        <f t="shared" si="97"/>
        <v>1.8619934282584349E-3</v>
      </c>
      <c r="D6265" s="52"/>
    </row>
    <row r="6266" spans="1:4" x14ac:dyDescent="0.2">
      <c r="A6266" s="50">
        <v>45301</v>
      </c>
      <c r="B6266" s="49">
        <v>0.91120000000000001</v>
      </c>
      <c r="C6266" s="51">
        <f t="shared" si="97"/>
        <v>-3.8263911665026296E-3</v>
      </c>
      <c r="D6266" s="52"/>
    </row>
    <row r="6267" spans="1:4" x14ac:dyDescent="0.2">
      <c r="A6267" s="50">
        <v>45302</v>
      </c>
      <c r="B6267" s="49">
        <v>0.91120000000000001</v>
      </c>
      <c r="C6267" s="51">
        <f t="shared" si="97"/>
        <v>0</v>
      </c>
      <c r="D6267" s="52"/>
    </row>
    <row r="6268" spans="1:4" x14ac:dyDescent="0.2">
      <c r="A6268" s="50">
        <v>45303</v>
      </c>
      <c r="B6268" s="49">
        <v>0.91300000000000003</v>
      </c>
      <c r="C6268" s="51">
        <f t="shared" si="97"/>
        <v>1.9754170324846054E-3</v>
      </c>
      <c r="D6268" s="52"/>
    </row>
    <row r="6269" spans="1:4" x14ac:dyDescent="0.2">
      <c r="A6269" s="50">
        <v>45306</v>
      </c>
      <c r="B6269" s="49">
        <v>0.91310000000000002</v>
      </c>
      <c r="C6269" s="51">
        <f t="shared" si="97"/>
        <v>1.0952902519156815E-4</v>
      </c>
      <c r="D6269" s="52"/>
    </row>
    <row r="6270" spans="1:4" x14ac:dyDescent="0.2">
      <c r="A6270" s="50">
        <v>45307</v>
      </c>
      <c r="B6270" s="49">
        <v>0.91930000000000001</v>
      </c>
      <c r="C6270" s="51">
        <f t="shared" si="97"/>
        <v>6.7900558536853062E-3</v>
      </c>
      <c r="D6270" s="52"/>
    </row>
    <row r="6271" spans="1:4" x14ac:dyDescent="0.2">
      <c r="A6271" s="50">
        <v>45308</v>
      </c>
      <c r="B6271" s="49">
        <v>0.91869999999999996</v>
      </c>
      <c r="C6271" s="51">
        <f t="shared" si="97"/>
        <v>-6.5267051017081634E-4</v>
      </c>
      <c r="D6271" s="52"/>
    </row>
    <row r="6272" spans="1:4" x14ac:dyDescent="0.2">
      <c r="A6272" s="50">
        <v>45309</v>
      </c>
      <c r="B6272" s="49">
        <v>0.91930000000000001</v>
      </c>
      <c r="C6272" s="51">
        <f t="shared" si="97"/>
        <v>6.5309676717095755E-4</v>
      </c>
      <c r="D6272" s="52"/>
    </row>
    <row r="6273" spans="1:4" x14ac:dyDescent="0.2">
      <c r="A6273" s="50">
        <v>45310</v>
      </c>
      <c r="B6273" s="49">
        <v>0.91749999999999998</v>
      </c>
      <c r="C6273" s="51">
        <f t="shared" si="97"/>
        <v>-1.958011530512338E-3</v>
      </c>
      <c r="D6273" s="52"/>
    </row>
    <row r="6274" spans="1:4" x14ac:dyDescent="0.2">
      <c r="A6274" s="50">
        <v>45313</v>
      </c>
      <c r="B6274" s="49">
        <v>0.91869999999999996</v>
      </c>
      <c r="C6274" s="51">
        <f t="shared" si="97"/>
        <v>1.3079019073569675E-3</v>
      </c>
      <c r="D6274" s="52"/>
    </row>
    <row r="6275" spans="1:4" x14ac:dyDescent="0.2">
      <c r="A6275" s="50">
        <v>45314</v>
      </c>
      <c r="B6275" s="49">
        <v>0.92159999999999997</v>
      </c>
      <c r="C6275" s="51">
        <f t="shared" ref="C6275:C6338" si="98">B6275/B6274-1</f>
        <v>3.1566343746598502E-3</v>
      </c>
      <c r="D6275" s="52"/>
    </row>
    <row r="6276" spans="1:4" x14ac:dyDescent="0.2">
      <c r="A6276" s="50">
        <v>45315</v>
      </c>
      <c r="B6276" s="49">
        <v>0.91849999999999998</v>
      </c>
      <c r="C6276" s="51">
        <f t="shared" si="98"/>
        <v>-3.3637152777777901E-3</v>
      </c>
      <c r="D6276" s="52"/>
    </row>
    <row r="6277" spans="1:4" x14ac:dyDescent="0.2">
      <c r="A6277" s="50">
        <v>45316</v>
      </c>
      <c r="B6277" s="49">
        <v>0.92190000000000005</v>
      </c>
      <c r="C6277" s="51">
        <f t="shared" si="98"/>
        <v>3.7016875340230015E-3</v>
      </c>
      <c r="D6277" s="52"/>
    </row>
    <row r="6278" spans="1:4" x14ac:dyDescent="0.2">
      <c r="A6278" s="50">
        <v>45317</v>
      </c>
      <c r="B6278" s="49">
        <v>0.92110000000000003</v>
      </c>
      <c r="C6278" s="51">
        <f t="shared" si="98"/>
        <v>-8.6777307734031695E-4</v>
      </c>
      <c r="D6278" s="52"/>
    </row>
    <row r="6279" spans="1:4" x14ac:dyDescent="0.2">
      <c r="A6279" s="50">
        <v>45320</v>
      </c>
      <c r="B6279" s="49">
        <v>0.92290000000000005</v>
      </c>
      <c r="C6279" s="51">
        <f t="shared" si="98"/>
        <v>1.9541852133320159E-3</v>
      </c>
      <c r="D6279" s="52"/>
    </row>
    <row r="6280" spans="1:4" x14ac:dyDescent="0.2">
      <c r="A6280" s="50">
        <v>45321</v>
      </c>
      <c r="B6280" s="49">
        <v>0.92179999999999995</v>
      </c>
      <c r="C6280" s="51">
        <f t="shared" si="98"/>
        <v>-1.1918951132301459E-3</v>
      </c>
      <c r="D6280" s="52"/>
    </row>
    <row r="6281" spans="1:4" x14ac:dyDescent="0.2">
      <c r="A6281" s="50">
        <v>45322</v>
      </c>
      <c r="B6281" s="49">
        <v>0.92420000000000002</v>
      </c>
      <c r="C6281" s="51">
        <f t="shared" si="98"/>
        <v>2.6036016489476843E-3</v>
      </c>
      <c r="D6281" s="52"/>
    </row>
    <row r="6282" spans="1:4" x14ac:dyDescent="0.2">
      <c r="A6282" s="50">
        <v>45323</v>
      </c>
      <c r="B6282" s="49">
        <v>0.91959999999999997</v>
      </c>
      <c r="C6282" s="51">
        <f t="shared" si="98"/>
        <v>-4.9772776455313528E-3</v>
      </c>
      <c r="D6282" s="52"/>
    </row>
    <row r="6283" spans="1:4" x14ac:dyDescent="0.2">
      <c r="A6283" s="50">
        <v>45324</v>
      </c>
      <c r="B6283" s="49">
        <v>0.92700000000000005</v>
      </c>
      <c r="C6283" s="51">
        <f t="shared" si="98"/>
        <v>8.0469769464985852E-3</v>
      </c>
      <c r="D6283" s="52"/>
    </row>
    <row r="6284" spans="1:4" x14ac:dyDescent="0.2">
      <c r="A6284" s="50">
        <v>45327</v>
      </c>
      <c r="B6284" s="49">
        <v>0.93069999999999997</v>
      </c>
      <c r="C6284" s="51">
        <f t="shared" si="98"/>
        <v>3.9913700107874206E-3</v>
      </c>
      <c r="D6284" s="52"/>
    </row>
    <row r="6285" spans="1:4" x14ac:dyDescent="0.2">
      <c r="A6285" s="50">
        <v>45328</v>
      </c>
      <c r="B6285" s="49">
        <v>0.92979999999999996</v>
      </c>
      <c r="C6285" s="51">
        <f t="shared" si="98"/>
        <v>-9.6701407542709727E-4</v>
      </c>
      <c r="D6285" s="52"/>
    </row>
    <row r="6286" spans="1:4" x14ac:dyDescent="0.2">
      <c r="A6286" s="50">
        <v>45329</v>
      </c>
      <c r="B6286" s="49">
        <v>0.92810000000000004</v>
      </c>
      <c r="C6286" s="51">
        <f t="shared" si="98"/>
        <v>-1.8283501828348925E-3</v>
      </c>
      <c r="D6286" s="52"/>
    </row>
    <row r="6287" spans="1:4" x14ac:dyDescent="0.2">
      <c r="A6287" s="50">
        <v>45330</v>
      </c>
      <c r="B6287" s="49">
        <v>0.92759999999999998</v>
      </c>
      <c r="C6287" s="51">
        <f t="shared" si="98"/>
        <v>-5.387350501023791E-4</v>
      </c>
      <c r="D6287" s="52"/>
    </row>
    <row r="6288" spans="1:4" x14ac:dyDescent="0.2">
      <c r="A6288" s="50">
        <v>45331</v>
      </c>
      <c r="B6288" s="49">
        <v>0.92710000000000004</v>
      </c>
      <c r="C6288" s="51">
        <f t="shared" si="98"/>
        <v>-5.3902544200079561E-4</v>
      </c>
      <c r="D6288" s="52"/>
    </row>
    <row r="6289" spans="1:4" x14ac:dyDescent="0.2">
      <c r="A6289" s="50">
        <v>45334</v>
      </c>
      <c r="B6289" s="49">
        <v>0.92820000000000003</v>
      </c>
      <c r="C6289" s="51">
        <f t="shared" si="98"/>
        <v>1.1864955236760011E-3</v>
      </c>
      <c r="D6289" s="52"/>
    </row>
    <row r="6290" spans="1:4" x14ac:dyDescent="0.2">
      <c r="A6290" s="50">
        <v>45335</v>
      </c>
      <c r="B6290" s="49">
        <v>0.93359999999999999</v>
      </c>
      <c r="C6290" s="51">
        <f t="shared" si="98"/>
        <v>5.8177117000646206E-3</v>
      </c>
      <c r="D6290" s="52"/>
    </row>
    <row r="6291" spans="1:4" x14ac:dyDescent="0.2">
      <c r="A6291" s="50">
        <v>45336</v>
      </c>
      <c r="B6291" s="49">
        <v>0.93210000000000004</v>
      </c>
      <c r="C6291" s="51">
        <f t="shared" si="98"/>
        <v>-1.6066838046271403E-3</v>
      </c>
      <c r="D6291" s="52"/>
    </row>
    <row r="6292" spans="1:4" x14ac:dyDescent="0.2">
      <c r="A6292" s="50">
        <v>45337</v>
      </c>
      <c r="B6292" s="49">
        <v>0.92810000000000004</v>
      </c>
      <c r="C6292" s="51">
        <f t="shared" si="98"/>
        <v>-4.2913850445230883E-3</v>
      </c>
      <c r="D6292" s="52"/>
    </row>
    <row r="6293" spans="1:4" x14ac:dyDescent="0.2">
      <c r="A6293" s="50">
        <v>45338</v>
      </c>
      <c r="B6293" s="49">
        <v>0.92779999999999996</v>
      </c>
      <c r="C6293" s="51">
        <f t="shared" si="98"/>
        <v>-3.2324103006153848E-4</v>
      </c>
      <c r="D6293" s="52"/>
    </row>
    <row r="6294" spans="1:4" x14ac:dyDescent="0.2">
      <c r="A6294" s="50">
        <v>45341</v>
      </c>
      <c r="B6294" s="49">
        <v>0.92759999999999998</v>
      </c>
      <c r="C6294" s="51">
        <f t="shared" si="98"/>
        <v>-2.155636990730514E-4</v>
      </c>
      <c r="D6294" s="52"/>
    </row>
    <row r="6295" spans="1:4" x14ac:dyDescent="0.2">
      <c r="A6295" s="50">
        <v>45342</v>
      </c>
      <c r="B6295" s="49">
        <v>0.92530000000000001</v>
      </c>
      <c r="C6295" s="51">
        <f t="shared" si="98"/>
        <v>-2.4795170332039262E-3</v>
      </c>
      <c r="D6295" s="52"/>
    </row>
    <row r="6296" spans="1:4" x14ac:dyDescent="0.2">
      <c r="A6296" s="50">
        <v>45343</v>
      </c>
      <c r="B6296" s="49">
        <v>0.92410000000000003</v>
      </c>
      <c r="C6296" s="51">
        <f t="shared" si="98"/>
        <v>-1.296876688641535E-3</v>
      </c>
      <c r="D6296" s="52"/>
    </row>
    <row r="6297" spans="1:4" x14ac:dyDescent="0.2">
      <c r="A6297" s="50">
        <v>45344</v>
      </c>
      <c r="B6297" s="49">
        <v>0.92359999999999998</v>
      </c>
      <c r="C6297" s="51">
        <f t="shared" si="98"/>
        <v>-5.4106698409273069E-4</v>
      </c>
      <c r="D6297" s="52"/>
    </row>
    <row r="6298" spans="1:4" x14ac:dyDescent="0.2">
      <c r="A6298" s="50">
        <v>45345</v>
      </c>
      <c r="B6298" s="49">
        <v>0.92400000000000004</v>
      </c>
      <c r="C6298" s="51">
        <f t="shared" si="98"/>
        <v>4.3308791684726344E-4</v>
      </c>
      <c r="D6298" s="52"/>
    </row>
    <row r="6299" spans="1:4" x14ac:dyDescent="0.2">
      <c r="A6299" s="50">
        <v>45348</v>
      </c>
      <c r="B6299" s="49">
        <v>0.9214</v>
      </c>
      <c r="C6299" s="51">
        <f t="shared" si="98"/>
        <v>-2.813852813852824E-3</v>
      </c>
      <c r="D6299" s="52"/>
    </row>
    <row r="6300" spans="1:4" x14ac:dyDescent="0.2">
      <c r="A6300" s="50">
        <v>45349</v>
      </c>
      <c r="B6300" s="49">
        <v>0.92179999999999995</v>
      </c>
      <c r="C6300" s="51">
        <f t="shared" si="98"/>
        <v>4.3412198827863513E-4</v>
      </c>
      <c r="D6300" s="52"/>
    </row>
    <row r="6301" spans="1:4" x14ac:dyDescent="0.2">
      <c r="A6301" s="50">
        <v>45350</v>
      </c>
      <c r="B6301" s="49">
        <v>0.92249999999999999</v>
      </c>
      <c r="C6301" s="51">
        <f t="shared" si="98"/>
        <v>7.5938381427653745E-4</v>
      </c>
      <c r="D6301" s="52"/>
    </row>
    <row r="6302" spans="1:4" x14ac:dyDescent="0.2">
      <c r="A6302" s="50">
        <v>45351</v>
      </c>
      <c r="B6302" s="49">
        <v>0.92530000000000001</v>
      </c>
      <c r="C6302" s="51">
        <f t="shared" si="98"/>
        <v>3.0352303523035751E-3</v>
      </c>
      <c r="D6302" s="52"/>
    </row>
    <row r="6303" spans="1:4" x14ac:dyDescent="0.2">
      <c r="A6303" s="50">
        <v>45352</v>
      </c>
      <c r="B6303" s="49">
        <v>0.9224</v>
      </c>
      <c r="C6303" s="51">
        <f t="shared" si="98"/>
        <v>-3.1341186642169783E-3</v>
      </c>
      <c r="D6303" s="52"/>
    </row>
    <row r="6304" spans="1:4" x14ac:dyDescent="0.2">
      <c r="A6304" s="50">
        <v>45355</v>
      </c>
      <c r="B6304" s="49">
        <v>0.92100000000000004</v>
      </c>
      <c r="C6304" s="51">
        <f t="shared" si="98"/>
        <v>-1.5177797051170172E-3</v>
      </c>
      <c r="D6304" s="52"/>
    </row>
    <row r="6305" spans="1:4" x14ac:dyDescent="0.2">
      <c r="A6305" s="50">
        <v>45356</v>
      </c>
      <c r="B6305" s="49">
        <v>0.92090000000000005</v>
      </c>
      <c r="C6305" s="51">
        <f t="shared" si="98"/>
        <v>-1.0857763300753387E-4</v>
      </c>
      <c r="D6305" s="52"/>
    </row>
    <row r="6306" spans="1:4" x14ac:dyDescent="0.2">
      <c r="A6306" s="50">
        <v>45357</v>
      </c>
      <c r="B6306" s="49">
        <v>0.9173</v>
      </c>
      <c r="C6306" s="51">
        <f t="shared" si="98"/>
        <v>-3.9092192420459027E-3</v>
      </c>
      <c r="D6306" s="52"/>
    </row>
    <row r="6307" spans="1:4" x14ac:dyDescent="0.2">
      <c r="A6307" s="50">
        <v>45358</v>
      </c>
      <c r="B6307" s="49">
        <v>0.91320000000000001</v>
      </c>
      <c r="C6307" s="51">
        <f t="shared" si="98"/>
        <v>-4.4696391583995965E-3</v>
      </c>
      <c r="D6307" s="52"/>
    </row>
    <row r="6308" spans="1:4" x14ac:dyDescent="0.2">
      <c r="A6308" s="50">
        <v>45359</v>
      </c>
      <c r="B6308" s="49">
        <v>0.91400000000000003</v>
      </c>
      <c r="C6308" s="51">
        <f t="shared" si="98"/>
        <v>8.7604029785381954E-4</v>
      </c>
      <c r="D6308" s="52"/>
    </row>
    <row r="6309" spans="1:4" x14ac:dyDescent="0.2">
      <c r="A6309" s="50">
        <v>45362</v>
      </c>
      <c r="B6309" s="49">
        <v>0.91520000000000001</v>
      </c>
      <c r="C6309" s="51">
        <f t="shared" si="98"/>
        <v>1.3129102844637863E-3</v>
      </c>
      <c r="D6309" s="52"/>
    </row>
    <row r="6310" spans="1:4" x14ac:dyDescent="0.2">
      <c r="A6310" s="50">
        <v>45363</v>
      </c>
      <c r="B6310" s="49">
        <v>0.91510000000000002</v>
      </c>
      <c r="C6310" s="51">
        <f t="shared" si="98"/>
        <v>-1.0926573426572883E-4</v>
      </c>
      <c r="D6310" s="52"/>
    </row>
    <row r="6311" spans="1:4" x14ac:dyDescent="0.2">
      <c r="A6311" s="50">
        <v>45364</v>
      </c>
      <c r="B6311" s="49">
        <v>0.9133</v>
      </c>
      <c r="C6311" s="51">
        <f t="shared" si="98"/>
        <v>-1.9669981422795191E-3</v>
      </c>
      <c r="D6311" s="52"/>
    </row>
    <row r="6312" spans="1:4" x14ac:dyDescent="0.2">
      <c r="A6312" s="50">
        <v>45365</v>
      </c>
      <c r="B6312" s="49">
        <v>0.91869999999999996</v>
      </c>
      <c r="C6312" s="51">
        <f t="shared" si="98"/>
        <v>5.9126245483411832E-3</v>
      </c>
      <c r="D6312" s="52"/>
    </row>
    <row r="6313" spans="1:4" x14ac:dyDescent="0.2">
      <c r="A6313" s="50">
        <v>45366</v>
      </c>
      <c r="B6313" s="49">
        <v>0.91820000000000002</v>
      </c>
      <c r="C6313" s="51">
        <f t="shared" si="98"/>
        <v>-5.4424730597579796E-4</v>
      </c>
      <c r="D6313" s="52"/>
    </row>
    <row r="6314" spans="1:4" x14ac:dyDescent="0.2">
      <c r="A6314" s="50">
        <v>45369</v>
      </c>
      <c r="B6314" s="49">
        <v>0.91949999999999998</v>
      </c>
      <c r="C6314" s="51">
        <f t="shared" si="98"/>
        <v>1.4158135482464917E-3</v>
      </c>
      <c r="D6314" s="52"/>
    </row>
    <row r="6315" spans="1:4" x14ac:dyDescent="0.2">
      <c r="A6315" s="50">
        <v>45370</v>
      </c>
      <c r="B6315" s="49">
        <v>0.92020000000000002</v>
      </c>
      <c r="C6315" s="51">
        <f t="shared" si="98"/>
        <v>7.6128330614477768E-4</v>
      </c>
      <c r="D6315" s="52"/>
    </row>
    <row r="6316" spans="1:4" x14ac:dyDescent="0.2">
      <c r="A6316" s="50">
        <v>45371</v>
      </c>
      <c r="B6316" s="49">
        <v>0.91559999999999997</v>
      </c>
      <c r="C6316" s="51">
        <f t="shared" si="98"/>
        <v>-4.998913279721906E-3</v>
      </c>
      <c r="D6316" s="52"/>
    </row>
    <row r="6317" spans="1:4" x14ac:dyDescent="0.2">
      <c r="A6317" s="50">
        <v>45372</v>
      </c>
      <c r="B6317" s="49">
        <v>0.92069999999999996</v>
      </c>
      <c r="C6317" s="51">
        <f t="shared" si="98"/>
        <v>5.5701179554390468E-3</v>
      </c>
      <c r="D6317" s="52"/>
    </row>
    <row r="6318" spans="1:4" x14ac:dyDescent="0.2">
      <c r="A6318" s="50">
        <v>45373</v>
      </c>
      <c r="B6318" s="49">
        <v>0.92520000000000002</v>
      </c>
      <c r="C6318" s="51">
        <f t="shared" si="98"/>
        <v>4.8875855327468187E-3</v>
      </c>
      <c r="D6318" s="52"/>
    </row>
    <row r="6319" spans="1:4" x14ac:dyDescent="0.2">
      <c r="A6319" s="50">
        <v>45376</v>
      </c>
      <c r="B6319" s="49">
        <v>0.92259999999999998</v>
      </c>
      <c r="C6319" s="51">
        <f t="shared" si="98"/>
        <v>-2.8102031993083587E-3</v>
      </c>
      <c r="D6319" s="52"/>
    </row>
    <row r="6320" spans="1:4" x14ac:dyDescent="0.2">
      <c r="A6320" s="50">
        <v>45377</v>
      </c>
      <c r="B6320" s="49">
        <v>0.92300000000000004</v>
      </c>
      <c r="C6320" s="51">
        <f t="shared" si="98"/>
        <v>4.3355733795791274E-4</v>
      </c>
      <c r="D6320" s="52"/>
    </row>
    <row r="6321" spans="1:4" x14ac:dyDescent="0.2">
      <c r="A6321" s="50">
        <v>45378</v>
      </c>
      <c r="B6321" s="49">
        <v>0.9234</v>
      </c>
      <c r="C6321" s="51">
        <f t="shared" si="98"/>
        <v>4.3336944745386852E-4</v>
      </c>
      <c r="D6321" s="52"/>
    </row>
    <row r="6322" spans="1:4" x14ac:dyDescent="0.2">
      <c r="A6322" s="50">
        <v>45379</v>
      </c>
      <c r="B6322" s="49">
        <v>0.92669999999999997</v>
      </c>
      <c r="C6322" s="51">
        <f t="shared" si="98"/>
        <v>3.5737491877843031E-3</v>
      </c>
      <c r="D6322" s="52"/>
    </row>
    <row r="6323" spans="1:4" x14ac:dyDescent="0.2">
      <c r="A6323" s="50">
        <v>45380</v>
      </c>
      <c r="B6323" s="49">
        <v>0.9264</v>
      </c>
      <c r="C6323" s="51">
        <f t="shared" si="98"/>
        <v>-3.2372936225311122E-4</v>
      </c>
      <c r="D6323" s="52"/>
    </row>
    <row r="6324" spans="1:4" x14ac:dyDescent="0.2">
      <c r="A6324" s="50">
        <v>45383</v>
      </c>
      <c r="B6324" s="49">
        <v>0.93079999999999996</v>
      </c>
      <c r="C6324" s="51">
        <f t="shared" si="98"/>
        <v>4.7495682210707546E-3</v>
      </c>
      <c r="D6324" s="52"/>
    </row>
    <row r="6325" spans="1:4" x14ac:dyDescent="0.2">
      <c r="A6325" s="50">
        <v>45384</v>
      </c>
      <c r="B6325" s="49">
        <v>0.9284</v>
      </c>
      <c r="C6325" s="51">
        <f t="shared" si="98"/>
        <v>-2.5784271594326835E-3</v>
      </c>
      <c r="D6325" s="52"/>
    </row>
    <row r="6326" spans="1:4" x14ac:dyDescent="0.2">
      <c r="A6326" s="50">
        <v>45385</v>
      </c>
      <c r="B6326" s="49">
        <v>0.92279999999999995</v>
      </c>
      <c r="C6326" s="51">
        <f t="shared" si="98"/>
        <v>-6.031882809134026E-3</v>
      </c>
      <c r="D6326" s="52"/>
    </row>
    <row r="6327" spans="1:4" x14ac:dyDescent="0.2">
      <c r="A6327" s="50">
        <v>45386</v>
      </c>
      <c r="B6327" s="49">
        <v>0.92259999999999998</v>
      </c>
      <c r="C6327" s="51">
        <f t="shared" si="98"/>
        <v>-2.1673168617253324E-4</v>
      </c>
      <c r="D6327" s="52"/>
    </row>
    <row r="6328" spans="1:4" x14ac:dyDescent="0.2">
      <c r="A6328" s="50">
        <v>45387</v>
      </c>
      <c r="B6328" s="49">
        <v>0.92259999999999998</v>
      </c>
      <c r="C6328" s="51">
        <f t="shared" si="98"/>
        <v>0</v>
      </c>
      <c r="D6328" s="52"/>
    </row>
    <row r="6329" spans="1:4" x14ac:dyDescent="0.2">
      <c r="A6329" s="50">
        <v>45390</v>
      </c>
      <c r="B6329" s="49">
        <v>0.92069999999999996</v>
      </c>
      <c r="C6329" s="51">
        <f t="shared" si="98"/>
        <v>-2.059397355300252E-3</v>
      </c>
      <c r="D6329" s="52"/>
    </row>
    <row r="6330" spans="1:4" x14ac:dyDescent="0.2">
      <c r="A6330" s="50">
        <v>45391</v>
      </c>
      <c r="B6330" s="49">
        <v>0.92090000000000005</v>
      </c>
      <c r="C6330" s="51">
        <f t="shared" si="98"/>
        <v>2.1722602367768573E-4</v>
      </c>
      <c r="D6330" s="52"/>
    </row>
    <row r="6331" spans="1:4" x14ac:dyDescent="0.2">
      <c r="A6331" s="50">
        <v>45392</v>
      </c>
      <c r="B6331" s="49">
        <v>0.93079999999999996</v>
      </c>
      <c r="C6331" s="51">
        <f t="shared" si="98"/>
        <v>1.0750352915625871E-2</v>
      </c>
      <c r="D6331" s="52"/>
    </row>
    <row r="6332" spans="1:4" x14ac:dyDescent="0.2">
      <c r="A6332" s="50">
        <v>45393</v>
      </c>
      <c r="B6332" s="49">
        <v>0.93210000000000004</v>
      </c>
      <c r="C6332" s="51">
        <f t="shared" si="98"/>
        <v>1.3966480446927498E-3</v>
      </c>
      <c r="D6332" s="52"/>
    </row>
    <row r="6333" spans="1:4" x14ac:dyDescent="0.2">
      <c r="A6333" s="50">
        <v>45394</v>
      </c>
      <c r="B6333" s="49">
        <v>0.93930000000000002</v>
      </c>
      <c r="C6333" s="51">
        <f t="shared" si="98"/>
        <v>7.72449308014167E-3</v>
      </c>
      <c r="D6333" s="52"/>
    </row>
    <row r="6334" spans="1:4" x14ac:dyDescent="0.2">
      <c r="A6334" s="50">
        <v>45397</v>
      </c>
      <c r="B6334" s="49">
        <v>0.94110000000000005</v>
      </c>
      <c r="C6334" s="51">
        <f t="shared" si="98"/>
        <v>1.9163206643244557E-3</v>
      </c>
      <c r="D6334" s="52"/>
    </row>
    <row r="6335" spans="1:4" x14ac:dyDescent="0.2">
      <c r="A6335" s="50">
        <v>45398</v>
      </c>
      <c r="B6335" s="49">
        <v>0.9415</v>
      </c>
      <c r="C6335" s="51">
        <f t="shared" si="98"/>
        <v>4.2503453405573488E-4</v>
      </c>
      <c r="D6335" s="52"/>
    </row>
    <row r="6336" spans="1:4" x14ac:dyDescent="0.2">
      <c r="A6336" s="50">
        <v>45399</v>
      </c>
      <c r="B6336" s="49">
        <v>0.93679999999999997</v>
      </c>
      <c r="C6336" s="51">
        <f t="shared" si="98"/>
        <v>-4.9920339883166021E-3</v>
      </c>
      <c r="D6336" s="52"/>
    </row>
    <row r="6337" spans="1:4" x14ac:dyDescent="0.2">
      <c r="A6337" s="50">
        <v>45400</v>
      </c>
      <c r="B6337" s="49">
        <v>0.93940000000000001</v>
      </c>
      <c r="C6337" s="51">
        <f t="shared" si="98"/>
        <v>2.7754056362083723E-3</v>
      </c>
      <c r="D6337" s="52"/>
    </row>
    <row r="6338" spans="1:4" x14ac:dyDescent="0.2">
      <c r="A6338" s="50">
        <v>45401</v>
      </c>
      <c r="B6338" s="49">
        <v>0.93840000000000001</v>
      </c>
      <c r="C6338" s="51">
        <f t="shared" si="98"/>
        <v>-1.064509261230584E-3</v>
      </c>
      <c r="D6338" s="52"/>
    </row>
    <row r="6339" spans="1:4" x14ac:dyDescent="0.2">
      <c r="A6339" s="50">
        <v>45404</v>
      </c>
      <c r="B6339" s="49">
        <v>0.93840000000000001</v>
      </c>
      <c r="C6339" s="51">
        <f t="shared" ref="C6339:C6402" si="99">B6339/B6338-1</f>
        <v>0</v>
      </c>
      <c r="D6339" s="52"/>
    </row>
    <row r="6340" spans="1:4" x14ac:dyDescent="0.2">
      <c r="A6340" s="50">
        <v>45405</v>
      </c>
      <c r="B6340" s="49">
        <v>0.93430000000000002</v>
      </c>
      <c r="C6340" s="51">
        <f t="shared" si="99"/>
        <v>-4.3691389599317398E-3</v>
      </c>
      <c r="D6340" s="52"/>
    </row>
    <row r="6341" spans="1:4" x14ac:dyDescent="0.2">
      <c r="A6341" s="50">
        <v>45406</v>
      </c>
      <c r="B6341" s="49">
        <v>0.9345</v>
      </c>
      <c r="C6341" s="51">
        <f t="shared" si="99"/>
        <v>2.1406400513757085E-4</v>
      </c>
      <c r="D6341" s="52"/>
    </row>
    <row r="6342" spans="1:4" x14ac:dyDescent="0.2">
      <c r="A6342" s="50">
        <v>45407</v>
      </c>
      <c r="B6342" s="49">
        <v>0.93200000000000005</v>
      </c>
      <c r="C6342" s="51">
        <f t="shared" si="99"/>
        <v>-2.675227394328461E-3</v>
      </c>
      <c r="D6342" s="52"/>
    </row>
    <row r="6343" spans="1:4" x14ac:dyDescent="0.2">
      <c r="A6343" s="50">
        <v>45408</v>
      </c>
      <c r="B6343" s="49">
        <v>0.93489999999999995</v>
      </c>
      <c r="C6343" s="51">
        <f t="shared" si="99"/>
        <v>3.1115879828325088E-3</v>
      </c>
      <c r="D6343" s="52"/>
    </row>
    <row r="6344" spans="1:4" x14ac:dyDescent="0.2">
      <c r="A6344" s="50">
        <v>45411</v>
      </c>
      <c r="B6344" s="49">
        <v>0.93259999999999998</v>
      </c>
      <c r="C6344" s="51">
        <f t="shared" si="99"/>
        <v>-2.4601561664349125E-3</v>
      </c>
      <c r="D6344" s="52"/>
    </row>
    <row r="6345" spans="1:4" x14ac:dyDescent="0.2">
      <c r="A6345" s="50">
        <v>45412</v>
      </c>
      <c r="B6345" s="49">
        <v>0.93740000000000001</v>
      </c>
      <c r="C6345" s="51">
        <f t="shared" si="99"/>
        <v>5.1469011366074291E-3</v>
      </c>
      <c r="D6345" s="52"/>
    </row>
    <row r="6346" spans="1:4" x14ac:dyDescent="0.2">
      <c r="A6346" s="50">
        <v>45413</v>
      </c>
      <c r="B6346" s="49">
        <v>0.93340000000000001</v>
      </c>
      <c r="C6346" s="51">
        <f t="shared" si="99"/>
        <v>-4.2671218263281574E-3</v>
      </c>
      <c r="D6346" s="52"/>
    </row>
    <row r="6347" spans="1:4" x14ac:dyDescent="0.2">
      <c r="A6347" s="50">
        <v>45414</v>
      </c>
      <c r="B6347" s="49">
        <v>0.93210000000000004</v>
      </c>
      <c r="C6347" s="51">
        <f t="shared" si="99"/>
        <v>-1.3927576601671099E-3</v>
      </c>
      <c r="D6347" s="52"/>
    </row>
    <row r="6348" spans="1:4" x14ac:dyDescent="0.2">
      <c r="A6348" s="50">
        <v>45415</v>
      </c>
      <c r="B6348" s="49">
        <v>0.92920000000000003</v>
      </c>
      <c r="C6348" s="51">
        <f t="shared" si="99"/>
        <v>-3.1112541572793084E-3</v>
      </c>
      <c r="D6348" s="52"/>
    </row>
    <row r="6349" spans="1:4" x14ac:dyDescent="0.2">
      <c r="A6349" s="50">
        <v>45418</v>
      </c>
      <c r="B6349" s="49">
        <v>0.92849999999999999</v>
      </c>
      <c r="C6349" s="51">
        <f t="shared" si="99"/>
        <v>-7.5333620318551731E-4</v>
      </c>
      <c r="D6349" s="52"/>
    </row>
    <row r="6350" spans="1:4" x14ac:dyDescent="0.2">
      <c r="A6350" s="50">
        <v>45419</v>
      </c>
      <c r="B6350" s="49">
        <v>0.92959999999999998</v>
      </c>
      <c r="C6350" s="51">
        <f t="shared" si="99"/>
        <v>1.1847065158858694E-3</v>
      </c>
      <c r="D6350" s="52"/>
    </row>
    <row r="6351" spans="1:4" x14ac:dyDescent="0.2">
      <c r="A6351" s="50">
        <v>45420</v>
      </c>
      <c r="B6351" s="49">
        <v>0.93020000000000003</v>
      </c>
      <c r="C6351" s="51">
        <f t="shared" si="99"/>
        <v>6.4543889845092295E-4</v>
      </c>
      <c r="D6351" s="52"/>
    </row>
    <row r="6352" spans="1:4" x14ac:dyDescent="0.2">
      <c r="A6352" s="50">
        <v>45421</v>
      </c>
      <c r="B6352" s="49">
        <v>0.9274</v>
      </c>
      <c r="C6352" s="51">
        <f t="shared" si="99"/>
        <v>-3.0101053536873978E-3</v>
      </c>
      <c r="D6352" s="52"/>
    </row>
    <row r="6353" spans="1:4" x14ac:dyDescent="0.2">
      <c r="A6353" s="50">
        <v>45422</v>
      </c>
      <c r="B6353" s="49">
        <v>0.92820000000000003</v>
      </c>
      <c r="C6353" s="51">
        <f t="shared" si="99"/>
        <v>8.6262669829628713E-4</v>
      </c>
      <c r="D6353" s="52"/>
    </row>
    <row r="6354" spans="1:4" x14ac:dyDescent="0.2">
      <c r="A6354" s="50">
        <v>45425</v>
      </c>
      <c r="B6354" s="49">
        <v>0.92669999999999997</v>
      </c>
      <c r="C6354" s="51">
        <f t="shared" si="99"/>
        <v>-1.616031027795839E-3</v>
      </c>
      <c r="D6354" s="52"/>
    </row>
    <row r="6355" spans="1:4" x14ac:dyDescent="0.2">
      <c r="A6355" s="50">
        <v>45426</v>
      </c>
      <c r="B6355" s="49">
        <v>0.92400000000000004</v>
      </c>
      <c r="C6355" s="51">
        <f t="shared" si="99"/>
        <v>-2.913564260278334E-3</v>
      </c>
      <c r="D6355" s="52"/>
    </row>
    <row r="6356" spans="1:4" x14ac:dyDescent="0.2">
      <c r="A6356" s="50">
        <v>45427</v>
      </c>
      <c r="B6356" s="49">
        <v>0.91859999999999997</v>
      </c>
      <c r="C6356" s="51">
        <f t="shared" si="99"/>
        <v>-5.8441558441558739E-3</v>
      </c>
      <c r="D6356" s="52"/>
    </row>
    <row r="6357" spans="1:4" x14ac:dyDescent="0.2">
      <c r="A6357" s="50">
        <v>45428</v>
      </c>
      <c r="B6357" s="49">
        <v>0.92</v>
      </c>
      <c r="C6357" s="51">
        <f t="shared" si="99"/>
        <v>1.524058349662516E-3</v>
      </c>
      <c r="D6357" s="52"/>
    </row>
    <row r="6358" spans="1:4" x14ac:dyDescent="0.2">
      <c r="A6358" s="50">
        <v>45429</v>
      </c>
      <c r="B6358" s="49">
        <v>0.91959999999999997</v>
      </c>
      <c r="C6358" s="51">
        <f t="shared" si="99"/>
        <v>-4.3478260869567187E-4</v>
      </c>
      <c r="D6358" s="52"/>
    </row>
    <row r="6359" spans="1:4" x14ac:dyDescent="0.2">
      <c r="A6359" s="50">
        <v>45432</v>
      </c>
      <c r="B6359" s="49">
        <v>0.92090000000000005</v>
      </c>
      <c r="C6359" s="51">
        <f t="shared" si="99"/>
        <v>1.4136581122228264E-3</v>
      </c>
      <c r="D6359" s="52"/>
    </row>
    <row r="6360" spans="1:4" x14ac:dyDescent="0.2">
      <c r="A6360" s="50">
        <v>45433</v>
      </c>
      <c r="B6360" s="49">
        <v>0.92120000000000002</v>
      </c>
      <c r="C6360" s="51">
        <f t="shared" si="99"/>
        <v>3.2576827017050114E-4</v>
      </c>
      <c r="D6360" s="52"/>
    </row>
    <row r="6361" spans="1:4" x14ac:dyDescent="0.2">
      <c r="A6361" s="50">
        <v>45434</v>
      </c>
      <c r="B6361" s="49">
        <v>0.92379999999999995</v>
      </c>
      <c r="C6361" s="51">
        <f t="shared" si="99"/>
        <v>2.8224055579677554E-3</v>
      </c>
      <c r="D6361" s="52"/>
    </row>
    <row r="6362" spans="1:4" x14ac:dyDescent="0.2">
      <c r="A6362" s="50">
        <v>45435</v>
      </c>
      <c r="B6362" s="49">
        <v>0.92459999999999998</v>
      </c>
      <c r="C6362" s="51">
        <f t="shared" si="99"/>
        <v>8.6598830915796121E-4</v>
      </c>
      <c r="D6362" s="52"/>
    </row>
    <row r="6363" spans="1:4" x14ac:dyDescent="0.2">
      <c r="A6363" s="50">
        <v>45436</v>
      </c>
      <c r="B6363" s="49">
        <v>0.92169999999999996</v>
      </c>
      <c r="C6363" s="51">
        <f t="shared" si="99"/>
        <v>-3.1364914557646673E-3</v>
      </c>
      <c r="D6363" s="52"/>
    </row>
    <row r="6364" spans="1:4" x14ac:dyDescent="0.2">
      <c r="A6364" s="50">
        <v>45439</v>
      </c>
      <c r="B6364" s="49">
        <v>0.92090000000000005</v>
      </c>
      <c r="C6364" s="51">
        <f t="shared" si="99"/>
        <v>-8.6796137571865106E-4</v>
      </c>
      <c r="D6364" s="52"/>
    </row>
    <row r="6365" spans="1:4" x14ac:dyDescent="0.2">
      <c r="A6365" s="50">
        <v>45440</v>
      </c>
      <c r="B6365" s="49">
        <v>0.92090000000000005</v>
      </c>
      <c r="C6365" s="51">
        <f t="shared" si="99"/>
        <v>0</v>
      </c>
      <c r="D6365" s="52"/>
    </row>
    <row r="6366" spans="1:4" x14ac:dyDescent="0.2">
      <c r="A6366" s="50">
        <v>45441</v>
      </c>
      <c r="B6366" s="49">
        <v>0.92559999999999998</v>
      </c>
      <c r="C6366" s="51">
        <f t="shared" si="99"/>
        <v>5.1037028993374811E-3</v>
      </c>
      <c r="D6366" s="52"/>
    </row>
    <row r="6367" spans="1:4" x14ac:dyDescent="0.2">
      <c r="A6367" s="50">
        <v>45442</v>
      </c>
      <c r="B6367" s="49">
        <v>0.92300000000000004</v>
      </c>
      <c r="C6367" s="51">
        <f t="shared" si="99"/>
        <v>-2.8089887640448952E-3</v>
      </c>
      <c r="D6367" s="52"/>
    </row>
    <row r="6368" spans="1:4" x14ac:dyDescent="0.2">
      <c r="A6368" s="50">
        <v>45443</v>
      </c>
      <c r="B6368" s="49">
        <v>0.92210000000000003</v>
      </c>
      <c r="C6368" s="51">
        <f t="shared" si="99"/>
        <v>-9.750812567713707E-4</v>
      </c>
      <c r="D6368" s="52"/>
    </row>
    <row r="6369" spans="1:4" x14ac:dyDescent="0.2">
      <c r="A6369" s="50">
        <v>45446</v>
      </c>
      <c r="B6369" s="49">
        <v>0.91690000000000005</v>
      </c>
      <c r="C6369" s="51">
        <f t="shared" si="99"/>
        <v>-5.6393015941871294E-3</v>
      </c>
      <c r="D6369" s="52"/>
    </row>
    <row r="6370" spans="1:4" x14ac:dyDescent="0.2">
      <c r="A6370" s="50">
        <v>45447</v>
      </c>
      <c r="B6370" s="49">
        <v>0.91890000000000005</v>
      </c>
      <c r="C6370" s="51">
        <f t="shared" si="99"/>
        <v>2.1812629512487636E-3</v>
      </c>
      <c r="D6370" s="52"/>
    </row>
    <row r="6371" spans="1:4" x14ac:dyDescent="0.2">
      <c r="A6371" s="50">
        <v>45448</v>
      </c>
      <c r="B6371" s="49">
        <v>0.91990000000000005</v>
      </c>
      <c r="C6371" s="51">
        <f t="shared" si="99"/>
        <v>1.0882576994233339E-3</v>
      </c>
      <c r="D6371" s="52"/>
    </row>
    <row r="6372" spans="1:4" x14ac:dyDescent="0.2">
      <c r="A6372" s="50">
        <v>45449</v>
      </c>
      <c r="B6372" s="49">
        <v>0.91810000000000003</v>
      </c>
      <c r="C6372" s="51">
        <f t="shared" si="99"/>
        <v>-1.9567344276552046E-3</v>
      </c>
      <c r="D6372" s="52"/>
    </row>
    <row r="6373" spans="1:4" x14ac:dyDescent="0.2">
      <c r="A6373" s="50">
        <v>45450</v>
      </c>
      <c r="B6373" s="49">
        <v>0.92559999999999998</v>
      </c>
      <c r="C6373" s="51">
        <f t="shared" si="99"/>
        <v>8.1690447663653742E-3</v>
      </c>
      <c r="D6373" s="52"/>
    </row>
    <row r="6374" spans="1:4" x14ac:dyDescent="0.2">
      <c r="A6374" s="50">
        <v>45453</v>
      </c>
      <c r="B6374" s="49">
        <v>0.92879999999999996</v>
      </c>
      <c r="C6374" s="51">
        <f t="shared" si="99"/>
        <v>3.4572169403630504E-3</v>
      </c>
      <c r="D6374" s="52"/>
    </row>
    <row r="6375" spans="1:4" x14ac:dyDescent="0.2">
      <c r="A6375" s="50">
        <v>45454</v>
      </c>
      <c r="B6375" s="49">
        <v>0.93100000000000005</v>
      </c>
      <c r="C6375" s="51">
        <f t="shared" si="99"/>
        <v>2.3686477174851284E-3</v>
      </c>
      <c r="D6375" s="52"/>
    </row>
    <row r="6376" spans="1:4" x14ac:dyDescent="0.2">
      <c r="A6376" s="50">
        <v>45455</v>
      </c>
      <c r="B6376" s="49">
        <v>0.92500000000000004</v>
      </c>
      <c r="C6376" s="51">
        <f t="shared" si="99"/>
        <v>-6.4446831364124435E-3</v>
      </c>
      <c r="D6376" s="52"/>
    </row>
    <row r="6377" spans="1:4" x14ac:dyDescent="0.2">
      <c r="A6377" s="50">
        <v>45456</v>
      </c>
      <c r="B6377" s="49">
        <v>0.93120000000000003</v>
      </c>
      <c r="C6377" s="51">
        <f t="shared" si="99"/>
        <v>6.7027027027026786E-3</v>
      </c>
      <c r="D6377" s="52"/>
    </row>
    <row r="6378" spans="1:4" x14ac:dyDescent="0.2">
      <c r="A6378" s="50">
        <v>45457</v>
      </c>
      <c r="B6378" s="49">
        <v>0.93420000000000003</v>
      </c>
      <c r="C6378" s="51">
        <f t="shared" si="99"/>
        <v>3.221649484536071E-3</v>
      </c>
      <c r="D6378" s="52"/>
    </row>
    <row r="6379" spans="1:4" x14ac:dyDescent="0.2">
      <c r="A6379" s="50">
        <v>45460</v>
      </c>
      <c r="B6379" s="49">
        <v>0.93149999999999999</v>
      </c>
      <c r="C6379" s="51">
        <f t="shared" si="99"/>
        <v>-2.8901734104046506E-3</v>
      </c>
      <c r="D6379" s="52"/>
    </row>
    <row r="6380" spans="1:4" x14ac:dyDescent="0.2">
      <c r="A6380" s="50">
        <v>45461</v>
      </c>
      <c r="B6380" s="49">
        <v>0.93089999999999995</v>
      </c>
      <c r="C6380" s="51">
        <f t="shared" si="99"/>
        <v>-6.441223832528431E-4</v>
      </c>
      <c r="D6380" s="52"/>
    </row>
    <row r="6381" spans="1:4" x14ac:dyDescent="0.2">
      <c r="A6381" s="50">
        <v>45462</v>
      </c>
      <c r="B6381" s="49">
        <v>0.93049999999999999</v>
      </c>
      <c r="C6381" s="51">
        <f t="shared" si="99"/>
        <v>-4.2969169620787895E-4</v>
      </c>
      <c r="D6381" s="52"/>
    </row>
    <row r="6382" spans="1:4" x14ac:dyDescent="0.2">
      <c r="A6382" s="50">
        <v>45463</v>
      </c>
      <c r="B6382" s="49">
        <v>0.93420000000000003</v>
      </c>
      <c r="C6382" s="51">
        <f t="shared" si="99"/>
        <v>3.9763567974206993E-3</v>
      </c>
      <c r="D6382" s="52"/>
    </row>
    <row r="6383" spans="1:4" x14ac:dyDescent="0.2">
      <c r="A6383" s="50">
        <v>45464</v>
      </c>
      <c r="B6383" s="49">
        <v>0.93500000000000005</v>
      </c>
      <c r="C6383" s="51">
        <f t="shared" si="99"/>
        <v>8.5634767715703219E-4</v>
      </c>
      <c r="D6383" s="52"/>
    </row>
    <row r="6384" spans="1:4" x14ac:dyDescent="0.2">
      <c r="A6384" s="50">
        <v>45467</v>
      </c>
      <c r="B6384" s="49">
        <v>0.93159999999999998</v>
      </c>
      <c r="C6384" s="51">
        <f t="shared" si="99"/>
        <v>-3.6363636363636598E-3</v>
      </c>
      <c r="D6384" s="52"/>
    </row>
    <row r="6385" spans="1:4" x14ac:dyDescent="0.2">
      <c r="A6385" s="50">
        <v>45468</v>
      </c>
      <c r="B6385" s="49">
        <v>0.93320000000000003</v>
      </c>
      <c r="C6385" s="51">
        <f t="shared" si="99"/>
        <v>1.7174753112925156E-3</v>
      </c>
      <c r="D6385" s="52"/>
    </row>
    <row r="6386" spans="1:4" x14ac:dyDescent="0.2">
      <c r="A6386" s="50">
        <v>45469</v>
      </c>
      <c r="B6386" s="49">
        <v>0.93620000000000003</v>
      </c>
      <c r="C6386" s="51">
        <f t="shared" si="99"/>
        <v>3.2147449635662184E-3</v>
      </c>
      <c r="D6386" s="52"/>
    </row>
    <row r="6387" spans="1:4" x14ac:dyDescent="0.2">
      <c r="A6387" s="50">
        <v>45470</v>
      </c>
      <c r="B6387" s="49">
        <v>0.93410000000000004</v>
      </c>
      <c r="C6387" s="51">
        <f t="shared" si="99"/>
        <v>-2.2431104464857299E-3</v>
      </c>
      <c r="D6387" s="52"/>
    </row>
    <row r="6388" spans="1:4" x14ac:dyDescent="0.2">
      <c r="A6388" s="50">
        <v>45471</v>
      </c>
      <c r="B6388" s="49">
        <v>0.93310000000000004</v>
      </c>
      <c r="C6388" s="51">
        <f t="shared" si="99"/>
        <v>-1.070549191735326E-3</v>
      </c>
      <c r="D6388" s="52"/>
    </row>
    <row r="6389" spans="1:4" x14ac:dyDescent="0.2">
      <c r="A6389" s="50">
        <v>45474</v>
      </c>
      <c r="B6389" s="49">
        <v>0.93089999999999995</v>
      </c>
      <c r="C6389" s="51">
        <f t="shared" si="99"/>
        <v>-2.3577322902155196E-3</v>
      </c>
      <c r="D6389" s="52"/>
    </row>
    <row r="6390" spans="1:4" x14ac:dyDescent="0.2">
      <c r="A6390" s="50">
        <v>45475</v>
      </c>
      <c r="B6390" s="49">
        <v>0.93049999999999999</v>
      </c>
      <c r="C6390" s="51">
        <f t="shared" si="99"/>
        <v>-4.2969169620787895E-4</v>
      </c>
      <c r="D6390" s="52"/>
    </row>
    <row r="6391" spans="1:4" x14ac:dyDescent="0.2">
      <c r="A6391" s="50">
        <v>45476</v>
      </c>
      <c r="B6391" s="49">
        <v>0.92700000000000005</v>
      </c>
      <c r="C6391" s="51">
        <f t="shared" si="99"/>
        <v>-3.7614185921547305E-3</v>
      </c>
      <c r="D6391" s="52"/>
    </row>
    <row r="6392" spans="1:4" x14ac:dyDescent="0.2">
      <c r="A6392" s="50">
        <v>45477</v>
      </c>
      <c r="B6392" s="49">
        <v>0.92490000000000006</v>
      </c>
      <c r="C6392" s="51">
        <f t="shared" si="99"/>
        <v>-2.2653721682848182E-3</v>
      </c>
      <c r="D6392" s="52"/>
    </row>
    <row r="6393" spans="1:4" x14ac:dyDescent="0.2">
      <c r="A6393" s="50">
        <v>45478</v>
      </c>
      <c r="B6393" s="49">
        <v>0.92249999999999999</v>
      </c>
      <c r="C6393" s="51">
        <f t="shared" si="99"/>
        <v>-2.5948751216348098E-3</v>
      </c>
      <c r="D6393" s="52"/>
    </row>
    <row r="6394" spans="1:4" x14ac:dyDescent="0.2">
      <c r="A6394" s="50">
        <v>45481</v>
      </c>
      <c r="B6394" s="49">
        <v>0.92369999999999997</v>
      </c>
      <c r="C6394" s="51">
        <f t="shared" si="99"/>
        <v>1.3008130081300084E-3</v>
      </c>
      <c r="D6394" s="52"/>
    </row>
    <row r="6395" spans="1:4" x14ac:dyDescent="0.2">
      <c r="A6395" s="50">
        <v>45482</v>
      </c>
      <c r="B6395" s="49">
        <v>0.92459999999999998</v>
      </c>
      <c r="C6395" s="51">
        <f t="shared" si="99"/>
        <v>9.743423189347844E-4</v>
      </c>
      <c r="D6395" s="52"/>
    </row>
    <row r="6396" spans="1:4" x14ac:dyDescent="0.2">
      <c r="A6396" s="50">
        <v>45483</v>
      </c>
      <c r="B6396" s="49">
        <v>0.92330000000000001</v>
      </c>
      <c r="C6396" s="51">
        <f t="shared" si="99"/>
        <v>-1.4060134112048317E-3</v>
      </c>
      <c r="D6396" s="52"/>
    </row>
    <row r="6397" spans="1:4" x14ac:dyDescent="0.2">
      <c r="A6397" s="50">
        <v>45484</v>
      </c>
      <c r="B6397" s="49">
        <v>0.92</v>
      </c>
      <c r="C6397" s="51">
        <f t="shared" si="99"/>
        <v>-3.5741362504061458E-3</v>
      </c>
      <c r="D6397" s="52"/>
    </row>
    <row r="6398" spans="1:4" x14ac:dyDescent="0.2">
      <c r="A6398" s="50">
        <v>45485</v>
      </c>
      <c r="B6398" s="49">
        <v>0.91669999999999996</v>
      </c>
      <c r="C6398" s="51">
        <f t="shared" si="99"/>
        <v>-3.5869565217392374E-3</v>
      </c>
      <c r="D6398" s="52"/>
    </row>
    <row r="6399" spans="1:4" x14ac:dyDescent="0.2">
      <c r="A6399" s="50">
        <v>45488</v>
      </c>
      <c r="B6399" s="49">
        <v>0.91790000000000005</v>
      </c>
      <c r="C6399" s="51">
        <f t="shared" si="99"/>
        <v>1.3090433075162444E-3</v>
      </c>
      <c r="D6399" s="52"/>
    </row>
    <row r="6400" spans="1:4" x14ac:dyDescent="0.2">
      <c r="A6400" s="50">
        <v>45489</v>
      </c>
      <c r="B6400" s="49">
        <v>0.9173</v>
      </c>
      <c r="C6400" s="51">
        <f t="shared" si="99"/>
        <v>-6.536659766859243E-4</v>
      </c>
      <c r="D6400" s="52"/>
    </row>
    <row r="6401" spans="1:4" x14ac:dyDescent="0.2">
      <c r="A6401" s="50">
        <v>45490</v>
      </c>
      <c r="B6401" s="49">
        <v>0.91400000000000003</v>
      </c>
      <c r="C6401" s="51">
        <f t="shared" si="99"/>
        <v>-3.5975144445655749E-3</v>
      </c>
      <c r="D6401" s="52"/>
    </row>
    <row r="6402" spans="1:4" x14ac:dyDescent="0.2">
      <c r="A6402" s="50">
        <v>45491</v>
      </c>
      <c r="B6402" s="49">
        <v>0.91779999999999995</v>
      </c>
      <c r="C6402" s="51">
        <f t="shared" si="99"/>
        <v>4.1575492341354714E-3</v>
      </c>
      <c r="D6402" s="52"/>
    </row>
    <row r="6403" spans="1:4" x14ac:dyDescent="0.2">
      <c r="A6403" s="50">
        <v>45492</v>
      </c>
      <c r="B6403" s="49">
        <v>0.91900000000000004</v>
      </c>
      <c r="C6403" s="51">
        <f t="shared" ref="C6403:C6423" si="100">B6403/B6402-1</f>
        <v>1.3074743952932177E-3</v>
      </c>
      <c r="D6403" s="52"/>
    </row>
    <row r="6404" spans="1:4" x14ac:dyDescent="0.2">
      <c r="A6404" s="50">
        <v>45495</v>
      </c>
      <c r="B6404" s="49">
        <v>0.91790000000000005</v>
      </c>
      <c r="C6404" s="51">
        <f t="shared" si="100"/>
        <v>-1.1969532100108982E-3</v>
      </c>
      <c r="D6404" s="52"/>
    </row>
    <row r="6405" spans="1:4" x14ac:dyDescent="0.2">
      <c r="A6405" s="50">
        <v>45496</v>
      </c>
      <c r="B6405" s="49">
        <v>0.92120000000000002</v>
      </c>
      <c r="C6405" s="51">
        <f t="shared" si="100"/>
        <v>3.5951628717725281E-3</v>
      </c>
      <c r="D6405" s="52"/>
    </row>
    <row r="6406" spans="1:4" x14ac:dyDescent="0.2">
      <c r="A6406" s="50">
        <v>45497</v>
      </c>
      <c r="B6406" s="49">
        <v>0.92230000000000001</v>
      </c>
      <c r="C6406" s="51">
        <f t="shared" si="100"/>
        <v>1.1940946591402213E-3</v>
      </c>
      <c r="D6406" s="52"/>
    </row>
    <row r="6407" spans="1:4" x14ac:dyDescent="0.2">
      <c r="A6407" s="50">
        <v>45498</v>
      </c>
      <c r="B6407" s="49">
        <v>0.92179999999999995</v>
      </c>
      <c r="C6407" s="51">
        <f t="shared" si="100"/>
        <v>-5.4212295348587958E-4</v>
      </c>
      <c r="D6407" s="52"/>
    </row>
    <row r="6408" spans="1:4" x14ac:dyDescent="0.2">
      <c r="A6408" s="50">
        <v>45499</v>
      </c>
      <c r="B6408" s="49">
        <v>0.92079999999999995</v>
      </c>
      <c r="C6408" s="51">
        <f t="shared" si="100"/>
        <v>-1.0848340203948315E-3</v>
      </c>
      <c r="D6408" s="52"/>
    </row>
    <row r="6409" spans="1:4" x14ac:dyDescent="0.2">
      <c r="A6409" s="50">
        <v>45502</v>
      </c>
      <c r="B6409" s="49">
        <v>0.92400000000000004</v>
      </c>
      <c r="C6409" s="51">
        <f t="shared" si="100"/>
        <v>3.4752389226759828E-3</v>
      </c>
      <c r="D6409" s="52"/>
    </row>
    <row r="6410" spans="1:4" x14ac:dyDescent="0.2">
      <c r="A6410" s="50">
        <v>45503</v>
      </c>
      <c r="B6410" s="49">
        <v>0.92459999999999998</v>
      </c>
      <c r="C6410" s="51">
        <f t="shared" si="100"/>
        <v>6.493506493505663E-4</v>
      </c>
      <c r="D6410" s="52"/>
    </row>
    <row r="6411" spans="1:4" x14ac:dyDescent="0.2">
      <c r="A6411" s="50">
        <v>45504</v>
      </c>
      <c r="B6411" s="49">
        <v>0.92369999999999997</v>
      </c>
      <c r="C6411" s="51">
        <f t="shared" si="100"/>
        <v>-9.7339390006490056E-4</v>
      </c>
      <c r="D6411" s="52"/>
    </row>
    <row r="6412" spans="1:4" x14ac:dyDescent="0.2">
      <c r="A6412" s="50">
        <v>45505</v>
      </c>
      <c r="B6412" s="49">
        <v>0.92659999999999998</v>
      </c>
      <c r="C6412" s="51">
        <f t="shared" si="100"/>
        <v>3.1395474721229721E-3</v>
      </c>
      <c r="D6412" s="52"/>
    </row>
    <row r="6413" spans="1:4" x14ac:dyDescent="0.2">
      <c r="A6413" s="50">
        <v>45506</v>
      </c>
      <c r="B6413" s="49">
        <v>0.91639999999999999</v>
      </c>
      <c r="C6413" s="51">
        <f t="shared" si="100"/>
        <v>-1.1007986186056584E-2</v>
      </c>
      <c r="D6413" s="52"/>
    </row>
    <row r="6414" spans="1:4" x14ac:dyDescent="0.2">
      <c r="A6414" s="50">
        <v>45509</v>
      </c>
      <c r="B6414" s="49">
        <v>0.91279999999999994</v>
      </c>
      <c r="C6414" s="51">
        <f t="shared" si="100"/>
        <v>-3.928415539065977E-3</v>
      </c>
      <c r="D6414" s="52"/>
    </row>
    <row r="6415" spans="1:4" x14ac:dyDescent="0.2">
      <c r="A6415" s="50">
        <v>45510</v>
      </c>
      <c r="B6415" s="49">
        <v>0.91469999999999996</v>
      </c>
      <c r="C6415" s="51">
        <f t="shared" si="100"/>
        <v>2.0815074496056685E-3</v>
      </c>
      <c r="D6415" s="52"/>
    </row>
    <row r="6416" spans="1:4" x14ac:dyDescent="0.2">
      <c r="A6416" s="50">
        <v>45511</v>
      </c>
      <c r="B6416" s="49">
        <v>0.91549999999999998</v>
      </c>
      <c r="C6416" s="51">
        <f t="shared" si="100"/>
        <v>8.746036952005376E-4</v>
      </c>
      <c r="D6416" s="52"/>
    </row>
    <row r="6417" spans="1:4" x14ac:dyDescent="0.2">
      <c r="A6417" s="50">
        <v>45512</v>
      </c>
      <c r="B6417" s="49">
        <v>0.91579999999999995</v>
      </c>
      <c r="C6417" s="51">
        <f t="shared" si="100"/>
        <v>3.2768978700170592E-4</v>
      </c>
      <c r="D6417" s="52"/>
    </row>
    <row r="6418" spans="1:4" x14ac:dyDescent="0.2">
      <c r="A6418" s="50">
        <v>45513</v>
      </c>
      <c r="B6418" s="49">
        <v>0.91600000000000004</v>
      </c>
      <c r="C6418" s="51">
        <f t="shared" si="100"/>
        <v>2.1838829438758367E-4</v>
      </c>
      <c r="D6418" s="52"/>
    </row>
    <row r="6419" spans="1:4" x14ac:dyDescent="0.2">
      <c r="A6419" s="50">
        <v>45516</v>
      </c>
      <c r="B6419" s="49">
        <v>0.91469999999999996</v>
      </c>
      <c r="C6419" s="51">
        <f t="shared" si="100"/>
        <v>-1.4192139737991827E-3</v>
      </c>
      <c r="D6419" s="52"/>
    </row>
    <row r="6420" spans="1:4" x14ac:dyDescent="0.2">
      <c r="A6420" s="50">
        <v>45517</v>
      </c>
      <c r="B6420" s="49">
        <v>0.90959999999999996</v>
      </c>
      <c r="C6420" s="51">
        <f t="shared" si="100"/>
        <v>-5.5755985569039268E-3</v>
      </c>
      <c r="D6420" s="52"/>
    </row>
    <row r="6421" spans="1:4" x14ac:dyDescent="0.2">
      <c r="A6421" s="50">
        <v>45518</v>
      </c>
      <c r="B6421" s="49">
        <v>0.90800000000000003</v>
      </c>
      <c r="C6421" s="51">
        <f t="shared" si="100"/>
        <v>-1.7590149516270026E-3</v>
      </c>
      <c r="D6421" s="52"/>
    </row>
    <row r="6422" spans="1:4" x14ac:dyDescent="0.2">
      <c r="A6422" s="50">
        <v>45519</v>
      </c>
      <c r="B6422" s="49">
        <v>0.9113</v>
      </c>
      <c r="C6422" s="51">
        <f t="shared" si="100"/>
        <v>3.6343612334801545E-3</v>
      </c>
      <c r="D6422" s="52"/>
    </row>
    <row r="6423" spans="1:4" x14ac:dyDescent="0.2">
      <c r="A6423" s="50">
        <v>45520</v>
      </c>
      <c r="B6423" s="49">
        <v>0.90669999999999995</v>
      </c>
      <c r="C6423" s="51">
        <f t="shared" si="100"/>
        <v>-5.0477340063646015E-3</v>
      </c>
      <c r="D6423" s="52"/>
    </row>
    <row r="6424" spans="1:4" x14ac:dyDescent="0.2">
      <c r="A6424" s="50">
        <v>45523</v>
      </c>
      <c r="B6424" s="49">
        <v>0.90200000000000002</v>
      </c>
      <c r="C6424" s="51">
        <f t="shared" ref="C6424:C6433" si="101">B6424/B6423-1</f>
        <v>-5.1836329546707249E-3</v>
      </c>
      <c r="D6424" s="52"/>
    </row>
    <row r="6425" spans="1:4" x14ac:dyDescent="0.2">
      <c r="A6425" s="50">
        <v>45524</v>
      </c>
      <c r="B6425" s="49">
        <v>0.89839999999999998</v>
      </c>
      <c r="C6425" s="51">
        <f t="shared" si="101"/>
        <v>-3.9911308203991469E-3</v>
      </c>
      <c r="D6425" s="52"/>
    </row>
    <row r="6426" spans="1:4" x14ac:dyDescent="0.2">
      <c r="A6426" s="50">
        <v>45525</v>
      </c>
      <c r="B6426" s="49">
        <v>0.89680000000000004</v>
      </c>
      <c r="C6426" s="51">
        <f t="shared" si="101"/>
        <v>-1.7809439002670624E-3</v>
      </c>
      <c r="D6426" s="52"/>
    </row>
    <row r="6427" spans="1:4" x14ac:dyDescent="0.2">
      <c r="A6427" s="50">
        <v>45526</v>
      </c>
      <c r="B6427" s="49">
        <v>0.89980000000000004</v>
      </c>
      <c r="C6427" s="51">
        <f t="shared" si="101"/>
        <v>3.3452274754683931E-3</v>
      </c>
      <c r="D6427" s="52"/>
    </row>
    <row r="6428" spans="1:4" x14ac:dyDescent="0.2">
      <c r="A6428" s="50">
        <v>45527</v>
      </c>
      <c r="B6428" s="49">
        <v>0.89339999999999997</v>
      </c>
      <c r="C6428" s="51">
        <f t="shared" si="101"/>
        <v>-7.1126917092687592E-3</v>
      </c>
      <c r="D6428" s="52"/>
    </row>
    <row r="6429" spans="1:4" x14ac:dyDescent="0.2">
      <c r="A6429" s="50">
        <v>45530</v>
      </c>
      <c r="B6429" s="49">
        <v>0.89590000000000003</v>
      </c>
      <c r="C6429" s="51">
        <f t="shared" si="101"/>
        <v>2.798298634430374E-3</v>
      </c>
      <c r="D6429" s="52"/>
    </row>
    <row r="6430" spans="1:4" x14ac:dyDescent="0.2">
      <c r="A6430" s="50">
        <v>45531</v>
      </c>
      <c r="B6430" s="49">
        <v>0.89410000000000001</v>
      </c>
      <c r="C6430" s="51">
        <f t="shared" si="101"/>
        <v>-2.0091528072330167E-3</v>
      </c>
      <c r="D6430" s="52"/>
    </row>
    <row r="6431" spans="1:4" x14ac:dyDescent="0.2">
      <c r="A6431" s="50">
        <v>45532</v>
      </c>
      <c r="B6431" s="49">
        <v>0.8992</v>
      </c>
      <c r="C6431" s="51">
        <f t="shared" si="101"/>
        <v>5.7040599485516097E-3</v>
      </c>
      <c r="D6431" s="52"/>
    </row>
    <row r="6432" spans="1:4" x14ac:dyDescent="0.2">
      <c r="A6432" s="50">
        <v>45533</v>
      </c>
      <c r="B6432" s="49">
        <v>0.90269999999999995</v>
      </c>
      <c r="C6432" s="51">
        <f t="shared" si="101"/>
        <v>3.8923487544484381E-3</v>
      </c>
      <c r="D6432" s="52"/>
    </row>
    <row r="6433" spans="1:4" x14ac:dyDescent="0.2">
      <c r="A6433" s="50">
        <v>45534</v>
      </c>
      <c r="B6433" s="49">
        <v>0.90510000000000002</v>
      </c>
      <c r="C6433" s="51">
        <f t="shared" si="101"/>
        <v>2.6586905948819961E-3</v>
      </c>
      <c r="D6433" s="5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D5BC-F644-3B4E-BEFF-16B721C2EB68}">
  <dimension ref="B1:K40"/>
  <sheetViews>
    <sheetView tabSelected="1" workbookViewId="0">
      <selection activeCell="H11" sqref="H11"/>
    </sheetView>
  </sheetViews>
  <sheetFormatPr baseColWidth="10" defaultRowHeight="15" x14ac:dyDescent="0.2"/>
  <cols>
    <col min="2" max="2" width="32" customWidth="1"/>
    <col min="4" max="4" width="19" bestFit="1" customWidth="1"/>
    <col min="7" max="7" width="19.6640625" bestFit="1" customWidth="1"/>
    <col min="8" max="8" width="22.83203125" bestFit="1" customWidth="1"/>
    <col min="9" max="9" width="16.6640625" bestFit="1" customWidth="1"/>
  </cols>
  <sheetData>
    <row r="1" spans="2:11" x14ac:dyDescent="0.2">
      <c r="B1" s="88"/>
      <c r="C1" s="88"/>
      <c r="D1" s="88"/>
      <c r="E1" s="88"/>
    </row>
    <row r="2" spans="2:11" ht="20" x14ac:dyDescent="0.2">
      <c r="B2" s="89" t="s">
        <v>320</v>
      </c>
      <c r="C2" s="89"/>
      <c r="D2" s="89"/>
      <c r="E2" s="89"/>
    </row>
    <row r="3" spans="2:11" x14ac:dyDescent="0.2">
      <c r="B3" s="24"/>
      <c r="C3" s="24"/>
      <c r="D3" s="24"/>
      <c r="E3" s="24"/>
    </row>
    <row r="4" spans="2:11" x14ac:dyDescent="0.2">
      <c r="B4" s="90" t="s">
        <v>1</v>
      </c>
      <c r="C4" s="90"/>
      <c r="D4" s="91" t="s">
        <v>8</v>
      </c>
      <c r="E4" s="91"/>
      <c r="G4" s="94" t="s">
        <v>345</v>
      </c>
      <c r="H4" s="94" t="s">
        <v>336</v>
      </c>
      <c r="I4" s="94" t="s">
        <v>337</v>
      </c>
      <c r="J4" s="95" t="s">
        <v>344</v>
      </c>
      <c r="K4" s="96"/>
    </row>
    <row r="5" spans="2:11" x14ac:dyDescent="0.2">
      <c r="B5" s="92" t="s">
        <v>12</v>
      </c>
      <c r="C5" s="92"/>
      <c r="D5" s="93" t="s">
        <v>19</v>
      </c>
      <c r="E5" s="93"/>
      <c r="G5" s="97">
        <f>D7+D8+D10</f>
        <v>27297</v>
      </c>
      <c r="H5" s="98">
        <v>1.1000000000000001</v>
      </c>
      <c r="I5" s="99">
        <v>0.03</v>
      </c>
      <c r="J5" s="100">
        <f>'Câmbio '!K27</f>
        <v>1.0815370804988047</v>
      </c>
      <c r="K5" s="99"/>
    </row>
    <row r="6" spans="2:11" x14ac:dyDescent="0.2">
      <c r="B6" s="19" t="s">
        <v>23</v>
      </c>
      <c r="C6" s="19"/>
      <c r="D6" s="8">
        <v>40529</v>
      </c>
      <c r="E6" s="7">
        <v>1</v>
      </c>
      <c r="G6" s="101">
        <f>G5*J5</f>
        <v>29522.717686375872</v>
      </c>
      <c r="H6" s="99"/>
      <c r="I6" s="99"/>
      <c r="J6" s="99"/>
      <c r="K6" s="99"/>
    </row>
    <row r="7" spans="2:11" x14ac:dyDescent="0.2">
      <c r="B7" s="17" t="s">
        <v>321</v>
      </c>
      <c r="C7" s="17"/>
      <c r="D7" s="6">
        <v>11969</v>
      </c>
      <c r="E7" s="5">
        <v>0.29531940092279602</v>
      </c>
      <c r="G7" s="102" t="s">
        <v>346</v>
      </c>
      <c r="H7" s="103">
        <f>G6/H5</f>
        <v>26838.8342603417</v>
      </c>
      <c r="I7" s="99"/>
      <c r="J7" s="99"/>
      <c r="K7" s="99"/>
    </row>
    <row r="8" spans="2:11" x14ac:dyDescent="0.2">
      <c r="B8" s="17" t="s">
        <v>322</v>
      </c>
      <c r="C8" s="17"/>
      <c r="D8" s="6">
        <v>9547</v>
      </c>
      <c r="E8" s="5">
        <v>0.23555972266771899</v>
      </c>
    </row>
    <row r="9" spans="2:11" x14ac:dyDescent="0.2">
      <c r="B9" s="17" t="s">
        <v>323</v>
      </c>
      <c r="C9" s="17"/>
      <c r="D9" s="6">
        <v>8779</v>
      </c>
      <c r="E9" s="5">
        <v>0.21661032840682001</v>
      </c>
    </row>
    <row r="10" spans="2:11" x14ac:dyDescent="0.2">
      <c r="B10" s="17" t="s">
        <v>324</v>
      </c>
      <c r="C10" s="17"/>
      <c r="D10" s="6">
        <v>5781</v>
      </c>
      <c r="E10" s="5">
        <v>0.14263860445606799</v>
      </c>
    </row>
    <row r="11" spans="2:11" x14ac:dyDescent="0.2">
      <c r="B11" s="17" t="s">
        <v>325</v>
      </c>
      <c r="C11" s="17"/>
      <c r="D11" s="6">
        <v>4877</v>
      </c>
      <c r="E11" s="5">
        <v>0.12033358829480099</v>
      </c>
    </row>
    <row r="12" spans="2:11" x14ac:dyDescent="0.2">
      <c r="B12" s="17" t="s">
        <v>326</v>
      </c>
      <c r="C12" s="17"/>
      <c r="D12" s="6">
        <v>-424</v>
      </c>
      <c r="E12" s="5">
        <v>-1.0461644748205001E-2</v>
      </c>
    </row>
    <row r="13" spans="2:11" x14ac:dyDescent="0.2">
      <c r="B13" s="19" t="s">
        <v>327</v>
      </c>
      <c r="C13" s="19"/>
      <c r="D13" s="4">
        <v>320221</v>
      </c>
      <c r="E13" s="3">
        <v>1</v>
      </c>
    </row>
    <row r="14" spans="2:11" x14ac:dyDescent="0.2">
      <c r="B14" s="17" t="s">
        <v>321</v>
      </c>
      <c r="C14" s="17"/>
      <c r="D14" s="2">
        <v>86059</v>
      </c>
      <c r="E14" s="1">
        <v>0.26874877038045603</v>
      </c>
    </row>
    <row r="15" spans="2:11" x14ac:dyDescent="0.2">
      <c r="B15" s="17" t="s">
        <v>322</v>
      </c>
      <c r="C15" s="17"/>
      <c r="D15" s="2">
        <v>79283</v>
      </c>
      <c r="E15" s="1">
        <v>0.24758838427211199</v>
      </c>
    </row>
    <row r="16" spans="2:11" x14ac:dyDescent="0.2">
      <c r="B16" s="17" t="s">
        <v>323</v>
      </c>
      <c r="C16" s="17"/>
      <c r="D16" s="2">
        <v>70229</v>
      </c>
      <c r="E16" s="1">
        <v>0.219314161157451</v>
      </c>
    </row>
    <row r="17" spans="2:6" x14ac:dyDescent="0.2">
      <c r="B17" s="17" t="s">
        <v>324</v>
      </c>
      <c r="C17" s="17"/>
      <c r="D17" s="2">
        <v>52220</v>
      </c>
      <c r="E17" s="1">
        <v>0.16307487641347701</v>
      </c>
    </row>
    <row r="18" spans="2:6" x14ac:dyDescent="0.2">
      <c r="B18" s="17" t="s">
        <v>325</v>
      </c>
      <c r="C18" s="17"/>
      <c r="D18" s="2">
        <v>32430</v>
      </c>
      <c r="E18" s="1">
        <v>0.10127380777650399</v>
      </c>
    </row>
    <row r="19" spans="2:6" x14ac:dyDescent="0.2">
      <c r="B19" s="17" t="s">
        <v>328</v>
      </c>
      <c r="C19" s="17"/>
      <c r="D19" s="2" t="s">
        <v>149</v>
      </c>
      <c r="E19" s="1"/>
    </row>
    <row r="20" spans="2:6" x14ac:dyDescent="0.2">
      <c r="B20" s="17" t="s">
        <v>329</v>
      </c>
      <c r="C20" s="17"/>
      <c r="D20" s="2" t="s">
        <v>149</v>
      </c>
      <c r="E20" s="1"/>
    </row>
    <row r="21" spans="2:6" x14ac:dyDescent="0.2">
      <c r="B21" s="17" t="s">
        <v>330</v>
      </c>
      <c r="C21" s="17"/>
      <c r="D21" s="2" t="s">
        <v>149</v>
      </c>
      <c r="E21" s="1"/>
    </row>
    <row r="22" spans="2:6" x14ac:dyDescent="0.2">
      <c r="B22" s="17" t="s">
        <v>331</v>
      </c>
      <c r="C22" s="17"/>
      <c r="D22" s="2" t="s">
        <v>149</v>
      </c>
      <c r="E22" s="1"/>
    </row>
    <row r="23" spans="2:6" x14ac:dyDescent="0.2">
      <c r="B23" s="17" t="s">
        <v>332</v>
      </c>
      <c r="C23" s="17"/>
      <c r="D23" s="2" t="s">
        <v>149</v>
      </c>
      <c r="E23" s="1"/>
    </row>
    <row r="24" spans="2:6" x14ac:dyDescent="0.2">
      <c r="B24" s="11" t="s">
        <v>147</v>
      </c>
      <c r="C24" s="11"/>
      <c r="D24" s="11"/>
      <c r="E24" s="11"/>
    </row>
    <row r="28" spans="2:6" x14ac:dyDescent="0.2">
      <c r="B28" s="73"/>
      <c r="C28" s="74"/>
      <c r="D28" s="74"/>
      <c r="E28" s="75"/>
      <c r="F28" s="75"/>
    </row>
    <row r="29" spans="2:6" x14ac:dyDescent="0.2">
      <c r="B29" s="76"/>
      <c r="C29" s="77"/>
      <c r="D29" s="77"/>
      <c r="E29" s="78"/>
      <c r="F29" s="78"/>
    </row>
    <row r="30" spans="2:6" x14ac:dyDescent="0.2">
      <c r="B30" s="79"/>
      <c r="C30" s="80"/>
      <c r="D30" s="80"/>
      <c r="E30" s="81"/>
      <c r="F30" s="81"/>
    </row>
    <row r="31" spans="2:6" x14ac:dyDescent="0.2">
      <c r="B31" s="82"/>
      <c r="C31" s="83"/>
      <c r="D31" s="83"/>
      <c r="E31" s="81"/>
      <c r="F31" s="81"/>
    </row>
    <row r="32" spans="2:6" x14ac:dyDescent="0.2">
      <c r="B32" s="82"/>
      <c r="C32" s="84"/>
      <c r="D32" s="85"/>
      <c r="E32" s="81"/>
      <c r="F32" s="81"/>
    </row>
    <row r="33" spans="2:6" x14ac:dyDescent="0.2">
      <c r="B33" s="82"/>
      <c r="C33" s="86"/>
      <c r="D33" s="86"/>
      <c r="E33" s="81"/>
      <c r="F33" s="81"/>
    </row>
    <row r="34" spans="2:6" x14ac:dyDescent="0.2">
      <c r="B34" s="87"/>
      <c r="C34" s="83"/>
      <c r="D34" s="83"/>
      <c r="E34" s="81"/>
      <c r="F34" s="81"/>
    </row>
    <row r="35" spans="2:6" x14ac:dyDescent="0.2">
      <c r="B35" s="82"/>
      <c r="C35" s="83"/>
      <c r="D35" s="83"/>
      <c r="E35" s="81"/>
      <c r="F35" s="81"/>
    </row>
    <row r="36" spans="2:6" x14ac:dyDescent="0.2">
      <c r="B36" s="82"/>
      <c r="C36" s="83"/>
      <c r="D36" s="83"/>
      <c r="E36" s="81"/>
      <c r="F36" s="81"/>
    </row>
    <row r="37" spans="2:6" x14ac:dyDescent="0.2">
      <c r="B37" s="79"/>
      <c r="C37" s="80"/>
      <c r="D37" s="80"/>
      <c r="E37" s="81"/>
      <c r="F37" s="81"/>
    </row>
    <row r="38" spans="2:6" x14ac:dyDescent="0.2">
      <c r="B38" s="82"/>
      <c r="C38" s="83"/>
      <c r="D38" s="83"/>
      <c r="E38" s="81"/>
      <c r="F38" s="81"/>
    </row>
    <row r="39" spans="2:6" x14ac:dyDescent="0.2">
      <c r="B39" s="82"/>
      <c r="C39" s="83"/>
      <c r="D39" s="83"/>
      <c r="E39" s="81"/>
      <c r="F39" s="81"/>
    </row>
    <row r="40" spans="2:6" x14ac:dyDescent="0.2">
      <c r="B40" s="79"/>
      <c r="C40" s="80"/>
      <c r="D40" s="80"/>
      <c r="E40" s="81"/>
      <c r="F40" s="8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DRE</vt:lpstr>
      <vt:lpstr>Balance</vt:lpstr>
      <vt:lpstr>Segmentos</vt:lpstr>
      <vt:lpstr>Câmbio </vt:lpstr>
      <vt:lpstr>Put de Câmbio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Diogo Roecker Cardozo</cp:lastModifiedBy>
  <dcterms:created xsi:type="dcterms:W3CDTF">2013-04-03T15:49:21Z</dcterms:created>
  <dcterms:modified xsi:type="dcterms:W3CDTF">2024-10-11T21:08:20Z</dcterms:modified>
</cp:coreProperties>
</file>