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light365beta-my.sharepoint.com/personal/anbl_netlight_com/Documents/"/>
    </mc:Choice>
  </mc:AlternateContent>
  <xr:revisionPtr revIDLastSave="0" documentId="8_{6E812C65-FC4B-D644-B0A7-E83C325B8E24}" xr6:coauthVersionLast="47" xr6:coauthVersionMax="47" xr10:uidLastSave="{00000000-0000-0000-0000-000000000000}"/>
  <bookViews>
    <workbookView xWindow="0" yWindow="720" windowWidth="29400" windowHeight="18400" xr2:uid="{86FF6BC0-9212-4E1E-BD73-D30691C91CE9}"/>
  </bookViews>
  <sheets>
    <sheet name="summer 2025" sheetId="1" r:id="rId1"/>
    <sheet name="fall 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2" l="1"/>
  <c r="Q47" i="2"/>
  <c r="P47" i="2"/>
  <c r="O47" i="2"/>
  <c r="N47" i="2"/>
  <c r="M47" i="2"/>
  <c r="R46" i="2"/>
  <c r="Q46" i="2"/>
  <c r="P46" i="2"/>
  <c r="O46" i="2"/>
  <c r="N46" i="2"/>
  <c r="M46" i="2"/>
  <c r="R45" i="2"/>
  <c r="Q45" i="2"/>
  <c r="P45" i="2"/>
  <c r="O45" i="2"/>
  <c r="N45" i="2"/>
  <c r="M45" i="2"/>
  <c r="R44" i="2"/>
  <c r="Q44" i="2"/>
  <c r="P44" i="2"/>
  <c r="O44" i="2"/>
  <c r="N44" i="2"/>
  <c r="M44" i="2"/>
  <c r="R43" i="2"/>
  <c r="Q43" i="2"/>
  <c r="P43" i="2"/>
  <c r="O43" i="2"/>
  <c r="N43" i="2"/>
  <c r="M43" i="2"/>
  <c r="R36" i="2"/>
  <c r="Q36" i="2"/>
  <c r="P36" i="2"/>
  <c r="O36" i="2"/>
  <c r="N36" i="2"/>
  <c r="M36" i="2"/>
  <c r="R35" i="2"/>
  <c r="Q35" i="2"/>
  <c r="P35" i="2"/>
  <c r="O35" i="2"/>
  <c r="N35" i="2"/>
  <c r="M35" i="2"/>
  <c r="R34" i="2"/>
  <c r="Q34" i="2"/>
  <c r="P34" i="2"/>
  <c r="O34" i="2"/>
  <c r="N34" i="2"/>
  <c r="M34" i="2"/>
  <c r="R33" i="2"/>
  <c r="Q33" i="2"/>
  <c r="P33" i="2"/>
  <c r="O33" i="2"/>
  <c r="N33" i="2"/>
  <c r="M33" i="2"/>
  <c r="R26" i="2"/>
  <c r="Q26" i="2"/>
  <c r="P26" i="2"/>
  <c r="O26" i="2"/>
  <c r="N26" i="2"/>
  <c r="M26" i="2"/>
  <c r="R25" i="2"/>
  <c r="Q25" i="2"/>
  <c r="P25" i="2"/>
  <c r="O25" i="2"/>
  <c r="N25" i="2"/>
  <c r="M25" i="2"/>
  <c r="R24" i="2"/>
  <c r="Q24" i="2"/>
  <c r="P24" i="2"/>
  <c r="O24" i="2"/>
  <c r="N24" i="2"/>
  <c r="M24" i="2"/>
  <c r="R23" i="2"/>
  <c r="Q23" i="2"/>
  <c r="P23" i="2"/>
  <c r="O23" i="2"/>
  <c r="N23" i="2"/>
  <c r="M23" i="2"/>
  <c r="O16" i="2"/>
  <c r="N16" i="2"/>
  <c r="M16" i="2"/>
  <c r="O15" i="2"/>
  <c r="N15" i="2"/>
  <c r="M15" i="2"/>
  <c r="O14" i="2"/>
  <c r="N14" i="2"/>
  <c r="M14" i="2"/>
  <c r="N7" i="2"/>
  <c r="M7" i="2"/>
  <c r="N6" i="2"/>
  <c r="M6" i="2"/>
  <c r="P6" i="1"/>
  <c r="P7" i="1"/>
  <c r="P42" i="1"/>
  <c r="Q42" i="1"/>
  <c r="R42" i="1"/>
  <c r="S42" i="1"/>
  <c r="T42" i="1"/>
  <c r="U42" i="1"/>
  <c r="V42" i="1"/>
  <c r="W42" i="1"/>
  <c r="X42" i="1"/>
  <c r="Y42" i="1"/>
  <c r="P43" i="1"/>
  <c r="Q43" i="1"/>
  <c r="R43" i="1"/>
  <c r="S43" i="1"/>
  <c r="T43" i="1"/>
  <c r="U43" i="1"/>
  <c r="V43" i="1"/>
  <c r="W43" i="1"/>
  <c r="X43" i="1"/>
  <c r="Y43" i="1"/>
  <c r="P44" i="1"/>
  <c r="Q44" i="1"/>
  <c r="R44" i="1"/>
  <c r="S44" i="1"/>
  <c r="T44" i="1"/>
  <c r="U44" i="1"/>
  <c r="V44" i="1"/>
  <c r="W44" i="1"/>
  <c r="X44" i="1"/>
  <c r="Y44" i="1"/>
  <c r="P45" i="1"/>
  <c r="Q45" i="1"/>
  <c r="R45" i="1"/>
  <c r="S45" i="1"/>
  <c r="T45" i="1"/>
  <c r="U45" i="1"/>
  <c r="V45" i="1"/>
  <c r="W45" i="1"/>
  <c r="X45" i="1"/>
  <c r="Y45" i="1"/>
  <c r="P46" i="1"/>
  <c r="Q46" i="1"/>
  <c r="R46" i="1"/>
  <c r="S46" i="1"/>
  <c r="T46" i="1"/>
  <c r="U46" i="1"/>
  <c r="V46" i="1"/>
  <c r="W46" i="1"/>
  <c r="X46" i="1"/>
  <c r="Y46" i="1"/>
  <c r="Q47" i="1"/>
  <c r="R47" i="1"/>
  <c r="S47" i="1"/>
  <c r="T47" i="1"/>
  <c r="U47" i="1"/>
  <c r="V47" i="1"/>
  <c r="W47" i="1"/>
  <c r="X47" i="1"/>
  <c r="Y47" i="1"/>
  <c r="P47" i="1"/>
  <c r="P35" i="1"/>
  <c r="P32" i="1"/>
  <c r="Q32" i="1"/>
  <c r="R32" i="1"/>
  <c r="S32" i="1"/>
  <c r="T32" i="1"/>
  <c r="U32" i="1"/>
  <c r="V32" i="1"/>
  <c r="W32" i="1"/>
  <c r="X32" i="1"/>
  <c r="Y32" i="1"/>
  <c r="P33" i="1"/>
  <c r="Q33" i="1"/>
  <c r="R33" i="1"/>
  <c r="S33" i="1"/>
  <c r="T33" i="1"/>
  <c r="U33" i="1"/>
  <c r="V33" i="1"/>
  <c r="W33" i="1"/>
  <c r="X33" i="1"/>
  <c r="Y33" i="1"/>
  <c r="P34" i="1"/>
  <c r="Q34" i="1"/>
  <c r="R34" i="1"/>
  <c r="S34" i="1"/>
  <c r="T34" i="1"/>
  <c r="U34" i="1"/>
  <c r="V34" i="1"/>
  <c r="W34" i="1"/>
  <c r="X34" i="1"/>
  <c r="Y34" i="1"/>
  <c r="Q35" i="1"/>
  <c r="R35" i="1"/>
  <c r="S35" i="1"/>
  <c r="T35" i="1"/>
  <c r="U35" i="1"/>
  <c r="V35" i="1"/>
  <c r="W35" i="1"/>
  <c r="X35" i="1"/>
  <c r="Y35" i="1"/>
  <c r="Q36" i="1"/>
  <c r="R36" i="1"/>
  <c r="S36" i="1"/>
  <c r="T36" i="1"/>
  <c r="U36" i="1"/>
  <c r="V36" i="1"/>
  <c r="W36" i="1"/>
  <c r="X36" i="1"/>
  <c r="Y36" i="1"/>
  <c r="P36" i="1"/>
  <c r="P26" i="1"/>
  <c r="R26" i="1"/>
  <c r="S13" i="1"/>
  <c r="S14" i="1"/>
  <c r="S15" i="1"/>
  <c r="S16" i="1"/>
  <c r="Q26" i="1"/>
  <c r="S26" i="1"/>
  <c r="T26" i="1"/>
  <c r="U26" i="1"/>
  <c r="V26" i="1"/>
  <c r="W26" i="1"/>
  <c r="X26" i="1"/>
  <c r="P13" i="1"/>
  <c r="Q13" i="1"/>
  <c r="R13" i="1"/>
  <c r="P14" i="1"/>
  <c r="Q14" i="1"/>
  <c r="R14" i="1"/>
  <c r="P15" i="1"/>
  <c r="Q15" i="1"/>
  <c r="R15" i="1"/>
  <c r="Q16" i="1"/>
  <c r="R16" i="1"/>
  <c r="P16" i="1"/>
  <c r="P22" i="1"/>
  <c r="Q22" i="1"/>
  <c r="R22" i="1"/>
  <c r="S22" i="1"/>
  <c r="T22" i="1"/>
  <c r="U22" i="1"/>
  <c r="V22" i="1"/>
  <c r="W22" i="1"/>
  <c r="X22" i="1"/>
  <c r="P23" i="1"/>
  <c r="Q23" i="1"/>
  <c r="R23" i="1"/>
  <c r="S23" i="1"/>
  <c r="T23" i="1"/>
  <c r="U23" i="1"/>
  <c r="V23" i="1"/>
  <c r="W23" i="1"/>
  <c r="X23" i="1"/>
  <c r="P24" i="1"/>
  <c r="Q24" i="1"/>
  <c r="R24" i="1"/>
  <c r="S24" i="1"/>
  <c r="T24" i="1"/>
  <c r="U24" i="1"/>
  <c r="V24" i="1"/>
  <c r="W24" i="1"/>
  <c r="X24" i="1"/>
  <c r="P25" i="1"/>
  <c r="Q25" i="1"/>
  <c r="R25" i="1"/>
  <c r="S25" i="1"/>
  <c r="T25" i="1"/>
  <c r="U25" i="1"/>
  <c r="V25" i="1"/>
  <c r="W25" i="1"/>
  <c r="X25" i="1"/>
</calcChain>
</file>

<file path=xl/sharedStrings.xml><?xml version="1.0" encoding="utf-8"?>
<sst xmlns="http://schemas.openxmlformats.org/spreadsheetml/2006/main" count="172" uniqueCount="23">
  <si>
    <t>A</t>
  </si>
  <si>
    <t>CAT</t>
  </si>
  <si>
    <t>Stage (37)</t>
  </si>
  <si>
    <t>∑</t>
  </si>
  <si>
    <t>null</t>
  </si>
  <si>
    <t>Exploring Level</t>
  </si>
  <si>
    <t>Exceeding Level</t>
  </si>
  <si>
    <t>AC</t>
  </si>
  <si>
    <t>Stage (71)</t>
  </si>
  <si>
    <t>Proficient on Level</t>
  </si>
  <si>
    <t>C</t>
  </si>
  <si>
    <t>Stage (355)</t>
  </si>
  <si>
    <t>Accomplished on Level</t>
  </si>
  <si>
    <t>SrC</t>
  </si>
  <si>
    <t>Stage (378)</t>
  </si>
  <si>
    <t>AM</t>
  </si>
  <si>
    <t>Stage (376)</t>
  </si>
  <si>
    <t>Potential to Level</t>
  </si>
  <si>
    <t>Stage (30)</t>
  </si>
  <si>
    <t>Stage (75)</t>
  </si>
  <si>
    <t>Stage (395)</t>
  </si>
  <si>
    <t>Stage (377)</t>
  </si>
  <si>
    <t>Stage (393)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</si>
</sst>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vertical="center" wrapText="1"/>
    </xf>
    <xf numFmtId="164" fontId="0" fillId="0" borderId="8" xfId="1" applyNumberFormat="1" applyFont="1" applyBorder="1" applyAlignment="1">
      <alignment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F21D-555E-499D-AE64-F93897E89A26}">
  <dimension ref="A1:Y47"/>
  <sheetViews>
    <sheetView tabSelected="1" topLeftCell="E20" workbookViewId="0">
      <selection activeCell="F50" sqref="F50"/>
    </sheetView>
  </sheetViews>
  <sheetFormatPr baseColWidth="10" defaultColWidth="8.83203125" defaultRowHeight="15" x14ac:dyDescent="0.2"/>
  <cols>
    <col min="1" max="1" width="13.5" customWidth="1"/>
    <col min="5" max="5" width="10.5" bestFit="1" customWidth="1"/>
    <col min="6" max="6" width="13.1640625" bestFit="1" customWidth="1"/>
    <col min="7" max="7" width="12.33203125" bestFit="1" customWidth="1"/>
    <col min="8" max="8" width="12.1640625" bestFit="1" customWidth="1"/>
    <col min="10" max="10" width="11.6640625" bestFit="1" customWidth="1"/>
    <col min="16" max="16" width="11.6640625" bestFit="1" customWidth="1"/>
  </cols>
  <sheetData>
    <row r="1" spans="1:19" x14ac:dyDescent="0.2">
      <c r="A1" t="s">
        <v>0</v>
      </c>
      <c r="N1" t="s">
        <v>0</v>
      </c>
    </row>
    <row r="2" spans="1:19" ht="16" x14ac:dyDescent="0.2">
      <c r="A2" s="1" t="s">
        <v>1</v>
      </c>
      <c r="B2" s="13"/>
      <c r="C2" s="15">
        <v>6</v>
      </c>
      <c r="N2" s="1" t="s">
        <v>1</v>
      </c>
      <c r="O2" s="13"/>
      <c r="P2" s="15">
        <v>6</v>
      </c>
    </row>
    <row r="3" spans="1:19" ht="16" x14ac:dyDescent="0.2">
      <c r="A3" s="4" t="s">
        <v>2</v>
      </c>
      <c r="B3" s="14"/>
      <c r="C3" s="16"/>
      <c r="N3" s="4" t="s">
        <v>2</v>
      </c>
      <c r="O3" s="14"/>
      <c r="P3" s="16"/>
    </row>
    <row r="4" spans="1:19" ht="16" x14ac:dyDescent="0.2">
      <c r="A4" s="4"/>
      <c r="B4" s="5" t="s">
        <v>3</v>
      </c>
      <c r="C4" s="6">
        <v>37</v>
      </c>
      <c r="N4" s="4"/>
      <c r="O4" s="5" t="s">
        <v>3</v>
      </c>
      <c r="P4" s="6">
        <v>37</v>
      </c>
    </row>
    <row r="5" spans="1:19" ht="16" x14ac:dyDescent="0.2">
      <c r="A5" s="4" t="s">
        <v>4</v>
      </c>
      <c r="B5" s="5">
        <v>0</v>
      </c>
      <c r="C5" s="7">
        <v>0</v>
      </c>
      <c r="N5" s="4" t="s">
        <v>4</v>
      </c>
      <c r="O5" s="5">
        <v>0</v>
      </c>
      <c r="P5" s="7">
        <v>0</v>
      </c>
    </row>
    <row r="6" spans="1:19" ht="32" x14ac:dyDescent="0.2">
      <c r="A6" s="4" t="s">
        <v>5</v>
      </c>
      <c r="B6" s="5">
        <v>3</v>
      </c>
      <c r="C6" s="7">
        <v>3</v>
      </c>
      <c r="N6" s="4" t="s">
        <v>5</v>
      </c>
      <c r="O6" s="5">
        <v>3</v>
      </c>
      <c r="P6" s="10" t="e">
        <f>C6/C3</f>
        <v>#DIV/0!</v>
      </c>
    </row>
    <row r="7" spans="1:19" ht="32" x14ac:dyDescent="0.2">
      <c r="A7" s="8" t="s">
        <v>6</v>
      </c>
      <c r="B7" s="9">
        <v>34</v>
      </c>
      <c r="C7" s="10">
        <v>34</v>
      </c>
      <c r="N7" s="8" t="s">
        <v>6</v>
      </c>
      <c r="O7" s="9">
        <v>34</v>
      </c>
      <c r="P7" s="18">
        <f>C7/C4</f>
        <v>0.91891891891891897</v>
      </c>
    </row>
    <row r="9" spans="1:19" ht="16" x14ac:dyDescent="0.2">
      <c r="A9" s="5" t="s">
        <v>7</v>
      </c>
      <c r="N9" s="5" t="s">
        <v>7</v>
      </c>
    </row>
    <row r="10" spans="1:19" ht="16" x14ac:dyDescent="0.2">
      <c r="A10" s="1" t="s">
        <v>1</v>
      </c>
      <c r="B10" s="13"/>
      <c r="C10" s="13">
        <v>6</v>
      </c>
      <c r="D10" s="13">
        <v>12</v>
      </c>
      <c r="E10" s="13">
        <v>18</v>
      </c>
      <c r="F10" s="15"/>
      <c r="N10" s="1" t="s">
        <v>1</v>
      </c>
      <c r="O10" s="2"/>
      <c r="P10" s="2">
        <v>6</v>
      </c>
      <c r="Q10" s="2">
        <v>12</v>
      </c>
      <c r="R10" s="2">
        <v>18</v>
      </c>
      <c r="S10" s="3"/>
    </row>
    <row r="11" spans="1:19" ht="16" x14ac:dyDescent="0.2">
      <c r="A11" s="4" t="s">
        <v>8</v>
      </c>
      <c r="B11" s="14"/>
      <c r="C11" s="14"/>
      <c r="D11" s="14"/>
      <c r="E11" s="14"/>
      <c r="F11" s="16"/>
      <c r="N11" s="4" t="s">
        <v>8</v>
      </c>
      <c r="O11" s="5"/>
      <c r="P11" s="5"/>
      <c r="Q11" s="5"/>
      <c r="R11" s="5"/>
      <c r="S11" s="6"/>
    </row>
    <row r="12" spans="1:19" ht="16" x14ac:dyDescent="0.2">
      <c r="A12" s="4"/>
      <c r="B12" s="5" t="s">
        <v>3</v>
      </c>
      <c r="C12" s="5">
        <v>37</v>
      </c>
      <c r="D12" s="5">
        <v>29</v>
      </c>
      <c r="E12" s="5">
        <v>5</v>
      </c>
      <c r="F12" s="6">
        <v>0</v>
      </c>
      <c r="N12" s="4"/>
      <c r="O12" s="5" t="s">
        <v>3</v>
      </c>
      <c r="P12" s="5">
        <v>37</v>
      </c>
      <c r="Q12" s="5">
        <v>29</v>
      </c>
      <c r="R12" s="5">
        <v>5</v>
      </c>
      <c r="S12" s="6">
        <v>0</v>
      </c>
    </row>
    <row r="13" spans="1:19" ht="16" x14ac:dyDescent="0.2">
      <c r="A13" s="4" t="s">
        <v>4</v>
      </c>
      <c r="B13" s="5">
        <v>1</v>
      </c>
      <c r="C13" s="11">
        <v>1</v>
      </c>
      <c r="D13" s="11">
        <v>0</v>
      </c>
      <c r="E13" s="11">
        <v>0</v>
      </c>
      <c r="F13" s="7">
        <v>0</v>
      </c>
      <c r="N13" s="4" t="s">
        <v>4</v>
      </c>
      <c r="O13" s="5">
        <v>1</v>
      </c>
      <c r="P13" s="17">
        <f>C13/C$12</f>
        <v>2.7027027027027029E-2</v>
      </c>
      <c r="Q13" s="17">
        <f>D13/D$12</f>
        <v>0</v>
      </c>
      <c r="R13" s="17">
        <f>E13/E$12</f>
        <v>0</v>
      </c>
      <c r="S13" s="17" t="e">
        <f>F13/F$12</f>
        <v>#DIV/0!</v>
      </c>
    </row>
    <row r="14" spans="1:19" ht="32" x14ac:dyDescent="0.2">
      <c r="A14" s="4" t="s">
        <v>5</v>
      </c>
      <c r="B14" s="5">
        <v>4</v>
      </c>
      <c r="C14" s="11">
        <v>3</v>
      </c>
      <c r="D14" s="11">
        <v>0</v>
      </c>
      <c r="E14" s="11">
        <v>1</v>
      </c>
      <c r="F14" s="7">
        <v>0</v>
      </c>
      <c r="N14" s="4" t="s">
        <v>5</v>
      </c>
      <c r="O14" s="5">
        <v>4</v>
      </c>
      <c r="P14" s="17">
        <f>C14/C$12</f>
        <v>8.1081081081081086E-2</v>
      </c>
      <c r="Q14" s="17">
        <f>D14/D$12</f>
        <v>0</v>
      </c>
      <c r="R14" s="17">
        <f>E14/E$12</f>
        <v>0.2</v>
      </c>
      <c r="S14" s="17" t="e">
        <f>F14/F$12</f>
        <v>#DIV/0!</v>
      </c>
    </row>
    <row r="15" spans="1:19" ht="32" x14ac:dyDescent="0.2">
      <c r="A15" s="4" t="s">
        <v>9</v>
      </c>
      <c r="B15" s="5">
        <v>40</v>
      </c>
      <c r="C15" s="11">
        <v>31</v>
      </c>
      <c r="D15" s="11">
        <v>7</v>
      </c>
      <c r="E15" s="11">
        <v>2</v>
      </c>
      <c r="F15" s="7">
        <v>0</v>
      </c>
      <c r="N15" s="4" t="s">
        <v>9</v>
      </c>
      <c r="O15" s="5">
        <v>40</v>
      </c>
      <c r="P15" s="17">
        <f>C15/C$12</f>
        <v>0.83783783783783783</v>
      </c>
      <c r="Q15" s="17">
        <f>D15/D$12</f>
        <v>0.2413793103448276</v>
      </c>
      <c r="R15" s="17">
        <f>E15/E$12</f>
        <v>0.4</v>
      </c>
      <c r="S15" s="17" t="e">
        <f>F15/F$12</f>
        <v>#DIV/0!</v>
      </c>
    </row>
    <row r="16" spans="1:19" ht="32" x14ac:dyDescent="0.2">
      <c r="A16" s="8" t="s">
        <v>6</v>
      </c>
      <c r="B16" s="9">
        <v>26</v>
      </c>
      <c r="C16" s="12">
        <v>2</v>
      </c>
      <c r="D16" s="12">
        <v>22</v>
      </c>
      <c r="E16" s="12">
        <v>2</v>
      </c>
      <c r="F16" s="10">
        <v>0</v>
      </c>
      <c r="N16" s="8" t="s">
        <v>6</v>
      </c>
      <c r="O16" s="9">
        <v>26</v>
      </c>
      <c r="P16" s="17">
        <f>C16/C$12</f>
        <v>5.4054054054054057E-2</v>
      </c>
      <c r="Q16" s="17">
        <f>D16/D$12</f>
        <v>0.75862068965517238</v>
      </c>
      <c r="R16" s="17">
        <f>E16/E$12</f>
        <v>0.4</v>
      </c>
      <c r="S16" s="17" t="e">
        <f>F16/F$12</f>
        <v>#DIV/0!</v>
      </c>
    </row>
    <row r="18" spans="1:25" ht="16" x14ac:dyDescent="0.2">
      <c r="A18" s="5" t="s">
        <v>10</v>
      </c>
      <c r="N18" s="5" t="s">
        <v>10</v>
      </c>
    </row>
    <row r="19" spans="1:25" ht="16" x14ac:dyDescent="0.2">
      <c r="A19" s="1" t="s">
        <v>1</v>
      </c>
      <c r="B19" s="13"/>
      <c r="C19" s="13">
        <v>0</v>
      </c>
      <c r="D19" s="13"/>
      <c r="E19" s="13">
        <v>6</v>
      </c>
      <c r="F19" s="13">
        <v>12</v>
      </c>
      <c r="G19" s="13">
        <v>18</v>
      </c>
      <c r="H19" s="13">
        <v>24</v>
      </c>
      <c r="I19" s="13">
        <v>30</v>
      </c>
      <c r="J19" s="13">
        <v>36</v>
      </c>
      <c r="K19" s="15">
        <v>42</v>
      </c>
      <c r="N19" s="1" t="s">
        <v>1</v>
      </c>
      <c r="O19" s="2"/>
      <c r="P19" s="2">
        <v>0</v>
      </c>
      <c r="Q19" s="2"/>
      <c r="R19" s="2">
        <v>6</v>
      </c>
      <c r="S19" s="2">
        <v>12</v>
      </c>
      <c r="T19" s="2">
        <v>18</v>
      </c>
      <c r="U19" s="2">
        <v>24</v>
      </c>
      <c r="V19" s="2">
        <v>30</v>
      </c>
      <c r="W19" s="2">
        <v>36</v>
      </c>
      <c r="X19" s="3">
        <v>42</v>
      </c>
    </row>
    <row r="20" spans="1:25" ht="32" x14ac:dyDescent="0.2">
      <c r="A20" s="4" t="s">
        <v>11</v>
      </c>
      <c r="B20" s="14"/>
      <c r="C20" s="14"/>
      <c r="D20" s="14"/>
      <c r="E20" s="14"/>
      <c r="F20" s="14"/>
      <c r="G20" s="14"/>
      <c r="H20" s="14"/>
      <c r="I20" s="14"/>
      <c r="J20" s="14"/>
      <c r="K20" s="16"/>
      <c r="N20" s="4" t="s">
        <v>11</v>
      </c>
      <c r="O20" s="5"/>
      <c r="P20" s="5"/>
      <c r="Q20" s="5"/>
      <c r="R20" s="5"/>
      <c r="S20" s="5"/>
      <c r="T20" s="5"/>
      <c r="U20" s="5"/>
      <c r="V20" s="5"/>
      <c r="W20" s="5"/>
      <c r="X20" s="6"/>
    </row>
    <row r="21" spans="1:25" ht="16" x14ac:dyDescent="0.2">
      <c r="A21" s="4"/>
      <c r="B21" s="5" t="s">
        <v>3</v>
      </c>
      <c r="C21" s="5">
        <v>61</v>
      </c>
      <c r="D21" s="5">
        <v>1</v>
      </c>
      <c r="E21" s="5">
        <v>80</v>
      </c>
      <c r="F21" s="5">
        <v>113</v>
      </c>
      <c r="G21" s="5">
        <v>62</v>
      </c>
      <c r="H21" s="5">
        <v>18</v>
      </c>
      <c r="I21" s="5">
        <v>14</v>
      </c>
      <c r="J21" s="5">
        <v>5</v>
      </c>
      <c r="K21" s="6">
        <v>1</v>
      </c>
      <c r="N21" s="4"/>
      <c r="O21" s="5" t="s">
        <v>3</v>
      </c>
      <c r="P21" s="5">
        <v>61</v>
      </c>
      <c r="Q21" s="5">
        <v>1</v>
      </c>
      <c r="R21" s="5">
        <v>80</v>
      </c>
      <c r="S21" s="5">
        <v>113</v>
      </c>
      <c r="T21" s="5">
        <v>62</v>
      </c>
      <c r="U21" s="5">
        <v>18</v>
      </c>
      <c r="V21" s="5">
        <v>14</v>
      </c>
      <c r="W21" s="5">
        <v>5</v>
      </c>
      <c r="X21" s="6">
        <v>1</v>
      </c>
    </row>
    <row r="22" spans="1:25" ht="16" x14ac:dyDescent="0.2">
      <c r="A22" s="4" t="s">
        <v>4</v>
      </c>
      <c r="B22" s="5">
        <v>1</v>
      </c>
      <c r="C22" s="11">
        <v>0</v>
      </c>
      <c r="D22" s="11">
        <v>0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  <c r="J22" s="11">
        <v>0</v>
      </c>
      <c r="K22" s="7">
        <v>0</v>
      </c>
      <c r="N22" s="4" t="s">
        <v>4</v>
      </c>
      <c r="O22" s="5">
        <v>1</v>
      </c>
      <c r="P22" s="17">
        <f>C22/C$21</f>
        <v>0</v>
      </c>
      <c r="Q22" s="17">
        <f>D22/D$21</f>
        <v>0</v>
      </c>
      <c r="R22" s="17">
        <f>E22/E$21</f>
        <v>0</v>
      </c>
      <c r="S22" s="17">
        <f>F22/F$21</f>
        <v>0</v>
      </c>
      <c r="T22" s="17">
        <f>G22/G$21</f>
        <v>1.6129032258064516E-2</v>
      </c>
      <c r="U22" s="17">
        <f>H22/H$21</f>
        <v>0</v>
      </c>
      <c r="V22" s="17">
        <f>I22/I$21</f>
        <v>0</v>
      </c>
      <c r="W22" s="17">
        <f>J22/J$21</f>
        <v>0</v>
      </c>
      <c r="X22" s="17">
        <f>K22/K$21</f>
        <v>0</v>
      </c>
    </row>
    <row r="23" spans="1:25" ht="32" x14ac:dyDescent="0.2">
      <c r="A23" s="4" t="s">
        <v>5</v>
      </c>
      <c r="B23" s="5">
        <v>66</v>
      </c>
      <c r="C23" s="11">
        <v>47</v>
      </c>
      <c r="D23" s="11">
        <v>1</v>
      </c>
      <c r="E23" s="11">
        <v>9</v>
      </c>
      <c r="F23" s="11">
        <v>3</v>
      </c>
      <c r="G23" s="11">
        <v>1</v>
      </c>
      <c r="H23" s="11">
        <v>3</v>
      </c>
      <c r="I23" s="11">
        <v>1</v>
      </c>
      <c r="J23" s="11">
        <v>1</v>
      </c>
      <c r="K23" s="7">
        <v>0</v>
      </c>
      <c r="N23" s="4" t="s">
        <v>5</v>
      </c>
      <c r="O23" s="5">
        <v>66</v>
      </c>
      <c r="P23" s="17">
        <f>C23/C$21</f>
        <v>0.77049180327868849</v>
      </c>
      <c r="Q23" s="17">
        <f>D23/D$21</f>
        <v>1</v>
      </c>
      <c r="R23" s="17">
        <f>E23/E$21</f>
        <v>0.1125</v>
      </c>
      <c r="S23" s="17">
        <f>F23/F$21</f>
        <v>2.6548672566371681E-2</v>
      </c>
      <c r="T23" s="17">
        <f>G23/G$21</f>
        <v>1.6129032258064516E-2</v>
      </c>
      <c r="U23" s="17">
        <f>H23/H$21</f>
        <v>0.16666666666666666</v>
      </c>
      <c r="V23" s="17">
        <f>I23/I$21</f>
        <v>7.1428571428571425E-2</v>
      </c>
      <c r="W23" s="17">
        <f>J23/J$21</f>
        <v>0.2</v>
      </c>
      <c r="X23" s="17">
        <f>K23/K$21</f>
        <v>0</v>
      </c>
    </row>
    <row r="24" spans="1:25" ht="32" x14ac:dyDescent="0.2">
      <c r="A24" s="4" t="s">
        <v>9</v>
      </c>
      <c r="B24" s="5">
        <v>92</v>
      </c>
      <c r="C24" s="11">
        <v>14</v>
      </c>
      <c r="D24" s="11">
        <v>0</v>
      </c>
      <c r="E24" s="11">
        <v>45</v>
      </c>
      <c r="F24" s="11">
        <v>19</v>
      </c>
      <c r="G24" s="11">
        <v>6</v>
      </c>
      <c r="H24" s="11">
        <v>5</v>
      </c>
      <c r="I24" s="11">
        <v>2</v>
      </c>
      <c r="J24" s="11">
        <v>1</v>
      </c>
      <c r="K24" s="7">
        <v>0</v>
      </c>
      <c r="N24" s="4" t="s">
        <v>9</v>
      </c>
      <c r="O24" s="5">
        <v>92</v>
      </c>
      <c r="P24" s="17">
        <f>C24/C$21</f>
        <v>0.22950819672131148</v>
      </c>
      <c r="Q24" s="17">
        <f>D24/D$21</f>
        <v>0</v>
      </c>
      <c r="R24" s="17">
        <f>E24/E$21</f>
        <v>0.5625</v>
      </c>
      <c r="S24" s="17">
        <f>F24/F$21</f>
        <v>0.16814159292035399</v>
      </c>
      <c r="T24" s="17">
        <f>G24/G$21</f>
        <v>9.6774193548387094E-2</v>
      </c>
      <c r="U24" s="17">
        <f>H24/H$21</f>
        <v>0.27777777777777779</v>
      </c>
      <c r="V24" s="17">
        <f>I24/I$21</f>
        <v>0.14285714285714285</v>
      </c>
      <c r="W24" s="17">
        <f>J24/J$21</f>
        <v>0.2</v>
      </c>
      <c r="X24" s="17">
        <f>K24/K$21</f>
        <v>0</v>
      </c>
    </row>
    <row r="25" spans="1:25" ht="48" x14ac:dyDescent="0.2">
      <c r="A25" s="4" t="s">
        <v>12</v>
      </c>
      <c r="B25" s="5">
        <v>90</v>
      </c>
      <c r="C25" s="11">
        <v>0</v>
      </c>
      <c r="D25" s="11">
        <v>0</v>
      </c>
      <c r="E25" s="11">
        <v>22</v>
      </c>
      <c r="F25" s="11">
        <v>41</v>
      </c>
      <c r="G25" s="11">
        <v>17</v>
      </c>
      <c r="H25" s="11">
        <v>5</v>
      </c>
      <c r="I25" s="11">
        <v>2</v>
      </c>
      <c r="J25" s="11">
        <v>2</v>
      </c>
      <c r="K25" s="7">
        <v>1</v>
      </c>
      <c r="N25" s="4" t="s">
        <v>12</v>
      </c>
      <c r="O25" s="5">
        <v>90</v>
      </c>
      <c r="P25" s="17">
        <f>C25/C$21</f>
        <v>0</v>
      </c>
      <c r="Q25" s="17">
        <f>D25/D$21</f>
        <v>0</v>
      </c>
      <c r="R25" s="17">
        <f>E25/E$21</f>
        <v>0.27500000000000002</v>
      </c>
      <c r="S25" s="17">
        <f>F25/F$21</f>
        <v>0.36283185840707965</v>
      </c>
      <c r="T25" s="17">
        <f>G25/G$21</f>
        <v>0.27419354838709675</v>
      </c>
      <c r="U25" s="17">
        <f>H25/H$21</f>
        <v>0.27777777777777779</v>
      </c>
      <c r="V25" s="17">
        <f>I25/I$21</f>
        <v>0.14285714285714285</v>
      </c>
      <c r="W25" s="17">
        <f>J25/J$21</f>
        <v>0.4</v>
      </c>
      <c r="X25" s="17">
        <f>K25/K$21</f>
        <v>1</v>
      </c>
    </row>
    <row r="26" spans="1:25" ht="32" x14ac:dyDescent="0.2">
      <c r="A26" s="8" t="s">
        <v>6</v>
      </c>
      <c r="B26" s="9">
        <v>106</v>
      </c>
      <c r="C26" s="12">
        <v>0</v>
      </c>
      <c r="D26" s="12">
        <v>0</v>
      </c>
      <c r="E26" s="12">
        <v>4</v>
      </c>
      <c r="F26" s="12">
        <v>50</v>
      </c>
      <c r="G26" s="12">
        <v>37</v>
      </c>
      <c r="H26" s="12">
        <v>5</v>
      </c>
      <c r="I26" s="12">
        <v>9</v>
      </c>
      <c r="J26" s="12">
        <v>1</v>
      </c>
      <c r="K26" s="10">
        <v>0</v>
      </c>
      <c r="N26" s="8" t="s">
        <v>6</v>
      </c>
      <c r="O26" s="9">
        <v>106</v>
      </c>
      <c r="P26" s="17">
        <f>C26/C$21</f>
        <v>0</v>
      </c>
      <c r="Q26" s="17">
        <f>D26/D$21</f>
        <v>0</v>
      </c>
      <c r="R26" s="17">
        <f>E26/E$21</f>
        <v>0.05</v>
      </c>
      <c r="S26" s="17">
        <f>F26/F$21</f>
        <v>0.44247787610619471</v>
      </c>
      <c r="T26" s="17">
        <f>G26/G$21</f>
        <v>0.59677419354838712</v>
      </c>
      <c r="U26" s="17">
        <f>H26/H$21</f>
        <v>0.27777777777777779</v>
      </c>
      <c r="V26" s="17">
        <f>I26/I$21</f>
        <v>0.6428571428571429</v>
      </c>
      <c r="W26" s="17">
        <f>J26/J$21</f>
        <v>0.2</v>
      </c>
      <c r="X26" s="17">
        <f>K26/K$21</f>
        <v>0</v>
      </c>
    </row>
    <row r="28" spans="1:25" ht="16" x14ac:dyDescent="0.2">
      <c r="A28" s="5" t="s">
        <v>13</v>
      </c>
      <c r="N28" s="5" t="s">
        <v>13</v>
      </c>
    </row>
    <row r="29" spans="1:25" ht="16" x14ac:dyDescent="0.2">
      <c r="A29" s="1" t="s">
        <v>1</v>
      </c>
      <c r="B29" s="13"/>
      <c r="C29" s="13">
        <v>6</v>
      </c>
      <c r="D29" s="13">
        <v>12</v>
      </c>
      <c r="E29" s="13">
        <v>18</v>
      </c>
      <c r="F29" s="13">
        <v>24</v>
      </c>
      <c r="G29" s="13">
        <v>30</v>
      </c>
      <c r="H29" s="13">
        <v>36</v>
      </c>
      <c r="I29" s="13">
        <v>42</v>
      </c>
      <c r="J29" s="13">
        <v>48</v>
      </c>
      <c r="K29" s="13">
        <v>54</v>
      </c>
      <c r="L29" s="15">
        <v>60</v>
      </c>
      <c r="N29" s="1" t="s">
        <v>1</v>
      </c>
      <c r="O29" s="13"/>
      <c r="P29" s="13">
        <v>6</v>
      </c>
      <c r="Q29" s="13">
        <v>12</v>
      </c>
      <c r="R29" s="13">
        <v>18</v>
      </c>
      <c r="S29" s="13">
        <v>24</v>
      </c>
      <c r="T29" s="13">
        <v>30</v>
      </c>
      <c r="U29" s="13">
        <v>36</v>
      </c>
      <c r="V29" s="13">
        <v>42</v>
      </c>
      <c r="W29" s="13">
        <v>48</v>
      </c>
      <c r="X29" s="13">
        <v>54</v>
      </c>
      <c r="Y29" s="15">
        <v>60</v>
      </c>
    </row>
    <row r="30" spans="1:25" ht="32" x14ac:dyDescent="0.2">
      <c r="A30" s="4" t="s">
        <v>14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6"/>
      <c r="N30" s="4" t="s">
        <v>14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6"/>
    </row>
    <row r="31" spans="1:25" ht="16" x14ac:dyDescent="0.2">
      <c r="A31" s="4"/>
      <c r="B31" s="5" t="s">
        <v>3</v>
      </c>
      <c r="C31" s="5">
        <v>96</v>
      </c>
      <c r="D31" s="5">
        <v>97</v>
      </c>
      <c r="E31" s="5">
        <v>96</v>
      </c>
      <c r="F31" s="5">
        <v>41</v>
      </c>
      <c r="G31" s="5">
        <v>19</v>
      </c>
      <c r="H31" s="5">
        <v>10</v>
      </c>
      <c r="I31" s="5">
        <v>8</v>
      </c>
      <c r="J31" s="5">
        <v>6</v>
      </c>
      <c r="K31" s="5">
        <v>1</v>
      </c>
      <c r="L31" s="6">
        <v>4</v>
      </c>
      <c r="N31" s="4"/>
      <c r="O31" s="5" t="s">
        <v>3</v>
      </c>
      <c r="P31" s="5">
        <v>96</v>
      </c>
      <c r="Q31" s="5">
        <v>97</v>
      </c>
      <c r="R31" s="5">
        <v>96</v>
      </c>
      <c r="S31" s="5">
        <v>41</v>
      </c>
      <c r="T31" s="5">
        <v>19</v>
      </c>
      <c r="U31" s="5">
        <v>10</v>
      </c>
      <c r="V31" s="5">
        <v>8</v>
      </c>
      <c r="W31" s="5">
        <v>6</v>
      </c>
      <c r="X31" s="5">
        <v>1</v>
      </c>
      <c r="Y31" s="6">
        <v>4</v>
      </c>
    </row>
    <row r="32" spans="1:25" ht="16" x14ac:dyDescent="0.2">
      <c r="A32" s="4" t="s">
        <v>4</v>
      </c>
      <c r="B32" s="5">
        <v>2</v>
      </c>
      <c r="C32" s="11">
        <v>1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1</v>
      </c>
      <c r="J32" s="11">
        <v>0</v>
      </c>
      <c r="K32" s="11">
        <v>0</v>
      </c>
      <c r="L32" s="7">
        <v>0</v>
      </c>
      <c r="N32" s="4" t="s">
        <v>4</v>
      </c>
      <c r="O32" s="5">
        <v>2</v>
      </c>
      <c r="P32" s="17">
        <f t="shared" ref="P32:P35" si="0">C32/C$31</f>
        <v>1.0416666666666666E-2</v>
      </c>
      <c r="Q32" s="17">
        <f t="shared" ref="Q32:Q35" si="1">D32/D$31</f>
        <v>0</v>
      </c>
      <c r="R32" s="17">
        <f t="shared" ref="R32:R35" si="2">E32/E$31</f>
        <v>0</v>
      </c>
      <c r="S32" s="17">
        <f t="shared" ref="S32:S35" si="3">F32/F$31</f>
        <v>0</v>
      </c>
      <c r="T32" s="17">
        <f t="shared" ref="T32:T35" si="4">G32/G$31</f>
        <v>0</v>
      </c>
      <c r="U32" s="17">
        <f t="shared" ref="U32:U35" si="5">H32/H$31</f>
        <v>0</v>
      </c>
      <c r="V32" s="17">
        <f t="shared" ref="V32:V35" si="6">I32/I$31</f>
        <v>0.125</v>
      </c>
      <c r="W32" s="17">
        <f t="shared" ref="W32:W35" si="7">J32/J$31</f>
        <v>0</v>
      </c>
      <c r="X32" s="17">
        <f t="shared" ref="X32:X35" si="8">K32/K$31</f>
        <v>0</v>
      </c>
      <c r="Y32" s="17">
        <f t="shared" ref="Y32:Y35" si="9">L32/L$31</f>
        <v>0</v>
      </c>
    </row>
    <row r="33" spans="1:25" ht="32" x14ac:dyDescent="0.2">
      <c r="A33" s="4" t="s">
        <v>5</v>
      </c>
      <c r="B33" s="5">
        <v>72</v>
      </c>
      <c r="C33" s="11">
        <v>49</v>
      </c>
      <c r="D33" s="11">
        <v>9</v>
      </c>
      <c r="E33" s="11">
        <v>3</v>
      </c>
      <c r="F33" s="11">
        <v>3</v>
      </c>
      <c r="G33" s="11">
        <v>2</v>
      </c>
      <c r="H33" s="11">
        <v>0</v>
      </c>
      <c r="I33" s="11">
        <v>3</v>
      </c>
      <c r="J33" s="11">
        <v>0</v>
      </c>
      <c r="K33" s="11">
        <v>0</v>
      </c>
      <c r="L33" s="7">
        <v>3</v>
      </c>
      <c r="N33" s="4" t="s">
        <v>5</v>
      </c>
      <c r="O33" s="5">
        <v>72</v>
      </c>
      <c r="P33" s="17">
        <f t="shared" si="0"/>
        <v>0.51041666666666663</v>
      </c>
      <c r="Q33" s="17">
        <f t="shared" si="1"/>
        <v>9.2783505154639179E-2</v>
      </c>
      <c r="R33" s="17">
        <f t="shared" si="2"/>
        <v>3.125E-2</v>
      </c>
      <c r="S33" s="17">
        <f t="shared" si="3"/>
        <v>7.3170731707317069E-2</v>
      </c>
      <c r="T33" s="17">
        <f t="shared" si="4"/>
        <v>0.10526315789473684</v>
      </c>
      <c r="U33" s="17">
        <f t="shared" si="5"/>
        <v>0</v>
      </c>
      <c r="V33" s="17">
        <f t="shared" si="6"/>
        <v>0.375</v>
      </c>
      <c r="W33" s="17">
        <f t="shared" si="7"/>
        <v>0</v>
      </c>
      <c r="X33" s="17">
        <f t="shared" si="8"/>
        <v>0</v>
      </c>
      <c r="Y33" s="17">
        <f t="shared" si="9"/>
        <v>0.75</v>
      </c>
    </row>
    <row r="34" spans="1:25" ht="32" x14ac:dyDescent="0.2">
      <c r="A34" s="4" t="s">
        <v>9</v>
      </c>
      <c r="B34" s="5">
        <v>120</v>
      </c>
      <c r="C34" s="11">
        <v>44</v>
      </c>
      <c r="D34" s="11">
        <v>31</v>
      </c>
      <c r="E34" s="11">
        <v>23</v>
      </c>
      <c r="F34" s="11">
        <v>9</v>
      </c>
      <c r="G34" s="11">
        <v>5</v>
      </c>
      <c r="H34" s="11">
        <v>3</v>
      </c>
      <c r="I34" s="11">
        <v>2</v>
      </c>
      <c r="J34" s="11">
        <v>3</v>
      </c>
      <c r="K34" s="11">
        <v>0</v>
      </c>
      <c r="L34" s="7">
        <v>0</v>
      </c>
      <c r="N34" s="4" t="s">
        <v>9</v>
      </c>
      <c r="O34" s="5">
        <v>120</v>
      </c>
      <c r="P34" s="17">
        <f t="shared" si="0"/>
        <v>0.45833333333333331</v>
      </c>
      <c r="Q34" s="17">
        <f t="shared" si="1"/>
        <v>0.31958762886597936</v>
      </c>
      <c r="R34" s="17">
        <f t="shared" si="2"/>
        <v>0.23958333333333334</v>
      </c>
      <c r="S34" s="17">
        <f t="shared" si="3"/>
        <v>0.21951219512195122</v>
      </c>
      <c r="T34" s="17">
        <f t="shared" si="4"/>
        <v>0.26315789473684209</v>
      </c>
      <c r="U34" s="17">
        <f t="shared" si="5"/>
        <v>0.3</v>
      </c>
      <c r="V34" s="17">
        <f t="shared" si="6"/>
        <v>0.25</v>
      </c>
      <c r="W34" s="17">
        <f t="shared" si="7"/>
        <v>0.5</v>
      </c>
      <c r="X34" s="17">
        <f t="shared" si="8"/>
        <v>0</v>
      </c>
      <c r="Y34" s="17">
        <f t="shared" si="9"/>
        <v>0</v>
      </c>
    </row>
    <row r="35" spans="1:25" ht="48" x14ac:dyDescent="0.2">
      <c r="A35" s="4" t="s">
        <v>12</v>
      </c>
      <c r="B35" s="5">
        <v>100</v>
      </c>
      <c r="C35" s="11">
        <v>1</v>
      </c>
      <c r="D35" s="11">
        <v>37</v>
      </c>
      <c r="E35" s="11">
        <v>28</v>
      </c>
      <c r="F35" s="11">
        <v>16</v>
      </c>
      <c r="G35" s="11">
        <v>8</v>
      </c>
      <c r="H35" s="11">
        <v>5</v>
      </c>
      <c r="I35" s="11">
        <v>1</v>
      </c>
      <c r="J35" s="11">
        <v>2</v>
      </c>
      <c r="K35" s="11">
        <v>1</v>
      </c>
      <c r="L35" s="7">
        <v>1</v>
      </c>
      <c r="N35" s="4" t="s">
        <v>12</v>
      </c>
      <c r="O35" s="5">
        <v>100</v>
      </c>
      <c r="P35" s="17">
        <f>C35/C$31</f>
        <v>1.0416666666666666E-2</v>
      </c>
      <c r="Q35" s="17">
        <f t="shared" si="1"/>
        <v>0.38144329896907214</v>
      </c>
      <c r="R35" s="17">
        <f t="shared" si="2"/>
        <v>0.29166666666666669</v>
      </c>
      <c r="S35" s="17">
        <f t="shared" si="3"/>
        <v>0.3902439024390244</v>
      </c>
      <c r="T35" s="17">
        <f t="shared" si="4"/>
        <v>0.42105263157894735</v>
      </c>
      <c r="U35" s="17">
        <f t="shared" si="5"/>
        <v>0.5</v>
      </c>
      <c r="V35" s="17">
        <f t="shared" si="6"/>
        <v>0.125</v>
      </c>
      <c r="W35" s="17">
        <f t="shared" si="7"/>
        <v>0.33333333333333331</v>
      </c>
      <c r="X35" s="17">
        <f t="shared" si="8"/>
        <v>1</v>
      </c>
      <c r="Y35" s="17">
        <f t="shared" si="9"/>
        <v>0.25</v>
      </c>
    </row>
    <row r="36" spans="1:25" ht="32" x14ac:dyDescent="0.2">
      <c r="A36" s="8" t="s">
        <v>6</v>
      </c>
      <c r="B36" s="9">
        <v>84</v>
      </c>
      <c r="C36" s="12">
        <v>1</v>
      </c>
      <c r="D36" s="12">
        <v>20</v>
      </c>
      <c r="E36" s="12">
        <v>42</v>
      </c>
      <c r="F36" s="12">
        <v>13</v>
      </c>
      <c r="G36" s="12">
        <v>4</v>
      </c>
      <c r="H36" s="12">
        <v>2</v>
      </c>
      <c r="I36" s="12">
        <v>1</v>
      </c>
      <c r="J36" s="12">
        <v>1</v>
      </c>
      <c r="K36" s="12">
        <v>0</v>
      </c>
      <c r="L36" s="10">
        <v>0</v>
      </c>
      <c r="N36" s="8" t="s">
        <v>6</v>
      </c>
      <c r="O36" s="9">
        <v>84</v>
      </c>
      <c r="P36" s="17">
        <f>C36/C$31</f>
        <v>1.0416666666666666E-2</v>
      </c>
      <c r="Q36" s="17">
        <f t="shared" ref="Q36:Y36" si="10">D36/D$31</f>
        <v>0.20618556701030927</v>
      </c>
      <c r="R36" s="17">
        <f t="shared" si="10"/>
        <v>0.4375</v>
      </c>
      <c r="S36" s="17">
        <f t="shared" si="10"/>
        <v>0.31707317073170732</v>
      </c>
      <c r="T36" s="17">
        <f t="shared" si="10"/>
        <v>0.21052631578947367</v>
      </c>
      <c r="U36" s="17">
        <f t="shared" si="10"/>
        <v>0.2</v>
      </c>
      <c r="V36" s="17">
        <f t="shared" si="10"/>
        <v>0.125</v>
      </c>
      <c r="W36" s="17">
        <f t="shared" si="10"/>
        <v>0.16666666666666666</v>
      </c>
      <c r="X36" s="17">
        <f t="shared" si="10"/>
        <v>0</v>
      </c>
      <c r="Y36" s="17">
        <f t="shared" si="10"/>
        <v>0</v>
      </c>
    </row>
    <row r="38" spans="1:25" ht="16" x14ac:dyDescent="0.2">
      <c r="A38" s="5" t="s">
        <v>15</v>
      </c>
      <c r="N38" s="5" t="s">
        <v>15</v>
      </c>
    </row>
    <row r="39" spans="1:25" ht="16" x14ac:dyDescent="0.2">
      <c r="A39" s="1" t="s">
        <v>1</v>
      </c>
      <c r="B39" s="13"/>
      <c r="C39" s="13">
        <v>6</v>
      </c>
      <c r="D39" s="13">
        <v>12</v>
      </c>
      <c r="E39" s="13">
        <v>18</v>
      </c>
      <c r="F39" s="13">
        <v>24</v>
      </c>
      <c r="G39" s="13">
        <v>30</v>
      </c>
      <c r="H39" s="13">
        <v>36</v>
      </c>
      <c r="I39" s="13">
        <v>42</v>
      </c>
      <c r="J39" s="13">
        <v>48</v>
      </c>
      <c r="K39" s="13">
        <v>54</v>
      </c>
      <c r="L39" s="15">
        <v>60</v>
      </c>
      <c r="N39" s="1" t="s">
        <v>1</v>
      </c>
      <c r="O39" s="13"/>
      <c r="P39" s="13">
        <v>6</v>
      </c>
      <c r="Q39" s="13">
        <v>12</v>
      </c>
      <c r="R39" s="13">
        <v>18</v>
      </c>
      <c r="S39" s="13">
        <v>24</v>
      </c>
      <c r="T39" s="13">
        <v>30</v>
      </c>
      <c r="U39" s="13">
        <v>36</v>
      </c>
      <c r="V39" s="13">
        <v>42</v>
      </c>
      <c r="W39" s="13">
        <v>48</v>
      </c>
      <c r="X39" s="13">
        <v>54</v>
      </c>
      <c r="Y39" s="15">
        <v>60</v>
      </c>
    </row>
    <row r="40" spans="1:25" ht="32" x14ac:dyDescent="0.2">
      <c r="A40" s="4" t="s">
        <v>16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6"/>
      <c r="N40" s="4" t="s">
        <v>16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6"/>
    </row>
    <row r="41" spans="1:25" ht="16" x14ac:dyDescent="0.2">
      <c r="A41" s="4"/>
      <c r="B41" s="5" t="s">
        <v>3</v>
      </c>
      <c r="C41" s="5">
        <v>61</v>
      </c>
      <c r="D41" s="5">
        <v>57</v>
      </c>
      <c r="E41" s="5">
        <v>49</v>
      </c>
      <c r="F41" s="5">
        <v>48</v>
      </c>
      <c r="G41" s="5">
        <v>61</v>
      </c>
      <c r="H41" s="5">
        <v>30</v>
      </c>
      <c r="I41" s="5">
        <v>21</v>
      </c>
      <c r="J41" s="5">
        <v>15</v>
      </c>
      <c r="K41" s="5">
        <v>10</v>
      </c>
      <c r="L41" s="6">
        <v>24</v>
      </c>
      <c r="N41" s="4"/>
      <c r="O41" s="5" t="s">
        <v>3</v>
      </c>
      <c r="P41" s="5">
        <v>61</v>
      </c>
      <c r="Q41" s="5">
        <v>57</v>
      </c>
      <c r="R41" s="5">
        <v>49</v>
      </c>
      <c r="S41" s="5">
        <v>48</v>
      </c>
      <c r="T41" s="5">
        <v>61</v>
      </c>
      <c r="U41" s="5">
        <v>30</v>
      </c>
      <c r="V41" s="5">
        <v>21</v>
      </c>
      <c r="W41" s="5">
        <v>15</v>
      </c>
      <c r="X41" s="5">
        <v>10</v>
      </c>
      <c r="Y41" s="6">
        <v>24</v>
      </c>
    </row>
    <row r="42" spans="1:25" ht="16" x14ac:dyDescent="0.2">
      <c r="A42" s="4" t="s">
        <v>4</v>
      </c>
      <c r="B42" s="5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7">
        <v>0</v>
      </c>
      <c r="N42" s="4" t="s">
        <v>4</v>
      </c>
      <c r="O42" s="5">
        <v>0</v>
      </c>
      <c r="P42" s="17">
        <f t="shared" ref="P42:P46" si="11">C42/C$41</f>
        <v>0</v>
      </c>
      <c r="Q42" s="17">
        <f t="shared" ref="Q42:Q46" si="12">D42/D$41</f>
        <v>0</v>
      </c>
      <c r="R42" s="17">
        <f t="shared" ref="R42:R46" si="13">E42/E$41</f>
        <v>0</v>
      </c>
      <c r="S42" s="17">
        <f t="shared" ref="S42:S46" si="14">F42/F$41</f>
        <v>0</v>
      </c>
      <c r="T42" s="17">
        <f t="shared" ref="T42:T46" si="15">G42/G$41</f>
        <v>0</v>
      </c>
      <c r="U42" s="17">
        <f t="shared" ref="U42:U46" si="16">H42/H$41</f>
        <v>0</v>
      </c>
      <c r="V42" s="17">
        <f t="shared" ref="V42:V46" si="17">I42/I$41</f>
        <v>0</v>
      </c>
      <c r="W42" s="17">
        <f t="shared" ref="W42:W46" si="18">J42/J$41</f>
        <v>0</v>
      </c>
      <c r="X42" s="17">
        <f t="shared" ref="X42:X46" si="19">K42/K$41</f>
        <v>0</v>
      </c>
      <c r="Y42" s="17">
        <f t="shared" ref="Y42:Y46" si="20">L42/L$41</f>
        <v>0</v>
      </c>
    </row>
    <row r="43" spans="1:25" ht="32" x14ac:dyDescent="0.2">
      <c r="A43" s="4" t="s">
        <v>5</v>
      </c>
      <c r="B43" s="5">
        <v>114</v>
      </c>
      <c r="C43" s="11">
        <v>58</v>
      </c>
      <c r="D43" s="11">
        <v>11</v>
      </c>
      <c r="E43" s="11">
        <v>6</v>
      </c>
      <c r="F43" s="11">
        <v>5</v>
      </c>
      <c r="G43" s="11">
        <v>5</v>
      </c>
      <c r="H43" s="11">
        <v>4</v>
      </c>
      <c r="I43" s="11">
        <v>4</v>
      </c>
      <c r="J43" s="11">
        <v>5</v>
      </c>
      <c r="K43" s="11">
        <v>3</v>
      </c>
      <c r="L43" s="7">
        <v>13</v>
      </c>
      <c r="N43" s="4" t="s">
        <v>5</v>
      </c>
      <c r="O43" s="5">
        <v>114</v>
      </c>
      <c r="P43" s="17">
        <f t="shared" si="11"/>
        <v>0.95081967213114749</v>
      </c>
      <c r="Q43" s="17">
        <f t="shared" si="12"/>
        <v>0.19298245614035087</v>
      </c>
      <c r="R43" s="17">
        <f t="shared" si="13"/>
        <v>0.12244897959183673</v>
      </c>
      <c r="S43" s="17">
        <f t="shared" si="14"/>
        <v>0.10416666666666667</v>
      </c>
      <c r="T43" s="17">
        <f t="shared" si="15"/>
        <v>8.1967213114754092E-2</v>
      </c>
      <c r="U43" s="17">
        <f t="shared" si="16"/>
        <v>0.13333333333333333</v>
      </c>
      <c r="V43" s="17">
        <f t="shared" si="17"/>
        <v>0.19047619047619047</v>
      </c>
      <c r="W43" s="17">
        <f t="shared" si="18"/>
        <v>0.33333333333333331</v>
      </c>
      <c r="X43" s="17">
        <f t="shared" si="19"/>
        <v>0.3</v>
      </c>
      <c r="Y43" s="17">
        <f t="shared" si="20"/>
        <v>0.54166666666666663</v>
      </c>
    </row>
    <row r="44" spans="1:25" ht="32" x14ac:dyDescent="0.2">
      <c r="A44" s="4" t="s">
        <v>9</v>
      </c>
      <c r="B44" s="5">
        <v>98</v>
      </c>
      <c r="C44" s="11">
        <v>3</v>
      </c>
      <c r="D44" s="11">
        <v>41</v>
      </c>
      <c r="E44" s="11">
        <v>17</v>
      </c>
      <c r="F44" s="11">
        <v>8</v>
      </c>
      <c r="G44" s="11">
        <v>13</v>
      </c>
      <c r="H44" s="11">
        <v>2</v>
      </c>
      <c r="I44" s="11">
        <v>3</v>
      </c>
      <c r="J44" s="11">
        <v>4</v>
      </c>
      <c r="K44" s="11">
        <v>1</v>
      </c>
      <c r="L44" s="7">
        <v>6</v>
      </c>
      <c r="N44" s="4" t="s">
        <v>9</v>
      </c>
      <c r="O44" s="5">
        <v>98</v>
      </c>
      <c r="P44" s="17">
        <f t="shared" si="11"/>
        <v>4.9180327868852458E-2</v>
      </c>
      <c r="Q44" s="17">
        <f t="shared" si="12"/>
        <v>0.7192982456140351</v>
      </c>
      <c r="R44" s="17">
        <f t="shared" si="13"/>
        <v>0.34693877551020408</v>
      </c>
      <c r="S44" s="17">
        <f t="shared" si="14"/>
        <v>0.16666666666666666</v>
      </c>
      <c r="T44" s="17">
        <f t="shared" si="15"/>
        <v>0.21311475409836064</v>
      </c>
      <c r="U44" s="17">
        <f t="shared" si="16"/>
        <v>6.6666666666666666E-2</v>
      </c>
      <c r="V44" s="17">
        <f t="shared" si="17"/>
        <v>0.14285714285714285</v>
      </c>
      <c r="W44" s="17">
        <f t="shared" si="18"/>
        <v>0.26666666666666666</v>
      </c>
      <c r="X44" s="17">
        <f t="shared" si="19"/>
        <v>0.1</v>
      </c>
      <c r="Y44" s="17">
        <f t="shared" si="20"/>
        <v>0.25</v>
      </c>
    </row>
    <row r="45" spans="1:25" ht="48" x14ac:dyDescent="0.2">
      <c r="A45" s="4" t="s">
        <v>12</v>
      </c>
      <c r="B45" s="5">
        <v>78</v>
      </c>
      <c r="C45" s="11">
        <v>0</v>
      </c>
      <c r="D45" s="11">
        <v>5</v>
      </c>
      <c r="E45" s="11">
        <v>17</v>
      </c>
      <c r="F45" s="11">
        <v>14</v>
      </c>
      <c r="G45" s="11">
        <v>16</v>
      </c>
      <c r="H45" s="11">
        <v>9</v>
      </c>
      <c r="I45" s="11">
        <v>9</v>
      </c>
      <c r="J45" s="11">
        <v>2</v>
      </c>
      <c r="K45" s="11">
        <v>2</v>
      </c>
      <c r="L45" s="7">
        <v>4</v>
      </c>
      <c r="N45" s="4" t="s">
        <v>12</v>
      </c>
      <c r="O45" s="5">
        <v>78</v>
      </c>
      <c r="P45" s="17">
        <f t="shared" si="11"/>
        <v>0</v>
      </c>
      <c r="Q45" s="17">
        <f t="shared" si="12"/>
        <v>8.771929824561403E-2</v>
      </c>
      <c r="R45" s="17">
        <f t="shared" si="13"/>
        <v>0.34693877551020408</v>
      </c>
      <c r="S45" s="17">
        <f t="shared" si="14"/>
        <v>0.29166666666666669</v>
      </c>
      <c r="T45" s="17">
        <f t="shared" si="15"/>
        <v>0.26229508196721313</v>
      </c>
      <c r="U45" s="17">
        <f t="shared" si="16"/>
        <v>0.3</v>
      </c>
      <c r="V45" s="17">
        <f t="shared" si="17"/>
        <v>0.42857142857142855</v>
      </c>
      <c r="W45" s="17">
        <f t="shared" si="18"/>
        <v>0.13333333333333333</v>
      </c>
      <c r="X45" s="17">
        <f t="shared" si="19"/>
        <v>0.2</v>
      </c>
      <c r="Y45" s="17">
        <f t="shared" si="20"/>
        <v>0.16666666666666666</v>
      </c>
    </row>
    <row r="46" spans="1:25" ht="32" x14ac:dyDescent="0.2">
      <c r="A46" s="4" t="s">
        <v>17</v>
      </c>
      <c r="B46" s="5">
        <v>53</v>
      </c>
      <c r="C46" s="11">
        <v>0</v>
      </c>
      <c r="D46" s="11">
        <v>0</v>
      </c>
      <c r="E46" s="11">
        <v>9</v>
      </c>
      <c r="F46" s="11">
        <v>12</v>
      </c>
      <c r="G46" s="11">
        <v>15</v>
      </c>
      <c r="H46" s="11">
        <v>8</v>
      </c>
      <c r="I46" s="11">
        <v>4</v>
      </c>
      <c r="J46" s="11">
        <v>3</v>
      </c>
      <c r="K46" s="11">
        <v>2</v>
      </c>
      <c r="L46" s="7">
        <v>0</v>
      </c>
      <c r="N46" s="4" t="s">
        <v>17</v>
      </c>
      <c r="O46" s="5">
        <v>53</v>
      </c>
      <c r="P46" s="17">
        <f t="shared" si="11"/>
        <v>0</v>
      </c>
      <c r="Q46" s="17">
        <f t="shared" si="12"/>
        <v>0</v>
      </c>
      <c r="R46" s="17">
        <f t="shared" si="13"/>
        <v>0.18367346938775511</v>
      </c>
      <c r="S46" s="17">
        <f t="shared" si="14"/>
        <v>0.25</v>
      </c>
      <c r="T46" s="17">
        <f t="shared" si="15"/>
        <v>0.24590163934426229</v>
      </c>
      <c r="U46" s="17">
        <f t="shared" si="16"/>
        <v>0.26666666666666666</v>
      </c>
      <c r="V46" s="17">
        <f t="shared" si="17"/>
        <v>0.19047619047619047</v>
      </c>
      <c r="W46" s="17">
        <f t="shared" si="18"/>
        <v>0.2</v>
      </c>
      <c r="X46" s="17">
        <f t="shared" si="19"/>
        <v>0.2</v>
      </c>
      <c r="Y46" s="17">
        <f t="shared" si="20"/>
        <v>0</v>
      </c>
    </row>
    <row r="47" spans="1:25" ht="32" x14ac:dyDescent="0.2">
      <c r="A47" s="8" t="s">
        <v>6</v>
      </c>
      <c r="B47" s="9">
        <v>33</v>
      </c>
      <c r="C47" s="12">
        <v>0</v>
      </c>
      <c r="D47" s="12">
        <v>0</v>
      </c>
      <c r="E47" s="12">
        <v>0</v>
      </c>
      <c r="F47" s="12">
        <v>9</v>
      </c>
      <c r="G47" s="12">
        <v>12</v>
      </c>
      <c r="H47" s="12">
        <v>7</v>
      </c>
      <c r="I47" s="12">
        <v>1</v>
      </c>
      <c r="J47" s="12">
        <v>1</v>
      </c>
      <c r="K47" s="12">
        <v>2</v>
      </c>
      <c r="L47" s="10">
        <v>1</v>
      </c>
      <c r="N47" s="8" t="s">
        <v>6</v>
      </c>
      <c r="O47" s="9">
        <v>33</v>
      </c>
      <c r="P47" s="17">
        <f>C47/C$41</f>
        <v>0</v>
      </c>
      <c r="Q47" s="17">
        <f t="shared" ref="Q47:Y47" si="21">D47/D$41</f>
        <v>0</v>
      </c>
      <c r="R47" s="17">
        <f t="shared" si="21"/>
        <v>0</v>
      </c>
      <c r="S47" s="17">
        <f t="shared" si="21"/>
        <v>0.1875</v>
      </c>
      <c r="T47" s="17">
        <f t="shared" si="21"/>
        <v>0.19672131147540983</v>
      </c>
      <c r="U47" s="17">
        <f t="shared" si="21"/>
        <v>0.23333333333333334</v>
      </c>
      <c r="V47" s="17">
        <f t="shared" si="21"/>
        <v>4.7619047619047616E-2</v>
      </c>
      <c r="W47" s="17">
        <f t="shared" si="21"/>
        <v>6.6666666666666666E-2</v>
      </c>
      <c r="X47" s="17">
        <f t="shared" si="21"/>
        <v>0.2</v>
      </c>
      <c r="Y47" s="17">
        <f t="shared" si="21"/>
        <v>4.1666666666666664E-2</v>
      </c>
    </row>
  </sheetData>
  <mergeCells count="63">
    <mergeCell ref="Y39:Y40"/>
    <mergeCell ref="O2:O3"/>
    <mergeCell ref="P2:P3"/>
    <mergeCell ref="T39:T40"/>
    <mergeCell ref="U39:U40"/>
    <mergeCell ref="V39:V40"/>
    <mergeCell ref="W39:W40"/>
    <mergeCell ref="X39:X40"/>
    <mergeCell ref="O39:O40"/>
    <mergeCell ref="P39:P40"/>
    <mergeCell ref="Q39:Q40"/>
    <mergeCell ref="R39:R40"/>
    <mergeCell ref="S39:S40"/>
    <mergeCell ref="O29:O30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B2:B3"/>
    <mergeCell ref="C2:C3"/>
    <mergeCell ref="B10:B11"/>
    <mergeCell ref="C10:C11"/>
    <mergeCell ref="D10:D11"/>
    <mergeCell ref="F10:F11"/>
    <mergeCell ref="B19:B20"/>
    <mergeCell ref="C19:C20"/>
    <mergeCell ref="D19:D20"/>
    <mergeCell ref="E19:E20"/>
    <mergeCell ref="F19:F20"/>
    <mergeCell ref="E10:E11"/>
    <mergeCell ref="B29:B30"/>
    <mergeCell ref="C29:C30"/>
    <mergeCell ref="D29:D30"/>
    <mergeCell ref="E29:E30"/>
    <mergeCell ref="F29:F30"/>
    <mergeCell ref="K29:K30"/>
    <mergeCell ref="L29:L30"/>
    <mergeCell ref="G19:G20"/>
    <mergeCell ref="H19:H20"/>
    <mergeCell ref="I19:I20"/>
    <mergeCell ref="J19:J20"/>
    <mergeCell ref="K19:K20"/>
    <mergeCell ref="G39:G40"/>
    <mergeCell ref="G29:G30"/>
    <mergeCell ref="H29:H30"/>
    <mergeCell ref="I29:I30"/>
    <mergeCell ref="J29:J30"/>
    <mergeCell ref="B39:B40"/>
    <mergeCell ref="C39:C40"/>
    <mergeCell ref="D39:D40"/>
    <mergeCell ref="E39:E40"/>
    <mergeCell ref="F39:F40"/>
    <mergeCell ref="H39:H40"/>
    <mergeCell ref="I39:I40"/>
    <mergeCell ref="J39:J40"/>
    <mergeCell ref="K39:K40"/>
    <mergeCell ref="L39:L40"/>
  </mergeCells>
  <conditionalFormatting sqref="P23:X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S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Y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:Y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P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86AC-40A4-8B4C-98CF-6C67D6B67BDA}">
  <dimension ref="A1:R47"/>
  <sheetViews>
    <sheetView workbookViewId="0">
      <selection activeCell="W30" sqref="W30"/>
    </sheetView>
  </sheetViews>
  <sheetFormatPr baseColWidth="10" defaultColWidth="8.83203125" defaultRowHeight="15" x14ac:dyDescent="0.2"/>
  <cols>
    <col min="13" max="13" width="11.6640625" bestFit="1" customWidth="1"/>
  </cols>
  <sheetData>
    <row r="1" spans="1:15" x14ac:dyDescent="0.2">
      <c r="A1" t="s">
        <v>0</v>
      </c>
      <c r="K1" t="s">
        <v>0</v>
      </c>
    </row>
    <row r="2" spans="1:15" ht="16" x14ac:dyDescent="0.2">
      <c r="A2" s="1" t="s">
        <v>1</v>
      </c>
      <c r="B2" s="13"/>
      <c r="C2" s="13">
        <v>6</v>
      </c>
      <c r="D2" s="15">
        <v>12</v>
      </c>
      <c r="K2" s="1" t="s">
        <v>1</v>
      </c>
      <c r="L2" s="13"/>
      <c r="M2" s="13">
        <v>6</v>
      </c>
      <c r="N2" s="15">
        <v>12</v>
      </c>
    </row>
    <row r="3" spans="1:15" ht="16" x14ac:dyDescent="0.2">
      <c r="A3" s="4" t="s">
        <v>18</v>
      </c>
      <c r="B3" s="14"/>
      <c r="C3" s="14"/>
      <c r="D3" s="16"/>
      <c r="K3" s="4" t="s">
        <v>18</v>
      </c>
      <c r="L3" s="14"/>
      <c r="M3" s="14"/>
      <c r="N3" s="16"/>
    </row>
    <row r="4" spans="1:15" ht="16" x14ac:dyDescent="0.2">
      <c r="A4" s="4"/>
      <c r="B4" s="5" t="s">
        <v>3</v>
      </c>
      <c r="C4" s="5">
        <v>29</v>
      </c>
      <c r="D4" s="6">
        <v>1</v>
      </c>
      <c r="K4" s="4"/>
      <c r="L4" s="5" t="s">
        <v>3</v>
      </c>
      <c r="M4" s="5">
        <v>29</v>
      </c>
      <c r="N4" s="6">
        <v>1</v>
      </c>
    </row>
    <row r="5" spans="1:15" ht="16" x14ac:dyDescent="0.2">
      <c r="A5" s="4" t="s">
        <v>4</v>
      </c>
      <c r="B5" s="5">
        <v>0</v>
      </c>
      <c r="C5" s="11">
        <v>0</v>
      </c>
      <c r="D5" s="7">
        <v>0</v>
      </c>
      <c r="K5" s="4" t="s">
        <v>4</v>
      </c>
      <c r="L5" s="5">
        <v>0</v>
      </c>
      <c r="M5" s="11">
        <v>0</v>
      </c>
      <c r="N5" s="7">
        <v>0</v>
      </c>
    </row>
    <row r="6" spans="1:15" ht="32" x14ac:dyDescent="0.2">
      <c r="A6" s="4" t="s">
        <v>5</v>
      </c>
      <c r="B6" s="5">
        <v>4</v>
      </c>
      <c r="C6" s="11">
        <v>4</v>
      </c>
      <c r="D6" s="7">
        <v>0</v>
      </c>
      <c r="K6" s="4" t="s">
        <v>5</v>
      </c>
      <c r="L6" s="5">
        <v>4</v>
      </c>
      <c r="M6" s="17">
        <f>C6/C$4</f>
        <v>0.13793103448275862</v>
      </c>
      <c r="N6" s="17">
        <f>D6/D$4</f>
        <v>0</v>
      </c>
    </row>
    <row r="7" spans="1:15" ht="32" x14ac:dyDescent="0.2">
      <c r="A7" s="8" t="s">
        <v>6</v>
      </c>
      <c r="B7" s="9">
        <v>26</v>
      </c>
      <c r="C7" s="12">
        <v>25</v>
      </c>
      <c r="D7" s="10">
        <v>1</v>
      </c>
      <c r="K7" s="8" t="s">
        <v>6</v>
      </c>
      <c r="L7" s="9">
        <v>26</v>
      </c>
      <c r="M7" s="17">
        <f>C7/C$4</f>
        <v>0.86206896551724133</v>
      </c>
      <c r="N7" s="17">
        <f>D7/D$4</f>
        <v>1</v>
      </c>
    </row>
    <row r="9" spans="1:15" ht="16" x14ac:dyDescent="0.2">
      <c r="A9" s="5" t="s">
        <v>7</v>
      </c>
      <c r="K9" s="5" t="s">
        <v>7</v>
      </c>
    </row>
    <row r="10" spans="1:15" ht="16" x14ac:dyDescent="0.2">
      <c r="A10" s="1" t="s">
        <v>1</v>
      </c>
      <c r="B10" s="13"/>
      <c r="C10" s="13">
        <v>6</v>
      </c>
      <c r="D10" s="13">
        <v>12</v>
      </c>
      <c r="E10" s="15">
        <v>18</v>
      </c>
      <c r="K10" s="1" t="s">
        <v>1</v>
      </c>
      <c r="L10" s="13"/>
      <c r="M10" s="13">
        <v>6</v>
      </c>
      <c r="N10" s="13">
        <v>12</v>
      </c>
      <c r="O10" s="15">
        <v>18</v>
      </c>
    </row>
    <row r="11" spans="1:15" ht="16" x14ac:dyDescent="0.2">
      <c r="A11" s="4" t="s">
        <v>19</v>
      </c>
      <c r="B11" s="14"/>
      <c r="C11" s="14"/>
      <c r="D11" s="14"/>
      <c r="E11" s="16"/>
      <c r="K11" s="4" t="s">
        <v>19</v>
      </c>
      <c r="L11" s="14"/>
      <c r="M11" s="14"/>
      <c r="N11" s="14"/>
      <c r="O11" s="16"/>
    </row>
    <row r="12" spans="1:15" ht="16" x14ac:dyDescent="0.2">
      <c r="A12" s="4"/>
      <c r="B12" s="5" t="s">
        <v>3</v>
      </c>
      <c r="C12" s="5">
        <v>28</v>
      </c>
      <c r="D12" s="5">
        <v>42</v>
      </c>
      <c r="E12" s="6">
        <v>5</v>
      </c>
      <c r="K12" s="4"/>
      <c r="L12" s="5" t="s">
        <v>3</v>
      </c>
      <c r="M12" s="5">
        <v>28</v>
      </c>
      <c r="N12" s="5">
        <v>42</v>
      </c>
      <c r="O12" s="6">
        <v>5</v>
      </c>
    </row>
    <row r="13" spans="1:15" ht="16" x14ac:dyDescent="0.2">
      <c r="A13" s="4" t="s">
        <v>4</v>
      </c>
      <c r="B13" s="5">
        <v>0</v>
      </c>
      <c r="C13" s="11">
        <v>0</v>
      </c>
      <c r="D13" s="11">
        <v>0</v>
      </c>
      <c r="E13" s="7">
        <v>0</v>
      </c>
      <c r="K13" s="4" t="s">
        <v>4</v>
      </c>
      <c r="L13" s="5">
        <v>0</v>
      </c>
      <c r="M13" s="11">
        <v>0</v>
      </c>
      <c r="N13" s="11">
        <v>0</v>
      </c>
      <c r="O13" s="7">
        <v>0</v>
      </c>
    </row>
    <row r="14" spans="1:15" ht="32" x14ac:dyDescent="0.2">
      <c r="A14" s="4" t="s">
        <v>5</v>
      </c>
      <c r="B14" s="5">
        <v>9</v>
      </c>
      <c r="C14" s="11">
        <v>5</v>
      </c>
      <c r="D14" s="11">
        <v>3</v>
      </c>
      <c r="E14" s="7">
        <v>1</v>
      </c>
      <c r="K14" s="4" t="s">
        <v>5</v>
      </c>
      <c r="L14" s="5">
        <v>9</v>
      </c>
      <c r="M14" s="17">
        <f t="shared" ref="M14:O16" si="0">C14/C$12</f>
        <v>0.17857142857142858</v>
      </c>
      <c r="N14" s="17">
        <f t="shared" si="0"/>
        <v>7.1428571428571425E-2</v>
      </c>
      <c r="O14" s="17">
        <f t="shared" si="0"/>
        <v>0.2</v>
      </c>
    </row>
    <row r="15" spans="1:15" ht="32" x14ac:dyDescent="0.2">
      <c r="A15" s="4" t="s">
        <v>9</v>
      </c>
      <c r="B15" s="5">
        <v>30</v>
      </c>
      <c r="C15" s="11">
        <v>19</v>
      </c>
      <c r="D15" s="11">
        <v>8</v>
      </c>
      <c r="E15" s="7">
        <v>3</v>
      </c>
      <c r="K15" s="4" t="s">
        <v>9</v>
      </c>
      <c r="L15" s="5">
        <v>30</v>
      </c>
      <c r="M15" s="17">
        <f t="shared" si="0"/>
        <v>0.6785714285714286</v>
      </c>
      <c r="N15" s="17">
        <f t="shared" si="0"/>
        <v>0.19047619047619047</v>
      </c>
      <c r="O15" s="17">
        <f t="shared" si="0"/>
        <v>0.6</v>
      </c>
    </row>
    <row r="16" spans="1:15" ht="32" x14ac:dyDescent="0.2">
      <c r="A16" s="8" t="s">
        <v>6</v>
      </c>
      <c r="B16" s="9">
        <v>36</v>
      </c>
      <c r="C16" s="12">
        <v>4</v>
      </c>
      <c r="D16" s="12">
        <v>31</v>
      </c>
      <c r="E16" s="10">
        <v>1</v>
      </c>
      <c r="K16" s="8" t="s">
        <v>6</v>
      </c>
      <c r="L16" s="9">
        <v>36</v>
      </c>
      <c r="M16" s="17">
        <f>C16/C$12</f>
        <v>0.14285714285714285</v>
      </c>
      <c r="N16" s="17">
        <f t="shared" si="0"/>
        <v>0.73809523809523814</v>
      </c>
      <c r="O16" s="17">
        <f t="shared" si="0"/>
        <v>0.2</v>
      </c>
    </row>
    <row r="18" spans="1:18" ht="16" x14ac:dyDescent="0.2">
      <c r="A18" s="5" t="s">
        <v>10</v>
      </c>
      <c r="K18" s="5" t="s">
        <v>10</v>
      </c>
    </row>
    <row r="19" spans="1:18" ht="16" x14ac:dyDescent="0.2">
      <c r="A19" s="1" t="s">
        <v>1</v>
      </c>
      <c r="B19" s="13"/>
      <c r="C19" s="13">
        <v>0</v>
      </c>
      <c r="D19" s="13"/>
      <c r="E19" s="13">
        <v>6</v>
      </c>
      <c r="F19" s="13">
        <v>12</v>
      </c>
      <c r="G19" s="13">
        <v>18</v>
      </c>
      <c r="H19" s="15">
        <v>24</v>
      </c>
      <c r="K19" s="1" t="s">
        <v>1</v>
      </c>
      <c r="L19" s="13"/>
      <c r="M19" s="13">
        <v>0</v>
      </c>
      <c r="N19" s="13"/>
      <c r="O19" s="13">
        <v>6</v>
      </c>
      <c r="P19" s="13">
        <v>12</v>
      </c>
      <c r="Q19" s="13">
        <v>18</v>
      </c>
      <c r="R19" s="15">
        <v>24</v>
      </c>
    </row>
    <row r="20" spans="1:18" ht="32" x14ac:dyDescent="0.2">
      <c r="A20" s="4" t="s">
        <v>20</v>
      </c>
      <c r="B20" s="14"/>
      <c r="C20" s="14"/>
      <c r="D20" s="14"/>
      <c r="E20" s="14"/>
      <c r="F20" s="14"/>
      <c r="G20" s="14"/>
      <c r="H20" s="16"/>
      <c r="K20" s="4" t="s">
        <v>20</v>
      </c>
      <c r="L20" s="14"/>
      <c r="M20" s="14"/>
      <c r="N20" s="14"/>
      <c r="O20" s="14"/>
      <c r="P20" s="14"/>
      <c r="Q20" s="14"/>
      <c r="R20" s="16"/>
    </row>
    <row r="21" spans="1:18" ht="16" x14ac:dyDescent="0.2">
      <c r="A21" s="4"/>
      <c r="B21" s="5" t="s">
        <v>3</v>
      </c>
      <c r="C21" s="5">
        <v>47</v>
      </c>
      <c r="D21" s="5">
        <v>11</v>
      </c>
      <c r="E21" s="5">
        <v>140</v>
      </c>
      <c r="F21" s="5">
        <v>118</v>
      </c>
      <c r="G21" s="5">
        <v>40</v>
      </c>
      <c r="H21" s="6">
        <v>39</v>
      </c>
      <c r="K21" s="4"/>
      <c r="L21" s="5" t="s">
        <v>3</v>
      </c>
      <c r="M21" s="5">
        <v>47</v>
      </c>
      <c r="N21" s="5">
        <v>11</v>
      </c>
      <c r="O21" s="5">
        <v>140</v>
      </c>
      <c r="P21" s="5">
        <v>118</v>
      </c>
      <c r="Q21" s="5">
        <v>40</v>
      </c>
      <c r="R21" s="6">
        <v>39</v>
      </c>
    </row>
    <row r="22" spans="1:18" ht="16" x14ac:dyDescent="0.2">
      <c r="A22" s="4" t="s">
        <v>4</v>
      </c>
      <c r="B22" s="5">
        <v>10</v>
      </c>
      <c r="C22" s="11">
        <v>1</v>
      </c>
      <c r="D22" s="11">
        <v>1</v>
      </c>
      <c r="E22" s="11">
        <v>3</v>
      </c>
      <c r="F22" s="11">
        <v>2</v>
      </c>
      <c r="G22" s="11">
        <v>1</v>
      </c>
      <c r="H22" s="7">
        <v>2</v>
      </c>
      <c r="K22" s="4" t="s">
        <v>4</v>
      </c>
      <c r="L22" s="5">
        <v>10</v>
      </c>
      <c r="M22" s="11">
        <v>1</v>
      </c>
      <c r="N22" s="11">
        <v>1</v>
      </c>
      <c r="O22" s="11">
        <v>3</v>
      </c>
      <c r="P22" s="11">
        <v>2</v>
      </c>
      <c r="Q22" s="11">
        <v>1</v>
      </c>
      <c r="R22" s="7">
        <v>2</v>
      </c>
    </row>
    <row r="23" spans="1:18" ht="32" x14ac:dyDescent="0.2">
      <c r="A23" s="4" t="s">
        <v>5</v>
      </c>
      <c r="B23" s="5">
        <v>60</v>
      </c>
      <c r="C23" s="11">
        <v>34</v>
      </c>
      <c r="D23" s="11">
        <v>2</v>
      </c>
      <c r="E23" s="11">
        <v>15</v>
      </c>
      <c r="F23" s="11">
        <v>4</v>
      </c>
      <c r="G23" s="11">
        <v>3</v>
      </c>
      <c r="H23" s="7">
        <v>2</v>
      </c>
      <c r="K23" s="4" t="s">
        <v>5</v>
      </c>
      <c r="L23" s="5">
        <v>60</v>
      </c>
      <c r="M23" s="17">
        <f t="shared" ref="M23:R26" si="1">C23/C$21</f>
        <v>0.72340425531914898</v>
      </c>
      <c r="N23" s="17">
        <f t="shared" si="1"/>
        <v>0.18181818181818182</v>
      </c>
      <c r="O23" s="17">
        <f t="shared" si="1"/>
        <v>0.10714285714285714</v>
      </c>
      <c r="P23" s="17">
        <f t="shared" si="1"/>
        <v>3.3898305084745763E-2</v>
      </c>
      <c r="Q23" s="17">
        <f t="shared" si="1"/>
        <v>7.4999999999999997E-2</v>
      </c>
      <c r="R23" s="17">
        <f t="shared" si="1"/>
        <v>5.128205128205128E-2</v>
      </c>
    </row>
    <row r="24" spans="1:18" ht="32" x14ac:dyDescent="0.2">
      <c r="A24" s="4" t="s">
        <v>9</v>
      </c>
      <c r="B24" s="5">
        <v>125</v>
      </c>
      <c r="C24" s="11">
        <v>12</v>
      </c>
      <c r="D24" s="11">
        <v>1</v>
      </c>
      <c r="E24" s="11">
        <v>76</v>
      </c>
      <c r="F24" s="11">
        <v>24</v>
      </c>
      <c r="G24" s="11">
        <v>7</v>
      </c>
      <c r="H24" s="7">
        <v>5</v>
      </c>
      <c r="K24" s="4" t="s">
        <v>9</v>
      </c>
      <c r="L24" s="5">
        <v>125</v>
      </c>
      <c r="M24" s="17">
        <f t="shared" si="1"/>
        <v>0.25531914893617019</v>
      </c>
      <c r="N24" s="17">
        <f t="shared" si="1"/>
        <v>9.0909090909090912E-2</v>
      </c>
      <c r="O24" s="17">
        <f t="shared" si="1"/>
        <v>0.54285714285714282</v>
      </c>
      <c r="P24" s="17">
        <f t="shared" si="1"/>
        <v>0.20338983050847459</v>
      </c>
      <c r="Q24" s="17">
        <f t="shared" si="1"/>
        <v>0.17499999999999999</v>
      </c>
      <c r="R24" s="17">
        <f t="shared" si="1"/>
        <v>0.12820512820512819</v>
      </c>
    </row>
    <row r="25" spans="1:18" ht="48" x14ac:dyDescent="0.2">
      <c r="A25" s="4" t="s">
        <v>12</v>
      </c>
      <c r="B25" s="5">
        <v>111</v>
      </c>
      <c r="C25" s="11">
        <v>0</v>
      </c>
      <c r="D25" s="11">
        <v>4</v>
      </c>
      <c r="E25" s="11">
        <v>37</v>
      </c>
      <c r="F25" s="11">
        <v>43</v>
      </c>
      <c r="G25" s="11">
        <v>9</v>
      </c>
      <c r="H25" s="7">
        <v>18</v>
      </c>
      <c r="K25" s="4" t="s">
        <v>12</v>
      </c>
      <c r="L25" s="5">
        <v>111</v>
      </c>
      <c r="M25" s="17">
        <f t="shared" si="1"/>
        <v>0</v>
      </c>
      <c r="N25" s="17">
        <f t="shared" si="1"/>
        <v>0.36363636363636365</v>
      </c>
      <c r="O25" s="17">
        <f t="shared" si="1"/>
        <v>0.26428571428571429</v>
      </c>
      <c r="P25" s="17">
        <f t="shared" si="1"/>
        <v>0.36440677966101692</v>
      </c>
      <c r="Q25" s="17">
        <f t="shared" si="1"/>
        <v>0.22500000000000001</v>
      </c>
      <c r="R25" s="17">
        <f t="shared" si="1"/>
        <v>0.46153846153846156</v>
      </c>
    </row>
    <row r="26" spans="1:18" ht="32" x14ac:dyDescent="0.2">
      <c r="A26" s="8" t="s">
        <v>6</v>
      </c>
      <c r="B26" s="9">
        <v>89</v>
      </c>
      <c r="C26" s="12">
        <v>0</v>
      </c>
      <c r="D26" s="12">
        <v>3</v>
      </c>
      <c r="E26" s="12">
        <v>9</v>
      </c>
      <c r="F26" s="12">
        <v>45</v>
      </c>
      <c r="G26" s="12">
        <v>20</v>
      </c>
      <c r="H26" s="10">
        <v>12</v>
      </c>
      <c r="K26" s="8" t="s">
        <v>6</v>
      </c>
      <c r="L26" s="9">
        <v>89</v>
      </c>
      <c r="M26" s="17">
        <f>C26/C$21</f>
        <v>0</v>
      </c>
      <c r="N26" s="17">
        <f t="shared" si="1"/>
        <v>0.27272727272727271</v>
      </c>
      <c r="O26" s="17">
        <f t="shared" si="1"/>
        <v>6.4285714285714279E-2</v>
      </c>
      <c r="P26" s="17">
        <f t="shared" si="1"/>
        <v>0.38135593220338981</v>
      </c>
      <c r="Q26" s="17">
        <f t="shared" si="1"/>
        <v>0.5</v>
      </c>
      <c r="R26" s="17">
        <f t="shared" si="1"/>
        <v>0.30769230769230771</v>
      </c>
    </row>
    <row r="28" spans="1:18" ht="16" x14ac:dyDescent="0.2">
      <c r="A28" s="5" t="s">
        <v>13</v>
      </c>
      <c r="K28" s="5" t="s">
        <v>13</v>
      </c>
    </row>
    <row r="29" spans="1:18" ht="16" x14ac:dyDescent="0.2">
      <c r="A29" s="1" t="s">
        <v>1</v>
      </c>
      <c r="B29" s="13"/>
      <c r="C29" s="13"/>
      <c r="D29" s="13">
        <v>0</v>
      </c>
      <c r="E29" s="13">
        <v>6</v>
      </c>
      <c r="F29" s="13">
        <v>12</v>
      </c>
      <c r="G29" s="13">
        <v>18</v>
      </c>
      <c r="H29" s="15">
        <v>24</v>
      </c>
      <c r="K29" s="1" t="s">
        <v>1</v>
      </c>
      <c r="L29" s="13"/>
      <c r="M29" s="13"/>
      <c r="N29" s="13">
        <v>0</v>
      </c>
      <c r="O29" s="13">
        <v>6</v>
      </c>
      <c r="P29" s="13">
        <v>12</v>
      </c>
      <c r="Q29" s="13">
        <v>18</v>
      </c>
      <c r="R29" s="15">
        <v>24</v>
      </c>
    </row>
    <row r="30" spans="1:18" ht="32" x14ac:dyDescent="0.2">
      <c r="A30" s="4" t="s">
        <v>21</v>
      </c>
      <c r="B30" s="14"/>
      <c r="C30" s="14"/>
      <c r="D30" s="14"/>
      <c r="E30" s="14"/>
      <c r="F30" s="14"/>
      <c r="G30" s="14"/>
      <c r="H30" s="16"/>
      <c r="K30" s="4" t="s">
        <v>21</v>
      </c>
      <c r="L30" s="14"/>
      <c r="M30" s="14"/>
      <c r="N30" s="14"/>
      <c r="O30" s="14"/>
      <c r="P30" s="14"/>
      <c r="Q30" s="14"/>
      <c r="R30" s="16"/>
    </row>
    <row r="31" spans="1:18" ht="16" x14ac:dyDescent="0.2">
      <c r="A31" s="4"/>
      <c r="B31" s="5" t="s">
        <v>3</v>
      </c>
      <c r="C31" s="5">
        <v>47</v>
      </c>
      <c r="D31" s="5">
        <v>2</v>
      </c>
      <c r="E31" s="5">
        <v>104</v>
      </c>
      <c r="F31" s="5">
        <v>125</v>
      </c>
      <c r="G31" s="5">
        <v>65</v>
      </c>
      <c r="H31" s="6">
        <v>34</v>
      </c>
      <c r="K31" s="4"/>
      <c r="L31" s="5" t="s">
        <v>3</v>
      </c>
      <c r="M31" s="5">
        <v>47</v>
      </c>
      <c r="N31" s="5">
        <v>2</v>
      </c>
      <c r="O31" s="5">
        <v>104</v>
      </c>
      <c r="P31" s="5">
        <v>125</v>
      </c>
      <c r="Q31" s="5">
        <v>65</v>
      </c>
      <c r="R31" s="6">
        <v>34</v>
      </c>
    </row>
    <row r="32" spans="1:18" ht="16" x14ac:dyDescent="0.2">
      <c r="A32" s="4" t="s">
        <v>4</v>
      </c>
      <c r="B32" s="5">
        <v>4</v>
      </c>
      <c r="C32" s="11">
        <v>0</v>
      </c>
      <c r="D32" s="11">
        <v>0</v>
      </c>
      <c r="E32" s="11">
        <v>1</v>
      </c>
      <c r="F32" s="11">
        <v>2</v>
      </c>
      <c r="G32" s="11">
        <v>0</v>
      </c>
      <c r="H32" s="7">
        <v>1</v>
      </c>
      <c r="K32" s="4" t="s">
        <v>4</v>
      </c>
      <c r="L32" s="5">
        <v>4</v>
      </c>
      <c r="M32" s="11">
        <v>0</v>
      </c>
      <c r="N32" s="11">
        <v>0</v>
      </c>
      <c r="O32" s="11">
        <v>1</v>
      </c>
      <c r="P32" s="11">
        <v>2</v>
      </c>
      <c r="Q32" s="11">
        <v>0</v>
      </c>
      <c r="R32" s="7">
        <v>1</v>
      </c>
    </row>
    <row r="33" spans="1:18" ht="32" x14ac:dyDescent="0.2">
      <c r="A33" s="4" t="s">
        <v>5</v>
      </c>
      <c r="B33" s="5">
        <v>69</v>
      </c>
      <c r="C33" s="11">
        <v>9</v>
      </c>
      <c r="D33" s="11">
        <v>2</v>
      </c>
      <c r="E33" s="11">
        <v>40</v>
      </c>
      <c r="F33" s="11">
        <v>11</v>
      </c>
      <c r="G33" s="11">
        <v>5</v>
      </c>
      <c r="H33" s="7">
        <v>2</v>
      </c>
      <c r="K33" s="4" t="s">
        <v>5</v>
      </c>
      <c r="L33" s="5">
        <v>69</v>
      </c>
      <c r="M33" s="17">
        <f t="shared" ref="M33:R36" si="2">C33/C$31</f>
        <v>0.19148936170212766</v>
      </c>
      <c r="N33" s="17">
        <f t="shared" si="2"/>
        <v>1</v>
      </c>
      <c r="O33" s="17">
        <f t="shared" si="2"/>
        <v>0.38461538461538464</v>
      </c>
      <c r="P33" s="17">
        <f t="shared" si="2"/>
        <v>8.7999999999999995E-2</v>
      </c>
      <c r="Q33" s="17">
        <f t="shared" si="2"/>
        <v>7.6923076923076927E-2</v>
      </c>
      <c r="R33" s="17">
        <f t="shared" si="2"/>
        <v>5.8823529411764705E-2</v>
      </c>
    </row>
    <row r="34" spans="1:18" ht="32" x14ac:dyDescent="0.2">
      <c r="A34" s="4" t="s">
        <v>9</v>
      </c>
      <c r="B34" s="5">
        <v>140</v>
      </c>
      <c r="C34" s="11">
        <v>11</v>
      </c>
      <c r="D34" s="11">
        <v>0</v>
      </c>
      <c r="E34" s="11">
        <v>60</v>
      </c>
      <c r="F34" s="11">
        <v>49</v>
      </c>
      <c r="G34" s="11">
        <v>14</v>
      </c>
      <c r="H34" s="7">
        <v>6</v>
      </c>
      <c r="K34" s="4" t="s">
        <v>9</v>
      </c>
      <c r="L34" s="5">
        <v>140</v>
      </c>
      <c r="M34" s="17">
        <f t="shared" si="2"/>
        <v>0.23404255319148937</v>
      </c>
      <c r="N34" s="17">
        <f t="shared" si="2"/>
        <v>0</v>
      </c>
      <c r="O34" s="17">
        <f t="shared" si="2"/>
        <v>0.57692307692307687</v>
      </c>
      <c r="P34" s="17">
        <f t="shared" si="2"/>
        <v>0.39200000000000002</v>
      </c>
      <c r="Q34" s="17">
        <f t="shared" si="2"/>
        <v>0.2153846153846154</v>
      </c>
      <c r="R34" s="17">
        <f t="shared" si="2"/>
        <v>0.17647058823529413</v>
      </c>
    </row>
    <row r="35" spans="1:18" ht="48" x14ac:dyDescent="0.2">
      <c r="A35" s="4" t="s">
        <v>12</v>
      </c>
      <c r="B35" s="5">
        <v>110</v>
      </c>
      <c r="C35" s="11">
        <v>19</v>
      </c>
      <c r="D35" s="11">
        <v>0</v>
      </c>
      <c r="E35" s="11">
        <v>3</v>
      </c>
      <c r="F35" s="11">
        <v>49</v>
      </c>
      <c r="G35" s="11">
        <v>23</v>
      </c>
      <c r="H35" s="7">
        <v>16</v>
      </c>
      <c r="K35" s="4" t="s">
        <v>12</v>
      </c>
      <c r="L35" s="5">
        <v>110</v>
      </c>
      <c r="M35" s="17">
        <f t="shared" si="2"/>
        <v>0.40425531914893614</v>
      </c>
      <c r="N35" s="17">
        <f t="shared" si="2"/>
        <v>0</v>
      </c>
      <c r="O35" s="17">
        <f t="shared" si="2"/>
        <v>2.8846153846153848E-2</v>
      </c>
      <c r="P35" s="17">
        <f t="shared" si="2"/>
        <v>0.39200000000000002</v>
      </c>
      <c r="Q35" s="17">
        <f t="shared" si="2"/>
        <v>0.35384615384615387</v>
      </c>
      <c r="R35" s="17">
        <f t="shared" si="2"/>
        <v>0.47058823529411764</v>
      </c>
    </row>
    <row r="36" spans="1:18" ht="32" x14ac:dyDescent="0.2">
      <c r="A36" s="8" t="s">
        <v>6</v>
      </c>
      <c r="B36" s="9">
        <v>54</v>
      </c>
      <c r="C36" s="12">
        <v>8</v>
      </c>
      <c r="D36" s="12">
        <v>0</v>
      </c>
      <c r="E36" s="12">
        <v>0</v>
      </c>
      <c r="F36" s="12">
        <v>14</v>
      </c>
      <c r="G36" s="12">
        <v>23</v>
      </c>
      <c r="H36" s="10">
        <v>9</v>
      </c>
      <c r="K36" s="8" t="s">
        <v>6</v>
      </c>
      <c r="L36" s="9">
        <v>54</v>
      </c>
      <c r="M36" s="17">
        <f>C36/C$31</f>
        <v>0.1702127659574468</v>
      </c>
      <c r="N36" s="17">
        <f t="shared" si="2"/>
        <v>0</v>
      </c>
      <c r="O36" s="17">
        <f t="shared" si="2"/>
        <v>0</v>
      </c>
      <c r="P36" s="17">
        <f t="shared" si="2"/>
        <v>0.112</v>
      </c>
      <c r="Q36" s="17">
        <f t="shared" si="2"/>
        <v>0.35384615384615387</v>
      </c>
      <c r="R36" s="17">
        <f t="shared" si="2"/>
        <v>0.26470588235294118</v>
      </c>
    </row>
    <row r="38" spans="1:18" ht="16" x14ac:dyDescent="0.2">
      <c r="A38" s="5" t="s">
        <v>15</v>
      </c>
      <c r="K38" s="5" t="s">
        <v>15</v>
      </c>
    </row>
    <row r="39" spans="1:18" ht="16" x14ac:dyDescent="0.2">
      <c r="A39" s="1" t="s">
        <v>1</v>
      </c>
      <c r="B39" s="13"/>
      <c r="C39" s="13"/>
      <c r="D39" s="13">
        <v>0</v>
      </c>
      <c r="E39" s="13">
        <v>6</v>
      </c>
      <c r="F39" s="13">
        <v>12</v>
      </c>
      <c r="G39" s="13">
        <v>18</v>
      </c>
      <c r="H39" s="15">
        <v>24</v>
      </c>
      <c r="K39" s="1" t="s">
        <v>1</v>
      </c>
      <c r="L39" s="13"/>
      <c r="M39" s="13"/>
      <c r="N39" s="13">
        <v>0</v>
      </c>
      <c r="O39" s="13">
        <v>6</v>
      </c>
      <c r="P39" s="13">
        <v>12</v>
      </c>
      <c r="Q39" s="13">
        <v>18</v>
      </c>
      <c r="R39" s="15">
        <v>24</v>
      </c>
    </row>
    <row r="40" spans="1:18" ht="32" x14ac:dyDescent="0.2">
      <c r="A40" s="4" t="s">
        <v>22</v>
      </c>
      <c r="B40" s="14"/>
      <c r="C40" s="14"/>
      <c r="D40" s="14"/>
      <c r="E40" s="14"/>
      <c r="F40" s="14"/>
      <c r="G40" s="14"/>
      <c r="H40" s="16"/>
      <c r="K40" s="4" t="s">
        <v>22</v>
      </c>
      <c r="L40" s="14"/>
      <c r="M40" s="14"/>
      <c r="N40" s="14"/>
      <c r="O40" s="14"/>
      <c r="P40" s="14"/>
      <c r="Q40" s="14"/>
      <c r="R40" s="16"/>
    </row>
    <row r="41" spans="1:18" ht="16" x14ac:dyDescent="0.2">
      <c r="A41" s="4"/>
      <c r="B41" s="5" t="s">
        <v>3</v>
      </c>
      <c r="C41" s="5">
        <v>143</v>
      </c>
      <c r="D41" s="5">
        <v>4</v>
      </c>
      <c r="E41" s="5">
        <v>63</v>
      </c>
      <c r="F41" s="5">
        <v>54</v>
      </c>
      <c r="G41" s="5">
        <v>53</v>
      </c>
      <c r="H41" s="6">
        <v>76</v>
      </c>
      <c r="K41" s="4"/>
      <c r="L41" s="5" t="s">
        <v>3</v>
      </c>
      <c r="M41" s="5">
        <v>143</v>
      </c>
      <c r="N41" s="5">
        <v>4</v>
      </c>
      <c r="O41" s="5">
        <v>63</v>
      </c>
      <c r="P41" s="5">
        <v>54</v>
      </c>
      <c r="Q41" s="5">
        <v>53</v>
      </c>
      <c r="R41" s="6">
        <v>76</v>
      </c>
    </row>
    <row r="42" spans="1:18" ht="16" x14ac:dyDescent="0.2">
      <c r="A42" s="4" t="s">
        <v>4</v>
      </c>
      <c r="B42" s="5">
        <v>4</v>
      </c>
      <c r="C42" s="11">
        <v>3</v>
      </c>
      <c r="D42" s="11">
        <v>0</v>
      </c>
      <c r="E42" s="11">
        <v>1</v>
      </c>
      <c r="F42" s="11">
        <v>0</v>
      </c>
      <c r="G42" s="11">
        <v>0</v>
      </c>
      <c r="H42" s="7">
        <v>0</v>
      </c>
      <c r="K42" s="4" t="s">
        <v>4</v>
      </c>
      <c r="L42" s="5">
        <v>4</v>
      </c>
      <c r="M42" s="11">
        <v>3</v>
      </c>
      <c r="N42" s="11">
        <v>0</v>
      </c>
      <c r="O42" s="11">
        <v>1</v>
      </c>
      <c r="P42" s="11">
        <v>0</v>
      </c>
      <c r="Q42" s="11">
        <v>0</v>
      </c>
      <c r="R42" s="7">
        <v>0</v>
      </c>
    </row>
    <row r="43" spans="1:18" ht="32" x14ac:dyDescent="0.2">
      <c r="A43" s="4" t="s">
        <v>5</v>
      </c>
      <c r="B43" s="5">
        <v>124</v>
      </c>
      <c r="C43" s="11">
        <v>30</v>
      </c>
      <c r="D43" s="11">
        <v>4</v>
      </c>
      <c r="E43" s="11">
        <v>60</v>
      </c>
      <c r="F43" s="11">
        <v>14</v>
      </c>
      <c r="G43" s="11">
        <v>9</v>
      </c>
      <c r="H43" s="7">
        <v>7</v>
      </c>
      <c r="K43" s="4" t="s">
        <v>5</v>
      </c>
      <c r="L43" s="5">
        <v>124</v>
      </c>
      <c r="M43" s="17">
        <f t="shared" ref="M43:R47" si="3">C43/C$41</f>
        <v>0.20979020979020979</v>
      </c>
      <c r="N43" s="17">
        <f t="shared" si="3"/>
        <v>1</v>
      </c>
      <c r="O43" s="17">
        <f t="shared" si="3"/>
        <v>0.95238095238095233</v>
      </c>
      <c r="P43" s="17">
        <f t="shared" si="3"/>
        <v>0.25925925925925924</v>
      </c>
      <c r="Q43" s="17">
        <f t="shared" si="3"/>
        <v>0.16981132075471697</v>
      </c>
      <c r="R43" s="17">
        <f t="shared" si="3"/>
        <v>9.2105263157894732E-2</v>
      </c>
    </row>
    <row r="44" spans="1:18" ht="32" x14ac:dyDescent="0.2">
      <c r="A44" s="4" t="s">
        <v>9</v>
      </c>
      <c r="B44" s="5">
        <v>107</v>
      </c>
      <c r="C44" s="11">
        <v>31</v>
      </c>
      <c r="D44" s="11">
        <v>0</v>
      </c>
      <c r="E44" s="11">
        <v>2</v>
      </c>
      <c r="F44" s="11">
        <v>33</v>
      </c>
      <c r="G44" s="11">
        <v>19</v>
      </c>
      <c r="H44" s="7">
        <v>22</v>
      </c>
      <c r="K44" s="4" t="s">
        <v>9</v>
      </c>
      <c r="L44" s="5">
        <v>107</v>
      </c>
      <c r="M44" s="17">
        <f t="shared" si="3"/>
        <v>0.21678321678321677</v>
      </c>
      <c r="N44" s="17">
        <f t="shared" si="3"/>
        <v>0</v>
      </c>
      <c r="O44" s="17">
        <f t="shared" si="3"/>
        <v>3.1746031746031744E-2</v>
      </c>
      <c r="P44" s="17">
        <f t="shared" si="3"/>
        <v>0.61111111111111116</v>
      </c>
      <c r="Q44" s="17">
        <f t="shared" si="3"/>
        <v>0.35849056603773582</v>
      </c>
      <c r="R44" s="17">
        <f t="shared" si="3"/>
        <v>0.28947368421052633</v>
      </c>
    </row>
    <row r="45" spans="1:18" ht="48" x14ac:dyDescent="0.2">
      <c r="A45" s="4" t="s">
        <v>12</v>
      </c>
      <c r="B45" s="5">
        <v>70</v>
      </c>
      <c r="C45" s="11">
        <v>30</v>
      </c>
      <c r="D45" s="11">
        <v>0</v>
      </c>
      <c r="E45" s="11">
        <v>0</v>
      </c>
      <c r="F45" s="11">
        <v>7</v>
      </c>
      <c r="G45" s="11">
        <v>17</v>
      </c>
      <c r="H45" s="7">
        <v>16</v>
      </c>
      <c r="K45" s="4" t="s">
        <v>12</v>
      </c>
      <c r="L45" s="5">
        <v>70</v>
      </c>
      <c r="M45" s="17">
        <f t="shared" si="3"/>
        <v>0.20979020979020979</v>
      </c>
      <c r="N45" s="17">
        <f t="shared" si="3"/>
        <v>0</v>
      </c>
      <c r="O45" s="17">
        <f t="shared" si="3"/>
        <v>0</v>
      </c>
      <c r="P45" s="17">
        <f t="shared" si="3"/>
        <v>0.12962962962962962</v>
      </c>
      <c r="Q45" s="17">
        <f t="shared" si="3"/>
        <v>0.32075471698113206</v>
      </c>
      <c r="R45" s="17">
        <f t="shared" si="3"/>
        <v>0.21052631578947367</v>
      </c>
    </row>
    <row r="46" spans="1:18" ht="32" x14ac:dyDescent="0.2">
      <c r="A46" s="4" t="s">
        <v>17</v>
      </c>
      <c r="B46" s="5">
        <v>60</v>
      </c>
      <c r="C46" s="11">
        <v>32</v>
      </c>
      <c r="D46" s="11">
        <v>0</v>
      </c>
      <c r="E46" s="11">
        <v>0</v>
      </c>
      <c r="F46" s="11">
        <v>0</v>
      </c>
      <c r="G46" s="11">
        <v>8</v>
      </c>
      <c r="H46" s="7">
        <v>20</v>
      </c>
      <c r="K46" s="4" t="s">
        <v>17</v>
      </c>
      <c r="L46" s="5">
        <v>60</v>
      </c>
      <c r="M46" s="17">
        <f t="shared" si="3"/>
        <v>0.22377622377622378</v>
      </c>
      <c r="N46" s="17">
        <f t="shared" si="3"/>
        <v>0</v>
      </c>
      <c r="O46" s="17">
        <f t="shared" si="3"/>
        <v>0</v>
      </c>
      <c r="P46" s="17">
        <f t="shared" si="3"/>
        <v>0</v>
      </c>
      <c r="Q46" s="17">
        <f t="shared" si="3"/>
        <v>0.15094339622641509</v>
      </c>
      <c r="R46" s="17">
        <f t="shared" si="3"/>
        <v>0.26315789473684209</v>
      </c>
    </row>
    <row r="47" spans="1:18" ht="32" x14ac:dyDescent="0.2">
      <c r="A47" s="8" t="s">
        <v>6</v>
      </c>
      <c r="B47" s="9">
        <v>28</v>
      </c>
      <c r="C47" s="12">
        <v>17</v>
      </c>
      <c r="D47" s="12">
        <v>0</v>
      </c>
      <c r="E47" s="12">
        <v>0</v>
      </c>
      <c r="F47" s="12">
        <v>0</v>
      </c>
      <c r="G47" s="12">
        <v>0</v>
      </c>
      <c r="H47" s="10">
        <v>11</v>
      </c>
      <c r="K47" s="8" t="s">
        <v>6</v>
      </c>
      <c r="L47" s="9">
        <v>28</v>
      </c>
      <c r="M47" s="17">
        <f>C47/C$41</f>
        <v>0.11888111888111888</v>
      </c>
      <c r="N47" s="17">
        <f t="shared" si="3"/>
        <v>0</v>
      </c>
      <c r="O47" s="17">
        <f t="shared" si="3"/>
        <v>0</v>
      </c>
      <c r="P47" s="17">
        <f t="shared" si="3"/>
        <v>0</v>
      </c>
      <c r="Q47" s="17">
        <f t="shared" si="3"/>
        <v>0</v>
      </c>
      <c r="R47" s="17">
        <f t="shared" si="3"/>
        <v>0.14473684210526316</v>
      </c>
    </row>
  </sheetData>
  <mergeCells count="56">
    <mergeCell ref="M39:M40"/>
    <mergeCell ref="N39:N40"/>
    <mergeCell ref="O39:O40"/>
    <mergeCell ref="P39:P40"/>
    <mergeCell ref="Q39:Q40"/>
    <mergeCell ref="R39:R40"/>
    <mergeCell ref="Q29:Q30"/>
    <mergeCell ref="R29:R30"/>
    <mergeCell ref="B39:B40"/>
    <mergeCell ref="C39:C40"/>
    <mergeCell ref="D39:D40"/>
    <mergeCell ref="E39:E40"/>
    <mergeCell ref="F39:F40"/>
    <mergeCell ref="G39:G40"/>
    <mergeCell ref="H39:H40"/>
    <mergeCell ref="L39:L40"/>
    <mergeCell ref="H29:H30"/>
    <mergeCell ref="L29:L30"/>
    <mergeCell ref="M29:M30"/>
    <mergeCell ref="N29:N30"/>
    <mergeCell ref="O29:O30"/>
    <mergeCell ref="P29:P30"/>
    <mergeCell ref="B29:B30"/>
    <mergeCell ref="C29:C30"/>
    <mergeCell ref="D29:D30"/>
    <mergeCell ref="E29:E30"/>
    <mergeCell ref="F29:F30"/>
    <mergeCell ref="G29:G30"/>
    <mergeCell ref="M19:M20"/>
    <mergeCell ref="N19:N20"/>
    <mergeCell ref="O19:O20"/>
    <mergeCell ref="P19:P20"/>
    <mergeCell ref="Q19:Q20"/>
    <mergeCell ref="R19:R20"/>
    <mergeCell ref="N10:N11"/>
    <mergeCell ref="O10:O11"/>
    <mergeCell ref="B19:B20"/>
    <mergeCell ref="C19:C20"/>
    <mergeCell ref="D19:D20"/>
    <mergeCell ref="E19:E20"/>
    <mergeCell ref="F19:F20"/>
    <mergeCell ref="G19:G20"/>
    <mergeCell ref="H19:H20"/>
    <mergeCell ref="L19:L20"/>
    <mergeCell ref="B10:B11"/>
    <mergeCell ref="C10:C11"/>
    <mergeCell ref="D10:D11"/>
    <mergeCell ref="E10:E11"/>
    <mergeCell ref="L10:L11"/>
    <mergeCell ref="M10:M11"/>
    <mergeCell ref="B2:B3"/>
    <mergeCell ref="C2:C3"/>
    <mergeCell ref="D2:D3"/>
    <mergeCell ref="L2:L3"/>
    <mergeCell ref="M2:M3"/>
    <mergeCell ref="N2:N3"/>
  </mergeCells>
  <conditionalFormatting sqref="M6:N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O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R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R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:R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summer 2025</vt:lpstr>
      <vt:lpstr>fall 2024</vt:lpstr>
    </vt:vector>
  </TitlesOfParts>
  <Company>Netlight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Kofoed Rødvei</dc:creator>
  <cp:lastModifiedBy>Andreas Blomqvist</cp:lastModifiedBy>
  <dcterms:created xsi:type="dcterms:W3CDTF">2025-06-27T08:46:59Z</dcterms:created>
  <dcterms:modified xsi:type="dcterms:W3CDTF">2025-06-27T21:15:57Z</dcterms:modified>
</cp:coreProperties>
</file>