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braig/Documents/VSCode/Bildverarbeitung_Vorlesung/Abgabe/"/>
    </mc:Choice>
  </mc:AlternateContent>
  <xr:revisionPtr revIDLastSave="0" documentId="13_ncr:1_{508D92ED-48C1-084C-939C-D6FFC7826901}" xr6:coauthVersionLast="47" xr6:coauthVersionMax="47" xr10:uidLastSave="{00000000-0000-0000-0000-000000000000}"/>
  <bookViews>
    <workbookView xWindow="0" yWindow="500" windowWidth="35180" windowHeight="27180" xr2:uid="{49D3DC9D-7CC7-48E6-A437-E9B65023B1ED}"/>
  </bookViews>
  <sheets>
    <sheet name="Overview" sheetId="5" r:id="rId1"/>
    <sheet name="5 Epochen" sheetId="1" r:id="rId2"/>
    <sheet name="35_70px" sheetId="3" r:id="rId3"/>
    <sheet name="30_100px" sheetId="7" r:id="rId4"/>
    <sheet name="30_aug_100px" sheetId="4" r:id="rId5"/>
    <sheet name="40_aug_4Layer_100px" sheetId="6" r:id="rId6"/>
    <sheet name="60 Epochen" sheetId="2" r:id="rId7"/>
    <sheet name="model90" sheetId="8" r:id="rId8"/>
  </sheets>
  <definedNames>
    <definedName name="_xlchart.v2.0" hidden="1">Overview!$A$2:$A$6</definedName>
    <definedName name="_xlchart.v2.1" hidden="1">Overview!$B$1</definedName>
    <definedName name="_xlchart.v2.2" hidden="1">Overview!$B$2:$B$6</definedName>
    <definedName name="_xlchart.v2.3" hidden="1">Overview!$C$1</definedName>
    <definedName name="_xlchart.v2.4" hidden="1">Overview!$C$2:$C$6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C3" i="5"/>
  <c r="G95" i="8"/>
  <c r="G94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3" i="8"/>
  <c r="D2" i="5"/>
  <c r="C2" i="5"/>
  <c r="F3" i="3"/>
  <c r="F4" i="3"/>
  <c r="F6" i="3"/>
  <c r="F7" i="3"/>
  <c r="F40" i="3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5" i="3"/>
  <c r="D4" i="5"/>
  <c r="C5" i="5"/>
  <c r="C4" i="5"/>
  <c r="D5" i="5"/>
  <c r="D6" i="5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35" i="7" s="1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C6" i="5"/>
  <c r="F35" i="6"/>
  <c r="F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" i="6"/>
  <c r="F41" i="3" l="1"/>
  <c r="F35" i="4"/>
  <c r="F34" i="7"/>
  <c r="F34" i="4"/>
</calcChain>
</file>

<file path=xl/sharedStrings.xml><?xml version="1.0" encoding="utf-8"?>
<sst xmlns="http://schemas.openxmlformats.org/spreadsheetml/2006/main" count="146" uniqueCount="85">
  <si>
    <t>epoch</t>
  </si>
  <si>
    <t>epoch_loss</t>
  </si>
  <si>
    <t>epoch_acc</t>
  </si>
  <si>
    <t>timestamp</t>
  </si>
  <si>
    <t>0.6491370797157288</t>
  </si>
  <si>
    <t>0.6446561217308044</t>
  </si>
  <si>
    <t>0.6540612578392029</t>
  </si>
  <si>
    <t>0.6380640268325806</t>
  </si>
  <si>
    <t>0.564774215221405</t>
  </si>
  <si>
    <t>0.7352533340454102</t>
  </si>
  <si>
    <t>0.537768542766571</t>
  </si>
  <si>
    <t>0.7478735446929932</t>
  </si>
  <si>
    <t>0.5099602937698364</t>
  </si>
  <si>
    <t>0.7587093114852905</t>
  </si>
  <si>
    <t xml:space="preserve">5 Epochen </t>
  </si>
  <si>
    <t>0.6490954160690308</t>
  </si>
  <si>
    <t>0.6469859480857849</t>
  </si>
  <si>
    <t>0.6311361193656921</t>
  </si>
  <si>
    <t>0.6452385783195496</t>
  </si>
  <si>
    <t>0.5744093060493469</t>
  </si>
  <si>
    <t>0.725055456161499</t>
  </si>
  <si>
    <t>0.5377167463302612</t>
  </si>
  <si>
    <t>0.7538646459579468</t>
  </si>
  <si>
    <t>0.5037872195243835</t>
  </si>
  <si>
    <t>0.7700536251068115</t>
  </si>
  <si>
    <t>0.681596040725708</t>
  </si>
  <si>
    <t>0.5942493081092834</t>
  </si>
  <si>
    <t>0.491993248462677</t>
  </si>
  <si>
    <t>0.7844582200050354</t>
  </si>
  <si>
    <t>0.4604668915271759</t>
  </si>
  <si>
    <t>0.7777920961380005</t>
  </si>
  <si>
    <t>0.4025512635707855</t>
  </si>
  <si>
    <t>0.8217548131942749</t>
  </si>
  <si>
    <t>0.3729786276817322</t>
  </si>
  <si>
    <t>0.8499259948730469</t>
  </si>
  <si>
    <t>0.3207136392593384</t>
  </si>
  <si>
    <t>0.8728180527687073</t>
  </si>
  <si>
    <t>0.32324138283729553</t>
  </si>
  <si>
    <t>0.866771399974823</t>
  </si>
  <si>
    <t>0.2696889340877533</t>
  </si>
  <si>
    <t>0.8961260914802551</t>
  </si>
  <si>
    <t>0.22315768897533417</t>
  </si>
  <si>
    <t>0.9099482297897339</t>
  </si>
  <si>
    <t>0.22927512228488922</t>
  </si>
  <si>
    <t>0.8997873067855835</t>
  </si>
  <si>
    <t>0.10815290361642838</t>
  </si>
  <si>
    <t>0.9591346383094788</t>
  </si>
  <si>
    <t>0.07772022485733032</t>
  </si>
  <si>
    <t>0.9771634340286255</t>
  </si>
  <si>
    <t>0.07283633947372437</t>
  </si>
  <si>
    <t>0.9765809774398804</t>
  </si>
  <si>
    <t>0.040083255618810654</t>
  </si>
  <si>
    <t>0.9879807829856873</t>
  </si>
  <si>
    <t>0.039677560329437256</t>
  </si>
  <si>
    <t>0.9855954051017761</t>
  </si>
  <si>
    <t>0.10228811949491501</t>
  </si>
  <si>
    <t>0.9687684774398804</t>
  </si>
  <si>
    <t>0.11257001757621765</t>
  </si>
  <si>
    <t>0.9573501944541931</t>
  </si>
  <si>
    <t>0.0765199065208435</t>
  </si>
  <si>
    <t>0.9700073599815369</t>
  </si>
  <si>
    <t>0.04553879052400589</t>
  </si>
  <si>
    <t>0.9844119548797607</t>
  </si>
  <si>
    <t>0.007644839119166136</t>
  </si>
  <si>
    <t>0.9981971383094788</t>
  </si>
  <si>
    <t>0.0010375345591455698</t>
  </si>
  <si>
    <t>1.0</t>
  </si>
  <si>
    <t>0.0002735377347562462</t>
  </si>
  <si>
    <t>0.00013164611300453544</t>
  </si>
  <si>
    <t>timestamp_day</t>
  </si>
  <si>
    <t>timestamp_time</t>
  </si>
  <si>
    <t>Differenzzeit</t>
  </si>
  <si>
    <t>Modellname</t>
  </si>
  <si>
    <t>Testerfolg</t>
  </si>
  <si>
    <t>Zeit Pro Epoche (gemittelt)</t>
  </si>
  <si>
    <t>Gesamttrainingszeit</t>
  </si>
  <si>
    <t>Modellgröße</t>
  </si>
  <si>
    <t>model40_AUG_4Layer_100px_ES</t>
  </si>
  <si>
    <t>Gesamtzeit:</t>
  </si>
  <si>
    <t>Mittlere Dauer</t>
  </si>
  <si>
    <t>model35_3Layer_70px</t>
  </si>
  <si>
    <t>model90_3Layer_70px</t>
  </si>
  <si>
    <t>model30_3Layer_100px</t>
  </si>
  <si>
    <t>timestamp_date</t>
  </si>
  <si>
    <t>model30_AUG_100px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</si>
</sst>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&quot;MB&quot;"/>
  </numFmts>
  <fonts count="2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16">
    <xf numFmtId="0" fontId="0" fillId="0" borderId="0" xfId="0"/>
    <xf numFmtId="22" fontId="0" fillId="0" borderId="0" xfId="0" applyNumberFormat="1"/>
    <xf numFmtId="0" fontId="19" fillId="0" borderId="0" xfId="0" applyFont="1"/>
    <xf numFmtId="11" fontId="0" fillId="0" borderId="0" xfId="0" applyNumberFormat="1"/>
    <xf numFmtId="0" fontId="19" fillId="0" borderId="0" xfId="0" applyFont="1" applyAlignment="1">
      <alignment horizontal="center"/>
    </xf>
    <xf numFmtId="21" fontId="0" fillId="0" borderId="0" xfId="0" applyNumberFormat="1"/>
    <xf numFmtId="14" fontId="0" fillId="0" borderId="0" xfId="0" applyNumberFormat="1"/>
    <xf numFmtId="46" fontId="0" fillId="0" borderId="0" xfId="0" applyNumberFormat="1"/>
    <xf numFmtId="164" fontId="0" fillId="0" borderId="0" xfId="0" applyNumberFormat="1"/>
    <xf numFmtId="14" fontId="19" fillId="0" borderId="0" xfId="0" applyNumberFormat="1" applyFont="1"/>
    <xf numFmtId="0" fontId="0" fillId="0" borderId="0" xfId="0" applyAlignment="1">
      <alignment horizontal="center"/>
    </xf>
    <xf numFmtId="0" fontId="1" fillId="0" borderId="0" xfId="42"/>
    <xf numFmtId="14" fontId="1" fillId="0" borderId="0" xfId="42" applyNumberFormat="1"/>
    <xf numFmtId="21" fontId="1" fillId="0" borderId="0" xfId="42" applyNumberFormat="1"/>
    <xf numFmtId="11" fontId="1" fillId="0" borderId="0" xfId="42" applyNumberFormat="1"/>
    <xf numFmtId="46" fontId="1" fillId="0" borderId="0" xfId="42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45CC9955-890A-7A43-9605-30DCC2F4F834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138ADA"/>
      <color rgb="FF004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Overview!$C$1</c:f>
              <c:strCache>
                <c:ptCount val="1"/>
                <c:pt idx="0">
                  <c:v>Zeit Pro Epoche (gemittelt)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Overview!$A$2:$A$6</c:f>
              <c:strCache>
                <c:ptCount val="5"/>
                <c:pt idx="0">
                  <c:v>model35_3Layer_70px</c:v>
                </c:pt>
                <c:pt idx="1">
                  <c:v>model90_3Layer_70px</c:v>
                </c:pt>
                <c:pt idx="2">
                  <c:v>model30_3Layer_100px</c:v>
                </c:pt>
                <c:pt idx="3">
                  <c:v>model30_AUG_100px</c:v>
                </c:pt>
                <c:pt idx="4">
                  <c:v>model40_AUG_4Layer_100px_ES</c:v>
                </c:pt>
              </c:strCache>
            </c:strRef>
          </c:cat>
          <c:val>
            <c:numRef>
              <c:f>Overview!$C$2:$C$6</c:f>
              <c:numCache>
                <c:formatCode>h:mm:ss</c:formatCode>
                <c:ptCount val="5"/>
                <c:pt idx="0">
                  <c:v>2.6313997821350772E-3</c:v>
                </c:pt>
                <c:pt idx="1">
                  <c:v>3.01498127340824E-3</c:v>
                </c:pt>
                <c:pt idx="2">
                  <c:v>2.7945402298850579E-3</c:v>
                </c:pt>
                <c:pt idx="3">
                  <c:v>2.5534802043422717E-3</c:v>
                </c:pt>
                <c:pt idx="4">
                  <c:v>6.0783844189016658E-4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13-4F4D-A81C-5D8C04E05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17849776"/>
        <c:axId val="1942616064"/>
      </c:barChart>
      <c:barChart>
        <c:barDir val="col"/>
        <c:grouping val="clustered"/>
        <c:varyColors val="0"/>
        <c:ser>
          <c:idx val="1"/>
          <c:order val="1"/>
          <c:tx>
            <c:strRef>
              <c:f>Overview!$B$1</c:f>
              <c:strCache>
                <c:ptCount val="1"/>
                <c:pt idx="0">
                  <c:v>Testerfolg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Overview!$A$2:$A$6</c:f>
              <c:strCache>
                <c:ptCount val="5"/>
                <c:pt idx="0">
                  <c:v>model35_3Layer_70px</c:v>
                </c:pt>
                <c:pt idx="1">
                  <c:v>model90_3Layer_70px</c:v>
                </c:pt>
                <c:pt idx="2">
                  <c:v>model30_3Layer_100px</c:v>
                </c:pt>
                <c:pt idx="3">
                  <c:v>model30_AUG_100px</c:v>
                </c:pt>
                <c:pt idx="4">
                  <c:v>model40_AUG_4Layer_100px_ES</c:v>
                </c:pt>
              </c:strCache>
            </c:strRef>
          </c:cat>
          <c:val>
            <c:numRef>
              <c:f>Overview!$B$2:$B$6</c:f>
              <c:numCache>
                <c:formatCode>General</c:formatCode>
                <c:ptCount val="5"/>
                <c:pt idx="0">
                  <c:v>92.75</c:v>
                </c:pt>
                <c:pt idx="1">
                  <c:v>90.47</c:v>
                </c:pt>
                <c:pt idx="2">
                  <c:v>92.98</c:v>
                </c:pt>
                <c:pt idx="3">
                  <c:v>91.22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13-4F4D-A81C-5D8C04E05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31"/>
        <c:axId val="206521311"/>
        <c:axId val="301532943"/>
      </c:barChart>
      <c:catAx>
        <c:axId val="1517849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616064"/>
        <c:crosses val="autoZero"/>
        <c:auto val="1"/>
        <c:lblAlgn val="ctr"/>
        <c:lblOffset val="100"/>
        <c:noMultiLvlLbl val="0"/>
      </c:catAx>
      <c:valAx>
        <c:axId val="19426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7849776"/>
        <c:crosses val="autoZero"/>
        <c:crossBetween val="between"/>
      </c:valAx>
      <c:valAx>
        <c:axId val="301532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521311"/>
        <c:crosses val="max"/>
        <c:crossBetween val="between"/>
      </c:valAx>
      <c:catAx>
        <c:axId val="206521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329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'35_70px'!$A$1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'35_70px'!$A$2:$A$36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'35_70px'!$B$2:$B$36</c:f>
              <c:numCache>
                <c:formatCode>General</c:formatCode>
                <c:ptCount val="35"/>
                <c:pt idx="0">
                  <c:v>0.67347645759582497</c:v>
                </c:pt>
                <c:pt idx="1">
                  <c:v>0.65245240926742498</c:v>
                </c:pt>
                <c:pt idx="2">
                  <c:v>0.64665395021438599</c:v>
                </c:pt>
                <c:pt idx="3">
                  <c:v>0.62569475173950195</c:v>
                </c:pt>
                <c:pt idx="4">
                  <c:v>0.59616756439208896</c:v>
                </c:pt>
                <c:pt idx="5">
                  <c:v>0.534198999404907</c:v>
                </c:pt>
                <c:pt idx="6">
                  <c:v>0.58616799116134599</c:v>
                </c:pt>
                <c:pt idx="7">
                  <c:v>0.442780911922454</c:v>
                </c:pt>
                <c:pt idx="8">
                  <c:v>0.38921964168548501</c:v>
                </c:pt>
                <c:pt idx="9">
                  <c:v>0.34082353115081698</c:v>
                </c:pt>
                <c:pt idx="10">
                  <c:v>0.32693409919738697</c:v>
                </c:pt>
                <c:pt idx="11">
                  <c:v>0.30598941445350603</c:v>
                </c:pt>
                <c:pt idx="12">
                  <c:v>0.25903153419494601</c:v>
                </c:pt>
                <c:pt idx="13">
                  <c:v>0.204935863614082</c:v>
                </c:pt>
                <c:pt idx="14">
                  <c:v>0.130231797695159</c:v>
                </c:pt>
                <c:pt idx="15">
                  <c:v>0.22163559496402699</c:v>
                </c:pt>
                <c:pt idx="16">
                  <c:v>0.181041300296783</c:v>
                </c:pt>
                <c:pt idx="17">
                  <c:v>9.7837090492248494E-2</c:v>
                </c:pt>
                <c:pt idx="18">
                  <c:v>6.43321648240089E-2</c:v>
                </c:pt>
                <c:pt idx="19">
                  <c:v>3.46801541745662E-2</c:v>
                </c:pt>
                <c:pt idx="20">
                  <c:v>2.1523922681808399E-2</c:v>
                </c:pt>
                <c:pt idx="21">
                  <c:v>3.1384941190481103E-2</c:v>
                </c:pt>
                <c:pt idx="22">
                  <c:v>1.27134192734956E-2</c:v>
                </c:pt>
                <c:pt idx="23">
                  <c:v>7.2364225052297098E-3</c:v>
                </c:pt>
                <c:pt idx="24">
                  <c:v>5.8456119149923299E-3</c:v>
                </c:pt>
                <c:pt idx="25">
                  <c:v>9.9495276808738708E-3</c:v>
                </c:pt>
                <c:pt idx="26">
                  <c:v>5.6409288663417101E-4</c:v>
                </c:pt>
                <c:pt idx="27">
                  <c:v>5.9576816856861097E-3</c:v>
                </c:pt>
                <c:pt idx="28">
                  <c:v>3.3385165035724598E-2</c:v>
                </c:pt>
                <c:pt idx="29">
                  <c:v>5.0590764731168698E-2</c:v>
                </c:pt>
                <c:pt idx="30">
                  <c:v>2.16730423271656E-2</c:v>
                </c:pt>
                <c:pt idx="31">
                  <c:v>2.0284699276089599E-2</c:v>
                </c:pt>
                <c:pt idx="32">
                  <c:v>2.10075806826353E-2</c:v>
                </c:pt>
                <c:pt idx="33">
                  <c:v>1.7304111272096599E-2</c:v>
                </c:pt>
                <c:pt idx="34">
                  <c:v>7.6820761896669804E-3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F-4C26-9723-75E5A887FA1D}"/>
            </c:ext>
          </c:extLst>
        </c:ser>
        <c:ser>
          <c:idx val="1"/>
          <c:order val="1"/>
          <c:tx>
            <c:strRef>
              <c:f>'35_70px'!$C$1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'35_70px'!$A$2:$A$36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'35_70px'!$C$2:$C$36</c:f>
              <c:numCache>
                <c:formatCode>General</c:formatCode>
                <c:ptCount val="35"/>
                <c:pt idx="0">
                  <c:v>0.64640343189239502</c:v>
                </c:pt>
                <c:pt idx="1">
                  <c:v>0.64756840467453003</c:v>
                </c:pt>
                <c:pt idx="2">
                  <c:v>0.64523857831954901</c:v>
                </c:pt>
                <c:pt idx="3">
                  <c:v>0.664561808109283</c:v>
                </c:pt>
                <c:pt idx="4">
                  <c:v>0.72210609912872303</c:v>
                </c:pt>
                <c:pt idx="5">
                  <c:v>0.73639976978302002</c:v>
                </c:pt>
                <c:pt idx="6">
                  <c:v>0.70537173748016302</c:v>
                </c:pt>
                <c:pt idx="7">
                  <c:v>0.80447483062744096</c:v>
                </c:pt>
                <c:pt idx="8">
                  <c:v>0.83424556255340498</c:v>
                </c:pt>
                <c:pt idx="9">
                  <c:v>0.859485924243927</c:v>
                </c:pt>
                <c:pt idx="10">
                  <c:v>0.86622595787048295</c:v>
                </c:pt>
                <c:pt idx="11">
                  <c:v>0.86498701572418202</c:v>
                </c:pt>
                <c:pt idx="12">
                  <c:v>0.89428621530532804</c:v>
                </c:pt>
                <c:pt idx="13">
                  <c:v>0.92621111869812001</c:v>
                </c:pt>
                <c:pt idx="14">
                  <c:v>0.95796966552734297</c:v>
                </c:pt>
                <c:pt idx="15">
                  <c:v>0.89978730678558305</c:v>
                </c:pt>
                <c:pt idx="16">
                  <c:v>0.92561018466949396</c:v>
                </c:pt>
                <c:pt idx="17">
                  <c:v>0.96215790510177601</c:v>
                </c:pt>
                <c:pt idx="18">
                  <c:v>0.97720044851303101</c:v>
                </c:pt>
                <c:pt idx="19">
                  <c:v>0.98737978935241699</c:v>
                </c:pt>
                <c:pt idx="20">
                  <c:v>0.99098557233810403</c:v>
                </c:pt>
                <c:pt idx="21">
                  <c:v>0.99098557233810403</c:v>
                </c:pt>
                <c:pt idx="22">
                  <c:v>0.99581176042556696</c:v>
                </c:pt>
                <c:pt idx="23">
                  <c:v>0.99881654977798395</c:v>
                </c:pt>
                <c:pt idx="24">
                  <c:v>0.99819713830947798</c:v>
                </c:pt>
                <c:pt idx="25">
                  <c:v>0.99699521064758301</c:v>
                </c:pt>
                <c:pt idx="26">
                  <c:v>1</c:v>
                </c:pt>
                <c:pt idx="27">
                  <c:v>0.99759614467620805</c:v>
                </c:pt>
                <c:pt idx="28">
                  <c:v>0.98737978935241699</c:v>
                </c:pt>
                <c:pt idx="29">
                  <c:v>0.97840237617492598</c:v>
                </c:pt>
                <c:pt idx="30">
                  <c:v>0.99160504341125399</c:v>
                </c:pt>
                <c:pt idx="31">
                  <c:v>0.99338942766189497</c:v>
                </c:pt>
                <c:pt idx="32">
                  <c:v>0.99338942766189497</c:v>
                </c:pt>
                <c:pt idx="33">
                  <c:v>0.99459135532379095</c:v>
                </c:pt>
                <c:pt idx="34">
                  <c:v>0.99699521064758301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F-4C26-9723-75E5A887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>
                <a:latin typeface="Times New Roman" panose="02020603050405020304" pitchFamily="18" charset="0"/>
                <a:cs typeface="Times New Roman" panose="02020603050405020304" pitchFamily="18" charset="0"/>
              </a:rPr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'30_100px'!$A$1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numRef>
              <c:f>'35_70px'!$A$2:$A$31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'30_100px'!$B$2:$B$31</c:f>
              <c:numCache>
                <c:formatCode>General</c:formatCode>
                <c:ptCount val="30"/>
                <c:pt idx="0">
                  <c:v>0.65311241149902299</c:v>
                </c:pt>
                <c:pt idx="1">
                  <c:v>0.64146190881729104</c:v>
                </c:pt>
                <c:pt idx="2">
                  <c:v>0.60405063629150302</c:v>
                </c:pt>
                <c:pt idx="3">
                  <c:v>0.51302468776702803</c:v>
                </c:pt>
                <c:pt idx="4">
                  <c:v>0.438176900148391</c:v>
                </c:pt>
                <c:pt idx="5">
                  <c:v>0.39999765157699502</c:v>
                </c:pt>
                <c:pt idx="6">
                  <c:v>0.36371305584907498</c:v>
                </c:pt>
                <c:pt idx="7">
                  <c:v>0.29016506671905501</c:v>
                </c:pt>
                <c:pt idx="8">
                  <c:v>0.350771814584732</c:v>
                </c:pt>
                <c:pt idx="9">
                  <c:v>0.31612259149551297</c:v>
                </c:pt>
                <c:pt idx="10">
                  <c:v>1.73604571819305</c:v>
                </c:pt>
                <c:pt idx="11">
                  <c:v>0.287471503019332</c:v>
                </c:pt>
                <c:pt idx="12">
                  <c:v>0.217108264565467</c:v>
                </c:pt>
                <c:pt idx="13">
                  <c:v>0.31307935714721602</c:v>
                </c:pt>
                <c:pt idx="14">
                  <c:v>0.190007269382476</c:v>
                </c:pt>
                <c:pt idx="15">
                  <c:v>0.176151752471923</c:v>
                </c:pt>
                <c:pt idx="16">
                  <c:v>0.109340742230415</c:v>
                </c:pt>
                <c:pt idx="17">
                  <c:v>6.4086586236953694E-2</c:v>
                </c:pt>
                <c:pt idx="18">
                  <c:v>0.118345469236373</c:v>
                </c:pt>
                <c:pt idx="19">
                  <c:v>3.6864355206489501E-2</c:v>
                </c:pt>
                <c:pt idx="20">
                  <c:v>5.7608541101217201E-2</c:v>
                </c:pt>
                <c:pt idx="21">
                  <c:v>0.111775524914264</c:v>
                </c:pt>
                <c:pt idx="22">
                  <c:v>8.1842057406902299E-2</c:v>
                </c:pt>
                <c:pt idx="23">
                  <c:v>4.45089936256408E-2</c:v>
                </c:pt>
                <c:pt idx="24">
                  <c:v>1.9899733364581999E-2</c:v>
                </c:pt>
                <c:pt idx="25">
                  <c:v>1.6703585162758799E-2</c:v>
                </c:pt>
                <c:pt idx="26">
                  <c:v>2.6229850482195598E-3</c:v>
                </c:pt>
                <c:pt idx="27">
                  <c:v>1.8229529960080901E-3</c:v>
                </c:pt>
                <c:pt idx="28">
                  <c:v>4.5353727182373399E-4</c:v>
                </c:pt>
                <c:pt idx="29">
                  <c:v>2.7278377092443401E-4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D-044A-BDBB-1ED981ADFEF0}"/>
            </c:ext>
          </c:extLst>
        </c:ser>
        <c:ser>
          <c:idx val="1"/>
          <c:order val="1"/>
          <c:tx>
            <c:strRef>
              <c:f>'30_100px'!$C$1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val>
            <c:numRef>
              <c:f>'30_100px'!$C$2:$C$31</c:f>
              <c:numCache>
                <c:formatCode>General</c:formatCode>
                <c:ptCount val="30"/>
                <c:pt idx="0">
                  <c:v>0.65805286169052102</c:v>
                </c:pt>
                <c:pt idx="1">
                  <c:v>0.65805286169052102</c:v>
                </c:pt>
                <c:pt idx="2">
                  <c:v>0.69471156597137396</c:v>
                </c:pt>
                <c:pt idx="3">
                  <c:v>0.76141828298568703</c:v>
                </c:pt>
                <c:pt idx="4">
                  <c:v>0.81670671701431197</c:v>
                </c:pt>
                <c:pt idx="5">
                  <c:v>0.84735578298568703</c:v>
                </c:pt>
                <c:pt idx="6">
                  <c:v>0.84435093402862504</c:v>
                </c:pt>
                <c:pt idx="7">
                  <c:v>0.8828125</c:v>
                </c:pt>
                <c:pt idx="8">
                  <c:v>0.85516828298568703</c:v>
                </c:pt>
                <c:pt idx="9">
                  <c:v>0.87079328298568703</c:v>
                </c:pt>
                <c:pt idx="10">
                  <c:v>0.48497596383094699</c:v>
                </c:pt>
                <c:pt idx="11">
                  <c:v>0.87079328298568703</c:v>
                </c:pt>
                <c:pt idx="12">
                  <c:v>0.91165864467620805</c:v>
                </c:pt>
                <c:pt idx="13">
                  <c:v>0.84134614467620805</c:v>
                </c:pt>
                <c:pt idx="14">
                  <c:v>0.93629807233810403</c:v>
                </c:pt>
                <c:pt idx="15">
                  <c:v>0.93629807233810403</c:v>
                </c:pt>
                <c:pt idx="16">
                  <c:v>0.95192307233810403</c:v>
                </c:pt>
                <c:pt idx="17">
                  <c:v>0.97836536169052102</c:v>
                </c:pt>
                <c:pt idx="18">
                  <c:v>0.95372593402862504</c:v>
                </c:pt>
                <c:pt idx="19">
                  <c:v>0.98858171701431197</c:v>
                </c:pt>
                <c:pt idx="20">
                  <c:v>0.97836536169052102</c:v>
                </c:pt>
                <c:pt idx="21">
                  <c:v>0.95192307233810403</c:v>
                </c:pt>
                <c:pt idx="22">
                  <c:v>0.97115385532379095</c:v>
                </c:pt>
                <c:pt idx="23">
                  <c:v>0.98557692766189497</c:v>
                </c:pt>
                <c:pt idx="24">
                  <c:v>0.99459135532379095</c:v>
                </c:pt>
                <c:pt idx="25">
                  <c:v>0.99639421701431197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D-044A-BDBB-1ED981AD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>
                <a:latin typeface="Times New Roman" panose="02020603050405020304" pitchFamily="18" charset="0"/>
                <a:cs typeface="Times New Roman" panose="02020603050405020304" pitchFamily="18" charset="0"/>
              </a:rPr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'30_aug_100px'!$A$1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numRef>
              <c:f>'35_70px'!$A$2:$A$31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'30_aug_100px'!$B$2:$B$31</c:f>
              <c:numCache>
                <c:formatCode>General</c:formatCode>
                <c:ptCount val="30"/>
                <c:pt idx="0">
                  <c:v>0.66723006963729803</c:v>
                </c:pt>
                <c:pt idx="1">
                  <c:v>0.66976571083068803</c:v>
                </c:pt>
                <c:pt idx="2">
                  <c:v>0.81972056627273504</c:v>
                </c:pt>
                <c:pt idx="3">
                  <c:v>0.51871871948242099</c:v>
                </c:pt>
                <c:pt idx="4">
                  <c:v>0.39778196811675998</c:v>
                </c:pt>
                <c:pt idx="5">
                  <c:v>0.40720316767692499</c:v>
                </c:pt>
                <c:pt idx="6">
                  <c:v>0.37344008684158297</c:v>
                </c:pt>
                <c:pt idx="7">
                  <c:v>0.59694004058837802</c:v>
                </c:pt>
                <c:pt idx="8">
                  <c:v>0.38168111443519498</c:v>
                </c:pt>
                <c:pt idx="9">
                  <c:v>0.31742793321609403</c:v>
                </c:pt>
                <c:pt idx="10">
                  <c:v>0.226172015070915</c:v>
                </c:pt>
                <c:pt idx="11">
                  <c:v>0.37128913402557301</c:v>
                </c:pt>
                <c:pt idx="12">
                  <c:v>0.30335772037506098</c:v>
                </c:pt>
                <c:pt idx="13">
                  <c:v>0.21328763663768699</c:v>
                </c:pt>
                <c:pt idx="14">
                  <c:v>0.14179189503192899</c:v>
                </c:pt>
                <c:pt idx="15">
                  <c:v>0.15136498212814301</c:v>
                </c:pt>
                <c:pt idx="16">
                  <c:v>0.158499360084533</c:v>
                </c:pt>
                <c:pt idx="17">
                  <c:v>0.138723239302635</c:v>
                </c:pt>
                <c:pt idx="18">
                  <c:v>8.1595242023468004E-2</c:v>
                </c:pt>
                <c:pt idx="19">
                  <c:v>0.165060684084892</c:v>
                </c:pt>
                <c:pt idx="20">
                  <c:v>2.3302624002098999E-2</c:v>
                </c:pt>
                <c:pt idx="21">
                  <c:v>0.12913362681865601</c:v>
                </c:pt>
                <c:pt idx="22">
                  <c:v>5.1455624401569297E-2</c:v>
                </c:pt>
                <c:pt idx="23">
                  <c:v>1.7950939014553999E-2</c:v>
                </c:pt>
                <c:pt idx="24">
                  <c:v>2.0998938009142799E-2</c:v>
                </c:pt>
                <c:pt idx="25">
                  <c:v>1.17210540920495E-2</c:v>
                </c:pt>
                <c:pt idx="26">
                  <c:v>3.7072617560624998E-3</c:v>
                </c:pt>
                <c:pt idx="27">
                  <c:v>3.6565617192536501E-3</c:v>
                </c:pt>
                <c:pt idx="28">
                  <c:v>1.6189216403290599E-3</c:v>
                </c:pt>
                <c:pt idx="29">
                  <c:v>1.06483080890029E-3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5-0D49-B4A5-00B3FC76FE96}"/>
            </c:ext>
          </c:extLst>
        </c:ser>
        <c:ser>
          <c:idx val="1"/>
          <c:order val="1"/>
          <c:tx>
            <c:strRef>
              <c:f>'30_aug_100px'!$C$1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val>
            <c:numRef>
              <c:f>'30_aug_100px'!$C$2:$C$31</c:f>
              <c:numCache>
                <c:formatCode>General</c:formatCode>
                <c:ptCount val="30"/>
                <c:pt idx="0">
                  <c:v>0.62019228935241699</c:v>
                </c:pt>
                <c:pt idx="1">
                  <c:v>0.65805286169052102</c:v>
                </c:pt>
                <c:pt idx="2">
                  <c:v>0.74759614467620805</c:v>
                </c:pt>
                <c:pt idx="3">
                  <c:v>0.76502406597137396</c:v>
                </c:pt>
                <c:pt idx="4">
                  <c:v>0.82512021064758301</c:v>
                </c:pt>
                <c:pt idx="5">
                  <c:v>0.80528843402862504</c:v>
                </c:pt>
                <c:pt idx="6">
                  <c:v>0.82752406597137396</c:v>
                </c:pt>
                <c:pt idx="7">
                  <c:v>0.70733171701431197</c:v>
                </c:pt>
                <c:pt idx="8">
                  <c:v>0.80288463830947798</c:v>
                </c:pt>
                <c:pt idx="9">
                  <c:v>0.86298078298568703</c:v>
                </c:pt>
                <c:pt idx="10">
                  <c:v>0.91826921701431197</c:v>
                </c:pt>
                <c:pt idx="11">
                  <c:v>0.83173078298568703</c:v>
                </c:pt>
                <c:pt idx="12">
                  <c:v>0.88581728935241699</c:v>
                </c:pt>
                <c:pt idx="13">
                  <c:v>0.90264421701431197</c:v>
                </c:pt>
                <c:pt idx="14">
                  <c:v>0.94471156597137396</c:v>
                </c:pt>
                <c:pt idx="15">
                  <c:v>0.90925478935241699</c:v>
                </c:pt>
                <c:pt idx="16">
                  <c:v>0.93149036169052102</c:v>
                </c:pt>
                <c:pt idx="17">
                  <c:v>0.95012021064758301</c:v>
                </c:pt>
                <c:pt idx="18">
                  <c:v>0.97055286169052102</c:v>
                </c:pt>
                <c:pt idx="19">
                  <c:v>0.93990385532379095</c:v>
                </c:pt>
                <c:pt idx="20">
                  <c:v>0.99399036169052102</c:v>
                </c:pt>
                <c:pt idx="21">
                  <c:v>0.95012021064758301</c:v>
                </c:pt>
                <c:pt idx="22">
                  <c:v>0.98377406597137396</c:v>
                </c:pt>
                <c:pt idx="23">
                  <c:v>0.99459135532379095</c:v>
                </c:pt>
                <c:pt idx="24">
                  <c:v>0.99459135532379095</c:v>
                </c:pt>
                <c:pt idx="25">
                  <c:v>0.99639421701431197</c:v>
                </c:pt>
                <c:pt idx="26">
                  <c:v>0.99939906597137396</c:v>
                </c:pt>
                <c:pt idx="27">
                  <c:v>0.99939906597137396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5-0D49-B4A5-00B3FC76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b="1">
                <a:latin typeface="Times New Roman" panose="02020603050405020304" pitchFamily="18" charset="0"/>
                <a:cs typeface="Times New Roman" panose="02020603050405020304" pitchFamily="18" charset="0"/>
              </a:rPr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'40_aug_4Layer_100px'!$A$1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rgbClr val="0043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4393"/>
              </a:solidFill>
              <a:ln w="9525">
                <a:noFill/>
              </a:ln>
              <a:effectLst/>
            </c:spPr>
          </c:marker>
          <c:cat>
            <c:numRef>
              <c:f>'35_70px'!$A$2:$A$31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'40_aug_4Layer_100px'!$B$2:$B$31</c:f>
              <c:numCache>
                <c:formatCode>General</c:formatCode>
                <c:ptCount val="30"/>
                <c:pt idx="0">
                  <c:v>0.67528265714645297</c:v>
                </c:pt>
                <c:pt idx="1">
                  <c:v>0.64553087949752797</c:v>
                </c:pt>
                <c:pt idx="2">
                  <c:v>0.73851281404495195</c:v>
                </c:pt>
                <c:pt idx="3">
                  <c:v>0.634502053260803</c:v>
                </c:pt>
                <c:pt idx="4">
                  <c:v>0.55755633115768399</c:v>
                </c:pt>
                <c:pt idx="5">
                  <c:v>0.52301251888275102</c:v>
                </c:pt>
                <c:pt idx="6">
                  <c:v>0.49990636110305697</c:v>
                </c:pt>
                <c:pt idx="7">
                  <c:v>0.39207166433334301</c:v>
                </c:pt>
                <c:pt idx="8">
                  <c:v>0.58544731140136697</c:v>
                </c:pt>
                <c:pt idx="9">
                  <c:v>0.281953245401382</c:v>
                </c:pt>
                <c:pt idx="10">
                  <c:v>0.22630411386489799</c:v>
                </c:pt>
                <c:pt idx="11">
                  <c:v>0.21715730428695601</c:v>
                </c:pt>
                <c:pt idx="12">
                  <c:v>0.144766345620155</c:v>
                </c:pt>
                <c:pt idx="13">
                  <c:v>0.10837259888648899</c:v>
                </c:pt>
                <c:pt idx="14">
                  <c:v>9.2338107526302296E-2</c:v>
                </c:pt>
                <c:pt idx="15">
                  <c:v>0.195367246866226</c:v>
                </c:pt>
                <c:pt idx="16">
                  <c:v>0.185785591602325</c:v>
                </c:pt>
                <c:pt idx="17">
                  <c:v>9.14600118994712E-2</c:v>
                </c:pt>
                <c:pt idx="18">
                  <c:v>1.6215523704886398E-2</c:v>
                </c:pt>
                <c:pt idx="19">
                  <c:v>7.7935564331710304E-3</c:v>
                </c:pt>
                <c:pt idx="20">
                  <c:v>4.05975384637713E-3</c:v>
                </c:pt>
                <c:pt idx="21">
                  <c:v>3.2800687476992598E-3</c:v>
                </c:pt>
                <c:pt idx="22">
                  <c:v>6.9988053292035996E-3</c:v>
                </c:pt>
                <c:pt idx="23">
                  <c:v>3.7674263585358802E-3</c:v>
                </c:pt>
                <c:pt idx="24">
                  <c:v>1.11184315755963E-3</c:v>
                </c:pt>
                <c:pt idx="25">
                  <c:v>2.17285496182739E-3</c:v>
                </c:pt>
                <c:pt idx="26">
                  <c:v>2.6144608855247402E-3</c:v>
                </c:pt>
                <c:pt idx="27">
                  <c:v>1.9773428793996499E-3</c:v>
                </c:pt>
                <c:pt idx="28">
                  <c:v>4.8216967843472898E-4</c:v>
                </c:pt>
                <c:pt idx="29">
                  <c:v>3.4383774618618098E-4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3-B446-A993-DFCB5071CD69}"/>
            </c:ext>
          </c:extLst>
        </c:ser>
        <c:ser>
          <c:idx val="1"/>
          <c:order val="1"/>
          <c:tx>
            <c:strRef>
              <c:f>'40_aug_4Layer_100px'!$C$1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rgbClr val="138AD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38ADA"/>
              </a:solidFill>
              <a:ln w="9525">
                <a:noFill/>
              </a:ln>
              <a:effectLst/>
            </c:spPr>
          </c:marker>
          <c:val>
            <c:numRef>
              <c:f>'40_aug_4Layer_100px'!$C$2:$C$31</c:f>
              <c:numCache>
                <c:formatCode>General</c:formatCode>
                <c:ptCount val="30"/>
                <c:pt idx="0">
                  <c:v>0.62019228935241699</c:v>
                </c:pt>
                <c:pt idx="1">
                  <c:v>0.65805286169052102</c:v>
                </c:pt>
                <c:pt idx="2">
                  <c:v>0.65805286169052102</c:v>
                </c:pt>
                <c:pt idx="3">
                  <c:v>0.62019228935241699</c:v>
                </c:pt>
                <c:pt idx="4">
                  <c:v>0.70072114467620805</c:v>
                </c:pt>
                <c:pt idx="5">
                  <c:v>0.77223557233810403</c:v>
                </c:pt>
                <c:pt idx="6">
                  <c:v>0.79026442766189497</c:v>
                </c:pt>
                <c:pt idx="7">
                  <c:v>0.80949521064758301</c:v>
                </c:pt>
                <c:pt idx="8">
                  <c:v>0.72896635532379095</c:v>
                </c:pt>
                <c:pt idx="9">
                  <c:v>0.89543271064758301</c:v>
                </c:pt>
                <c:pt idx="10">
                  <c:v>0.91165864467620805</c:v>
                </c:pt>
                <c:pt idx="11">
                  <c:v>0.91706728935241699</c:v>
                </c:pt>
                <c:pt idx="12">
                  <c:v>0.94050478935241699</c:v>
                </c:pt>
                <c:pt idx="13">
                  <c:v>0.95673078298568703</c:v>
                </c:pt>
                <c:pt idx="14">
                  <c:v>0.96274036169052102</c:v>
                </c:pt>
                <c:pt idx="15">
                  <c:v>0.90504807233810403</c:v>
                </c:pt>
                <c:pt idx="16">
                  <c:v>0.91947114467620805</c:v>
                </c:pt>
                <c:pt idx="17">
                  <c:v>0.96274036169052102</c:v>
                </c:pt>
                <c:pt idx="18">
                  <c:v>0.99579328298568703</c:v>
                </c:pt>
                <c:pt idx="19">
                  <c:v>0.99699521064758301</c:v>
                </c:pt>
                <c:pt idx="20">
                  <c:v>0.99819713830947798</c:v>
                </c:pt>
                <c:pt idx="21">
                  <c:v>0.99939906597137396</c:v>
                </c:pt>
                <c:pt idx="22">
                  <c:v>0.99819713830947798</c:v>
                </c:pt>
                <c:pt idx="23">
                  <c:v>0.99879807233810403</c:v>
                </c:pt>
                <c:pt idx="24">
                  <c:v>1</c:v>
                </c:pt>
                <c:pt idx="25">
                  <c:v>0.99939906597137396</c:v>
                </c:pt>
                <c:pt idx="26">
                  <c:v>0.99879807233810403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3-B446-A993-DFCB5071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ayout>
        <c:manualLayout>
          <c:xMode val="edge"/>
          <c:yMode val="edge"/>
          <c:x val="0.78578813735950426"/>
          <c:y val="0.4424653323760302"/>
          <c:w val="0.18195380267634653"/>
          <c:h val="0.15276326329593126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'35_70px'!$B$1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372493705071.974</c:v>
                </c:pt>
                <c:pt idx="29" formatCode="0.00E+00">
                  <c:v>205543801712.33701</c:v>
                </c:pt>
                <c:pt idx="30" formatCode="0.00E+00">
                  <c:v>138596506076.28201</c:v>
                </c:pt>
                <c:pt idx="31" formatCode="0.00E+00">
                  <c:v>112507841549.813</c:v>
                </c:pt>
                <c:pt idx="32" formatCode="0.00E+00">
                  <c:v>9673713975.6441994</c:v>
                </c:pt>
                <c:pt idx="33" formatCode="0.00E+00">
                  <c:v>8427449756.7093897</c:v>
                </c:pt>
                <c:pt idx="34" formatCode="0.00E+00">
                  <c:v>8005661584.3204699</c:v>
                </c:pt>
                <c:pt idx="35" formatCode="0.00E+00">
                  <c:v>6800532446.5047998</c:v>
                </c:pt>
                <c:pt idx="36" formatCode="0.00E+00">
                  <c:v>6156401013.8681602</c:v>
                </c:pt>
                <c:pt idx="37" formatCode="0.00E+00">
                  <c:v>5667672212.4393501</c:v>
                </c:pt>
                <c:pt idx="38" formatCode="0.00E+00">
                  <c:v>53965354709.362099</c:v>
                </c:pt>
                <c:pt idx="39" formatCode="0.00E+00">
                  <c:v>4807017376.1516304</c:v>
                </c:pt>
                <c:pt idx="40" formatCode="0.00E+00">
                  <c:v>468702683.06520301</c:v>
                </c:pt>
                <c:pt idx="41" formatCode="0.00E+00">
                  <c:v>4289641310.60638</c:v>
                </c:pt>
                <c:pt idx="42" formatCode="0.00E+00">
                  <c:v>4053726115.6714501</c:v>
                </c:pt>
                <c:pt idx="43" formatCode="0.00E+00">
                  <c:v>3703806214.6166301</c:v>
                </c:pt>
                <c:pt idx="44" formatCode="0.00E+00">
                  <c:v>3669720626.9309301</c:v>
                </c:pt>
                <c:pt idx="45" formatCode="0.00E+00">
                  <c:v>33947001156.775501</c:v>
                </c:pt>
                <c:pt idx="46" formatCode="0.00E+00">
                  <c:v>3089668325.6287298</c:v>
                </c:pt>
                <c:pt idx="47" formatCode="0.00E+00">
                  <c:v>2925939725.1735201</c:v>
                </c:pt>
                <c:pt idx="48" formatCode="0.00E+00">
                  <c:v>29047437237.750198</c:v>
                </c:pt>
                <c:pt idx="49" formatCode="0.00E+00">
                  <c:v>26584962142.806</c:v>
                </c:pt>
                <c:pt idx="50" formatCode="0.00E+00">
                  <c:v>25627798549.976398</c:v>
                </c:pt>
                <c:pt idx="51" formatCode="0.00E+00">
                  <c:v>2439732952.5527301</c:v>
                </c:pt>
                <c:pt idx="52" formatCode="0.00E+00">
                  <c:v>2318159431.5246902</c:v>
                </c:pt>
                <c:pt idx="53" formatCode="0.00E+00">
                  <c:v>2290712245.6672301</c:v>
                </c:pt>
                <c:pt idx="54" formatCode="0.00E+00">
                  <c:v>20865927581.326099</c:v>
                </c:pt>
                <c:pt idx="55" formatCode="0.00E+00">
                  <c:v>20686575226.136398</c:v>
                </c:pt>
                <c:pt idx="56" formatCode="0.00E+00">
                  <c:v>19956355572.503502</c:v>
                </c:pt>
                <c:pt idx="57" formatCode="0.00E+00">
                  <c:v>19126291590.509899</c:v>
                </c:pt>
                <c:pt idx="58" formatCode="0.00E+00">
                  <c:v>18289648551.2173</c:v>
                </c:pt>
                <c:pt idx="59" formatCode="0.00E+00">
                  <c:v>16763536905.273199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B-4D18-B1DA-C64F6C26E5D6}"/>
            </c:ext>
          </c:extLst>
        </c:ser>
        <c:ser>
          <c:idx val="1"/>
          <c:order val="1"/>
          <c:tx>
            <c:strRef>
              <c:f>'60 Epochen'!$C$1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B-4D18-B1DA-C64F6C26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738841</xdr:colOff>
      <xdr:row>1</xdr:row>
      <xdr:rowOff>145775</xdr:rowOff>
    </xdr:from>
    <xdr:to>
      <xdr:col>23</xdr:col>
      <xdr:colOff>504264</xdr:colOff>
      <xdr:row>51</xdr:row>
      <xdr:rowOff>177426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F0CCEA-764D-4A40-D09A-98BDD06F3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809624</xdr:colOff>
      <xdr:row>3</xdr:row>
      <xdr:rowOff>117474</xdr:rowOff>
    </xdr:from>
    <xdr:to>
      <xdr:col>15</xdr:col>
      <xdr:colOff>682625</xdr:colOff>
      <xdr:row>30</xdr:row>
      <xdr:rowOff>126999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17CD88B-9014-52E9-89CF-4845E1E3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5</xdr:row>
      <xdr:rowOff>177800</xdr:rowOff>
    </xdr:from>
    <xdr:to>
      <xdr:col>14</xdr:col>
      <xdr:colOff>736601</xdr:colOff>
      <xdr:row>30</xdr:row>
      <xdr:rowOff>136525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E533EF-ECD8-8F49-88F7-20548D31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5</xdr:row>
      <xdr:rowOff>177800</xdr:rowOff>
    </xdr:from>
    <xdr:to>
      <xdr:col>14</xdr:col>
      <xdr:colOff>736601</xdr:colOff>
      <xdr:row>30</xdr:row>
      <xdr:rowOff>136525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06D385-2CDA-414D-A9D2-5C3E1411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7</xdr:row>
      <xdr:rowOff>12700</xdr:rowOff>
    </xdr:from>
    <xdr:to>
      <xdr:col>15</xdr:col>
      <xdr:colOff>495301</xdr:colOff>
      <xdr:row>29</xdr:row>
      <xdr:rowOff>34925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FEE591-10B9-DA42-9FD9-E007576CB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1</xdr:row>
      <xdr:rowOff>0</xdr:rowOff>
    </xdr:from>
    <xdr:to>
      <xdr:col>13</xdr:col>
      <xdr:colOff>447676</xdr:colOff>
      <xdr:row>28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59B88D-B051-4CF1-81C1-0A83C55C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158E-3963-A748-AB22-DA18A4F1DE3E}">
  <dimension ref="A1:E6"/>
  <sheetViews>
    <sheetView tabSelected="1" zoomScale="136" workbookViewId="0">
      <selection activeCell="C13" sqref="C13"/>
    </sheetView>
  </sheetViews>
  <sheetFormatPr baseColWidth="10" defaultRowHeight="15" x14ac:dyDescent="0.2"/>
  <cols>
    <col min="1" max="1" width="26.6640625" bestFit="1" customWidth="1"/>
    <col min="3" max="3" width="20.33203125" bestFit="1" customWidth="1"/>
    <col min="4" max="4" width="15.33203125" bestFit="1" customWidth="1"/>
    <col min="5" max="5" width="10.33203125" bestFit="1" customWidth="1"/>
  </cols>
  <sheetData>
    <row r="1" spans="1:5" s="2" customFormat="1" x14ac:dyDescent="0.2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</row>
    <row r="2" spans="1:5" x14ac:dyDescent="0.2">
      <c r="A2" t="s">
        <v>80</v>
      </c>
      <c r="B2">
        <v>92.75</v>
      </c>
      <c r="C2" s="5">
        <f>'35_70px'!F41</f>
        <v>2.6313997821350772E-3</v>
      </c>
      <c r="D2" s="5">
        <f>'35_70px'!F40</f>
        <v>8.9467592592592626E-2</v>
      </c>
      <c r="E2" s="8">
        <v>1780</v>
      </c>
    </row>
    <row r="3" spans="1:5" x14ac:dyDescent="0.2">
      <c r="A3" t="s">
        <v>81</v>
      </c>
      <c r="B3">
        <v>90.47</v>
      </c>
      <c r="C3" s="5">
        <f>model90!G95</f>
        <v>3.01498127340824E-3</v>
      </c>
      <c r="D3" s="7">
        <f>model90!G94</f>
        <v>0.26833333333333337</v>
      </c>
      <c r="E3" s="8">
        <v>1780</v>
      </c>
    </row>
    <row r="4" spans="1:5" x14ac:dyDescent="0.2">
      <c r="A4" t="s">
        <v>82</v>
      </c>
      <c r="B4">
        <v>92.98</v>
      </c>
      <c r="C4" s="5">
        <f>'30_aug_100px'!F35</f>
        <v>2.7945402298850579E-3</v>
      </c>
      <c r="D4" s="7">
        <f>'30_100px'!F34</f>
        <v>7.4050925925925881E-2</v>
      </c>
      <c r="E4" s="8">
        <v>3793</v>
      </c>
    </row>
    <row r="5" spans="1:5" x14ac:dyDescent="0.2">
      <c r="A5" t="s">
        <v>84</v>
      </c>
      <c r="B5">
        <v>91.22</v>
      </c>
      <c r="C5" s="5">
        <f>'30_100px'!F35</f>
        <v>2.5534802043422717E-3</v>
      </c>
      <c r="D5" s="5">
        <f>'30_aug_100px'!F34</f>
        <v>8.1041666666666679E-2</v>
      </c>
      <c r="E5" s="8">
        <v>3793</v>
      </c>
    </row>
    <row r="6" spans="1:5" x14ac:dyDescent="0.2">
      <c r="A6" t="s">
        <v>77</v>
      </c>
      <c r="B6">
        <v>94</v>
      </c>
      <c r="C6" s="5">
        <f>'40_aug_4Layer_100px'!F35</f>
        <v>6.0783844189016658E-4</v>
      </c>
      <c r="D6" s="5">
        <f>'40_aug_4Layer_100px'!F34</f>
        <v>1.7627314814814832E-2</v>
      </c>
      <c r="E6" s="8">
        <v>950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FDCE-30F9-4D46-B74D-2AA05CFB7DFB}">
  <dimension ref="A1:D7"/>
  <sheetViews>
    <sheetView workbookViewId="0">
      <selection activeCell="C7" sqref="C7"/>
    </sheetView>
  </sheetViews>
  <sheetFormatPr baseColWidth="10" defaultRowHeight="15" x14ac:dyDescent="0.2"/>
  <cols>
    <col min="1" max="1" width="7.1640625" style="4" customWidth="1"/>
    <col min="2" max="3" width="18.5" bestFit="1" customWidth="1"/>
    <col min="4" max="4" width="14.83203125" bestFit="1" customWidth="1"/>
  </cols>
  <sheetData>
    <row r="1" spans="1:4" x14ac:dyDescent="0.2">
      <c r="A1" s="10" t="s">
        <v>14</v>
      </c>
      <c r="B1" s="10"/>
      <c r="C1" s="10"/>
      <c r="D1" s="10"/>
    </row>
    <row r="2" spans="1:4" s="2" customFormat="1" x14ac:dyDescent="0.2">
      <c r="A2" s="4" t="s">
        <v>0</v>
      </c>
      <c r="B2" s="2" t="s">
        <v>1</v>
      </c>
      <c r="C2" s="2" t="s">
        <v>2</v>
      </c>
      <c r="D2" s="2" t="s">
        <v>3</v>
      </c>
    </row>
    <row r="3" spans="1:4" x14ac:dyDescent="0.2">
      <c r="A3" s="4">
        <v>0</v>
      </c>
      <c r="B3" t="s">
        <v>4</v>
      </c>
      <c r="C3" t="s">
        <v>5</v>
      </c>
      <c r="D3" s="1">
        <v>45711.028113425928</v>
      </c>
    </row>
    <row r="4" spans="1:4" x14ac:dyDescent="0.2">
      <c r="A4" s="4">
        <v>1</v>
      </c>
      <c r="B4" t="s">
        <v>6</v>
      </c>
      <c r="C4" t="s">
        <v>7</v>
      </c>
      <c r="D4" s="1">
        <v>45711.030902777777</v>
      </c>
    </row>
    <row r="5" spans="1:4" x14ac:dyDescent="0.2">
      <c r="A5" s="4">
        <v>2</v>
      </c>
      <c r="B5" t="s">
        <v>8</v>
      </c>
      <c r="C5" t="s">
        <v>9</v>
      </c>
      <c r="D5" s="1">
        <v>45711.033726851849</v>
      </c>
    </row>
    <row r="6" spans="1:4" x14ac:dyDescent="0.2">
      <c r="A6" s="4">
        <v>3</v>
      </c>
      <c r="B6" t="s">
        <v>10</v>
      </c>
      <c r="C6" t="s">
        <v>11</v>
      </c>
      <c r="D6" s="1">
        <v>45711.036678240744</v>
      </c>
    </row>
    <row r="7" spans="1:4" x14ac:dyDescent="0.2">
      <c r="A7" s="4">
        <v>4</v>
      </c>
      <c r="B7" t="s">
        <v>12</v>
      </c>
      <c r="C7" t="s">
        <v>13</v>
      </c>
      <c r="D7" s="1">
        <v>45711.039444444446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8590-F3A6-4765-A299-96A4AC379C04}">
  <dimension ref="A1:F41"/>
  <sheetViews>
    <sheetView workbookViewId="0">
      <selection activeCell="F40" sqref="F40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bestFit="1" customWidth="1"/>
    <col min="5" max="5" width="14.83203125" customWidth="1"/>
    <col min="6" max="6" width="13.6640625" customWidth="1"/>
  </cols>
  <sheetData>
    <row r="1" spans="1:6" s="2" customFormat="1" x14ac:dyDescent="0.2">
      <c r="A1" t="s">
        <v>0</v>
      </c>
      <c r="B1" t="s">
        <v>1</v>
      </c>
      <c r="C1" t="s">
        <v>2</v>
      </c>
      <c r="D1" t="s">
        <v>3</v>
      </c>
      <c r="E1"/>
      <c r="F1" s="2" t="s">
        <v>71</v>
      </c>
    </row>
    <row r="2" spans="1:6" x14ac:dyDescent="0.2">
      <c r="A2">
        <v>0</v>
      </c>
      <c r="B2">
        <v>0.67347645759582497</v>
      </c>
      <c r="C2">
        <v>0.64640343189239502</v>
      </c>
      <c r="D2" s="6">
        <v>45711</v>
      </c>
      <c r="E2" s="5">
        <v>0.59620370370370368</v>
      </c>
    </row>
    <row r="3" spans="1:6" x14ac:dyDescent="0.2">
      <c r="A3">
        <v>1</v>
      </c>
      <c r="B3">
        <v>0.65245240926742498</v>
      </c>
      <c r="C3">
        <v>0.64756840467453003</v>
      </c>
      <c r="D3" s="6">
        <v>45711</v>
      </c>
      <c r="E3" s="5">
        <v>0.5988310185185185</v>
      </c>
      <c r="F3" s="5">
        <f t="shared" ref="F3:F4" si="0">E3-E2</f>
        <v>2.6273148148148184E-3</v>
      </c>
    </row>
    <row r="4" spans="1:6" x14ac:dyDescent="0.2">
      <c r="A4">
        <v>2</v>
      </c>
      <c r="B4">
        <v>0.64665395021438599</v>
      </c>
      <c r="C4">
        <v>0.64523857831954901</v>
      </c>
      <c r="D4" s="6">
        <v>45711</v>
      </c>
      <c r="E4" s="5">
        <v>0.60146990740740736</v>
      </c>
      <c r="F4" s="5">
        <f t="shared" si="0"/>
        <v>2.6388888888888573E-3</v>
      </c>
    </row>
    <row r="5" spans="1:6" x14ac:dyDescent="0.2">
      <c r="A5">
        <v>3</v>
      </c>
      <c r="B5">
        <v>0.62569475173950195</v>
      </c>
      <c r="C5">
        <v>0.664561808109283</v>
      </c>
      <c r="D5" s="6">
        <v>45711</v>
      </c>
      <c r="E5" s="5">
        <v>0.60409722222222217</v>
      </c>
      <c r="F5" s="5">
        <f>E5-E4</f>
        <v>2.6273148148148184E-3</v>
      </c>
    </row>
    <row r="6" spans="1:6" x14ac:dyDescent="0.2">
      <c r="A6">
        <v>4</v>
      </c>
      <c r="B6">
        <v>0.59616756439208896</v>
      </c>
      <c r="C6">
        <v>0.72210609912872303</v>
      </c>
      <c r="D6" s="6">
        <v>45711</v>
      </c>
      <c r="E6" s="5">
        <v>0.60672453703703699</v>
      </c>
      <c r="F6" s="5">
        <f t="shared" ref="F6:F36" si="1">E6-E5</f>
        <v>2.6273148148148184E-3</v>
      </c>
    </row>
    <row r="7" spans="1:6" x14ac:dyDescent="0.2">
      <c r="A7">
        <v>5</v>
      </c>
      <c r="B7">
        <v>0.534198999404907</v>
      </c>
      <c r="C7">
        <v>0.73639976978302002</v>
      </c>
      <c r="D7" s="6">
        <v>45711</v>
      </c>
      <c r="E7" s="5">
        <v>0.60936342592592596</v>
      </c>
      <c r="F7" s="5">
        <f t="shared" si="1"/>
        <v>2.6388888888889683E-3</v>
      </c>
    </row>
    <row r="8" spans="1:6" x14ac:dyDescent="0.2">
      <c r="A8">
        <v>6</v>
      </c>
      <c r="B8">
        <v>0.58616799116134599</v>
      </c>
      <c r="C8">
        <v>0.70537173748016302</v>
      </c>
      <c r="D8" s="6">
        <v>45711</v>
      </c>
      <c r="E8" s="5">
        <v>0.61199074074074078</v>
      </c>
      <c r="F8" s="5">
        <f t="shared" si="1"/>
        <v>2.6273148148148184E-3</v>
      </c>
    </row>
    <row r="9" spans="1:6" x14ac:dyDescent="0.2">
      <c r="A9">
        <v>7</v>
      </c>
      <c r="B9">
        <v>0.442780911922454</v>
      </c>
      <c r="C9">
        <v>0.80447483062744096</v>
      </c>
      <c r="D9" s="6">
        <v>45711</v>
      </c>
      <c r="E9" s="5">
        <v>0.6146180555555556</v>
      </c>
      <c r="F9" s="5">
        <f t="shared" si="1"/>
        <v>2.6273148148148184E-3</v>
      </c>
    </row>
    <row r="10" spans="1:6" x14ac:dyDescent="0.2">
      <c r="A10">
        <v>8</v>
      </c>
      <c r="B10">
        <v>0.38921964168548501</v>
      </c>
      <c r="C10">
        <v>0.83424556255340498</v>
      </c>
      <c r="D10" s="6">
        <v>45711</v>
      </c>
      <c r="E10" s="5">
        <v>0.61724537037037042</v>
      </c>
      <c r="F10" s="5">
        <f t="shared" si="1"/>
        <v>2.6273148148148184E-3</v>
      </c>
    </row>
    <row r="11" spans="1:6" x14ac:dyDescent="0.2">
      <c r="A11">
        <v>9</v>
      </c>
      <c r="B11">
        <v>0.34082353115081698</v>
      </c>
      <c r="C11">
        <v>0.859485924243927</v>
      </c>
      <c r="D11" s="6">
        <v>45711</v>
      </c>
      <c r="E11" s="5">
        <v>0.61987268518518523</v>
      </c>
      <c r="F11" s="5">
        <f t="shared" si="1"/>
        <v>2.6273148148148184E-3</v>
      </c>
    </row>
    <row r="12" spans="1:6" x14ac:dyDescent="0.2">
      <c r="A12">
        <v>10</v>
      </c>
      <c r="B12">
        <v>0.32693409919738697</v>
      </c>
      <c r="C12">
        <v>0.86622595787048295</v>
      </c>
      <c r="D12" s="6">
        <v>45711</v>
      </c>
      <c r="E12" s="5">
        <v>0.62250000000000005</v>
      </c>
      <c r="F12" s="5">
        <f t="shared" si="1"/>
        <v>2.6273148148148184E-3</v>
      </c>
    </row>
    <row r="13" spans="1:6" x14ac:dyDescent="0.2">
      <c r="A13">
        <v>11</v>
      </c>
      <c r="B13">
        <v>0.30598941445350603</v>
      </c>
      <c r="C13">
        <v>0.86498701572418202</v>
      </c>
      <c r="D13" s="6">
        <v>45711</v>
      </c>
      <c r="E13" s="5">
        <v>0.62513888888888891</v>
      </c>
      <c r="F13" s="5">
        <f t="shared" si="1"/>
        <v>2.6388888888888573E-3</v>
      </c>
    </row>
    <row r="14" spans="1:6" x14ac:dyDescent="0.2">
      <c r="A14">
        <v>12</v>
      </c>
      <c r="B14">
        <v>0.25903153419494601</v>
      </c>
      <c r="C14">
        <v>0.89428621530532804</v>
      </c>
      <c r="D14" s="6">
        <v>45711</v>
      </c>
      <c r="E14" s="5">
        <v>0.62776620370370373</v>
      </c>
      <c r="F14" s="5">
        <f t="shared" si="1"/>
        <v>2.6273148148148184E-3</v>
      </c>
    </row>
    <row r="15" spans="1:6" x14ac:dyDescent="0.2">
      <c r="A15">
        <v>13</v>
      </c>
      <c r="B15">
        <v>0.204935863614082</v>
      </c>
      <c r="C15">
        <v>0.92621111869812001</v>
      </c>
      <c r="D15" s="6">
        <v>45711</v>
      </c>
      <c r="E15" s="5">
        <v>0.63039351851851855</v>
      </c>
      <c r="F15" s="5">
        <f t="shared" si="1"/>
        <v>2.6273148148148184E-3</v>
      </c>
    </row>
    <row r="16" spans="1:6" x14ac:dyDescent="0.2">
      <c r="A16">
        <v>14</v>
      </c>
      <c r="B16">
        <v>0.130231797695159</v>
      </c>
      <c r="C16">
        <v>0.95796966552734297</v>
      </c>
      <c r="D16" s="6">
        <v>45711</v>
      </c>
      <c r="E16" s="5">
        <v>0.6330324074074074</v>
      </c>
      <c r="F16" s="5">
        <f t="shared" si="1"/>
        <v>2.6388888888888573E-3</v>
      </c>
    </row>
    <row r="17" spans="1:6" x14ac:dyDescent="0.2">
      <c r="A17">
        <v>15</v>
      </c>
      <c r="B17">
        <v>0.22163559496402699</v>
      </c>
      <c r="C17">
        <v>0.89978730678558305</v>
      </c>
      <c r="D17" s="6">
        <v>45711</v>
      </c>
      <c r="E17" s="5">
        <v>0.63565972222222222</v>
      </c>
      <c r="F17" s="5">
        <f t="shared" si="1"/>
        <v>2.6273148148148184E-3</v>
      </c>
    </row>
    <row r="18" spans="1:6" x14ac:dyDescent="0.2">
      <c r="A18">
        <v>16</v>
      </c>
      <c r="B18">
        <v>0.181041300296783</v>
      </c>
      <c r="C18">
        <v>0.92561018466949396</v>
      </c>
      <c r="D18" s="6">
        <v>45711</v>
      </c>
      <c r="E18" s="5">
        <v>0.63828703703703704</v>
      </c>
      <c r="F18" s="5">
        <f t="shared" si="1"/>
        <v>2.6273148148148184E-3</v>
      </c>
    </row>
    <row r="19" spans="1:6" x14ac:dyDescent="0.2">
      <c r="A19">
        <v>17</v>
      </c>
      <c r="B19">
        <v>9.7837090492248494E-2</v>
      </c>
      <c r="C19">
        <v>0.96215790510177601</v>
      </c>
      <c r="D19" s="6">
        <v>45711</v>
      </c>
      <c r="E19" s="5">
        <v>0.64091435185185186</v>
      </c>
      <c r="F19" s="5">
        <f t="shared" si="1"/>
        <v>2.6273148148148184E-3</v>
      </c>
    </row>
    <row r="20" spans="1:6" x14ac:dyDescent="0.2">
      <c r="A20">
        <v>18</v>
      </c>
      <c r="B20">
        <v>6.43321648240089E-2</v>
      </c>
      <c r="C20">
        <v>0.97720044851303101</v>
      </c>
      <c r="D20" s="6">
        <v>45711</v>
      </c>
      <c r="E20" s="5">
        <v>0.64355324074074072</v>
      </c>
      <c r="F20" s="5">
        <f t="shared" si="1"/>
        <v>2.6388888888888573E-3</v>
      </c>
    </row>
    <row r="21" spans="1:6" x14ac:dyDescent="0.2">
      <c r="A21">
        <v>19</v>
      </c>
      <c r="B21">
        <v>3.46801541745662E-2</v>
      </c>
      <c r="C21">
        <v>0.98737978935241699</v>
      </c>
      <c r="D21" s="6">
        <v>45711</v>
      </c>
      <c r="E21" s="5">
        <v>0.64618055555555554</v>
      </c>
      <c r="F21" s="5">
        <f t="shared" si="1"/>
        <v>2.6273148148148184E-3</v>
      </c>
    </row>
    <row r="22" spans="1:6" x14ac:dyDescent="0.2">
      <c r="A22">
        <v>20</v>
      </c>
      <c r="B22">
        <v>2.1523922681808399E-2</v>
      </c>
      <c r="C22">
        <v>0.99098557233810403</v>
      </c>
      <c r="D22" s="6">
        <v>45711</v>
      </c>
      <c r="E22" s="5">
        <v>0.64881944444444439</v>
      </c>
      <c r="F22" s="5">
        <f t="shared" si="1"/>
        <v>2.6388888888888573E-3</v>
      </c>
    </row>
    <row r="23" spans="1:6" x14ac:dyDescent="0.2">
      <c r="A23">
        <v>21</v>
      </c>
      <c r="B23">
        <v>3.1384941190481103E-2</v>
      </c>
      <c r="C23">
        <v>0.99098557233810403</v>
      </c>
      <c r="D23" s="6">
        <v>45711</v>
      </c>
      <c r="E23" s="5">
        <v>0.65145833333333336</v>
      </c>
      <c r="F23" s="5">
        <f t="shared" si="1"/>
        <v>2.6388888888889683E-3</v>
      </c>
    </row>
    <row r="24" spans="1:6" x14ac:dyDescent="0.2">
      <c r="A24">
        <v>22</v>
      </c>
      <c r="B24">
        <v>1.27134192734956E-2</v>
      </c>
      <c r="C24">
        <v>0.99581176042556696</v>
      </c>
      <c r="D24" s="6">
        <v>45711</v>
      </c>
      <c r="E24" s="5">
        <v>0.65409722222222222</v>
      </c>
      <c r="F24" s="5">
        <f t="shared" si="1"/>
        <v>2.6388888888888573E-3</v>
      </c>
    </row>
    <row r="25" spans="1:6" x14ac:dyDescent="0.2">
      <c r="A25">
        <v>23</v>
      </c>
      <c r="B25">
        <v>7.2364225052297098E-3</v>
      </c>
      <c r="C25">
        <v>0.99881654977798395</v>
      </c>
      <c r="D25" s="6">
        <v>45711</v>
      </c>
      <c r="E25" s="5">
        <v>0.65673611111111108</v>
      </c>
      <c r="F25" s="5">
        <f t="shared" si="1"/>
        <v>2.6388888888888573E-3</v>
      </c>
    </row>
    <row r="26" spans="1:6" x14ac:dyDescent="0.2">
      <c r="A26">
        <v>24</v>
      </c>
      <c r="B26">
        <v>5.8456119149923299E-3</v>
      </c>
      <c r="C26">
        <v>0.99819713830947798</v>
      </c>
      <c r="D26" s="6">
        <v>45711</v>
      </c>
      <c r="E26" s="5">
        <v>0.65936342592592589</v>
      </c>
      <c r="F26" s="5">
        <f t="shared" si="1"/>
        <v>2.6273148148148184E-3</v>
      </c>
    </row>
    <row r="27" spans="1:6" x14ac:dyDescent="0.2">
      <c r="A27">
        <v>25</v>
      </c>
      <c r="B27">
        <v>9.9495276808738708E-3</v>
      </c>
      <c r="C27">
        <v>0.99699521064758301</v>
      </c>
      <c r="D27" s="6">
        <v>45711</v>
      </c>
      <c r="E27" s="5">
        <v>0.66200231481481486</v>
      </c>
      <c r="F27" s="5">
        <f t="shared" si="1"/>
        <v>2.6388888888889683E-3</v>
      </c>
    </row>
    <row r="28" spans="1:6" x14ac:dyDescent="0.2">
      <c r="A28">
        <v>26</v>
      </c>
      <c r="B28">
        <v>5.6409288663417101E-4</v>
      </c>
      <c r="C28">
        <v>1</v>
      </c>
      <c r="D28" s="6">
        <v>45711</v>
      </c>
      <c r="E28" s="5">
        <v>0.66462962962962968</v>
      </c>
      <c r="F28" s="5">
        <f t="shared" si="1"/>
        <v>2.6273148148148184E-3</v>
      </c>
    </row>
    <row r="29" spans="1:6" x14ac:dyDescent="0.2">
      <c r="A29">
        <v>27</v>
      </c>
      <c r="B29">
        <v>5.9576816856861097E-3</v>
      </c>
      <c r="C29">
        <v>0.99759614467620805</v>
      </c>
      <c r="D29" s="6">
        <v>45711</v>
      </c>
      <c r="E29" s="5">
        <v>0.66726851851851854</v>
      </c>
      <c r="F29" s="5">
        <f t="shared" si="1"/>
        <v>2.6388888888888573E-3</v>
      </c>
    </row>
    <row r="30" spans="1:6" x14ac:dyDescent="0.2">
      <c r="A30">
        <v>28</v>
      </c>
      <c r="B30">
        <v>3.3385165035724598E-2</v>
      </c>
      <c r="C30">
        <v>0.98737978935241699</v>
      </c>
      <c r="D30" s="6">
        <v>45711</v>
      </c>
      <c r="E30" s="5">
        <v>0.66989583333333336</v>
      </c>
      <c r="F30" s="5">
        <f t="shared" si="1"/>
        <v>2.6273148148148184E-3</v>
      </c>
    </row>
    <row r="31" spans="1:6" x14ac:dyDescent="0.2">
      <c r="A31">
        <v>29</v>
      </c>
      <c r="B31">
        <v>5.0590764731168698E-2</v>
      </c>
      <c r="C31">
        <v>0.97840237617492598</v>
      </c>
      <c r="D31" s="6">
        <v>45711</v>
      </c>
      <c r="E31" s="5">
        <v>0.67252314814814818</v>
      </c>
      <c r="F31" s="5">
        <f t="shared" si="1"/>
        <v>2.6273148148148184E-3</v>
      </c>
    </row>
    <row r="32" spans="1:6" x14ac:dyDescent="0.2">
      <c r="A32">
        <v>30</v>
      </c>
      <c r="B32">
        <v>2.16730423271656E-2</v>
      </c>
      <c r="C32">
        <v>0.99160504341125399</v>
      </c>
      <c r="D32" s="6">
        <v>45711</v>
      </c>
      <c r="E32" s="5">
        <v>0.67516203703703703</v>
      </c>
      <c r="F32" s="5">
        <f t="shared" si="1"/>
        <v>2.6388888888888573E-3</v>
      </c>
    </row>
    <row r="33" spans="1:6" x14ac:dyDescent="0.2">
      <c r="A33">
        <v>31</v>
      </c>
      <c r="B33">
        <v>2.0284699276089599E-2</v>
      </c>
      <c r="C33">
        <v>0.99338942766189497</v>
      </c>
      <c r="D33" s="6">
        <v>45711</v>
      </c>
      <c r="E33" s="5">
        <v>0.67778935185185185</v>
      </c>
      <c r="F33" s="5">
        <f t="shared" si="1"/>
        <v>2.6273148148148184E-3</v>
      </c>
    </row>
    <row r="34" spans="1:6" x14ac:dyDescent="0.2">
      <c r="A34">
        <v>32</v>
      </c>
      <c r="B34">
        <v>2.10075806826353E-2</v>
      </c>
      <c r="C34">
        <v>0.99338942766189497</v>
      </c>
      <c r="D34" s="6">
        <v>45711</v>
      </c>
      <c r="E34" s="5">
        <v>0.68041666666666667</v>
      </c>
      <c r="F34" s="5">
        <f t="shared" si="1"/>
        <v>2.6273148148148184E-3</v>
      </c>
    </row>
    <row r="35" spans="1:6" x14ac:dyDescent="0.2">
      <c r="A35">
        <v>33</v>
      </c>
      <c r="B35">
        <v>1.7304111272096599E-2</v>
      </c>
      <c r="C35">
        <v>0.99459135532379095</v>
      </c>
      <c r="D35" s="6">
        <v>45711</v>
      </c>
      <c r="E35" s="5">
        <v>0.68304398148148149</v>
      </c>
      <c r="F35" s="5">
        <f t="shared" si="1"/>
        <v>2.6273148148148184E-3</v>
      </c>
    </row>
    <row r="36" spans="1:6" x14ac:dyDescent="0.2">
      <c r="A36">
        <v>34</v>
      </c>
      <c r="B36">
        <v>7.6820761896669804E-3</v>
      </c>
      <c r="C36">
        <v>0.99699521064758301</v>
      </c>
      <c r="D36" s="6">
        <v>45711</v>
      </c>
      <c r="E36" s="5">
        <v>0.68567129629629631</v>
      </c>
      <c r="F36" s="5">
        <f t="shared" si="1"/>
        <v>2.6273148148148184E-3</v>
      </c>
    </row>
    <row r="40" spans="1:6" x14ac:dyDescent="0.2">
      <c r="F40" s="7">
        <f>SUM(F3:F36)</f>
        <v>8.9467592592592626E-2</v>
      </c>
    </row>
    <row r="41" spans="1:6" x14ac:dyDescent="0.2">
      <c r="F41" s="5">
        <f>AVERAGE(F3:F36)</f>
        <v>2.6313997821350772E-3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DCDC-007C-304F-862C-3BA401D0D132}">
  <dimension ref="A1:F35"/>
  <sheetViews>
    <sheetView zoomScale="131" workbookViewId="0">
      <selection activeCell="F34" sqref="F34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style="6" bestFit="1" customWidth="1"/>
    <col min="5" max="5" width="14" bestFit="1" customWidth="1"/>
    <col min="6" max="6" width="13.6640625" customWidth="1"/>
  </cols>
  <sheetData>
    <row r="1" spans="1:6" s="2" customFormat="1" x14ac:dyDescent="0.2">
      <c r="A1" s="4" t="s">
        <v>0</v>
      </c>
      <c r="B1" s="2" t="s">
        <v>1</v>
      </c>
      <c r="C1" s="2" t="s">
        <v>2</v>
      </c>
      <c r="D1" s="9" t="s">
        <v>83</v>
      </c>
      <c r="E1" s="2" t="s">
        <v>70</v>
      </c>
      <c r="F1" s="2" t="s">
        <v>71</v>
      </c>
    </row>
    <row r="2" spans="1:6" x14ac:dyDescent="0.2">
      <c r="A2" s="4">
        <v>0</v>
      </c>
      <c r="B2">
        <v>0.65311241149902299</v>
      </c>
      <c r="C2">
        <v>0.65805286169052102</v>
      </c>
      <c r="D2" s="6">
        <v>45713</v>
      </c>
      <c r="E2" s="5">
        <v>0.79072916666666671</v>
      </c>
    </row>
    <row r="3" spans="1:6" x14ac:dyDescent="0.2">
      <c r="A3" s="4">
        <v>1</v>
      </c>
      <c r="B3">
        <v>0.64146190881729104</v>
      </c>
      <c r="C3">
        <v>0.65805286169052102</v>
      </c>
      <c r="D3" s="6">
        <v>45713</v>
      </c>
      <c r="E3" s="5">
        <v>0.79327546296296292</v>
      </c>
      <c r="F3" s="5">
        <f>E3-E2</f>
        <v>2.5462962962962132E-3</v>
      </c>
    </row>
    <row r="4" spans="1:6" x14ac:dyDescent="0.2">
      <c r="A4" s="4">
        <v>2</v>
      </c>
      <c r="B4">
        <v>0.60405063629150302</v>
      </c>
      <c r="C4">
        <v>0.69471156597137396</v>
      </c>
      <c r="D4" s="6">
        <v>45713</v>
      </c>
      <c r="E4" s="5">
        <v>0.79582175925925924</v>
      </c>
      <c r="F4" s="5">
        <f t="shared" ref="F4:F31" si="0">E4-E3</f>
        <v>2.5462962962963243E-3</v>
      </c>
    </row>
    <row r="5" spans="1:6" x14ac:dyDescent="0.2">
      <c r="A5" s="4">
        <v>3</v>
      </c>
      <c r="B5">
        <v>0.51302468776702803</v>
      </c>
      <c r="C5">
        <v>0.76141828298568703</v>
      </c>
      <c r="D5" s="6">
        <v>45713</v>
      </c>
      <c r="E5" s="5">
        <v>0.79837962962962961</v>
      </c>
      <c r="F5" s="5">
        <f t="shared" si="0"/>
        <v>2.5578703703703631E-3</v>
      </c>
    </row>
    <row r="6" spans="1:6" x14ac:dyDescent="0.2">
      <c r="A6" s="4">
        <v>4</v>
      </c>
      <c r="B6">
        <v>0.438176900148391</v>
      </c>
      <c r="C6">
        <v>0.81670671701431197</v>
      </c>
      <c r="D6" s="6">
        <v>45713</v>
      </c>
      <c r="E6" s="5">
        <v>0.80092592592592593</v>
      </c>
      <c r="F6" s="5">
        <f t="shared" si="0"/>
        <v>2.5462962962963243E-3</v>
      </c>
    </row>
    <row r="7" spans="1:6" x14ac:dyDescent="0.2">
      <c r="A7" s="4">
        <v>5</v>
      </c>
      <c r="B7">
        <v>0.39999765157699502</v>
      </c>
      <c r="C7">
        <v>0.84735578298568703</v>
      </c>
      <c r="D7" s="6">
        <v>45713</v>
      </c>
      <c r="E7" s="5">
        <v>0.80348379629629629</v>
      </c>
      <c r="F7" s="5">
        <f t="shared" si="0"/>
        <v>2.5578703703703631E-3</v>
      </c>
    </row>
    <row r="8" spans="1:6" x14ac:dyDescent="0.2">
      <c r="A8" s="4">
        <v>6</v>
      </c>
      <c r="B8">
        <v>0.36371305584907498</v>
      </c>
      <c r="C8">
        <v>0.84435093402862504</v>
      </c>
      <c r="D8" s="6">
        <v>45713</v>
      </c>
      <c r="E8" s="5">
        <v>0.80603009259259262</v>
      </c>
      <c r="F8" s="5">
        <f t="shared" si="0"/>
        <v>2.5462962962963243E-3</v>
      </c>
    </row>
    <row r="9" spans="1:6" x14ac:dyDescent="0.2">
      <c r="A9" s="4">
        <v>7</v>
      </c>
      <c r="B9">
        <v>0.29016506671905501</v>
      </c>
      <c r="C9">
        <v>0.8828125</v>
      </c>
      <c r="D9" s="6">
        <v>45713</v>
      </c>
      <c r="E9" s="5">
        <v>0.80857638888888894</v>
      </c>
      <c r="F9" s="5">
        <f t="shared" si="0"/>
        <v>2.5462962962963243E-3</v>
      </c>
    </row>
    <row r="10" spans="1:6" x14ac:dyDescent="0.2">
      <c r="A10" s="4">
        <v>8</v>
      </c>
      <c r="B10">
        <v>0.350771814584732</v>
      </c>
      <c r="C10">
        <v>0.85516828298568703</v>
      </c>
      <c r="D10" s="6">
        <v>45713</v>
      </c>
      <c r="E10" s="5">
        <v>0.8111342592592593</v>
      </c>
      <c r="F10" s="5">
        <f t="shared" si="0"/>
        <v>2.5578703703703631E-3</v>
      </c>
    </row>
    <row r="11" spans="1:6" x14ac:dyDescent="0.2">
      <c r="A11" s="4">
        <v>9</v>
      </c>
      <c r="B11">
        <v>0.31612259149551297</v>
      </c>
      <c r="C11">
        <v>0.87079328298568703</v>
      </c>
      <c r="D11" s="6">
        <v>45713</v>
      </c>
      <c r="E11" s="5">
        <v>0.81368055555555552</v>
      </c>
      <c r="F11" s="5">
        <f t="shared" si="0"/>
        <v>2.5462962962962132E-3</v>
      </c>
    </row>
    <row r="12" spans="1:6" x14ac:dyDescent="0.2">
      <c r="A12" s="4">
        <v>10</v>
      </c>
      <c r="B12">
        <v>1.73604571819305</v>
      </c>
      <c r="C12">
        <v>0.48497596383094699</v>
      </c>
      <c r="D12" s="6">
        <v>45713</v>
      </c>
      <c r="E12" s="5">
        <v>0.81622685185185184</v>
      </c>
      <c r="F12" s="5">
        <f t="shared" si="0"/>
        <v>2.5462962962963243E-3</v>
      </c>
    </row>
    <row r="13" spans="1:6" x14ac:dyDescent="0.2">
      <c r="A13" s="4">
        <v>11</v>
      </c>
      <c r="B13">
        <v>0.287471503019332</v>
      </c>
      <c r="C13">
        <v>0.87079328298568703</v>
      </c>
      <c r="D13" s="6">
        <v>45713</v>
      </c>
      <c r="E13" s="5">
        <v>0.81877314814814817</v>
      </c>
      <c r="F13" s="5">
        <f t="shared" si="0"/>
        <v>2.5462962962963243E-3</v>
      </c>
    </row>
    <row r="14" spans="1:6" x14ac:dyDescent="0.2">
      <c r="A14" s="4">
        <v>12</v>
      </c>
      <c r="B14">
        <v>0.217108264565467</v>
      </c>
      <c r="C14">
        <v>0.91165864467620805</v>
      </c>
      <c r="D14" s="6">
        <v>45713</v>
      </c>
      <c r="E14" s="5">
        <v>0.82131944444444449</v>
      </c>
      <c r="F14" s="5">
        <f t="shared" si="0"/>
        <v>2.5462962962963243E-3</v>
      </c>
    </row>
    <row r="15" spans="1:6" x14ac:dyDescent="0.2">
      <c r="A15" s="4">
        <v>13</v>
      </c>
      <c r="B15">
        <v>0.31307935714721602</v>
      </c>
      <c r="C15">
        <v>0.84134614467620805</v>
      </c>
      <c r="D15" s="6">
        <v>45713</v>
      </c>
      <c r="E15" s="5">
        <v>0.82387731481481485</v>
      </c>
      <c r="F15" s="5">
        <f t="shared" si="0"/>
        <v>2.5578703703703631E-3</v>
      </c>
    </row>
    <row r="16" spans="1:6" x14ac:dyDescent="0.2">
      <c r="A16" s="4">
        <v>14</v>
      </c>
      <c r="B16">
        <v>0.190007269382476</v>
      </c>
      <c r="C16">
        <v>0.93629807233810403</v>
      </c>
      <c r="D16" s="6">
        <v>45713</v>
      </c>
      <c r="E16" s="5">
        <v>0.82642361111111107</v>
      </c>
      <c r="F16" s="5">
        <f t="shared" si="0"/>
        <v>2.5462962962962132E-3</v>
      </c>
    </row>
    <row r="17" spans="1:6" x14ac:dyDescent="0.2">
      <c r="A17" s="4">
        <v>15</v>
      </c>
      <c r="B17">
        <v>0.176151752471923</v>
      </c>
      <c r="C17">
        <v>0.93629807233810403</v>
      </c>
      <c r="D17" s="6">
        <v>45713</v>
      </c>
      <c r="E17" s="5">
        <v>0.82898148148148143</v>
      </c>
      <c r="F17" s="5">
        <f t="shared" si="0"/>
        <v>2.5578703703703631E-3</v>
      </c>
    </row>
    <row r="18" spans="1:6" x14ac:dyDescent="0.2">
      <c r="A18" s="4">
        <v>16</v>
      </c>
      <c r="B18">
        <v>0.109340742230415</v>
      </c>
      <c r="C18">
        <v>0.95192307233810403</v>
      </c>
      <c r="D18" s="6">
        <v>45713</v>
      </c>
      <c r="E18" s="5">
        <v>0.83152777777777775</v>
      </c>
      <c r="F18" s="5">
        <f t="shared" si="0"/>
        <v>2.5462962962963243E-3</v>
      </c>
    </row>
    <row r="19" spans="1:6" x14ac:dyDescent="0.2">
      <c r="A19" s="4">
        <v>17</v>
      </c>
      <c r="B19">
        <v>6.4086586236953694E-2</v>
      </c>
      <c r="C19">
        <v>0.97836536169052102</v>
      </c>
      <c r="D19" s="6">
        <v>45713</v>
      </c>
      <c r="E19" s="5">
        <v>0.83407407407407408</v>
      </c>
      <c r="F19" s="5">
        <f t="shared" si="0"/>
        <v>2.5462962962963243E-3</v>
      </c>
    </row>
    <row r="20" spans="1:6" x14ac:dyDescent="0.2">
      <c r="A20" s="4">
        <v>18</v>
      </c>
      <c r="B20">
        <v>0.118345469236373</v>
      </c>
      <c r="C20">
        <v>0.95372593402862504</v>
      </c>
      <c r="D20" s="6">
        <v>45713</v>
      </c>
      <c r="E20" s="5">
        <v>0.83663194444444444</v>
      </c>
      <c r="F20" s="5">
        <f t="shared" si="0"/>
        <v>2.5578703703703631E-3</v>
      </c>
    </row>
    <row r="21" spans="1:6" x14ac:dyDescent="0.2">
      <c r="A21" s="4">
        <v>19</v>
      </c>
      <c r="B21">
        <v>3.6864355206489501E-2</v>
      </c>
      <c r="C21">
        <v>0.98858171701431197</v>
      </c>
      <c r="D21" s="6">
        <v>45713</v>
      </c>
      <c r="E21" s="5">
        <v>0.83917824074074077</v>
      </c>
      <c r="F21" s="5">
        <f t="shared" si="0"/>
        <v>2.5462962962963243E-3</v>
      </c>
    </row>
    <row r="22" spans="1:6" x14ac:dyDescent="0.2">
      <c r="A22" s="4">
        <v>20</v>
      </c>
      <c r="B22">
        <v>5.7608541101217201E-2</v>
      </c>
      <c r="C22">
        <v>0.97836536169052102</v>
      </c>
      <c r="D22" s="6">
        <v>45713</v>
      </c>
      <c r="E22" s="5">
        <v>0.84172453703703709</v>
      </c>
      <c r="F22" s="5">
        <f t="shared" si="0"/>
        <v>2.5462962962963243E-3</v>
      </c>
    </row>
    <row r="23" spans="1:6" x14ac:dyDescent="0.2">
      <c r="A23" s="4">
        <v>21</v>
      </c>
      <c r="B23">
        <v>0.111775524914264</v>
      </c>
      <c r="C23">
        <v>0.95192307233810403</v>
      </c>
      <c r="D23" s="6">
        <v>45713</v>
      </c>
      <c r="E23" s="5">
        <v>0.84428240740740745</v>
      </c>
      <c r="F23" s="5">
        <f t="shared" si="0"/>
        <v>2.5578703703703631E-3</v>
      </c>
    </row>
    <row r="24" spans="1:6" x14ac:dyDescent="0.2">
      <c r="A24" s="4">
        <v>22</v>
      </c>
      <c r="B24">
        <v>8.1842057406902299E-2</v>
      </c>
      <c r="C24">
        <v>0.97115385532379095</v>
      </c>
      <c r="D24" s="6">
        <v>45713</v>
      </c>
      <c r="E24" s="5">
        <v>0.84682870370370367</v>
      </c>
      <c r="F24" s="5">
        <f t="shared" si="0"/>
        <v>2.5462962962962132E-3</v>
      </c>
    </row>
    <row r="25" spans="1:6" x14ac:dyDescent="0.2">
      <c r="A25" s="4">
        <v>23</v>
      </c>
      <c r="B25">
        <v>4.45089936256408E-2</v>
      </c>
      <c r="C25">
        <v>0.98557692766189497</v>
      </c>
      <c r="D25" s="6">
        <v>45713</v>
      </c>
      <c r="E25" s="5">
        <v>0.84938657407407403</v>
      </c>
      <c r="F25" s="5">
        <f t="shared" si="0"/>
        <v>2.5578703703703631E-3</v>
      </c>
    </row>
    <row r="26" spans="1:6" x14ac:dyDescent="0.2">
      <c r="A26" s="4">
        <v>24</v>
      </c>
      <c r="B26">
        <v>1.9899733364581999E-2</v>
      </c>
      <c r="C26">
        <v>0.99459135532379095</v>
      </c>
      <c r="D26" s="6">
        <v>45713</v>
      </c>
      <c r="E26" s="5">
        <v>0.85195601851851854</v>
      </c>
      <c r="F26" s="5">
        <f t="shared" si="0"/>
        <v>2.569444444444513E-3</v>
      </c>
    </row>
    <row r="27" spans="1:6" x14ac:dyDescent="0.2">
      <c r="A27" s="4">
        <v>25</v>
      </c>
      <c r="B27">
        <v>1.6703585162758799E-2</v>
      </c>
      <c r="C27">
        <v>0.99639421701431197</v>
      </c>
      <c r="D27" s="6">
        <v>45713</v>
      </c>
      <c r="E27" s="5">
        <v>0.85451388888888891</v>
      </c>
      <c r="F27" s="5">
        <f t="shared" si="0"/>
        <v>2.5578703703703631E-3</v>
      </c>
    </row>
    <row r="28" spans="1:6" x14ac:dyDescent="0.2">
      <c r="A28" s="4">
        <v>26</v>
      </c>
      <c r="B28">
        <v>2.6229850482195598E-3</v>
      </c>
      <c r="C28">
        <v>1</v>
      </c>
      <c r="D28" s="6">
        <v>45713</v>
      </c>
      <c r="E28" s="5">
        <v>0.85708333333333331</v>
      </c>
      <c r="F28" s="5">
        <f t="shared" si="0"/>
        <v>2.569444444444402E-3</v>
      </c>
    </row>
    <row r="29" spans="1:6" x14ac:dyDescent="0.2">
      <c r="A29" s="4">
        <v>27</v>
      </c>
      <c r="B29">
        <v>1.8229529960080901E-3</v>
      </c>
      <c r="C29">
        <v>1</v>
      </c>
      <c r="D29" s="6">
        <v>45713</v>
      </c>
      <c r="E29" s="5">
        <v>0.85964120370370367</v>
      </c>
      <c r="F29" s="5">
        <f t="shared" si="0"/>
        <v>2.5578703703703631E-3</v>
      </c>
    </row>
    <row r="30" spans="1:6" x14ac:dyDescent="0.2">
      <c r="A30" s="4">
        <v>28</v>
      </c>
      <c r="B30">
        <v>4.5353727182373399E-4</v>
      </c>
      <c r="C30">
        <v>1</v>
      </c>
      <c r="D30" s="6">
        <v>45713</v>
      </c>
      <c r="E30" s="5">
        <v>0.86221064814814818</v>
      </c>
      <c r="F30" s="5">
        <f t="shared" si="0"/>
        <v>2.569444444444513E-3</v>
      </c>
    </row>
    <row r="31" spans="1:6" x14ac:dyDescent="0.2">
      <c r="A31" s="4">
        <v>29</v>
      </c>
      <c r="B31">
        <v>2.7278377092443401E-4</v>
      </c>
      <c r="C31">
        <v>1</v>
      </c>
      <c r="D31" s="6">
        <v>45713</v>
      </c>
      <c r="E31" s="5">
        <v>0.86478009259259259</v>
      </c>
      <c r="F31" s="5">
        <f t="shared" si="0"/>
        <v>2.569444444444402E-3</v>
      </c>
    </row>
    <row r="32" spans="1:6" x14ac:dyDescent="0.2">
      <c r="F32" s="5"/>
    </row>
    <row r="34" spans="6:6" x14ac:dyDescent="0.2">
      <c r="F34" s="7">
        <f>SUM(F3:F31)</f>
        <v>7.4050925925925881E-2</v>
      </c>
    </row>
    <row r="35" spans="6:6" x14ac:dyDescent="0.2">
      <c r="F35" s="5">
        <f>AVERAGE(F3:F31)</f>
        <v>2.5534802043422717E-3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7B75-35A2-E24B-A571-8888C82690DE}">
  <dimension ref="A1:F35"/>
  <sheetViews>
    <sheetView topLeftCell="B3" zoomScale="109" workbookViewId="0">
      <selection activeCell="B2" sqref="B2:C31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style="6" bestFit="1" customWidth="1"/>
    <col min="5" max="5" width="14" bestFit="1" customWidth="1"/>
    <col min="6" max="6" width="13.6640625" customWidth="1"/>
  </cols>
  <sheetData>
    <row r="1" spans="1:6" s="2" customFormat="1" x14ac:dyDescent="0.2">
      <c r="A1" s="4" t="s">
        <v>0</v>
      </c>
      <c r="B1" s="2" t="s">
        <v>1</v>
      </c>
      <c r="C1" s="2" t="s">
        <v>2</v>
      </c>
      <c r="D1" s="9" t="s">
        <v>83</v>
      </c>
      <c r="E1" s="2" t="s">
        <v>70</v>
      </c>
      <c r="F1" s="2" t="s">
        <v>71</v>
      </c>
    </row>
    <row r="2" spans="1:6" x14ac:dyDescent="0.2">
      <c r="A2" s="4">
        <v>0</v>
      </c>
      <c r="B2">
        <v>0.66723006963729803</v>
      </c>
      <c r="C2">
        <v>0.62019228935241699</v>
      </c>
      <c r="D2" s="6">
        <v>45714</v>
      </c>
      <c r="E2" s="5">
        <v>0.52097222222222217</v>
      </c>
    </row>
    <row r="3" spans="1:6" x14ac:dyDescent="0.2">
      <c r="A3" s="4">
        <v>1</v>
      </c>
      <c r="B3">
        <v>0.66976571083068803</v>
      </c>
      <c r="C3">
        <v>0.65805286169052102</v>
      </c>
      <c r="D3" s="6">
        <v>45714</v>
      </c>
      <c r="E3" s="5">
        <v>0.52377314814814813</v>
      </c>
      <c r="F3" s="5">
        <f>E3-E2</f>
        <v>2.8009259259259567E-3</v>
      </c>
    </row>
    <row r="4" spans="1:6" x14ac:dyDescent="0.2">
      <c r="A4" s="4">
        <v>2</v>
      </c>
      <c r="B4">
        <v>0.81972056627273504</v>
      </c>
      <c r="C4">
        <v>0.74759614467620805</v>
      </c>
      <c r="D4" s="6">
        <v>45714</v>
      </c>
      <c r="E4" s="5">
        <v>0.52655092592592589</v>
      </c>
      <c r="F4" s="5">
        <f t="shared" ref="F4:F31" si="0">E4-E3</f>
        <v>2.7777777777777679E-3</v>
      </c>
    </row>
    <row r="5" spans="1:6" x14ac:dyDescent="0.2">
      <c r="A5" s="4">
        <v>3</v>
      </c>
      <c r="B5">
        <v>0.51871871948242099</v>
      </c>
      <c r="C5">
        <v>0.76502406597137396</v>
      </c>
      <c r="D5" s="6">
        <v>45714</v>
      </c>
      <c r="E5" s="5">
        <v>0.52935185185185185</v>
      </c>
      <c r="F5" s="5">
        <f t="shared" si="0"/>
        <v>2.8009259259259567E-3</v>
      </c>
    </row>
    <row r="6" spans="1:6" x14ac:dyDescent="0.2">
      <c r="A6" s="4">
        <v>4</v>
      </c>
      <c r="B6">
        <v>0.39778196811675998</v>
      </c>
      <c r="C6">
        <v>0.82512021064758301</v>
      </c>
      <c r="D6" s="6">
        <v>45714</v>
      </c>
      <c r="E6" s="5">
        <v>0.53215277777777781</v>
      </c>
      <c r="F6" s="5">
        <f t="shared" si="0"/>
        <v>2.8009259259259567E-3</v>
      </c>
    </row>
    <row r="7" spans="1:6" x14ac:dyDescent="0.2">
      <c r="A7" s="4">
        <v>5</v>
      </c>
      <c r="B7">
        <v>0.40720316767692499</v>
      </c>
      <c r="C7">
        <v>0.80528843402862504</v>
      </c>
      <c r="D7" s="6">
        <v>45714</v>
      </c>
      <c r="E7" s="5">
        <v>0.53495370370370365</v>
      </c>
      <c r="F7" s="5">
        <f t="shared" si="0"/>
        <v>2.8009259259258457E-3</v>
      </c>
    </row>
    <row r="8" spans="1:6" x14ac:dyDescent="0.2">
      <c r="A8" s="4">
        <v>6</v>
      </c>
      <c r="B8">
        <v>0.37344008684158297</v>
      </c>
      <c r="C8">
        <v>0.82752406597137396</v>
      </c>
      <c r="D8" s="6">
        <v>45714</v>
      </c>
      <c r="E8" s="5">
        <v>0.53774305555555557</v>
      </c>
      <c r="F8" s="5">
        <f t="shared" si="0"/>
        <v>2.7893518518519178E-3</v>
      </c>
    </row>
    <row r="9" spans="1:6" x14ac:dyDescent="0.2">
      <c r="A9" s="4">
        <v>7</v>
      </c>
      <c r="B9">
        <v>0.59694004058837802</v>
      </c>
      <c r="C9">
        <v>0.70733171701431197</v>
      </c>
      <c r="D9" s="6">
        <v>45714</v>
      </c>
      <c r="E9" s="5">
        <v>0.54053240740740738</v>
      </c>
      <c r="F9" s="5">
        <f t="shared" si="0"/>
        <v>2.7893518518518068E-3</v>
      </c>
    </row>
    <row r="10" spans="1:6" x14ac:dyDescent="0.2">
      <c r="A10" s="4">
        <v>8</v>
      </c>
      <c r="B10">
        <v>0.38168111443519498</v>
      </c>
      <c r="C10">
        <v>0.80288463830947798</v>
      </c>
      <c r="D10" s="6">
        <v>45714</v>
      </c>
      <c r="E10" s="5">
        <v>0.5433217592592593</v>
      </c>
      <c r="F10" s="5">
        <f t="shared" si="0"/>
        <v>2.7893518518519178E-3</v>
      </c>
    </row>
    <row r="11" spans="1:6" x14ac:dyDescent="0.2">
      <c r="A11" s="4">
        <v>9</v>
      </c>
      <c r="B11">
        <v>0.31742793321609403</v>
      </c>
      <c r="C11">
        <v>0.86298078298568703</v>
      </c>
      <c r="D11" s="6">
        <v>45714</v>
      </c>
      <c r="E11" s="5">
        <v>0.5461111111111111</v>
      </c>
      <c r="F11" s="5">
        <f t="shared" si="0"/>
        <v>2.7893518518518068E-3</v>
      </c>
    </row>
    <row r="12" spans="1:6" x14ac:dyDescent="0.2">
      <c r="A12" s="4">
        <v>10</v>
      </c>
      <c r="B12">
        <v>0.226172015070915</v>
      </c>
      <c r="C12">
        <v>0.91826921701431197</v>
      </c>
      <c r="D12" s="6">
        <v>45714</v>
      </c>
      <c r="E12" s="5">
        <v>0.54891203703703706</v>
      </c>
      <c r="F12" s="5">
        <f t="shared" si="0"/>
        <v>2.8009259259259567E-3</v>
      </c>
    </row>
    <row r="13" spans="1:6" x14ac:dyDescent="0.2">
      <c r="A13" s="4">
        <v>11</v>
      </c>
      <c r="B13">
        <v>0.37128913402557301</v>
      </c>
      <c r="C13">
        <v>0.83173078298568703</v>
      </c>
      <c r="D13" s="6">
        <v>45714</v>
      </c>
      <c r="E13" s="5">
        <v>0.55170138888888887</v>
      </c>
      <c r="F13" s="5">
        <f t="shared" si="0"/>
        <v>2.7893518518518068E-3</v>
      </c>
    </row>
    <row r="14" spans="1:6" x14ac:dyDescent="0.2">
      <c r="A14" s="4">
        <v>12</v>
      </c>
      <c r="B14">
        <v>0.30335772037506098</v>
      </c>
      <c r="C14">
        <v>0.88581728935241699</v>
      </c>
      <c r="D14" s="6">
        <v>45714</v>
      </c>
      <c r="E14" s="5">
        <v>0.55450231481481482</v>
      </c>
      <c r="F14" s="5">
        <f t="shared" si="0"/>
        <v>2.8009259259259567E-3</v>
      </c>
    </row>
    <row r="15" spans="1:6" x14ac:dyDescent="0.2">
      <c r="A15" s="4">
        <v>13</v>
      </c>
      <c r="B15">
        <v>0.21328763663768699</v>
      </c>
      <c r="C15">
        <v>0.90264421701431197</v>
      </c>
      <c r="D15" s="6">
        <v>45714</v>
      </c>
      <c r="E15" s="5">
        <v>0.55729166666666663</v>
      </c>
      <c r="F15" s="5">
        <f t="shared" si="0"/>
        <v>2.7893518518518068E-3</v>
      </c>
    </row>
    <row r="16" spans="1:6" x14ac:dyDescent="0.2">
      <c r="A16" s="4">
        <v>14</v>
      </c>
      <c r="B16">
        <v>0.14179189503192899</v>
      </c>
      <c r="C16">
        <v>0.94471156597137396</v>
      </c>
      <c r="D16" s="6">
        <v>45714</v>
      </c>
      <c r="E16" s="5">
        <v>0.56009259259259259</v>
      </c>
      <c r="F16" s="5">
        <f t="shared" si="0"/>
        <v>2.8009259259259567E-3</v>
      </c>
    </row>
    <row r="17" spans="1:6" x14ac:dyDescent="0.2">
      <c r="A17" s="4">
        <v>15</v>
      </c>
      <c r="B17">
        <v>0.15136498212814301</v>
      </c>
      <c r="C17">
        <v>0.90925478935241699</v>
      </c>
      <c r="D17" s="6">
        <v>45714</v>
      </c>
      <c r="E17" s="5">
        <v>0.56288194444444439</v>
      </c>
      <c r="F17" s="5">
        <f t="shared" si="0"/>
        <v>2.7893518518518068E-3</v>
      </c>
    </row>
    <row r="18" spans="1:6" x14ac:dyDescent="0.2">
      <c r="A18" s="4">
        <v>16</v>
      </c>
      <c r="B18">
        <v>0.158499360084533</v>
      </c>
      <c r="C18">
        <v>0.93149036169052102</v>
      </c>
      <c r="D18" s="6">
        <v>45714</v>
      </c>
      <c r="E18" s="5">
        <v>0.56568287037037035</v>
      </c>
      <c r="F18" s="5">
        <f t="shared" si="0"/>
        <v>2.8009259259259567E-3</v>
      </c>
    </row>
    <row r="19" spans="1:6" x14ac:dyDescent="0.2">
      <c r="A19" s="4">
        <v>17</v>
      </c>
      <c r="B19">
        <v>0.138723239302635</v>
      </c>
      <c r="C19">
        <v>0.95012021064758301</v>
      </c>
      <c r="D19" s="6">
        <v>45714</v>
      </c>
      <c r="E19" s="5">
        <v>0.56847222222222227</v>
      </c>
      <c r="F19" s="5">
        <f t="shared" si="0"/>
        <v>2.7893518518519178E-3</v>
      </c>
    </row>
    <row r="20" spans="1:6" x14ac:dyDescent="0.2">
      <c r="A20" s="4">
        <v>18</v>
      </c>
      <c r="B20">
        <v>8.1595242023468004E-2</v>
      </c>
      <c r="C20">
        <v>0.97055286169052102</v>
      </c>
      <c r="D20" s="6">
        <v>45714</v>
      </c>
      <c r="E20" s="5">
        <v>0.57126157407407407</v>
      </c>
      <c r="F20" s="5">
        <f t="shared" si="0"/>
        <v>2.7893518518518068E-3</v>
      </c>
    </row>
    <row r="21" spans="1:6" x14ac:dyDescent="0.2">
      <c r="A21" s="4">
        <v>19</v>
      </c>
      <c r="B21">
        <v>0.165060684084892</v>
      </c>
      <c r="C21">
        <v>0.93990385532379095</v>
      </c>
      <c r="D21" s="6">
        <v>45714</v>
      </c>
      <c r="E21" s="5">
        <v>0.57406250000000003</v>
      </c>
      <c r="F21" s="5">
        <f t="shared" si="0"/>
        <v>2.8009259259259567E-3</v>
      </c>
    </row>
    <row r="22" spans="1:6" x14ac:dyDescent="0.2">
      <c r="A22" s="4">
        <v>20</v>
      </c>
      <c r="B22">
        <v>2.3302624002098999E-2</v>
      </c>
      <c r="C22">
        <v>0.99399036169052102</v>
      </c>
      <c r="D22" s="6">
        <v>45714</v>
      </c>
      <c r="E22" s="5">
        <v>0.57686342592592588</v>
      </c>
      <c r="F22" s="5">
        <f t="shared" si="0"/>
        <v>2.8009259259258457E-3</v>
      </c>
    </row>
    <row r="23" spans="1:6" x14ac:dyDescent="0.2">
      <c r="A23" s="4">
        <v>21</v>
      </c>
      <c r="B23">
        <v>0.12913362681865601</v>
      </c>
      <c r="C23">
        <v>0.95012021064758301</v>
      </c>
      <c r="D23" s="6">
        <v>45714</v>
      </c>
      <c r="E23" s="5">
        <v>0.57966435185185183</v>
      </c>
      <c r="F23" s="5">
        <f t="shared" si="0"/>
        <v>2.8009259259259567E-3</v>
      </c>
    </row>
    <row r="24" spans="1:6" x14ac:dyDescent="0.2">
      <c r="A24" s="4">
        <v>22</v>
      </c>
      <c r="B24">
        <v>5.1455624401569297E-2</v>
      </c>
      <c r="C24">
        <v>0.98377406597137396</v>
      </c>
      <c r="D24" s="6">
        <v>45714</v>
      </c>
      <c r="E24" s="5">
        <v>0.58245370370370375</v>
      </c>
      <c r="F24" s="5">
        <f t="shared" si="0"/>
        <v>2.7893518518519178E-3</v>
      </c>
    </row>
    <row r="25" spans="1:6" x14ac:dyDescent="0.2">
      <c r="A25" s="4">
        <v>23</v>
      </c>
      <c r="B25">
        <v>1.7950939014553999E-2</v>
      </c>
      <c r="C25">
        <v>0.99459135532379095</v>
      </c>
      <c r="D25" s="6">
        <v>45714</v>
      </c>
      <c r="E25" s="5">
        <v>0.5852546296296296</v>
      </c>
      <c r="F25" s="5">
        <f t="shared" si="0"/>
        <v>2.8009259259258457E-3</v>
      </c>
    </row>
    <row r="26" spans="1:6" x14ac:dyDescent="0.2">
      <c r="A26" s="4">
        <v>24</v>
      </c>
      <c r="B26">
        <v>2.0998938009142799E-2</v>
      </c>
      <c r="C26">
        <v>0.99459135532379095</v>
      </c>
      <c r="D26" s="6">
        <v>45714</v>
      </c>
      <c r="E26" s="5">
        <v>0.58804398148148151</v>
      </c>
      <c r="F26" s="5">
        <f t="shared" si="0"/>
        <v>2.7893518518519178E-3</v>
      </c>
    </row>
    <row r="27" spans="1:6" x14ac:dyDescent="0.2">
      <c r="A27" s="4">
        <v>25</v>
      </c>
      <c r="B27">
        <v>1.17210540920495E-2</v>
      </c>
      <c r="C27">
        <v>0.99639421701431197</v>
      </c>
      <c r="D27" s="6">
        <v>45714</v>
      </c>
      <c r="E27" s="5">
        <v>0.59084490740740736</v>
      </c>
      <c r="F27" s="5">
        <f t="shared" si="0"/>
        <v>2.8009259259258457E-3</v>
      </c>
    </row>
    <row r="28" spans="1:6" x14ac:dyDescent="0.2">
      <c r="A28" s="4">
        <v>26</v>
      </c>
      <c r="B28">
        <v>3.7072617560624998E-3</v>
      </c>
      <c r="C28">
        <v>0.99939906597137396</v>
      </c>
      <c r="D28" s="6">
        <v>45714</v>
      </c>
      <c r="E28" s="5">
        <v>0.59363425925925928</v>
      </c>
      <c r="F28" s="5">
        <f t="shared" si="0"/>
        <v>2.7893518518519178E-3</v>
      </c>
    </row>
    <row r="29" spans="1:6" x14ac:dyDescent="0.2">
      <c r="A29" s="4">
        <v>27</v>
      </c>
      <c r="B29">
        <v>3.6565617192536501E-3</v>
      </c>
      <c r="C29">
        <v>0.99939906597137396</v>
      </c>
      <c r="D29" s="6">
        <v>45714</v>
      </c>
      <c r="E29" s="5">
        <v>0.59643518518518523</v>
      </c>
      <c r="F29" s="5">
        <f t="shared" si="0"/>
        <v>2.8009259259259567E-3</v>
      </c>
    </row>
    <row r="30" spans="1:6" x14ac:dyDescent="0.2">
      <c r="A30" s="4">
        <v>28</v>
      </c>
      <c r="B30">
        <v>1.6189216403290599E-3</v>
      </c>
      <c r="C30">
        <v>1</v>
      </c>
      <c r="D30" s="6">
        <v>45714</v>
      </c>
      <c r="E30" s="5">
        <v>0.59922453703703704</v>
      </c>
      <c r="F30" s="5">
        <f t="shared" si="0"/>
        <v>2.7893518518518068E-3</v>
      </c>
    </row>
    <row r="31" spans="1:6" x14ac:dyDescent="0.2">
      <c r="A31" s="4">
        <v>29</v>
      </c>
      <c r="B31">
        <v>1.06483080890029E-3</v>
      </c>
      <c r="C31">
        <v>1</v>
      </c>
      <c r="D31" s="6">
        <v>45714</v>
      </c>
      <c r="E31" s="5">
        <v>0.60201388888888885</v>
      </c>
      <c r="F31" s="5">
        <f t="shared" si="0"/>
        <v>2.7893518518518068E-3</v>
      </c>
    </row>
    <row r="32" spans="1:6" x14ac:dyDescent="0.2">
      <c r="F32" s="5"/>
    </row>
    <row r="34" spans="6:6" x14ac:dyDescent="0.2">
      <c r="F34" s="7">
        <f>SUM(F3:F31)</f>
        <v>8.1041666666666679E-2</v>
      </c>
    </row>
    <row r="35" spans="6:6" x14ac:dyDescent="0.2">
      <c r="F35" s="5">
        <f>AVERAGE(F3:F31)</f>
        <v>2.7945402298850579E-3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8385-F781-1D46-AB1B-BE94DB902872}">
  <dimension ref="A1:F35"/>
  <sheetViews>
    <sheetView workbookViewId="0">
      <selection activeCell="E12" sqref="E12"/>
    </sheetView>
  </sheetViews>
  <sheetFormatPr baseColWidth="10" defaultRowHeight="15" x14ac:dyDescent="0.2"/>
  <cols>
    <col min="1" max="1" width="5.83203125" bestFit="1" customWidth="1"/>
    <col min="2" max="2" width="22" bestFit="1" customWidth="1"/>
    <col min="3" max="3" width="18.83203125" bestFit="1" customWidth="1"/>
    <col min="4" max="4" width="12.5" bestFit="1" customWidth="1"/>
    <col min="5" max="5" width="14" bestFit="1" customWidth="1"/>
    <col min="6" max="6" width="13.6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69</v>
      </c>
      <c r="E1" s="2" t="s">
        <v>70</v>
      </c>
      <c r="F1" s="2" t="s">
        <v>71</v>
      </c>
    </row>
    <row r="2" spans="1:6" x14ac:dyDescent="0.2">
      <c r="A2">
        <v>0</v>
      </c>
      <c r="B2">
        <v>0.67528265714645297</v>
      </c>
      <c r="C2">
        <v>0.62019228935241699</v>
      </c>
      <c r="D2" s="6">
        <v>45715</v>
      </c>
      <c r="E2" s="5">
        <v>0.35322916666666665</v>
      </c>
    </row>
    <row r="3" spans="1:6" x14ac:dyDescent="0.2">
      <c r="A3">
        <v>1</v>
      </c>
      <c r="B3">
        <v>0.64553087949752797</v>
      </c>
      <c r="C3">
        <v>0.65805286169052102</v>
      </c>
      <c r="D3" s="6">
        <v>45715</v>
      </c>
      <c r="E3" s="5">
        <v>0.3538310185185185</v>
      </c>
      <c r="F3" s="5">
        <f>E3-E2</f>
        <v>6.0185185185185341E-4</v>
      </c>
    </row>
    <row r="4" spans="1:6" x14ac:dyDescent="0.2">
      <c r="A4">
        <v>2</v>
      </c>
      <c r="B4">
        <v>0.73851281404495195</v>
      </c>
      <c r="C4">
        <v>0.65805286169052102</v>
      </c>
      <c r="D4" s="6">
        <v>45715</v>
      </c>
      <c r="E4" s="5">
        <v>0.35443287037037036</v>
      </c>
      <c r="F4" s="5">
        <f t="shared" ref="F4:F31" si="0">E4-E3</f>
        <v>6.0185185185185341E-4</v>
      </c>
    </row>
    <row r="5" spans="1:6" x14ac:dyDescent="0.2">
      <c r="A5">
        <v>3</v>
      </c>
      <c r="B5">
        <v>0.634502053260803</v>
      </c>
      <c r="C5">
        <v>0.62019228935241699</v>
      </c>
      <c r="D5" s="6">
        <v>45715</v>
      </c>
      <c r="E5" s="5">
        <v>0.3550462962962963</v>
      </c>
      <c r="F5" s="5">
        <f t="shared" si="0"/>
        <v>6.134259259259478E-4</v>
      </c>
    </row>
    <row r="6" spans="1:6" x14ac:dyDescent="0.2">
      <c r="A6">
        <v>4</v>
      </c>
      <c r="B6">
        <v>0.55755633115768399</v>
      </c>
      <c r="C6">
        <v>0.70072114467620805</v>
      </c>
      <c r="D6" s="6">
        <v>45715</v>
      </c>
      <c r="E6" s="5">
        <v>0.3556597222222222</v>
      </c>
      <c r="F6" s="5">
        <f t="shared" si="0"/>
        <v>6.1342592592589229E-4</v>
      </c>
    </row>
    <row r="7" spans="1:6" x14ac:dyDescent="0.2">
      <c r="A7">
        <v>5</v>
      </c>
      <c r="B7">
        <v>0.52301251888275102</v>
      </c>
      <c r="C7">
        <v>0.77223557233810403</v>
      </c>
      <c r="D7" s="6">
        <v>45715</v>
      </c>
      <c r="E7" s="5">
        <v>0.35626157407407405</v>
      </c>
      <c r="F7" s="5">
        <f t="shared" si="0"/>
        <v>6.0185185185185341E-4</v>
      </c>
    </row>
    <row r="8" spans="1:6" x14ac:dyDescent="0.2">
      <c r="A8">
        <v>6</v>
      </c>
      <c r="B8">
        <v>0.49990636110305697</v>
      </c>
      <c r="C8">
        <v>0.79026442766189497</v>
      </c>
      <c r="D8" s="6">
        <v>45715</v>
      </c>
      <c r="E8" s="5">
        <v>0.3568634259259259</v>
      </c>
      <c r="F8" s="5">
        <f t="shared" si="0"/>
        <v>6.0185185185185341E-4</v>
      </c>
    </row>
    <row r="9" spans="1:6" x14ac:dyDescent="0.2">
      <c r="A9">
        <v>7</v>
      </c>
      <c r="B9">
        <v>0.39207166433334301</v>
      </c>
      <c r="C9">
        <v>0.80949521064758301</v>
      </c>
      <c r="D9" s="6">
        <v>45715</v>
      </c>
      <c r="E9" s="5">
        <v>0.35746527777777776</v>
      </c>
      <c r="F9" s="5">
        <f t="shared" si="0"/>
        <v>6.0185185185185341E-4</v>
      </c>
    </row>
    <row r="10" spans="1:6" x14ac:dyDescent="0.2">
      <c r="A10">
        <v>8</v>
      </c>
      <c r="B10">
        <v>0.58544731140136697</v>
      </c>
      <c r="C10">
        <v>0.72896635532379095</v>
      </c>
      <c r="D10" s="6">
        <v>45715</v>
      </c>
      <c r="E10" s="5">
        <v>0.35806712962962961</v>
      </c>
      <c r="F10" s="5">
        <f t="shared" si="0"/>
        <v>6.0185185185185341E-4</v>
      </c>
    </row>
    <row r="11" spans="1:6" x14ac:dyDescent="0.2">
      <c r="A11">
        <v>9</v>
      </c>
      <c r="B11">
        <v>0.281953245401382</v>
      </c>
      <c r="C11">
        <v>0.89543271064758301</v>
      </c>
      <c r="D11" s="6">
        <v>45715</v>
      </c>
      <c r="E11" s="5">
        <v>0.35866898148148146</v>
      </c>
      <c r="F11" s="5">
        <f t="shared" si="0"/>
        <v>6.0185185185185341E-4</v>
      </c>
    </row>
    <row r="12" spans="1:6" x14ac:dyDescent="0.2">
      <c r="A12">
        <v>10</v>
      </c>
      <c r="B12">
        <v>0.22630411386489799</v>
      </c>
      <c r="C12">
        <v>0.91165864467620805</v>
      </c>
      <c r="D12" s="6">
        <v>45715</v>
      </c>
      <c r="E12" s="5">
        <v>0.35931712962962964</v>
      </c>
      <c r="F12" s="5">
        <f t="shared" si="0"/>
        <v>6.4814814814817545E-4</v>
      </c>
    </row>
    <row r="13" spans="1:6" x14ac:dyDescent="0.2">
      <c r="A13">
        <v>11</v>
      </c>
      <c r="B13">
        <v>0.21715730428695601</v>
      </c>
      <c r="C13">
        <v>0.91706728935241699</v>
      </c>
      <c r="D13" s="6">
        <v>45715</v>
      </c>
      <c r="E13" s="5">
        <v>0.35993055555555553</v>
      </c>
      <c r="F13" s="5">
        <f t="shared" si="0"/>
        <v>6.1342592592589229E-4</v>
      </c>
    </row>
    <row r="14" spans="1:6" x14ac:dyDescent="0.2">
      <c r="A14">
        <v>12</v>
      </c>
      <c r="B14">
        <v>0.144766345620155</v>
      </c>
      <c r="C14">
        <v>0.94050478935241699</v>
      </c>
      <c r="D14" s="6">
        <v>45715</v>
      </c>
      <c r="E14" s="5">
        <v>0.36054398148148148</v>
      </c>
      <c r="F14" s="5">
        <f t="shared" si="0"/>
        <v>6.134259259259478E-4</v>
      </c>
    </row>
    <row r="15" spans="1:6" x14ac:dyDescent="0.2">
      <c r="A15">
        <v>13</v>
      </c>
      <c r="B15">
        <v>0.10837259888648899</v>
      </c>
      <c r="C15">
        <v>0.95673078298568703</v>
      </c>
      <c r="D15" s="6">
        <v>45715</v>
      </c>
      <c r="E15" s="5">
        <v>0.36115740740740743</v>
      </c>
      <c r="F15" s="5">
        <f t="shared" si="0"/>
        <v>6.134259259259478E-4</v>
      </c>
    </row>
    <row r="16" spans="1:6" x14ac:dyDescent="0.2">
      <c r="A16">
        <v>14</v>
      </c>
      <c r="B16">
        <v>9.2338107526302296E-2</v>
      </c>
      <c r="C16">
        <v>0.96274036169052102</v>
      </c>
      <c r="D16" s="6">
        <v>45715</v>
      </c>
      <c r="E16" s="5">
        <v>0.36175925925925928</v>
      </c>
      <c r="F16" s="5">
        <f t="shared" si="0"/>
        <v>6.0185185185185341E-4</v>
      </c>
    </row>
    <row r="17" spans="1:6" x14ac:dyDescent="0.2">
      <c r="A17">
        <v>15</v>
      </c>
      <c r="B17">
        <v>0.195367246866226</v>
      </c>
      <c r="C17">
        <v>0.90504807233810403</v>
      </c>
      <c r="D17" s="6">
        <v>45715</v>
      </c>
      <c r="E17" s="5">
        <v>0.36236111111111113</v>
      </c>
      <c r="F17" s="5">
        <f t="shared" si="0"/>
        <v>6.0185185185185341E-4</v>
      </c>
    </row>
    <row r="18" spans="1:6" x14ac:dyDescent="0.2">
      <c r="A18">
        <v>16</v>
      </c>
      <c r="B18">
        <v>0.185785591602325</v>
      </c>
      <c r="C18">
        <v>0.91947114467620805</v>
      </c>
      <c r="D18" s="6">
        <v>45715</v>
      </c>
      <c r="E18" s="5">
        <v>0.36296296296296299</v>
      </c>
      <c r="F18" s="5">
        <f t="shared" si="0"/>
        <v>6.0185185185185341E-4</v>
      </c>
    </row>
    <row r="19" spans="1:6" x14ac:dyDescent="0.2">
      <c r="A19">
        <v>17</v>
      </c>
      <c r="B19">
        <v>9.14600118994712E-2</v>
      </c>
      <c r="C19">
        <v>0.96274036169052102</v>
      </c>
      <c r="D19" s="6">
        <v>45715</v>
      </c>
      <c r="E19" s="5">
        <v>0.36359953703703701</v>
      </c>
      <c r="F19" s="5">
        <f t="shared" si="0"/>
        <v>6.3657407407402555E-4</v>
      </c>
    </row>
    <row r="20" spans="1:6" x14ac:dyDescent="0.2">
      <c r="A20">
        <v>18</v>
      </c>
      <c r="B20">
        <v>1.6215523704886398E-2</v>
      </c>
      <c r="C20">
        <v>0.99579328298568703</v>
      </c>
      <c r="D20" s="6">
        <v>45715</v>
      </c>
      <c r="E20" s="5">
        <v>0.36421296296296296</v>
      </c>
      <c r="F20" s="5">
        <f t="shared" si="0"/>
        <v>6.134259259259478E-4</v>
      </c>
    </row>
    <row r="21" spans="1:6" x14ac:dyDescent="0.2">
      <c r="A21">
        <v>19</v>
      </c>
      <c r="B21">
        <v>7.7935564331710304E-3</v>
      </c>
      <c r="C21">
        <v>0.99699521064758301</v>
      </c>
      <c r="D21" s="6">
        <v>45715</v>
      </c>
      <c r="E21" s="5">
        <v>0.36481481481481481</v>
      </c>
      <c r="F21" s="5">
        <f t="shared" si="0"/>
        <v>6.0185185185185341E-4</v>
      </c>
    </row>
    <row r="22" spans="1:6" x14ac:dyDescent="0.2">
      <c r="A22">
        <v>20</v>
      </c>
      <c r="B22">
        <v>4.05975384637713E-3</v>
      </c>
      <c r="C22">
        <v>0.99819713830947798</v>
      </c>
      <c r="D22" s="6">
        <v>45715</v>
      </c>
      <c r="E22" s="5">
        <v>0.36541666666666667</v>
      </c>
      <c r="F22" s="5">
        <f t="shared" si="0"/>
        <v>6.0185185185185341E-4</v>
      </c>
    </row>
    <row r="23" spans="1:6" x14ac:dyDescent="0.2">
      <c r="A23">
        <v>21</v>
      </c>
      <c r="B23">
        <v>3.2800687476992598E-3</v>
      </c>
      <c r="C23">
        <v>0.99939906597137396</v>
      </c>
      <c r="D23" s="6">
        <v>45715</v>
      </c>
      <c r="E23" s="5">
        <v>0.36601851851851852</v>
      </c>
      <c r="F23" s="5">
        <f t="shared" si="0"/>
        <v>6.0185185185185341E-4</v>
      </c>
    </row>
    <row r="24" spans="1:6" x14ac:dyDescent="0.2">
      <c r="A24">
        <v>22</v>
      </c>
      <c r="B24">
        <v>6.9988053292035996E-3</v>
      </c>
      <c r="C24">
        <v>0.99819713830947798</v>
      </c>
      <c r="D24" s="6">
        <v>45715</v>
      </c>
      <c r="E24" s="5">
        <v>0.36662037037037037</v>
      </c>
      <c r="F24" s="5">
        <f t="shared" si="0"/>
        <v>6.0185185185185341E-4</v>
      </c>
    </row>
    <row r="25" spans="1:6" x14ac:dyDescent="0.2">
      <c r="A25">
        <v>23</v>
      </c>
      <c r="B25">
        <v>3.7674263585358802E-3</v>
      </c>
      <c r="C25">
        <v>0.99879807233810403</v>
      </c>
      <c r="D25" s="6">
        <v>45715</v>
      </c>
      <c r="E25" s="5">
        <v>0.36723379629629632</v>
      </c>
      <c r="F25" s="5">
        <f t="shared" si="0"/>
        <v>6.134259259259478E-4</v>
      </c>
    </row>
    <row r="26" spans="1:6" x14ac:dyDescent="0.2">
      <c r="A26">
        <v>24</v>
      </c>
      <c r="B26">
        <v>1.11184315755963E-3</v>
      </c>
      <c r="C26">
        <v>1</v>
      </c>
      <c r="D26" s="6">
        <v>45715</v>
      </c>
      <c r="E26" s="5">
        <v>0.36783564814814818</v>
      </c>
      <c r="F26" s="5">
        <f t="shared" si="0"/>
        <v>6.0185185185185341E-4</v>
      </c>
    </row>
    <row r="27" spans="1:6" x14ac:dyDescent="0.2">
      <c r="A27">
        <v>25</v>
      </c>
      <c r="B27">
        <v>2.17285496182739E-3</v>
      </c>
      <c r="C27">
        <v>0.99939906597137396</v>
      </c>
      <c r="D27" s="6">
        <v>45715</v>
      </c>
      <c r="E27" s="5">
        <v>0.36844907407407407</v>
      </c>
      <c r="F27" s="5">
        <f t="shared" si="0"/>
        <v>6.1342592592589229E-4</v>
      </c>
    </row>
    <row r="28" spans="1:6" x14ac:dyDescent="0.2">
      <c r="A28">
        <v>26</v>
      </c>
      <c r="B28">
        <v>2.6144608855247402E-3</v>
      </c>
      <c r="C28">
        <v>0.99879807233810403</v>
      </c>
      <c r="D28" s="6">
        <v>45715</v>
      </c>
      <c r="E28" s="5">
        <v>0.36905092592592592</v>
      </c>
      <c r="F28" s="5">
        <f t="shared" si="0"/>
        <v>6.0185185185185341E-4</v>
      </c>
    </row>
    <row r="29" spans="1:6" x14ac:dyDescent="0.2">
      <c r="A29">
        <v>27</v>
      </c>
      <c r="B29">
        <v>1.9773428793996499E-3</v>
      </c>
      <c r="C29">
        <v>1</v>
      </c>
      <c r="D29" s="6">
        <v>45715</v>
      </c>
      <c r="E29" s="5">
        <v>0.36965277777777777</v>
      </c>
      <c r="F29" s="5">
        <f t="shared" si="0"/>
        <v>6.0185185185185341E-4</v>
      </c>
    </row>
    <row r="30" spans="1:6" x14ac:dyDescent="0.2">
      <c r="A30">
        <v>28</v>
      </c>
      <c r="B30">
        <v>4.8216967843472898E-4</v>
      </c>
      <c r="C30">
        <v>1</v>
      </c>
      <c r="D30" s="6">
        <v>45715</v>
      </c>
      <c r="E30" s="5">
        <v>0.37025462962962963</v>
      </c>
      <c r="F30" s="5">
        <f t="shared" si="0"/>
        <v>6.0185185185185341E-4</v>
      </c>
    </row>
    <row r="31" spans="1:6" x14ac:dyDescent="0.2">
      <c r="A31">
        <v>29</v>
      </c>
      <c r="B31">
        <v>3.4383774618618098E-4</v>
      </c>
      <c r="C31">
        <v>1</v>
      </c>
      <c r="D31" s="6">
        <v>45715</v>
      </c>
      <c r="E31" s="5">
        <v>0.37085648148148148</v>
      </c>
      <c r="F31" s="5">
        <f t="shared" si="0"/>
        <v>6.0185185185185341E-4</v>
      </c>
    </row>
    <row r="32" spans="1:6" x14ac:dyDescent="0.2">
      <c r="F32" s="5"/>
    </row>
    <row r="34" spans="5:6" x14ac:dyDescent="0.2">
      <c r="E34" t="s">
        <v>78</v>
      </c>
      <c r="F34" s="7">
        <f>SUM(F3:F31)</f>
        <v>1.7627314814814832E-2</v>
      </c>
    </row>
    <row r="35" spans="5:6" x14ac:dyDescent="0.2">
      <c r="E35" t="s">
        <v>79</v>
      </c>
      <c r="F35" s="5">
        <f>AVERAGE(F3:F31)</f>
        <v>6.0783844189016658E-4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310A-246D-4083-977F-09A8253E80CF}">
  <dimension ref="A1:D61"/>
  <sheetViews>
    <sheetView workbookViewId="0">
      <selection activeCell="E2" sqref="E2"/>
    </sheetView>
  </sheetViews>
  <sheetFormatPr baseColWidth="10" defaultRowHeight="15" x14ac:dyDescent="0.2"/>
  <cols>
    <col min="1" max="1" width="6.33203125" style="4" bestFit="1" customWidth="1"/>
    <col min="2" max="2" width="22.6640625" bestFit="1" customWidth="1"/>
    <col min="3" max="3" width="18.5" bestFit="1" customWidth="1"/>
    <col min="4" max="4" width="14.83203125" bestFit="1" customWidth="1"/>
  </cols>
  <sheetData>
    <row r="1" spans="1:4" s="2" customFormat="1" x14ac:dyDescent="0.2">
      <c r="A1" s="4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 t="s">
        <v>15</v>
      </c>
      <c r="C2" t="s">
        <v>16</v>
      </c>
      <c r="D2" s="1">
        <v>45711.140451388892</v>
      </c>
    </row>
    <row r="3" spans="1:4" x14ac:dyDescent="0.2">
      <c r="A3" s="4">
        <v>1</v>
      </c>
      <c r="B3" t="s">
        <v>17</v>
      </c>
      <c r="C3" t="s">
        <v>18</v>
      </c>
      <c r="D3" s="1">
        <v>45711.143217592595</v>
      </c>
    </row>
    <row r="4" spans="1:4" x14ac:dyDescent="0.2">
      <c r="A4" s="4">
        <v>2</v>
      </c>
      <c r="B4" t="s">
        <v>19</v>
      </c>
      <c r="C4" t="s">
        <v>20</v>
      </c>
      <c r="D4" s="1">
        <v>45711.145995370367</v>
      </c>
    </row>
    <row r="5" spans="1:4" x14ac:dyDescent="0.2">
      <c r="A5" s="4">
        <v>3</v>
      </c>
      <c r="B5" t="s">
        <v>21</v>
      </c>
      <c r="C5" t="s">
        <v>22</v>
      </c>
      <c r="D5" s="1">
        <v>45711.14875</v>
      </c>
    </row>
    <row r="6" spans="1:4" x14ac:dyDescent="0.2">
      <c r="A6" s="4">
        <v>4</v>
      </c>
      <c r="B6" t="s">
        <v>23</v>
      </c>
      <c r="C6" t="s">
        <v>24</v>
      </c>
      <c r="D6" s="1">
        <v>45711.151516203703</v>
      </c>
    </row>
    <row r="7" spans="1:4" x14ac:dyDescent="0.2">
      <c r="A7" s="4">
        <v>5</v>
      </c>
      <c r="B7" t="s">
        <v>25</v>
      </c>
      <c r="C7" t="s">
        <v>26</v>
      </c>
      <c r="D7" s="1">
        <v>45711.154293981483</v>
      </c>
    </row>
    <row r="8" spans="1:4" x14ac:dyDescent="0.2">
      <c r="A8" s="4">
        <v>6</v>
      </c>
      <c r="B8" t="s">
        <v>27</v>
      </c>
      <c r="C8" t="s">
        <v>28</v>
      </c>
      <c r="D8" s="1">
        <v>45711.157060185185</v>
      </c>
    </row>
    <row r="9" spans="1:4" x14ac:dyDescent="0.2">
      <c r="A9" s="4">
        <v>7</v>
      </c>
      <c r="B9" t="s">
        <v>29</v>
      </c>
      <c r="C9" t="s">
        <v>30</v>
      </c>
      <c r="D9" s="1">
        <v>45711.159826388888</v>
      </c>
    </row>
    <row r="10" spans="1:4" x14ac:dyDescent="0.2">
      <c r="A10" s="4">
        <v>8</v>
      </c>
      <c r="B10" t="s">
        <v>31</v>
      </c>
      <c r="C10" t="s">
        <v>32</v>
      </c>
      <c r="D10" s="1">
        <v>45711.162592592591</v>
      </c>
    </row>
    <row r="11" spans="1:4" x14ac:dyDescent="0.2">
      <c r="A11" s="4">
        <v>9</v>
      </c>
      <c r="B11" t="s">
        <v>33</v>
      </c>
      <c r="C11" t="s">
        <v>34</v>
      </c>
      <c r="D11" s="1">
        <v>45711.165358796294</v>
      </c>
    </row>
    <row r="12" spans="1:4" x14ac:dyDescent="0.2">
      <c r="A12" s="4">
        <v>10</v>
      </c>
      <c r="B12" t="s">
        <v>35</v>
      </c>
      <c r="C12" t="s">
        <v>36</v>
      </c>
      <c r="D12" s="1">
        <v>45711.168136574073</v>
      </c>
    </row>
    <row r="13" spans="1:4" x14ac:dyDescent="0.2">
      <c r="A13" s="4">
        <v>11</v>
      </c>
      <c r="B13" t="s">
        <v>37</v>
      </c>
      <c r="C13" t="s">
        <v>38</v>
      </c>
      <c r="D13" s="1">
        <v>45711.170902777776</v>
      </c>
    </row>
    <row r="14" spans="1:4" x14ac:dyDescent="0.2">
      <c r="A14" s="4">
        <v>12</v>
      </c>
      <c r="B14" t="s">
        <v>39</v>
      </c>
      <c r="C14" t="s">
        <v>40</v>
      </c>
      <c r="D14" s="1">
        <v>45711.173680555556</v>
      </c>
    </row>
    <row r="15" spans="1:4" x14ac:dyDescent="0.2">
      <c r="A15" s="4">
        <v>13</v>
      </c>
      <c r="B15" t="s">
        <v>41</v>
      </c>
      <c r="C15" t="s">
        <v>42</v>
      </c>
      <c r="D15" s="1">
        <v>45711.176435185182</v>
      </c>
    </row>
    <row r="16" spans="1:4" x14ac:dyDescent="0.2">
      <c r="A16" s="4">
        <v>14</v>
      </c>
      <c r="B16" t="s">
        <v>43</v>
      </c>
      <c r="C16" t="s">
        <v>44</v>
      </c>
      <c r="D16" s="1">
        <v>45711.179201388892</v>
      </c>
    </row>
    <row r="17" spans="1:4" x14ac:dyDescent="0.2">
      <c r="A17" s="4">
        <v>15</v>
      </c>
      <c r="B17" t="s">
        <v>45</v>
      </c>
      <c r="C17" t="s">
        <v>46</v>
      </c>
      <c r="D17" s="1">
        <v>45711.181967592594</v>
      </c>
    </row>
    <row r="18" spans="1:4" x14ac:dyDescent="0.2">
      <c r="A18" s="4">
        <v>16</v>
      </c>
      <c r="B18" t="s">
        <v>47</v>
      </c>
      <c r="C18" t="s">
        <v>48</v>
      </c>
      <c r="D18" s="1">
        <v>45711.18472222222</v>
      </c>
    </row>
    <row r="19" spans="1:4" x14ac:dyDescent="0.2">
      <c r="A19" s="4">
        <v>17</v>
      </c>
      <c r="B19" t="s">
        <v>49</v>
      </c>
      <c r="C19" t="s">
        <v>50</v>
      </c>
      <c r="D19" s="1">
        <v>45711.187488425923</v>
      </c>
    </row>
    <row r="20" spans="1:4" x14ac:dyDescent="0.2">
      <c r="A20" s="4">
        <v>18</v>
      </c>
      <c r="B20" t="s">
        <v>51</v>
      </c>
      <c r="C20" t="s">
        <v>52</v>
      </c>
      <c r="D20" s="1">
        <v>45711.190243055556</v>
      </c>
    </row>
    <row r="21" spans="1:4" x14ac:dyDescent="0.2">
      <c r="A21" s="4">
        <v>19</v>
      </c>
      <c r="B21" t="s">
        <v>53</v>
      </c>
      <c r="C21" t="s">
        <v>54</v>
      </c>
      <c r="D21" s="1">
        <v>45711.193009259259</v>
      </c>
    </row>
    <row r="22" spans="1:4" x14ac:dyDescent="0.2">
      <c r="A22" s="4">
        <v>20</v>
      </c>
      <c r="B22" t="s">
        <v>55</v>
      </c>
      <c r="C22" t="s">
        <v>56</v>
      </c>
      <c r="D22" s="1">
        <v>45711.195763888885</v>
      </c>
    </row>
    <row r="23" spans="1:4" x14ac:dyDescent="0.2">
      <c r="A23" s="4">
        <v>21</v>
      </c>
      <c r="B23" t="s">
        <v>57</v>
      </c>
      <c r="C23" t="s">
        <v>58</v>
      </c>
      <c r="D23" s="1">
        <v>45711.198530092595</v>
      </c>
    </row>
    <row r="24" spans="1:4" x14ac:dyDescent="0.2">
      <c r="A24" s="4">
        <v>22</v>
      </c>
      <c r="B24" t="s">
        <v>59</v>
      </c>
      <c r="C24" t="s">
        <v>60</v>
      </c>
      <c r="D24" s="1">
        <v>45711.201296296298</v>
      </c>
    </row>
    <row r="25" spans="1:4" x14ac:dyDescent="0.2">
      <c r="A25" s="4">
        <v>23</v>
      </c>
      <c r="B25" t="s">
        <v>61</v>
      </c>
      <c r="C25" t="s">
        <v>62</v>
      </c>
      <c r="D25" s="1">
        <v>45711.204062500001</v>
      </c>
    </row>
    <row r="26" spans="1:4" x14ac:dyDescent="0.2">
      <c r="A26" s="4">
        <v>24</v>
      </c>
      <c r="B26" t="s">
        <v>63</v>
      </c>
      <c r="C26" t="s">
        <v>64</v>
      </c>
      <c r="D26" s="1">
        <v>45711.206817129627</v>
      </c>
    </row>
    <row r="27" spans="1:4" x14ac:dyDescent="0.2">
      <c r="A27" s="4">
        <v>25</v>
      </c>
      <c r="B27" t="s">
        <v>65</v>
      </c>
      <c r="C27" t="s">
        <v>66</v>
      </c>
      <c r="D27" s="1">
        <v>45711.209583333337</v>
      </c>
    </row>
    <row r="28" spans="1:4" x14ac:dyDescent="0.2">
      <c r="A28" s="4">
        <v>26</v>
      </c>
      <c r="B28" t="s">
        <v>67</v>
      </c>
      <c r="C28" t="s">
        <v>66</v>
      </c>
      <c r="D28" s="1">
        <v>45711.21234953704</v>
      </c>
    </row>
    <row r="29" spans="1:4" x14ac:dyDescent="0.2">
      <c r="A29" s="4">
        <v>27</v>
      </c>
      <c r="B29" t="s">
        <v>68</v>
      </c>
      <c r="C29" t="s">
        <v>66</v>
      </c>
      <c r="D29" s="1">
        <v>45711.215115740742</v>
      </c>
    </row>
    <row r="30" spans="1:4" x14ac:dyDescent="0.2">
      <c r="A30" s="4">
        <v>28</v>
      </c>
      <c r="B30" s="3">
        <v>372493705071.974</v>
      </c>
      <c r="C30" t="s">
        <v>66</v>
      </c>
      <c r="D30" s="1">
        <v>45711.217870370368</v>
      </c>
    </row>
    <row r="31" spans="1:4" x14ac:dyDescent="0.2">
      <c r="A31" s="4">
        <v>29</v>
      </c>
      <c r="B31" s="3">
        <v>205543801712.33701</v>
      </c>
      <c r="C31" t="s">
        <v>66</v>
      </c>
      <c r="D31" s="1">
        <v>45711.220636574071</v>
      </c>
    </row>
    <row r="32" spans="1:4" x14ac:dyDescent="0.2">
      <c r="A32" s="4">
        <v>30</v>
      </c>
      <c r="B32" s="3">
        <v>138596506076.28201</v>
      </c>
      <c r="C32" t="s">
        <v>66</v>
      </c>
      <c r="D32" s="1">
        <v>45711.223402777781</v>
      </c>
    </row>
    <row r="33" spans="1:4" x14ac:dyDescent="0.2">
      <c r="A33" s="4">
        <v>31</v>
      </c>
      <c r="B33" s="3">
        <v>112507841549.813</v>
      </c>
      <c r="C33" t="s">
        <v>66</v>
      </c>
      <c r="D33" s="1">
        <v>45711.226215277777</v>
      </c>
    </row>
    <row r="34" spans="1:4" x14ac:dyDescent="0.2">
      <c r="A34" s="4">
        <v>32</v>
      </c>
      <c r="B34" s="3">
        <v>9673713975.6441994</v>
      </c>
      <c r="C34" t="s">
        <v>66</v>
      </c>
      <c r="D34" s="1">
        <v>45711.228981481479</v>
      </c>
    </row>
    <row r="35" spans="1:4" x14ac:dyDescent="0.2">
      <c r="A35" s="4">
        <v>33</v>
      </c>
      <c r="B35" s="3">
        <v>8427449756.7093897</v>
      </c>
      <c r="C35" t="s">
        <v>66</v>
      </c>
      <c r="D35" s="1">
        <v>45711.231736111113</v>
      </c>
    </row>
    <row r="36" spans="1:4" x14ac:dyDescent="0.2">
      <c r="A36" s="4">
        <v>34</v>
      </c>
      <c r="B36" s="3">
        <v>8005661584.3204699</v>
      </c>
      <c r="C36" t="s">
        <v>66</v>
      </c>
      <c r="D36" s="1">
        <v>45711.234502314815</v>
      </c>
    </row>
    <row r="37" spans="1:4" x14ac:dyDescent="0.2">
      <c r="A37" s="4">
        <v>35</v>
      </c>
      <c r="B37" s="3">
        <v>6800532446.5047998</v>
      </c>
      <c r="C37" t="s">
        <v>66</v>
      </c>
      <c r="D37" s="1">
        <v>45711.237256944441</v>
      </c>
    </row>
    <row r="38" spans="1:4" x14ac:dyDescent="0.2">
      <c r="A38" s="4">
        <v>36</v>
      </c>
      <c r="B38" s="3">
        <v>6156401013.8681602</v>
      </c>
      <c r="C38" t="s">
        <v>66</v>
      </c>
      <c r="D38" s="1">
        <v>45711.240023148152</v>
      </c>
    </row>
    <row r="39" spans="1:4" x14ac:dyDescent="0.2">
      <c r="A39" s="4">
        <v>37</v>
      </c>
      <c r="B39" s="3">
        <v>5667672212.4393501</v>
      </c>
      <c r="C39" t="s">
        <v>66</v>
      </c>
      <c r="D39" s="1">
        <v>45711.242789351854</v>
      </c>
    </row>
    <row r="40" spans="1:4" x14ac:dyDescent="0.2">
      <c r="A40" s="4">
        <v>38</v>
      </c>
      <c r="B40" s="3">
        <v>53965354709.362099</v>
      </c>
      <c r="C40" t="s">
        <v>66</v>
      </c>
      <c r="D40" s="1">
        <v>45711.245555555557</v>
      </c>
    </row>
    <row r="41" spans="1:4" x14ac:dyDescent="0.2">
      <c r="A41" s="4">
        <v>39</v>
      </c>
      <c r="B41" s="3">
        <v>4807017376.1516304</v>
      </c>
      <c r="C41" t="s">
        <v>66</v>
      </c>
      <c r="D41" s="1">
        <v>45711.248310185183</v>
      </c>
    </row>
    <row r="42" spans="1:4" x14ac:dyDescent="0.2">
      <c r="A42" s="4">
        <v>40</v>
      </c>
      <c r="B42" s="3">
        <v>468702683.06520301</v>
      </c>
      <c r="C42" t="s">
        <v>66</v>
      </c>
      <c r="D42" s="1">
        <v>45711.251076388886</v>
      </c>
    </row>
    <row r="43" spans="1:4" x14ac:dyDescent="0.2">
      <c r="A43" s="4">
        <v>41</v>
      </c>
      <c r="B43" s="3">
        <v>4289641310.60638</v>
      </c>
      <c r="C43" t="s">
        <v>66</v>
      </c>
      <c r="D43" s="1">
        <v>45711.253842592596</v>
      </c>
    </row>
    <row r="44" spans="1:4" x14ac:dyDescent="0.2">
      <c r="A44" s="4">
        <v>42</v>
      </c>
      <c r="B44" s="3">
        <v>4053726115.6714501</v>
      </c>
      <c r="C44" t="s">
        <v>66</v>
      </c>
      <c r="D44" s="1">
        <v>45711.256608796299</v>
      </c>
    </row>
    <row r="45" spans="1:4" x14ac:dyDescent="0.2">
      <c r="A45" s="4">
        <v>43</v>
      </c>
      <c r="B45" s="3">
        <v>3703806214.6166301</v>
      </c>
      <c r="C45" t="s">
        <v>66</v>
      </c>
      <c r="D45" s="1">
        <v>45711.259375000001</v>
      </c>
    </row>
    <row r="46" spans="1:4" x14ac:dyDescent="0.2">
      <c r="A46" s="4">
        <v>44</v>
      </c>
      <c r="B46" s="3">
        <v>3669720626.9309301</v>
      </c>
      <c r="C46" t="s">
        <v>66</v>
      </c>
      <c r="D46" s="1">
        <v>45711.262141203704</v>
      </c>
    </row>
    <row r="47" spans="1:4" x14ac:dyDescent="0.2">
      <c r="A47" s="4">
        <v>45</v>
      </c>
      <c r="B47" s="3">
        <v>33947001156.775501</v>
      </c>
      <c r="C47" t="s">
        <v>66</v>
      </c>
      <c r="D47" s="1">
        <v>45711.264907407407</v>
      </c>
    </row>
    <row r="48" spans="1:4" x14ac:dyDescent="0.2">
      <c r="A48" s="4">
        <v>46</v>
      </c>
      <c r="B48" s="3">
        <v>3089668325.6287298</v>
      </c>
      <c r="C48" t="s">
        <v>66</v>
      </c>
      <c r="D48" s="1">
        <v>45711.26767361111</v>
      </c>
    </row>
    <row r="49" spans="1:4" x14ac:dyDescent="0.2">
      <c r="A49" s="4">
        <v>47</v>
      </c>
      <c r="B49" s="3">
        <v>2925939725.1735201</v>
      </c>
      <c r="C49" t="s">
        <v>66</v>
      </c>
      <c r="D49" s="1">
        <v>45711.270439814813</v>
      </c>
    </row>
    <row r="50" spans="1:4" x14ac:dyDescent="0.2">
      <c r="A50" s="4">
        <v>48</v>
      </c>
      <c r="B50" s="3">
        <v>29047437237.750198</v>
      </c>
      <c r="C50" t="s">
        <v>66</v>
      </c>
      <c r="D50" s="1">
        <v>45711.273206018515</v>
      </c>
    </row>
    <row r="51" spans="1:4" x14ac:dyDescent="0.2">
      <c r="A51" s="4">
        <v>49</v>
      </c>
      <c r="B51" s="3">
        <v>26584962142.806</v>
      </c>
      <c r="C51" t="s">
        <v>66</v>
      </c>
      <c r="D51" s="1">
        <v>45711.275972222225</v>
      </c>
    </row>
    <row r="52" spans="1:4" x14ac:dyDescent="0.2">
      <c r="A52" s="4">
        <v>50</v>
      </c>
      <c r="B52" s="3">
        <v>25627798549.976398</v>
      </c>
      <c r="C52" t="s">
        <v>66</v>
      </c>
      <c r="D52" s="1">
        <v>45711.278738425928</v>
      </c>
    </row>
    <row r="53" spans="1:4" x14ac:dyDescent="0.2">
      <c r="A53" s="4">
        <v>51</v>
      </c>
      <c r="B53" s="3">
        <v>2439732952.5527301</v>
      </c>
      <c r="C53" t="s">
        <v>66</v>
      </c>
      <c r="D53" s="1">
        <v>45711.281493055554</v>
      </c>
    </row>
    <row r="54" spans="1:4" x14ac:dyDescent="0.2">
      <c r="A54" s="4">
        <v>52</v>
      </c>
      <c r="B54" s="3">
        <v>2318159431.5246902</v>
      </c>
      <c r="C54" t="s">
        <v>66</v>
      </c>
      <c r="D54" s="1">
        <v>45711.284259259257</v>
      </c>
    </row>
    <row r="55" spans="1:4" x14ac:dyDescent="0.2">
      <c r="A55" s="4">
        <v>53</v>
      </c>
      <c r="B55" s="3">
        <v>2290712245.6672301</v>
      </c>
      <c r="C55" t="s">
        <v>66</v>
      </c>
      <c r="D55" s="1">
        <v>45711.28702546296</v>
      </c>
    </row>
    <row r="56" spans="1:4" x14ac:dyDescent="0.2">
      <c r="A56" s="4">
        <v>54</v>
      </c>
      <c r="B56" s="3">
        <v>20865927581.326099</v>
      </c>
      <c r="C56" t="s">
        <v>66</v>
      </c>
      <c r="D56" s="1">
        <v>45711.28979166667</v>
      </c>
    </row>
    <row r="57" spans="1:4" x14ac:dyDescent="0.2">
      <c r="A57" s="4">
        <v>55</v>
      </c>
      <c r="B57" s="3">
        <v>20686575226.136398</v>
      </c>
      <c r="C57" t="s">
        <v>66</v>
      </c>
      <c r="D57" s="1">
        <v>45711.292557870373</v>
      </c>
    </row>
    <row r="58" spans="1:4" x14ac:dyDescent="0.2">
      <c r="A58" s="4">
        <v>56</v>
      </c>
      <c r="B58" s="3">
        <v>19956355572.503502</v>
      </c>
      <c r="C58" t="s">
        <v>66</v>
      </c>
      <c r="D58" s="1">
        <v>45711.295324074075</v>
      </c>
    </row>
    <row r="59" spans="1:4" x14ac:dyDescent="0.2">
      <c r="A59" s="4">
        <v>57</v>
      </c>
      <c r="B59" s="3">
        <v>19126291590.509899</v>
      </c>
      <c r="C59" t="s">
        <v>66</v>
      </c>
      <c r="D59" s="1">
        <v>45711.298090277778</v>
      </c>
    </row>
    <row r="60" spans="1:4" x14ac:dyDescent="0.2">
      <c r="A60" s="4">
        <v>58</v>
      </c>
      <c r="B60" s="3">
        <v>18289648551.2173</v>
      </c>
      <c r="C60" t="s">
        <v>66</v>
      </c>
      <c r="D60" s="1">
        <v>45711.300856481481</v>
      </c>
    </row>
    <row r="61" spans="1:4" x14ac:dyDescent="0.2">
      <c r="A61" s="4">
        <v>59</v>
      </c>
      <c r="B61" s="3">
        <v>16763536905.273199</v>
      </c>
      <c r="C61" t="s">
        <v>66</v>
      </c>
      <c r="D61" s="1">
        <v>45711.303622685184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012E-F26B-B344-9BD6-8CA9155F2C5C}">
  <dimension ref="A1:G95"/>
  <sheetViews>
    <sheetView topLeftCell="A32" workbookViewId="0">
      <selection activeCell="G95" sqref="G95"/>
    </sheetView>
  </sheetViews>
  <sheetFormatPr baseColWidth="10" defaultRowHeight="16" x14ac:dyDescent="0.2"/>
  <cols>
    <col min="1" max="1" width="6.1640625" style="11" bestFit="1" customWidth="1"/>
    <col min="2" max="2" width="23" style="11" bestFit="1" customWidth="1"/>
    <col min="3" max="3" width="18.83203125" style="11" bestFit="1" customWidth="1"/>
    <col min="4" max="4" width="9.83203125" style="11" bestFit="1" customWidth="1"/>
    <col min="5" max="5" width="8.1640625" style="11" bestFit="1" customWidth="1"/>
    <col min="6" max="16384" width="10.83203125" style="11"/>
  </cols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</row>
    <row r="2" spans="1:7" x14ac:dyDescent="0.2">
      <c r="A2" s="11">
        <v>0</v>
      </c>
      <c r="B2" s="11">
        <v>0.653595089912414</v>
      </c>
      <c r="C2" s="11">
        <v>0.644656121730804</v>
      </c>
      <c r="D2" s="12">
        <v>45711</v>
      </c>
      <c r="E2" s="13">
        <v>0.30657407407407405</v>
      </c>
    </row>
    <row r="3" spans="1:7" x14ac:dyDescent="0.2">
      <c r="A3" s="11">
        <v>1</v>
      </c>
      <c r="B3" s="11">
        <v>0.60180276632308904</v>
      </c>
      <c r="C3" s="11">
        <v>0.690837621688842</v>
      </c>
      <c r="D3" s="12">
        <v>45711</v>
      </c>
      <c r="E3" s="13">
        <v>0.30950231481481483</v>
      </c>
      <c r="G3" s="13">
        <f>E3-E2</f>
        <v>2.9282407407407729E-3</v>
      </c>
    </row>
    <row r="4" spans="1:7" x14ac:dyDescent="0.2">
      <c r="A4" s="11">
        <v>2</v>
      </c>
      <c r="B4" s="11">
        <v>0.57095140218734697</v>
      </c>
      <c r="C4" s="11">
        <v>0.72028475999832098</v>
      </c>
      <c r="D4" s="12">
        <v>45711</v>
      </c>
      <c r="E4" s="13">
        <v>0.31243055555555554</v>
      </c>
      <c r="G4" s="13">
        <f t="shared" ref="G4:G67" si="0">E4-E3</f>
        <v>2.9282407407407174E-3</v>
      </c>
    </row>
    <row r="5" spans="1:7" x14ac:dyDescent="0.2">
      <c r="A5" s="11">
        <v>3</v>
      </c>
      <c r="B5" s="11">
        <v>0.56051188707351596</v>
      </c>
      <c r="C5" s="11">
        <v>0.71498709917068404</v>
      </c>
      <c r="D5" s="12">
        <v>45711</v>
      </c>
      <c r="E5" s="13">
        <v>0.31535879629629632</v>
      </c>
      <c r="G5" s="13">
        <f t="shared" si="0"/>
        <v>2.9282407407407729E-3</v>
      </c>
    </row>
    <row r="6" spans="1:7" x14ac:dyDescent="0.2">
      <c r="A6" s="11">
        <v>4</v>
      </c>
      <c r="B6" s="11">
        <v>0.52893835306167603</v>
      </c>
      <c r="C6" s="11">
        <v>0.74259436130523604</v>
      </c>
      <c r="D6" s="12">
        <v>45711</v>
      </c>
      <c r="E6" s="13">
        <v>0.31828703703703703</v>
      </c>
      <c r="G6" s="13">
        <f t="shared" si="0"/>
        <v>2.9282407407407174E-3</v>
      </c>
    </row>
    <row r="7" spans="1:7" x14ac:dyDescent="0.2">
      <c r="A7" s="11">
        <v>5</v>
      </c>
      <c r="B7" s="11">
        <v>0.48840641975402799</v>
      </c>
      <c r="C7" s="11">
        <v>0.76719671487808205</v>
      </c>
      <c r="D7" s="12">
        <v>45711</v>
      </c>
      <c r="E7" s="13">
        <v>0.32121527777777775</v>
      </c>
      <c r="G7" s="13">
        <f t="shared" si="0"/>
        <v>2.9282407407407174E-3</v>
      </c>
    </row>
    <row r="8" spans="1:7" x14ac:dyDescent="0.2">
      <c r="A8" s="11">
        <v>6</v>
      </c>
      <c r="B8" s="11">
        <v>0.43280255794525102</v>
      </c>
      <c r="C8" s="11">
        <v>0.81758505105972201</v>
      </c>
      <c r="D8" s="12">
        <v>45711</v>
      </c>
      <c r="E8" s="13">
        <v>0.32414351851851853</v>
      </c>
      <c r="G8" s="13">
        <f t="shared" si="0"/>
        <v>2.9282407407407729E-3</v>
      </c>
    </row>
    <row r="9" spans="1:7" x14ac:dyDescent="0.2">
      <c r="A9" s="11">
        <v>7</v>
      </c>
      <c r="B9" s="11">
        <v>0.335306286811828</v>
      </c>
      <c r="C9" s="11">
        <v>0.85409575700759799</v>
      </c>
      <c r="D9" s="12">
        <v>45711</v>
      </c>
      <c r="E9" s="13">
        <v>0.3270601851851852</v>
      </c>
      <c r="G9" s="13">
        <f t="shared" si="0"/>
        <v>2.9166666666666785E-3</v>
      </c>
    </row>
    <row r="10" spans="1:7" x14ac:dyDescent="0.2">
      <c r="A10" s="11">
        <v>8</v>
      </c>
      <c r="B10" s="11">
        <v>0.293047875165939</v>
      </c>
      <c r="C10" s="11">
        <v>0.87576735019683805</v>
      </c>
      <c r="D10" s="12">
        <v>45711</v>
      </c>
      <c r="E10" s="13">
        <v>0.33</v>
      </c>
      <c r="G10" s="13">
        <f t="shared" si="0"/>
        <v>2.9398148148148118E-3</v>
      </c>
    </row>
    <row r="11" spans="1:7" x14ac:dyDescent="0.2">
      <c r="A11" s="11">
        <v>9</v>
      </c>
      <c r="B11" s="11">
        <v>0.30572625994682301</v>
      </c>
      <c r="C11" s="11">
        <v>0.86615192890167203</v>
      </c>
      <c r="D11" s="12">
        <v>45711</v>
      </c>
      <c r="E11" s="13">
        <v>0.33291666666666669</v>
      </c>
      <c r="G11" s="13">
        <f t="shared" si="0"/>
        <v>2.9166666666666785E-3</v>
      </c>
    </row>
    <row r="12" spans="1:7" x14ac:dyDescent="0.2">
      <c r="A12" s="11">
        <v>10</v>
      </c>
      <c r="B12" s="11">
        <v>0.26660200953483498</v>
      </c>
      <c r="C12" s="11">
        <v>0.88842451572418202</v>
      </c>
      <c r="D12" s="12">
        <v>45711</v>
      </c>
      <c r="E12" s="13">
        <v>0.33584490740740741</v>
      </c>
      <c r="G12" s="13">
        <f t="shared" si="0"/>
        <v>2.9282407407407174E-3</v>
      </c>
    </row>
    <row r="13" spans="1:7" x14ac:dyDescent="0.2">
      <c r="A13" s="11">
        <v>11</v>
      </c>
      <c r="B13" s="11">
        <v>0.292032390832901</v>
      </c>
      <c r="C13" s="11">
        <v>0.87991863489151001</v>
      </c>
      <c r="D13" s="12">
        <v>45711</v>
      </c>
      <c r="E13" s="13">
        <v>0.33877314814814813</v>
      </c>
      <c r="G13" s="13">
        <f t="shared" si="0"/>
        <v>2.9282407407407174E-3</v>
      </c>
    </row>
    <row r="14" spans="1:7" x14ac:dyDescent="0.2">
      <c r="A14" s="11">
        <v>12</v>
      </c>
      <c r="B14" s="11">
        <v>0.250749051570892</v>
      </c>
      <c r="C14" s="11">
        <v>0.88962644338607699</v>
      </c>
      <c r="D14" s="12">
        <v>45711</v>
      </c>
      <c r="E14" s="13">
        <v>0.3417013888888889</v>
      </c>
      <c r="G14" s="13">
        <f t="shared" si="0"/>
        <v>2.9282407407407729E-3</v>
      </c>
    </row>
    <row r="15" spans="1:7" x14ac:dyDescent="0.2">
      <c r="A15" s="11">
        <v>13</v>
      </c>
      <c r="B15" s="11">
        <v>0.15981958806514701</v>
      </c>
      <c r="C15" s="11">
        <v>0.93751847743988004</v>
      </c>
      <c r="D15" s="12">
        <v>45711</v>
      </c>
      <c r="E15" s="13">
        <v>0.34462962962962962</v>
      </c>
      <c r="G15" s="13">
        <f t="shared" si="0"/>
        <v>2.9282407407407174E-3</v>
      </c>
    </row>
    <row r="16" spans="1:7" x14ac:dyDescent="0.2">
      <c r="A16" s="11">
        <v>14</v>
      </c>
      <c r="B16" s="11">
        <v>0.13520781695842701</v>
      </c>
      <c r="C16" s="11">
        <v>0.94593197107314997</v>
      </c>
      <c r="D16" s="12">
        <v>45711</v>
      </c>
      <c r="E16" s="13">
        <v>0.34756944444444443</v>
      </c>
      <c r="G16" s="13">
        <f t="shared" si="0"/>
        <v>2.9398148148148118E-3</v>
      </c>
    </row>
    <row r="17" spans="1:7" x14ac:dyDescent="0.2">
      <c r="A17" s="11">
        <v>15</v>
      </c>
      <c r="B17" s="11">
        <v>0.139663681387901</v>
      </c>
      <c r="C17" s="11">
        <v>0.945367932319641</v>
      </c>
      <c r="D17" s="12">
        <v>45711</v>
      </c>
      <c r="E17" s="13">
        <v>0.3504976851851852</v>
      </c>
      <c r="G17" s="13">
        <f t="shared" si="0"/>
        <v>2.9282407407407729E-3</v>
      </c>
    </row>
    <row r="18" spans="1:7" x14ac:dyDescent="0.2">
      <c r="A18" s="11">
        <v>16</v>
      </c>
      <c r="B18" s="11">
        <v>0.100849889218807</v>
      </c>
      <c r="C18" s="11">
        <v>0.96578216552734297</v>
      </c>
      <c r="D18" s="12">
        <v>45711</v>
      </c>
      <c r="E18" s="13">
        <v>0.35342592592592592</v>
      </c>
      <c r="G18" s="13">
        <f t="shared" si="0"/>
        <v>2.9282407407407174E-3</v>
      </c>
    </row>
    <row r="19" spans="1:7" x14ac:dyDescent="0.2">
      <c r="A19" s="11">
        <v>17</v>
      </c>
      <c r="B19" s="11">
        <v>6.6582910716533605E-2</v>
      </c>
      <c r="C19" s="11">
        <v>0.97778290510177601</v>
      </c>
      <c r="D19" s="12">
        <v>45711</v>
      </c>
      <c r="E19" s="13">
        <v>0.35635416666666669</v>
      </c>
      <c r="G19" s="13">
        <f t="shared" si="0"/>
        <v>2.9282407407407729E-3</v>
      </c>
    </row>
    <row r="20" spans="1:7" x14ac:dyDescent="0.2">
      <c r="A20" s="11">
        <v>18</v>
      </c>
      <c r="B20" s="11">
        <v>0.19115012884140001</v>
      </c>
      <c r="C20" s="11">
        <v>0.93036240339279097</v>
      </c>
      <c r="D20" s="12">
        <v>45711</v>
      </c>
      <c r="E20" s="13">
        <v>0.35928240740740741</v>
      </c>
      <c r="G20" s="13">
        <f t="shared" si="0"/>
        <v>2.9282407407407174E-3</v>
      </c>
    </row>
    <row r="21" spans="1:7" x14ac:dyDescent="0.2">
      <c r="A21" s="11">
        <v>19</v>
      </c>
      <c r="B21" s="11">
        <v>9.8709613084792994E-2</v>
      </c>
      <c r="C21" s="11">
        <v>0.96159392595291104</v>
      </c>
      <c r="D21" s="12">
        <v>45711</v>
      </c>
      <c r="E21" s="13">
        <v>0.36222222222222222</v>
      </c>
      <c r="G21" s="13">
        <f t="shared" si="0"/>
        <v>2.9398148148148118E-3</v>
      </c>
    </row>
    <row r="22" spans="1:7" x14ac:dyDescent="0.2">
      <c r="A22" s="11">
        <v>20</v>
      </c>
      <c r="B22" s="11">
        <v>3.3997856080531998E-2</v>
      </c>
      <c r="C22" s="11">
        <v>0.98863720893859797</v>
      </c>
      <c r="D22" s="12">
        <v>45711</v>
      </c>
      <c r="E22" s="13">
        <v>0.3651388888888889</v>
      </c>
      <c r="G22" s="13">
        <f t="shared" si="0"/>
        <v>2.9166666666666785E-3</v>
      </c>
    </row>
    <row r="23" spans="1:7" x14ac:dyDescent="0.2">
      <c r="A23" s="11">
        <v>21</v>
      </c>
      <c r="B23" s="11">
        <v>1.6894316300749699E-2</v>
      </c>
      <c r="C23" s="11">
        <v>0.99639421701431197</v>
      </c>
      <c r="D23" s="12">
        <v>45711</v>
      </c>
      <c r="E23" s="13">
        <v>0.36806712962962962</v>
      </c>
      <c r="G23" s="13">
        <f t="shared" si="0"/>
        <v>2.9282407407407174E-3</v>
      </c>
    </row>
    <row r="24" spans="1:7" x14ac:dyDescent="0.2">
      <c r="A24" s="11">
        <v>22</v>
      </c>
      <c r="B24" s="11">
        <v>9.5012923702597601E-3</v>
      </c>
      <c r="C24" s="11">
        <v>0.99939906597137396</v>
      </c>
      <c r="D24" s="12">
        <v>45711</v>
      </c>
      <c r="E24" s="13">
        <v>0.37099537037037039</v>
      </c>
      <c r="G24" s="13">
        <f t="shared" si="0"/>
        <v>2.9282407407407729E-3</v>
      </c>
    </row>
    <row r="25" spans="1:7" x14ac:dyDescent="0.2">
      <c r="A25" s="11">
        <v>23</v>
      </c>
      <c r="B25" s="11">
        <v>5.0766649655997701E-3</v>
      </c>
      <c r="C25" s="11">
        <v>1</v>
      </c>
      <c r="D25" s="12">
        <v>45711</v>
      </c>
      <c r="E25" s="13">
        <v>0.3739351851851852</v>
      </c>
      <c r="G25" s="13">
        <f t="shared" si="0"/>
        <v>2.9398148148148118E-3</v>
      </c>
    </row>
    <row r="26" spans="1:7" x14ac:dyDescent="0.2">
      <c r="A26" s="11">
        <v>24</v>
      </c>
      <c r="B26" s="11">
        <v>9.1186827048659307E-3</v>
      </c>
      <c r="C26" s="11">
        <v>0.99699521064758301</v>
      </c>
      <c r="D26" s="12">
        <v>45711</v>
      </c>
      <c r="E26" s="13">
        <v>0.37686342592592592</v>
      </c>
      <c r="G26" s="13">
        <f t="shared" si="0"/>
        <v>2.9282407407407174E-3</v>
      </c>
    </row>
    <row r="27" spans="1:7" x14ac:dyDescent="0.2">
      <c r="A27" s="11">
        <v>25</v>
      </c>
      <c r="B27" s="11">
        <v>1.14507870748639E-2</v>
      </c>
      <c r="C27" s="11">
        <v>0.99579328298568703</v>
      </c>
      <c r="D27" s="12">
        <v>45711</v>
      </c>
      <c r="E27" s="13">
        <v>0.3797800925925926</v>
      </c>
      <c r="G27" s="13">
        <f t="shared" si="0"/>
        <v>2.9166666666666785E-3</v>
      </c>
    </row>
    <row r="28" spans="1:7" x14ac:dyDescent="0.2">
      <c r="A28" s="11">
        <v>26</v>
      </c>
      <c r="B28" s="11">
        <v>3.7320446223020498E-2</v>
      </c>
      <c r="C28" s="11">
        <v>0.98677885532379095</v>
      </c>
      <c r="D28" s="12">
        <v>45711</v>
      </c>
      <c r="E28" s="13">
        <v>0.38288194444444446</v>
      </c>
      <c r="G28" s="13">
        <f t="shared" si="0"/>
        <v>3.1018518518518556E-3</v>
      </c>
    </row>
    <row r="29" spans="1:7" x14ac:dyDescent="0.2">
      <c r="A29" s="11">
        <v>27</v>
      </c>
      <c r="B29" s="11">
        <v>1.44210970029234E-2</v>
      </c>
      <c r="C29" s="11">
        <v>0.99579328298568703</v>
      </c>
      <c r="D29" s="12">
        <v>45711</v>
      </c>
      <c r="E29" s="13">
        <v>0.38581018518518517</v>
      </c>
      <c r="G29" s="13">
        <f t="shared" si="0"/>
        <v>2.9282407407407174E-3</v>
      </c>
    </row>
    <row r="30" spans="1:7" x14ac:dyDescent="0.2">
      <c r="A30" s="11">
        <v>28</v>
      </c>
      <c r="B30" s="11">
        <v>2.2964600939303602E-3</v>
      </c>
      <c r="C30" s="11">
        <v>1</v>
      </c>
      <c r="D30" s="12">
        <v>45711</v>
      </c>
      <c r="E30" s="13">
        <v>0.38874999999999998</v>
      </c>
      <c r="G30" s="13">
        <f t="shared" si="0"/>
        <v>2.9398148148148118E-3</v>
      </c>
    </row>
    <row r="31" spans="1:7" x14ac:dyDescent="0.2">
      <c r="A31" s="11">
        <v>29</v>
      </c>
      <c r="B31" s="11">
        <v>1.06399180367589E-3</v>
      </c>
      <c r="C31" s="11">
        <v>1</v>
      </c>
      <c r="D31" s="12">
        <v>45711</v>
      </c>
      <c r="E31" s="13">
        <v>0.39167824074074076</v>
      </c>
      <c r="G31" s="13">
        <f t="shared" si="0"/>
        <v>2.9282407407407729E-3</v>
      </c>
    </row>
    <row r="32" spans="1:7" x14ac:dyDescent="0.2">
      <c r="A32" s="11">
        <v>30</v>
      </c>
      <c r="B32" s="11">
        <v>9.1404430568218197E-3</v>
      </c>
      <c r="C32" s="11">
        <v>0.99579328298568703</v>
      </c>
      <c r="D32" s="12">
        <v>45711</v>
      </c>
      <c r="E32" s="13">
        <v>0.39460648148148147</v>
      </c>
      <c r="G32" s="13">
        <f t="shared" si="0"/>
        <v>2.9282407407407174E-3</v>
      </c>
    </row>
    <row r="33" spans="1:7" x14ac:dyDescent="0.2">
      <c r="A33" s="11">
        <v>31</v>
      </c>
      <c r="B33" s="11">
        <v>6.4988718368112998E-3</v>
      </c>
      <c r="C33" s="11">
        <v>0.99759614467620805</v>
      </c>
      <c r="D33" s="12">
        <v>45711</v>
      </c>
      <c r="E33" s="13">
        <v>0.39752314814814815</v>
      </c>
      <c r="G33" s="13">
        <f t="shared" si="0"/>
        <v>2.9166666666666785E-3</v>
      </c>
    </row>
    <row r="34" spans="1:7" x14ac:dyDescent="0.2">
      <c r="A34" s="11">
        <v>32</v>
      </c>
      <c r="B34" s="11">
        <v>8.2086734473705195E-2</v>
      </c>
      <c r="C34" s="11">
        <v>0.97115385532379095</v>
      </c>
      <c r="D34" s="12">
        <v>45711</v>
      </c>
      <c r="E34" s="13">
        <v>0.40046296296296297</v>
      </c>
      <c r="G34" s="13">
        <f t="shared" si="0"/>
        <v>2.9398148148148118E-3</v>
      </c>
    </row>
    <row r="35" spans="1:7" x14ac:dyDescent="0.2">
      <c r="A35" s="11">
        <v>33</v>
      </c>
      <c r="B35" s="11">
        <v>6.8978825584053898E-3</v>
      </c>
      <c r="C35" s="11">
        <v>0.99879807233810403</v>
      </c>
      <c r="D35" s="12">
        <v>45711</v>
      </c>
      <c r="E35" s="13">
        <v>0.40337962962962964</v>
      </c>
      <c r="G35" s="13">
        <f t="shared" si="0"/>
        <v>2.9166666666666785E-3</v>
      </c>
    </row>
    <row r="36" spans="1:7" x14ac:dyDescent="0.2">
      <c r="A36" s="11">
        <v>34</v>
      </c>
      <c r="B36" s="11">
        <v>4.3545113876461896E-3</v>
      </c>
      <c r="C36" s="11">
        <v>0.99879807233810403</v>
      </c>
      <c r="D36" s="12">
        <v>45711</v>
      </c>
      <c r="E36" s="13">
        <v>0.40630787037037036</v>
      </c>
      <c r="G36" s="13">
        <f t="shared" si="0"/>
        <v>2.9282407407407174E-3</v>
      </c>
    </row>
    <row r="37" spans="1:7" x14ac:dyDescent="0.2">
      <c r="A37" s="11">
        <v>35</v>
      </c>
      <c r="B37" s="11">
        <v>4.6032802201807499E-3</v>
      </c>
      <c r="C37" s="11">
        <v>0.99701368808746305</v>
      </c>
      <c r="D37" s="12">
        <v>45711</v>
      </c>
      <c r="E37" s="13">
        <v>0.40923611111111113</v>
      </c>
      <c r="G37" s="13">
        <f t="shared" si="0"/>
        <v>2.9282407407407729E-3</v>
      </c>
    </row>
    <row r="38" spans="1:7" x14ac:dyDescent="0.2">
      <c r="A38" s="11">
        <v>36</v>
      </c>
      <c r="B38" s="11">
        <v>1.89671327825635E-3</v>
      </c>
      <c r="C38" s="11">
        <v>0.99939906597137396</v>
      </c>
      <c r="D38" s="12">
        <v>45711</v>
      </c>
      <c r="E38" s="13">
        <v>0.41230324074074076</v>
      </c>
      <c r="G38" s="13">
        <f t="shared" si="0"/>
        <v>3.067129629629628E-3</v>
      </c>
    </row>
    <row r="39" spans="1:7" x14ac:dyDescent="0.2">
      <c r="A39" s="11">
        <v>37</v>
      </c>
      <c r="B39" s="11">
        <v>2.9471772722899901E-3</v>
      </c>
      <c r="C39" s="11">
        <v>0.99939906597137396</v>
      </c>
      <c r="D39" s="12">
        <v>45711</v>
      </c>
      <c r="E39" s="13">
        <v>0.41543981481481479</v>
      </c>
      <c r="G39" s="13">
        <f t="shared" si="0"/>
        <v>3.1365740740740278E-3</v>
      </c>
    </row>
    <row r="40" spans="1:7" x14ac:dyDescent="0.2">
      <c r="A40" s="11">
        <v>38</v>
      </c>
      <c r="B40" s="11">
        <v>2.21674781641922E-4</v>
      </c>
      <c r="C40" s="11">
        <v>1</v>
      </c>
      <c r="D40" s="12">
        <v>45711</v>
      </c>
      <c r="E40" s="13">
        <v>0.41863425925925923</v>
      </c>
      <c r="G40" s="13">
        <f t="shared" si="0"/>
        <v>3.1944444444444442E-3</v>
      </c>
    </row>
    <row r="41" spans="1:7" x14ac:dyDescent="0.2">
      <c r="A41" s="11">
        <v>39</v>
      </c>
      <c r="B41" s="11">
        <v>5.0897044129669597E-3</v>
      </c>
      <c r="C41" s="11">
        <v>0.99879807233810403</v>
      </c>
      <c r="D41" s="12">
        <v>45711</v>
      </c>
      <c r="E41" s="13">
        <v>0.42171296296296296</v>
      </c>
      <c r="G41" s="13">
        <f t="shared" si="0"/>
        <v>3.0787037037037224E-3</v>
      </c>
    </row>
    <row r="42" spans="1:7" x14ac:dyDescent="0.2">
      <c r="A42" s="11">
        <v>40</v>
      </c>
      <c r="B42" s="11">
        <v>4.8513920046389103E-3</v>
      </c>
      <c r="C42" s="11">
        <v>0.99879807233810403</v>
      </c>
      <c r="D42" s="12">
        <v>45711</v>
      </c>
      <c r="E42" s="13">
        <v>0.4246875</v>
      </c>
      <c r="G42" s="13">
        <f t="shared" si="0"/>
        <v>2.9745370370370394E-3</v>
      </c>
    </row>
    <row r="43" spans="1:7" x14ac:dyDescent="0.2">
      <c r="A43" s="11">
        <v>41</v>
      </c>
      <c r="B43" s="11">
        <v>2.5055955629795699E-3</v>
      </c>
      <c r="C43" s="11">
        <v>0.99939906597137396</v>
      </c>
      <c r="D43" s="12">
        <v>45711</v>
      </c>
      <c r="E43" s="13">
        <v>0.42787037037037035</v>
      </c>
      <c r="G43" s="13">
        <f t="shared" si="0"/>
        <v>3.1828703703703498E-3</v>
      </c>
    </row>
    <row r="44" spans="1:7" x14ac:dyDescent="0.2">
      <c r="A44" s="11">
        <v>42</v>
      </c>
      <c r="B44" s="11">
        <v>1.80919060949236E-3</v>
      </c>
      <c r="C44" s="11">
        <v>1</v>
      </c>
      <c r="D44" s="12">
        <v>45711</v>
      </c>
      <c r="E44" s="13">
        <v>0.43113425925925924</v>
      </c>
      <c r="G44" s="13">
        <f t="shared" si="0"/>
        <v>3.2638888888888995E-3</v>
      </c>
    </row>
    <row r="45" spans="1:7" x14ac:dyDescent="0.2">
      <c r="A45" s="11">
        <v>43</v>
      </c>
      <c r="B45" s="11">
        <v>2.8605788247659802E-4</v>
      </c>
      <c r="C45" s="11">
        <v>1</v>
      </c>
      <c r="D45" s="12">
        <v>45711</v>
      </c>
      <c r="E45" s="13">
        <v>0.43427083333333333</v>
      </c>
      <c r="G45" s="13">
        <f t="shared" si="0"/>
        <v>3.1365740740740833E-3</v>
      </c>
    </row>
    <row r="46" spans="1:7" x14ac:dyDescent="0.2">
      <c r="A46" s="11">
        <v>44</v>
      </c>
      <c r="B46" s="11">
        <v>1.8644806696101999E-3</v>
      </c>
      <c r="C46" s="11">
        <v>0.99939906597137396</v>
      </c>
      <c r="D46" s="12">
        <v>45711</v>
      </c>
      <c r="E46" s="13">
        <v>0.43731481481481482</v>
      </c>
      <c r="G46" s="13">
        <f t="shared" si="0"/>
        <v>3.0439814814814947E-3</v>
      </c>
    </row>
    <row r="47" spans="1:7" x14ac:dyDescent="0.2">
      <c r="A47" s="11">
        <v>45</v>
      </c>
      <c r="B47" s="11">
        <v>1.58238093717955E-4</v>
      </c>
      <c r="C47" s="11">
        <v>1</v>
      </c>
      <c r="D47" s="12">
        <v>45711</v>
      </c>
      <c r="E47" s="13">
        <v>0.44035879629629632</v>
      </c>
      <c r="G47" s="13">
        <f t="shared" si="0"/>
        <v>3.0439814814814947E-3</v>
      </c>
    </row>
    <row r="48" spans="1:7" x14ac:dyDescent="0.2">
      <c r="A48" s="11">
        <v>46</v>
      </c>
      <c r="B48" s="14">
        <v>473819527542.21802</v>
      </c>
      <c r="C48" s="11">
        <v>1</v>
      </c>
      <c r="D48" s="12">
        <v>45711</v>
      </c>
      <c r="E48" s="13">
        <v>0.44339120370370372</v>
      </c>
      <c r="G48" s="13">
        <f t="shared" si="0"/>
        <v>3.0324074074074003E-3</v>
      </c>
    </row>
    <row r="49" spans="1:7" x14ac:dyDescent="0.2">
      <c r="A49" s="11">
        <v>47</v>
      </c>
      <c r="B49" s="11">
        <v>1.35879294248297E-4</v>
      </c>
      <c r="C49" s="11">
        <v>1</v>
      </c>
      <c r="D49" s="12">
        <v>45711</v>
      </c>
      <c r="E49" s="13">
        <v>0.44636574074074076</v>
      </c>
      <c r="G49" s="13">
        <f t="shared" si="0"/>
        <v>2.9745370370370394E-3</v>
      </c>
    </row>
    <row r="50" spans="1:7" x14ac:dyDescent="0.2">
      <c r="A50" s="11">
        <v>48</v>
      </c>
      <c r="B50" s="14">
        <v>225463190872.68701</v>
      </c>
      <c r="C50" s="11">
        <v>1</v>
      </c>
      <c r="D50" s="12">
        <v>45711</v>
      </c>
      <c r="E50" s="13">
        <v>0.44930555555555557</v>
      </c>
      <c r="G50" s="13">
        <f t="shared" si="0"/>
        <v>2.9398148148148118E-3</v>
      </c>
    </row>
    <row r="51" spans="1:7" x14ac:dyDescent="0.2">
      <c r="A51" s="11">
        <v>49</v>
      </c>
      <c r="B51" s="14">
        <v>145356616485.51401</v>
      </c>
      <c r="C51" s="11">
        <v>1</v>
      </c>
      <c r="D51" s="12">
        <v>45711</v>
      </c>
      <c r="E51" s="13">
        <v>0.45222222222222225</v>
      </c>
      <c r="G51" s="13">
        <f t="shared" si="0"/>
        <v>2.9166666666666785E-3</v>
      </c>
    </row>
    <row r="52" spans="1:7" x14ac:dyDescent="0.2">
      <c r="A52" s="11">
        <v>50</v>
      </c>
      <c r="B52" s="14">
        <v>113563664854.15401</v>
      </c>
      <c r="C52" s="11">
        <v>1</v>
      </c>
      <c r="D52" s="12">
        <v>45711</v>
      </c>
      <c r="E52" s="13">
        <v>0.45515046296296297</v>
      </c>
      <c r="G52" s="13">
        <f t="shared" si="0"/>
        <v>2.9282407407407174E-3</v>
      </c>
    </row>
    <row r="53" spans="1:7" x14ac:dyDescent="0.2">
      <c r="A53" s="11">
        <v>51</v>
      </c>
      <c r="B53" s="14">
        <v>9784016583.5805206</v>
      </c>
      <c r="C53" s="11">
        <v>1</v>
      </c>
      <c r="D53" s="12">
        <v>45711</v>
      </c>
      <c r="E53" s="13">
        <v>0.45807870370370368</v>
      </c>
      <c r="G53" s="13">
        <f t="shared" si="0"/>
        <v>2.9282407407407174E-3</v>
      </c>
    </row>
    <row r="54" spans="1:7" x14ac:dyDescent="0.2">
      <c r="A54" s="11">
        <v>52</v>
      </c>
      <c r="B54" s="14">
        <v>7648681275.8957901</v>
      </c>
      <c r="C54" s="11">
        <v>1</v>
      </c>
      <c r="D54" s="12">
        <v>45711</v>
      </c>
      <c r="E54" s="13">
        <v>0.46101851851851849</v>
      </c>
      <c r="G54" s="13">
        <f t="shared" si="0"/>
        <v>2.9398148148148118E-3</v>
      </c>
    </row>
    <row r="55" spans="1:7" x14ac:dyDescent="0.2">
      <c r="A55" s="11">
        <v>53</v>
      </c>
      <c r="B55" s="14">
        <v>6602242592.63486</v>
      </c>
      <c r="C55" s="11">
        <v>1</v>
      </c>
      <c r="D55" s="12">
        <v>45711</v>
      </c>
      <c r="E55" s="13">
        <v>0.46394675925925927</v>
      </c>
      <c r="G55" s="13">
        <f t="shared" si="0"/>
        <v>2.9282407407407729E-3</v>
      </c>
    </row>
    <row r="56" spans="1:7" x14ac:dyDescent="0.2">
      <c r="A56" s="11">
        <v>54</v>
      </c>
      <c r="B56" s="14">
        <v>5814989890.49578</v>
      </c>
      <c r="C56" s="11">
        <v>1</v>
      </c>
      <c r="D56" s="12">
        <v>45711</v>
      </c>
      <c r="E56" s="13">
        <v>0.46687499999999998</v>
      </c>
      <c r="G56" s="13">
        <f t="shared" si="0"/>
        <v>2.9282407407407174E-3</v>
      </c>
    </row>
    <row r="57" spans="1:7" x14ac:dyDescent="0.2">
      <c r="A57" s="11">
        <v>55</v>
      </c>
      <c r="B57" s="14">
        <v>5243180567.0494204</v>
      </c>
      <c r="C57" s="11">
        <v>1</v>
      </c>
      <c r="D57" s="12">
        <v>45711</v>
      </c>
      <c r="E57" s="13">
        <v>0.46980324074074076</v>
      </c>
      <c r="G57" s="13">
        <f t="shared" si="0"/>
        <v>2.9282407407407729E-3</v>
      </c>
    </row>
    <row r="58" spans="1:7" x14ac:dyDescent="0.2">
      <c r="A58" s="11">
        <v>56</v>
      </c>
      <c r="B58" s="14">
        <v>4676481694.3323202</v>
      </c>
      <c r="C58" s="11">
        <v>1</v>
      </c>
      <c r="D58" s="12">
        <v>45711</v>
      </c>
      <c r="E58" s="13">
        <v>0.47278935185185184</v>
      </c>
      <c r="G58" s="13">
        <f t="shared" si="0"/>
        <v>2.9861111111110783E-3</v>
      </c>
    </row>
    <row r="59" spans="1:7" x14ac:dyDescent="0.2">
      <c r="A59" s="11">
        <v>57</v>
      </c>
      <c r="B59" s="14">
        <v>4130171873.83957</v>
      </c>
      <c r="C59" s="11">
        <v>1</v>
      </c>
      <c r="D59" s="12">
        <v>45711</v>
      </c>
      <c r="E59" s="13">
        <v>0.47572916666666665</v>
      </c>
      <c r="G59" s="13">
        <f t="shared" si="0"/>
        <v>2.9398148148148118E-3</v>
      </c>
    </row>
    <row r="60" spans="1:7" x14ac:dyDescent="0.2">
      <c r="A60" s="11">
        <v>58</v>
      </c>
      <c r="B60" s="14">
        <v>4104999334.2312498</v>
      </c>
      <c r="C60" s="11">
        <v>1</v>
      </c>
      <c r="D60" s="12">
        <v>45711</v>
      </c>
      <c r="E60" s="13">
        <v>0.47865740740740742</v>
      </c>
      <c r="G60" s="13">
        <f t="shared" si="0"/>
        <v>2.9282407407407729E-3</v>
      </c>
    </row>
    <row r="61" spans="1:7" x14ac:dyDescent="0.2">
      <c r="A61" s="11">
        <v>59</v>
      </c>
      <c r="B61" s="14">
        <v>35443995329.8424</v>
      </c>
      <c r="C61" s="11">
        <v>1</v>
      </c>
      <c r="D61" s="12">
        <v>45711</v>
      </c>
      <c r="E61" s="13">
        <v>0.48158564814814814</v>
      </c>
      <c r="G61" s="13">
        <f t="shared" si="0"/>
        <v>2.9282407407407174E-3</v>
      </c>
    </row>
    <row r="62" spans="1:7" x14ac:dyDescent="0.2">
      <c r="A62" s="11">
        <v>60</v>
      </c>
      <c r="B62" s="14">
        <v>263348101.72556901</v>
      </c>
      <c r="C62" s="11">
        <v>1</v>
      </c>
      <c r="D62" s="12">
        <v>45711</v>
      </c>
      <c r="E62" s="13">
        <v>0.48452546296296295</v>
      </c>
      <c r="G62" s="13">
        <f t="shared" si="0"/>
        <v>2.9398148148148118E-3</v>
      </c>
    </row>
    <row r="63" spans="1:7" x14ac:dyDescent="0.2">
      <c r="A63" s="11">
        <v>61</v>
      </c>
      <c r="B63" s="14">
        <v>29912948775.745399</v>
      </c>
      <c r="C63" s="11">
        <v>1</v>
      </c>
      <c r="D63" s="12">
        <v>45711</v>
      </c>
      <c r="E63" s="13">
        <v>0.48745370370370372</v>
      </c>
      <c r="G63" s="13">
        <f t="shared" si="0"/>
        <v>2.9282407407407729E-3</v>
      </c>
    </row>
    <row r="64" spans="1:7" x14ac:dyDescent="0.2">
      <c r="A64" s="11">
        <v>62</v>
      </c>
      <c r="B64" s="14">
        <v>27948890419.793301</v>
      </c>
      <c r="C64" s="11">
        <v>1</v>
      </c>
      <c r="D64" s="12">
        <v>45711</v>
      </c>
      <c r="E64" s="13">
        <v>0.49039351851851853</v>
      </c>
      <c r="G64" s="13">
        <f t="shared" si="0"/>
        <v>2.9398148148148118E-3</v>
      </c>
    </row>
    <row r="65" spans="1:7" x14ac:dyDescent="0.2">
      <c r="A65" s="11">
        <v>63</v>
      </c>
      <c r="B65" s="14">
        <v>26558559511.613499</v>
      </c>
      <c r="C65" s="11">
        <v>1</v>
      </c>
      <c r="D65" s="12">
        <v>45711</v>
      </c>
      <c r="E65" s="13">
        <v>0.49333333333333335</v>
      </c>
      <c r="G65" s="13">
        <f t="shared" si="0"/>
        <v>2.9398148148148118E-3</v>
      </c>
    </row>
    <row r="66" spans="1:7" x14ac:dyDescent="0.2">
      <c r="A66" s="11">
        <v>64</v>
      </c>
      <c r="B66" s="14">
        <v>24578787360.9515</v>
      </c>
      <c r="C66" s="11">
        <v>1</v>
      </c>
      <c r="D66" s="12">
        <v>45711</v>
      </c>
      <c r="E66" s="13">
        <v>0.49626157407407406</v>
      </c>
      <c r="G66" s="13">
        <f t="shared" si="0"/>
        <v>2.9282407407407174E-3</v>
      </c>
    </row>
    <row r="67" spans="1:7" x14ac:dyDescent="0.2">
      <c r="A67" s="11">
        <v>65</v>
      </c>
      <c r="B67" s="14">
        <v>22848087155.5802</v>
      </c>
      <c r="C67" s="11">
        <v>1</v>
      </c>
      <c r="D67" s="12">
        <v>45711</v>
      </c>
      <c r="E67" s="13">
        <v>0.49928240740740742</v>
      </c>
      <c r="G67" s="13">
        <f t="shared" si="0"/>
        <v>3.0208333333333615E-3</v>
      </c>
    </row>
    <row r="68" spans="1:7" x14ac:dyDescent="0.2">
      <c r="A68" s="11">
        <v>66</v>
      </c>
      <c r="B68" s="14">
        <v>19894200704.584301</v>
      </c>
      <c r="C68" s="11">
        <v>1</v>
      </c>
      <c r="D68" s="12">
        <v>45711</v>
      </c>
      <c r="E68" s="13">
        <v>0.50247685185185187</v>
      </c>
      <c r="G68" s="13">
        <f t="shared" ref="G68:G91" si="1">E68-E67</f>
        <v>3.1944444444444442E-3</v>
      </c>
    </row>
    <row r="69" spans="1:7" x14ac:dyDescent="0.2">
      <c r="A69" s="11">
        <v>67</v>
      </c>
      <c r="B69" s="14">
        <v>1779463559.61466</v>
      </c>
      <c r="C69" s="11">
        <v>1</v>
      </c>
      <c r="D69" s="12">
        <v>45711</v>
      </c>
      <c r="E69" s="13">
        <v>0.50565972222222222</v>
      </c>
      <c r="G69" s="13">
        <f t="shared" si="1"/>
        <v>3.1828703703703498E-3</v>
      </c>
    </row>
    <row r="70" spans="1:7" x14ac:dyDescent="0.2">
      <c r="A70" s="11">
        <v>68</v>
      </c>
      <c r="B70" s="14">
        <v>10304775059.9216</v>
      </c>
      <c r="C70" s="11">
        <v>1</v>
      </c>
      <c r="D70" s="12">
        <v>45711</v>
      </c>
      <c r="E70" s="13">
        <v>0.50862268518518516</v>
      </c>
      <c r="G70" s="13">
        <f t="shared" si="1"/>
        <v>2.962962962962945E-3</v>
      </c>
    </row>
    <row r="71" spans="1:7" x14ac:dyDescent="0.2">
      <c r="A71" s="11">
        <v>69</v>
      </c>
      <c r="B71" s="14">
        <v>486934027.32169402</v>
      </c>
      <c r="C71" s="11">
        <v>1</v>
      </c>
      <c r="D71" s="12">
        <v>45711</v>
      </c>
      <c r="E71" s="13">
        <v>0.51158564814814811</v>
      </c>
      <c r="G71" s="13">
        <f t="shared" si="1"/>
        <v>2.962962962962945E-3</v>
      </c>
    </row>
    <row r="72" spans="1:7" x14ac:dyDescent="0.2">
      <c r="A72" s="11">
        <v>70</v>
      </c>
      <c r="B72" s="14">
        <v>46890721.705494799</v>
      </c>
      <c r="C72" s="11">
        <v>1</v>
      </c>
      <c r="D72" s="12">
        <v>45711</v>
      </c>
      <c r="E72" s="13">
        <v>0.51452546296296298</v>
      </c>
      <c r="G72" s="13">
        <f t="shared" si="1"/>
        <v>2.9398148148148673E-3</v>
      </c>
    </row>
    <row r="73" spans="1:7" x14ac:dyDescent="0.2">
      <c r="A73" s="11">
        <v>71</v>
      </c>
      <c r="B73" s="14">
        <v>1860972105.30533</v>
      </c>
      <c r="C73" s="11">
        <v>1</v>
      </c>
      <c r="D73" s="12">
        <v>45711</v>
      </c>
      <c r="E73" s="13">
        <v>0.51745370370370369</v>
      </c>
      <c r="G73" s="13">
        <f t="shared" si="1"/>
        <v>2.9282407407407174E-3</v>
      </c>
    </row>
    <row r="74" spans="1:7" x14ac:dyDescent="0.2">
      <c r="A74" s="11">
        <v>72</v>
      </c>
      <c r="B74" s="14">
        <v>1177860866.6190801</v>
      </c>
      <c r="C74" s="11">
        <v>1</v>
      </c>
      <c r="D74" s="12">
        <v>45711</v>
      </c>
      <c r="E74" s="13">
        <v>0.520625</v>
      </c>
      <c r="G74" s="13">
        <f t="shared" si="1"/>
        <v>3.1712962962963109E-3</v>
      </c>
    </row>
    <row r="75" spans="1:7" x14ac:dyDescent="0.2">
      <c r="A75" s="11">
        <v>73</v>
      </c>
      <c r="B75" s="14">
        <v>9359386.1549834404</v>
      </c>
      <c r="C75" s="11">
        <v>1</v>
      </c>
      <c r="D75" s="12">
        <v>45711</v>
      </c>
      <c r="E75" s="13">
        <v>0.5240393518518518</v>
      </c>
      <c r="G75" s="13">
        <f t="shared" si="1"/>
        <v>3.4143518518517935E-3</v>
      </c>
    </row>
    <row r="76" spans="1:7" x14ac:dyDescent="0.2">
      <c r="A76" s="11">
        <v>74</v>
      </c>
      <c r="B76" s="14">
        <v>71247733.046675399</v>
      </c>
      <c r="C76" s="11">
        <v>1</v>
      </c>
      <c r="D76" s="12">
        <v>45711</v>
      </c>
      <c r="E76" s="13">
        <v>0.52767361111111111</v>
      </c>
      <c r="G76" s="13">
        <f t="shared" si="1"/>
        <v>3.6342592592593093E-3</v>
      </c>
    </row>
    <row r="77" spans="1:7" x14ac:dyDescent="0.2">
      <c r="A77" s="11">
        <v>75</v>
      </c>
      <c r="B77" s="14">
        <v>77351423.044547096</v>
      </c>
      <c r="C77" s="11">
        <v>1</v>
      </c>
      <c r="D77" s="12">
        <v>45711</v>
      </c>
      <c r="E77" s="13">
        <v>0.53092592592592591</v>
      </c>
      <c r="G77" s="13">
        <f t="shared" si="1"/>
        <v>3.2523148148148051E-3</v>
      </c>
    </row>
    <row r="78" spans="1:7" x14ac:dyDescent="0.2">
      <c r="A78" s="11">
        <v>76</v>
      </c>
      <c r="B78" s="14">
        <v>60348533.281739898</v>
      </c>
      <c r="C78" s="11">
        <v>1</v>
      </c>
      <c r="D78" s="12">
        <v>45711</v>
      </c>
      <c r="E78" s="13">
        <v>0.53440972222222227</v>
      </c>
      <c r="G78" s="13">
        <f t="shared" si="1"/>
        <v>3.4837962962963598E-3</v>
      </c>
    </row>
    <row r="79" spans="1:7" x14ac:dyDescent="0.2">
      <c r="A79" s="11">
        <v>77</v>
      </c>
      <c r="B79" s="14">
        <v>45290899.919336803</v>
      </c>
      <c r="C79" s="11">
        <v>1</v>
      </c>
      <c r="D79" s="12">
        <v>45711</v>
      </c>
      <c r="E79" s="13">
        <v>0.53832175925925929</v>
      </c>
      <c r="G79" s="13">
        <f t="shared" si="1"/>
        <v>3.9120370370370194E-3</v>
      </c>
    </row>
    <row r="80" spans="1:7" x14ac:dyDescent="0.2">
      <c r="A80" s="11">
        <v>78</v>
      </c>
      <c r="B80" s="14">
        <v>39696356.424201399</v>
      </c>
      <c r="C80" s="11">
        <v>1</v>
      </c>
      <c r="D80" s="12">
        <v>45711</v>
      </c>
      <c r="E80" s="13">
        <v>0.54194444444444445</v>
      </c>
      <c r="G80" s="13">
        <f t="shared" si="1"/>
        <v>3.6226851851851594E-3</v>
      </c>
    </row>
    <row r="81" spans="1:7" x14ac:dyDescent="0.2">
      <c r="A81" s="11">
        <v>79</v>
      </c>
      <c r="B81" s="14">
        <v>3429800.4436550401</v>
      </c>
      <c r="C81" s="11">
        <v>1</v>
      </c>
      <c r="D81" s="12">
        <v>45711</v>
      </c>
      <c r="E81" s="13">
        <v>0.54553240740740738</v>
      </c>
      <c r="G81" s="13">
        <f t="shared" si="1"/>
        <v>3.5879629629629317E-3</v>
      </c>
    </row>
    <row r="82" spans="1:7" x14ac:dyDescent="0.2">
      <c r="A82" s="11">
        <v>80</v>
      </c>
      <c r="B82" s="14">
        <v>32202802.2026188</v>
      </c>
      <c r="C82" s="11">
        <v>1</v>
      </c>
      <c r="D82" s="12">
        <v>45711</v>
      </c>
      <c r="E82" s="13">
        <v>0.54863425925925924</v>
      </c>
      <c r="G82" s="13">
        <f t="shared" si="1"/>
        <v>3.1018518518518556E-3</v>
      </c>
    </row>
    <row r="83" spans="1:7" x14ac:dyDescent="0.2">
      <c r="A83" s="11">
        <v>81</v>
      </c>
      <c r="B83" s="14">
        <v>29280990.077040698</v>
      </c>
      <c r="C83" s="11">
        <v>1</v>
      </c>
      <c r="D83" s="12">
        <v>45711</v>
      </c>
      <c r="E83" s="13">
        <v>0.55156249999999996</v>
      </c>
      <c r="G83" s="13">
        <f t="shared" si="1"/>
        <v>2.9282407407407174E-3</v>
      </c>
    </row>
    <row r="84" spans="1:7" x14ac:dyDescent="0.2">
      <c r="A84" s="11">
        <v>82</v>
      </c>
      <c r="B84" s="14">
        <v>269863011.93687701</v>
      </c>
      <c r="C84" s="11">
        <v>1</v>
      </c>
      <c r="D84" s="12">
        <v>45711</v>
      </c>
      <c r="E84" s="13">
        <v>0.55447916666666663</v>
      </c>
      <c r="G84" s="13">
        <f t="shared" si="1"/>
        <v>2.9166666666666785E-3</v>
      </c>
    </row>
    <row r="85" spans="1:7" x14ac:dyDescent="0.2">
      <c r="A85" s="11">
        <v>83</v>
      </c>
      <c r="B85" s="14">
        <v>249109426.420091</v>
      </c>
      <c r="C85" s="11">
        <v>1</v>
      </c>
      <c r="D85" s="12">
        <v>45711</v>
      </c>
      <c r="E85" s="13">
        <v>0.55738425925925927</v>
      </c>
      <c r="G85" s="13">
        <f t="shared" si="1"/>
        <v>2.9050925925926396E-3</v>
      </c>
    </row>
    <row r="86" spans="1:7" x14ac:dyDescent="0.2">
      <c r="A86" s="11">
        <v>84</v>
      </c>
      <c r="B86" s="14">
        <v>23623622.169566199</v>
      </c>
      <c r="C86" s="11">
        <v>1</v>
      </c>
      <c r="D86" s="12">
        <v>45711</v>
      </c>
      <c r="E86" s="13">
        <v>0.56030092592592595</v>
      </c>
      <c r="G86" s="13">
        <f t="shared" si="1"/>
        <v>2.9166666666666785E-3</v>
      </c>
    </row>
    <row r="87" spans="1:7" x14ac:dyDescent="0.2">
      <c r="A87" s="11">
        <v>85</v>
      </c>
      <c r="B87" s="14">
        <v>225357972.28329101</v>
      </c>
      <c r="C87" s="11">
        <v>1</v>
      </c>
      <c r="D87" s="12">
        <v>45711</v>
      </c>
      <c r="E87" s="13">
        <v>0.56324074074074071</v>
      </c>
      <c r="G87" s="13">
        <f t="shared" si="1"/>
        <v>2.9398148148147563E-3</v>
      </c>
    </row>
    <row r="88" spans="1:7" x14ac:dyDescent="0.2">
      <c r="A88" s="11">
        <v>86</v>
      </c>
      <c r="B88" s="14">
        <v>215934541.35881901</v>
      </c>
      <c r="C88" s="11">
        <v>1</v>
      </c>
      <c r="D88" s="12">
        <v>45711</v>
      </c>
      <c r="E88" s="13">
        <v>0.56615740740740739</v>
      </c>
      <c r="G88" s="13">
        <f t="shared" si="1"/>
        <v>2.9166666666666785E-3</v>
      </c>
    </row>
    <row r="89" spans="1:7" x14ac:dyDescent="0.2">
      <c r="A89" s="11">
        <v>87</v>
      </c>
      <c r="B89" s="14">
        <v>20379978.593609799</v>
      </c>
      <c r="C89" s="11">
        <v>1</v>
      </c>
      <c r="D89" s="12">
        <v>45711</v>
      </c>
      <c r="E89" s="13">
        <v>0.56907407407407407</v>
      </c>
      <c r="G89" s="13">
        <f t="shared" si="1"/>
        <v>2.9166666666666785E-3</v>
      </c>
    </row>
    <row r="90" spans="1:7" x14ac:dyDescent="0.2">
      <c r="A90" s="11">
        <v>88</v>
      </c>
      <c r="B90" s="14">
        <v>195765075.26153299</v>
      </c>
      <c r="C90" s="11">
        <v>1</v>
      </c>
      <c r="D90" s="12">
        <v>45711</v>
      </c>
      <c r="E90" s="13">
        <v>0.57199074074074074</v>
      </c>
      <c r="G90" s="13">
        <f t="shared" si="1"/>
        <v>2.9166666666666785E-3</v>
      </c>
    </row>
    <row r="91" spans="1:7" x14ac:dyDescent="0.2">
      <c r="A91" s="11">
        <v>89</v>
      </c>
      <c r="B91" s="14">
        <v>187190298.817085</v>
      </c>
      <c r="C91" s="11">
        <v>1</v>
      </c>
      <c r="D91" s="12">
        <v>45711</v>
      </c>
      <c r="E91" s="13">
        <v>0.57490740740740742</v>
      </c>
      <c r="G91" s="13">
        <f t="shared" si="1"/>
        <v>2.9166666666666785E-3</v>
      </c>
    </row>
    <row r="94" spans="1:7" x14ac:dyDescent="0.2">
      <c r="G94" s="15">
        <f>SUM(G3:G91)</f>
        <v>0.26833333333333337</v>
      </c>
    </row>
    <row r="95" spans="1:7" x14ac:dyDescent="0.2">
      <c r="G95" s="13">
        <f>AVERAGE(G3:G91)</f>
        <v>3.01498127340824E-3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</vt:lpstr>
      <vt:lpstr>5 Epochen</vt:lpstr>
      <vt:lpstr>35_70px</vt:lpstr>
      <vt:lpstr>30_100px</vt:lpstr>
      <vt:lpstr>30_aug_100px</vt:lpstr>
      <vt:lpstr>40_aug_4Layer_100px</vt:lpstr>
      <vt:lpstr>60 Epochen</vt:lpstr>
      <vt:lpstr>model90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Braig</dc:creator>
  <cp:lastModifiedBy>Andreas Braig</cp:lastModifiedBy>
  <dcterms:created xsi:type="dcterms:W3CDTF">2025-02-23T08:57:28Z</dcterms:created>
  <dcterms:modified xsi:type="dcterms:W3CDTF">2025-02-27T20:01:25Z</dcterms:modified>
</cp:coreProperties>
</file>