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9F839F0E-309A-42D3-A0A7-5EA11B432C57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Overview" sheetId="7" r:id="rId1"/>
    <sheet name="split-0-counts" sheetId="1" r:id="rId2"/>
    <sheet name="split-0-history" sheetId="2" r:id="rId3"/>
    <sheet name="split-1-counts" sheetId="3" r:id="rId4"/>
    <sheet name="split-1-history" sheetId="4" r:id="rId5"/>
    <sheet name="split-2-counts" sheetId="5" r:id="rId6"/>
    <sheet name="split-2-history" sheetId="6" r:id="rId7"/>
  </sheets>
  <definedNames>
    <definedName name="_xlnm._FilterDatabase" localSheetId="1" hidden="1">'split-0-counts'!$A$1:$G$101</definedName>
    <definedName name="_xlnm._FilterDatabase" localSheetId="2" hidden="1">'split-0-history'!$A$1:$G$1</definedName>
    <definedName name="_xlnm._FilterDatabase" localSheetId="3" hidden="1">'split-1-counts'!$A$1:$D$1</definedName>
    <definedName name="_xlnm._FilterDatabase" localSheetId="4" hidden="1">'split-1-history'!$A$1:$G$1</definedName>
    <definedName name="_xlnm._FilterDatabase" localSheetId="5" hidden="1">'split-2-counts'!$A$1:$D$1</definedName>
    <definedName name="_xlnm._FilterDatabase" localSheetId="6" hidden="1">'split-2-history'!$A$1:$G$1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01" i="5" l="1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D4" i="7"/>
  <c r="D3" i="7"/>
  <c r="C4" i="7" l="1"/>
  <c r="C3" i="7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2" i="3"/>
  <c r="E4" i="7"/>
  <c r="E2" i="7"/>
  <c r="E3" i="7"/>
  <c r="B4" i="7"/>
  <c r="B3" i="7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8" i="1"/>
  <c r="E90" i="1"/>
  <c r="G90" i="1" s="1"/>
  <c r="E54" i="1"/>
  <c r="E67" i="1"/>
  <c r="E87" i="1"/>
  <c r="E36" i="1"/>
  <c r="E35" i="1"/>
  <c r="E72" i="1"/>
  <c r="E22" i="1"/>
  <c r="E42" i="1"/>
  <c r="G42" i="1" s="1"/>
  <c r="E52" i="1"/>
  <c r="E51" i="1"/>
  <c r="E63" i="1"/>
  <c r="E98" i="1"/>
  <c r="E15" i="1"/>
  <c r="E88" i="1"/>
  <c r="E68" i="1"/>
  <c r="G68" i="1" s="1"/>
  <c r="E71" i="1"/>
  <c r="E21" i="1"/>
  <c r="G21" i="1" s="1"/>
  <c r="E60" i="1"/>
  <c r="E2" i="1"/>
  <c r="E9" i="1"/>
  <c r="E73" i="1"/>
  <c r="E99" i="1"/>
  <c r="E19" i="1"/>
  <c r="E12" i="1"/>
  <c r="E92" i="1"/>
  <c r="G92" i="1" s="1"/>
  <c r="E100" i="1"/>
  <c r="E23" i="1"/>
  <c r="E27" i="1"/>
  <c r="E79" i="1"/>
  <c r="G79" i="1" s="1"/>
  <c r="E43" i="1"/>
  <c r="G43" i="1" s="1"/>
  <c r="E3" i="1"/>
  <c r="G3" i="1" s="1"/>
  <c r="E96" i="1"/>
  <c r="E93" i="1"/>
  <c r="G93" i="1" s="1"/>
  <c r="E45" i="1"/>
  <c r="G45" i="1" s="1"/>
  <c r="E50" i="1"/>
  <c r="E55" i="1"/>
  <c r="E46" i="1"/>
  <c r="G46" i="1" s="1"/>
  <c r="E49" i="1"/>
  <c r="E4" i="1"/>
  <c r="E31" i="1"/>
  <c r="E75" i="1"/>
  <c r="E29" i="1"/>
  <c r="G29" i="1" s="1"/>
  <c r="E85" i="1"/>
  <c r="E64" i="1"/>
  <c r="G64" i="1" s="1"/>
  <c r="E48" i="1"/>
  <c r="E41" i="1"/>
  <c r="E14" i="1"/>
  <c r="E13" i="1"/>
  <c r="E58" i="1"/>
  <c r="G58" i="1" s="1"/>
  <c r="E84" i="1"/>
  <c r="G84" i="1" s="1"/>
  <c r="E56" i="1"/>
  <c r="E57" i="1"/>
  <c r="G57" i="1" s="1"/>
  <c r="E66" i="1"/>
  <c r="E39" i="1"/>
  <c r="G39" i="1" s="1"/>
  <c r="E26" i="1"/>
  <c r="E89" i="1"/>
  <c r="E11" i="1"/>
  <c r="E18" i="1"/>
  <c r="E69" i="1"/>
  <c r="E62" i="1"/>
  <c r="G62" i="1" s="1"/>
  <c r="E6" i="1"/>
  <c r="E7" i="1"/>
  <c r="E76" i="1"/>
  <c r="G76" i="1" s="1"/>
  <c r="E33" i="1"/>
  <c r="E8" i="1"/>
  <c r="G8" i="1" s="1"/>
  <c r="E77" i="1"/>
  <c r="E101" i="1"/>
  <c r="G101" i="1" s="1"/>
  <c r="E53" i="1"/>
  <c r="E5" i="1"/>
  <c r="E24" i="1"/>
  <c r="E80" i="1"/>
  <c r="G80" i="1" s="1"/>
  <c r="E47" i="1"/>
  <c r="E74" i="1"/>
  <c r="E86" i="1"/>
  <c r="E82" i="1"/>
  <c r="E32" i="1"/>
  <c r="G32" i="1" s="1"/>
  <c r="E20" i="1"/>
  <c r="E34" i="1"/>
  <c r="G34" i="1" s="1"/>
  <c r="E65" i="1"/>
  <c r="G65" i="1" s="1"/>
  <c r="E37" i="1"/>
  <c r="G37" i="1" s="1"/>
  <c r="E40" i="1"/>
  <c r="E91" i="1"/>
  <c r="G91" i="1" s="1"/>
  <c r="E38" i="1"/>
  <c r="E94" i="1"/>
  <c r="E97" i="1"/>
  <c r="E95" i="1"/>
  <c r="E83" i="1"/>
  <c r="E30" i="1"/>
  <c r="E70" i="1"/>
  <c r="E16" i="1"/>
  <c r="G16" i="1" s="1"/>
  <c r="E44" i="1"/>
  <c r="G44" i="1" s="1"/>
  <c r="E78" i="1"/>
  <c r="G78" i="1" s="1"/>
  <c r="E10" i="1"/>
  <c r="G10" i="1" s="1"/>
  <c r="E61" i="1"/>
  <c r="E81" i="1"/>
  <c r="G81" i="1" s="1"/>
  <c r="E59" i="1"/>
  <c r="E17" i="1"/>
  <c r="G17" i="1" s="1"/>
  <c r="E25" i="1"/>
  <c r="F83" i="1" l="1"/>
  <c r="G83" i="1"/>
  <c r="F38" i="1"/>
  <c r="G38" i="1"/>
  <c r="F82" i="1"/>
  <c r="G82" i="1"/>
  <c r="F69" i="1"/>
  <c r="G69" i="1"/>
  <c r="F26" i="1"/>
  <c r="G26" i="1"/>
  <c r="F56" i="1"/>
  <c r="G56" i="1"/>
  <c r="F14" i="1"/>
  <c r="G14" i="1"/>
  <c r="F85" i="1"/>
  <c r="G85" i="1"/>
  <c r="F4" i="1"/>
  <c r="G4" i="1"/>
  <c r="F50" i="1"/>
  <c r="G50" i="1"/>
  <c r="F23" i="1"/>
  <c r="G23" i="1"/>
  <c r="F19" i="1"/>
  <c r="G19" i="1"/>
  <c r="F2" i="1"/>
  <c r="G2" i="1"/>
  <c r="F63" i="1"/>
  <c r="G63" i="1"/>
  <c r="F22" i="1"/>
  <c r="G22" i="1"/>
  <c r="F87" i="1"/>
  <c r="G87" i="1"/>
  <c r="F28" i="1"/>
  <c r="G28" i="1"/>
  <c r="F25" i="1"/>
  <c r="G25" i="1"/>
  <c r="F61" i="1"/>
  <c r="G61" i="1"/>
  <c r="F95" i="1"/>
  <c r="G95" i="1"/>
  <c r="F86" i="1"/>
  <c r="G86" i="1"/>
  <c r="F24" i="1"/>
  <c r="G24" i="1"/>
  <c r="F77" i="1"/>
  <c r="G77" i="1"/>
  <c r="F7" i="1"/>
  <c r="G7" i="1"/>
  <c r="F18" i="1"/>
  <c r="G18" i="1"/>
  <c r="F41" i="1"/>
  <c r="G41" i="1"/>
  <c r="F49" i="1"/>
  <c r="G49" i="1"/>
  <c r="F100" i="1"/>
  <c r="G100" i="1"/>
  <c r="F99" i="1"/>
  <c r="G99" i="1"/>
  <c r="F60" i="1"/>
  <c r="G60" i="1"/>
  <c r="F88" i="1"/>
  <c r="G88" i="1"/>
  <c r="F51" i="1"/>
  <c r="G51" i="1"/>
  <c r="F72" i="1"/>
  <c r="G72" i="1"/>
  <c r="F67" i="1"/>
  <c r="G67" i="1"/>
  <c r="F70" i="1"/>
  <c r="G70" i="1"/>
  <c r="F97" i="1"/>
  <c r="G97" i="1"/>
  <c r="F40" i="1"/>
  <c r="G40" i="1"/>
  <c r="F20" i="1"/>
  <c r="G20" i="1"/>
  <c r="F74" i="1"/>
  <c r="G74" i="1"/>
  <c r="F5" i="1"/>
  <c r="G5" i="1"/>
  <c r="F6" i="1"/>
  <c r="G6" i="1"/>
  <c r="F11" i="1"/>
  <c r="G11" i="1"/>
  <c r="F66" i="1"/>
  <c r="G66" i="1"/>
  <c r="F48" i="1"/>
  <c r="G48" i="1"/>
  <c r="F75" i="1"/>
  <c r="G75" i="1"/>
  <c r="F73" i="1"/>
  <c r="G73" i="1"/>
  <c r="F15" i="1"/>
  <c r="G15" i="1"/>
  <c r="F52" i="1"/>
  <c r="G52" i="1"/>
  <c r="F35" i="1"/>
  <c r="G35" i="1"/>
  <c r="F54" i="1"/>
  <c r="G54" i="1"/>
  <c r="F59" i="1"/>
  <c r="G59" i="1"/>
  <c r="F30" i="1"/>
  <c r="G30" i="1"/>
  <c r="F94" i="1"/>
  <c r="G94" i="1"/>
  <c r="F47" i="1"/>
  <c r="G47" i="1"/>
  <c r="F53" i="1"/>
  <c r="G53" i="1"/>
  <c r="F33" i="1"/>
  <c r="G33" i="1"/>
  <c r="F89" i="1"/>
  <c r="G89" i="1"/>
  <c r="F13" i="1"/>
  <c r="G13" i="1"/>
  <c r="F31" i="1"/>
  <c r="G31" i="1"/>
  <c r="F55" i="1"/>
  <c r="G55" i="1"/>
  <c r="F96" i="1"/>
  <c r="G96" i="1"/>
  <c r="F27" i="1"/>
  <c r="G27" i="1"/>
  <c r="F12" i="1"/>
  <c r="G12" i="1"/>
  <c r="F9" i="1"/>
  <c r="G9" i="1"/>
  <c r="F71" i="1"/>
  <c r="G71" i="1"/>
  <c r="F98" i="1"/>
  <c r="G98" i="1"/>
  <c r="F36" i="1"/>
  <c r="G36" i="1"/>
  <c r="F17" i="1"/>
  <c r="F10" i="1"/>
  <c r="F8" i="1"/>
  <c r="F58" i="1"/>
  <c r="F46" i="1"/>
  <c r="F79" i="1"/>
  <c r="F92" i="1"/>
  <c r="F21" i="1"/>
  <c r="F37" i="1"/>
  <c r="F42" i="1"/>
  <c r="F90" i="1"/>
  <c r="F81" i="1"/>
  <c r="F44" i="1"/>
  <c r="F80" i="1"/>
  <c r="F101" i="1"/>
  <c r="F76" i="1"/>
  <c r="F3" i="1"/>
  <c r="F68" i="1"/>
  <c r="F93" i="1"/>
  <c r="F78" i="1"/>
  <c r="F32" i="1"/>
  <c r="F62" i="1"/>
  <c r="F57" i="1"/>
  <c r="F64" i="1"/>
  <c r="F16" i="1"/>
  <c r="F91" i="1"/>
  <c r="F34" i="1"/>
  <c r="F39" i="1"/>
  <c r="F84" i="1"/>
  <c r="F29" i="1"/>
  <c r="F45" i="1"/>
  <c r="F43" i="1"/>
  <c r="F65" i="1"/>
  <c r="B2" i="7"/>
  <c r="C2" i="7" l="1"/>
  <c r="C6" i="7" s="1"/>
  <c r="D2" i="7"/>
  <c r="B5" i="7"/>
  <c r="B6" i="7"/>
  <c r="C5" i="7" l="1"/>
  <c r="D5" i="7"/>
  <c r="D6" i="7"/>
</calcChain>
</file>

<file path=xl/sharedStrings.xml><?xml version="1.0" encoding="utf-8"?>
<sst xmlns="http://schemas.openxmlformats.org/spreadsheetml/2006/main" count="344" uniqueCount="21">
  <si>
    <t>pred count</t>
  </si>
  <si>
    <t>true count</t>
  </si>
  <si>
    <t>Is in Training</t>
  </si>
  <si>
    <t>True</t>
  </si>
  <si>
    <t>False</t>
  </si>
  <si>
    <t>epoch</t>
  </si>
  <si>
    <t>loss</t>
  </si>
  <si>
    <t>mean_absolute_error</t>
  </si>
  <si>
    <t>mean_squared_error</t>
  </si>
  <si>
    <t>val_loss</t>
  </si>
  <si>
    <t>val_mean_absolute_error</t>
  </si>
  <si>
    <t>val_mean_squared_error</t>
  </si>
  <si>
    <t>Absolute Abweichung</t>
  </si>
  <si>
    <t>Split</t>
  </si>
  <si>
    <t>Count-MAE</t>
  </si>
  <si>
    <t>Best Epoch</t>
  </si>
  <si>
    <t>Absolute Quadrierte Abweichung</t>
  </si>
  <si>
    <t>Count-MSE</t>
  </si>
  <si>
    <t>Quadrierte Abweichung</t>
  </si>
  <si>
    <t>Relative Abweichung</t>
  </si>
  <si>
    <t>Count-NMAE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</si>
</sst>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Wahre und geschätzte</a:t>
            </a:r>
            <a:r>
              <a:rPr lang="de-DE" baseline="0"/>
              <a:t> Anzahl über der wahren Anzahl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Schätzung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'split-0-counts'!$C$2:$C$101</c:f>
              <c:numCache>
                <c:formatCode>General</c:formatCode>
                <c:ptCount val="34"/>
                <c:pt idx="0">
                  <c:v>113</c:v>
                </c:pt>
                <c:pt idx="1">
                  <c:v>188</c:v>
                </c:pt>
                <c:pt idx="2">
                  <c:v>201</c:v>
                </c:pt>
                <c:pt idx="3">
                  <c:v>244</c:v>
                </c:pt>
                <c:pt idx="4">
                  <c:v>244</c:v>
                </c:pt>
                <c:pt idx="5">
                  <c:v>271</c:v>
                </c:pt>
                <c:pt idx="6">
                  <c:v>340</c:v>
                </c:pt>
                <c:pt idx="7">
                  <c:v>350</c:v>
                </c:pt>
                <c:pt idx="8">
                  <c:v>357</c:v>
                </c:pt>
                <c:pt idx="9">
                  <c:v>367</c:v>
                </c:pt>
                <c:pt idx="10">
                  <c:v>400</c:v>
                </c:pt>
                <c:pt idx="11">
                  <c:v>406</c:v>
                </c:pt>
                <c:pt idx="12">
                  <c:v>408</c:v>
                </c:pt>
                <c:pt idx="13">
                  <c:v>410</c:v>
                </c:pt>
                <c:pt idx="14">
                  <c:v>412</c:v>
                </c:pt>
                <c:pt idx="15">
                  <c:v>419</c:v>
                </c:pt>
                <c:pt idx="16">
                  <c:v>476</c:v>
                </c:pt>
                <c:pt idx="17">
                  <c:v>491</c:v>
                </c:pt>
                <c:pt idx="18">
                  <c:v>494</c:v>
                </c:pt>
                <c:pt idx="19">
                  <c:v>506</c:v>
                </c:pt>
                <c:pt idx="20">
                  <c:v>524</c:v>
                </c:pt>
                <c:pt idx="21">
                  <c:v>526</c:v>
                </c:pt>
                <c:pt idx="22">
                  <c:v>545</c:v>
                </c:pt>
                <c:pt idx="23">
                  <c:v>581</c:v>
                </c:pt>
                <c:pt idx="24">
                  <c:v>585</c:v>
                </c:pt>
                <c:pt idx="25">
                  <c:v>589</c:v>
                </c:pt>
                <c:pt idx="26">
                  <c:v>608</c:v>
                </c:pt>
                <c:pt idx="27">
                  <c:v>609</c:v>
                </c:pt>
                <c:pt idx="28">
                  <c:v>629</c:v>
                </c:pt>
                <c:pt idx="29">
                  <c:v>720</c:v>
                </c:pt>
                <c:pt idx="30">
                  <c:v>726</c:v>
                </c:pt>
                <c:pt idx="31">
                  <c:v>729</c:v>
                </c:pt>
                <c:pt idx="32">
                  <c:v>752</c:v>
                </c:pt>
                <c:pt idx="33">
                  <c:v>915</c:v>
                </c:pt>
              </c:numCache>
            </c:numRef>
          </c:xVal>
          <c:yVal>
            <c:numRef>
              <c:f>'split-0-counts'!$B$2:$B$101</c:f>
              <c:numCache>
                <c:formatCode>General</c:formatCode>
                <c:ptCount val="34"/>
                <c:pt idx="0">
                  <c:v>153.54820251464801</c:v>
                </c:pt>
                <c:pt idx="1">
                  <c:v>251.262924194335</c:v>
                </c:pt>
                <c:pt idx="2">
                  <c:v>315.26947021484301</c:v>
                </c:pt>
                <c:pt idx="3">
                  <c:v>326.94281005859301</c:v>
                </c:pt>
                <c:pt idx="4">
                  <c:v>335.71325683593699</c:v>
                </c:pt>
                <c:pt idx="5">
                  <c:v>236.70463562011699</c:v>
                </c:pt>
                <c:pt idx="6">
                  <c:v>371.91876220703102</c:v>
                </c:pt>
                <c:pt idx="7">
                  <c:v>431.91275024414</c:v>
                </c:pt>
                <c:pt idx="8">
                  <c:v>485.852447509765</c:v>
                </c:pt>
                <c:pt idx="9">
                  <c:v>412.85357666015602</c:v>
                </c:pt>
                <c:pt idx="10">
                  <c:v>405.803466796875</c:v>
                </c:pt>
                <c:pt idx="11">
                  <c:v>428.476318359375</c:v>
                </c:pt>
                <c:pt idx="12">
                  <c:v>399.63916015625</c:v>
                </c:pt>
                <c:pt idx="13">
                  <c:v>507.33636474609301</c:v>
                </c:pt>
                <c:pt idx="14">
                  <c:v>388.17132568359301</c:v>
                </c:pt>
                <c:pt idx="15">
                  <c:v>483.02279663085898</c:v>
                </c:pt>
                <c:pt idx="16">
                  <c:v>467.32092285156199</c:v>
                </c:pt>
                <c:pt idx="17">
                  <c:v>520.96594238281205</c:v>
                </c:pt>
                <c:pt idx="18">
                  <c:v>445.44915771484301</c:v>
                </c:pt>
                <c:pt idx="19">
                  <c:v>609.385986328125</c:v>
                </c:pt>
                <c:pt idx="20">
                  <c:v>546.01837158203102</c:v>
                </c:pt>
                <c:pt idx="21">
                  <c:v>449.33059692382801</c:v>
                </c:pt>
                <c:pt idx="22">
                  <c:v>543.86407470703102</c:v>
                </c:pt>
                <c:pt idx="23">
                  <c:v>511.82574462890602</c:v>
                </c:pt>
                <c:pt idx="24">
                  <c:v>607.308837890625</c:v>
                </c:pt>
                <c:pt idx="25">
                  <c:v>545.16369628906205</c:v>
                </c:pt>
                <c:pt idx="26">
                  <c:v>510.29144287109301</c:v>
                </c:pt>
                <c:pt idx="27">
                  <c:v>492.33172607421801</c:v>
                </c:pt>
                <c:pt idx="28">
                  <c:v>518.19396972656205</c:v>
                </c:pt>
                <c:pt idx="29">
                  <c:v>658.98284912109295</c:v>
                </c:pt>
                <c:pt idx="30">
                  <c:v>797.75988769531205</c:v>
                </c:pt>
                <c:pt idx="31">
                  <c:v>694.69830322265602</c:v>
                </c:pt>
                <c:pt idx="32">
                  <c:v>677.82366943359295</c:v>
                </c:pt>
                <c:pt idx="33">
                  <c:v>878.97961425781205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69-4F43-9394-517A492CF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716272"/>
        <c:axId val="967717912"/>
      </c:scatterChart>
      <c:scatterChart>
        <c:scatterStyle val="lineMarker"/>
        <c:varyColors val="0"/>
        <c:ser>
          <c:idx val="1"/>
          <c:order val="1"/>
          <c:tx>
            <c:v>Wahrheit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'split-0-counts'!$C$2:$C$101</c:f>
              <c:numCache>
                <c:formatCode>General</c:formatCode>
                <c:ptCount val="34"/>
                <c:pt idx="0">
                  <c:v>113</c:v>
                </c:pt>
                <c:pt idx="1">
                  <c:v>188</c:v>
                </c:pt>
                <c:pt idx="2">
                  <c:v>201</c:v>
                </c:pt>
                <c:pt idx="3">
                  <c:v>244</c:v>
                </c:pt>
                <c:pt idx="4">
                  <c:v>244</c:v>
                </c:pt>
                <c:pt idx="5">
                  <c:v>271</c:v>
                </c:pt>
                <c:pt idx="6">
                  <c:v>340</c:v>
                </c:pt>
                <c:pt idx="7">
                  <c:v>350</c:v>
                </c:pt>
                <c:pt idx="8">
                  <c:v>357</c:v>
                </c:pt>
                <c:pt idx="9">
                  <c:v>367</c:v>
                </c:pt>
                <c:pt idx="10">
                  <c:v>400</c:v>
                </c:pt>
                <c:pt idx="11">
                  <c:v>406</c:v>
                </c:pt>
                <c:pt idx="12">
                  <c:v>408</c:v>
                </c:pt>
                <c:pt idx="13">
                  <c:v>410</c:v>
                </c:pt>
                <c:pt idx="14">
                  <c:v>412</c:v>
                </c:pt>
                <c:pt idx="15">
                  <c:v>419</c:v>
                </c:pt>
                <c:pt idx="16">
                  <c:v>476</c:v>
                </c:pt>
                <c:pt idx="17">
                  <c:v>491</c:v>
                </c:pt>
                <c:pt idx="18">
                  <c:v>494</c:v>
                </c:pt>
                <c:pt idx="19">
                  <c:v>506</c:v>
                </c:pt>
                <c:pt idx="20">
                  <c:v>524</c:v>
                </c:pt>
                <c:pt idx="21">
                  <c:v>526</c:v>
                </c:pt>
                <c:pt idx="22">
                  <c:v>545</c:v>
                </c:pt>
                <c:pt idx="23">
                  <c:v>581</c:v>
                </c:pt>
                <c:pt idx="24">
                  <c:v>585</c:v>
                </c:pt>
                <c:pt idx="25">
                  <c:v>589</c:v>
                </c:pt>
                <c:pt idx="26">
                  <c:v>608</c:v>
                </c:pt>
                <c:pt idx="27">
                  <c:v>609</c:v>
                </c:pt>
                <c:pt idx="28">
                  <c:v>629</c:v>
                </c:pt>
                <c:pt idx="29">
                  <c:v>720</c:v>
                </c:pt>
                <c:pt idx="30">
                  <c:v>726</c:v>
                </c:pt>
                <c:pt idx="31">
                  <c:v>729</c:v>
                </c:pt>
                <c:pt idx="32">
                  <c:v>752</c:v>
                </c:pt>
                <c:pt idx="33">
                  <c:v>915</c:v>
                </c:pt>
              </c:numCache>
            </c:numRef>
          </c:xVal>
          <c:yVal>
            <c:numRef>
              <c:f>'split-0-counts'!$C$2:$C$101</c:f>
              <c:numCache>
                <c:formatCode>General</c:formatCode>
                <c:ptCount val="34"/>
                <c:pt idx="0">
                  <c:v>113</c:v>
                </c:pt>
                <c:pt idx="1">
                  <c:v>188</c:v>
                </c:pt>
                <c:pt idx="2">
                  <c:v>201</c:v>
                </c:pt>
                <c:pt idx="3">
                  <c:v>244</c:v>
                </c:pt>
                <c:pt idx="4">
                  <c:v>244</c:v>
                </c:pt>
                <c:pt idx="5">
                  <c:v>271</c:v>
                </c:pt>
                <c:pt idx="6">
                  <c:v>340</c:v>
                </c:pt>
                <c:pt idx="7">
                  <c:v>350</c:v>
                </c:pt>
                <c:pt idx="8">
                  <c:v>357</c:v>
                </c:pt>
                <c:pt idx="9">
                  <c:v>367</c:v>
                </c:pt>
                <c:pt idx="10">
                  <c:v>400</c:v>
                </c:pt>
                <c:pt idx="11">
                  <c:v>406</c:v>
                </c:pt>
                <c:pt idx="12">
                  <c:v>408</c:v>
                </c:pt>
                <c:pt idx="13">
                  <c:v>410</c:v>
                </c:pt>
                <c:pt idx="14">
                  <c:v>412</c:v>
                </c:pt>
                <c:pt idx="15">
                  <c:v>419</c:v>
                </c:pt>
                <c:pt idx="16">
                  <c:v>476</c:v>
                </c:pt>
                <c:pt idx="17">
                  <c:v>491</c:v>
                </c:pt>
                <c:pt idx="18">
                  <c:v>494</c:v>
                </c:pt>
                <c:pt idx="19">
                  <c:v>506</c:v>
                </c:pt>
                <c:pt idx="20">
                  <c:v>524</c:v>
                </c:pt>
                <c:pt idx="21">
                  <c:v>526</c:v>
                </c:pt>
                <c:pt idx="22">
                  <c:v>545</c:v>
                </c:pt>
                <c:pt idx="23">
                  <c:v>581</c:v>
                </c:pt>
                <c:pt idx="24">
                  <c:v>585</c:v>
                </c:pt>
                <c:pt idx="25">
                  <c:v>589</c:v>
                </c:pt>
                <c:pt idx="26">
                  <c:v>608</c:v>
                </c:pt>
                <c:pt idx="27">
                  <c:v>609</c:v>
                </c:pt>
                <c:pt idx="28">
                  <c:v>629</c:v>
                </c:pt>
                <c:pt idx="29">
                  <c:v>720</c:v>
                </c:pt>
                <c:pt idx="30">
                  <c:v>726</c:v>
                </c:pt>
                <c:pt idx="31">
                  <c:v>729</c:v>
                </c:pt>
                <c:pt idx="32">
                  <c:v>752</c:v>
                </c:pt>
                <c:pt idx="33">
                  <c:v>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69-4F43-9394-517A492CF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439520"/>
        <c:axId val="961439192"/>
      </c:scatterChart>
      <c:valAx>
        <c:axId val="96771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Beeren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7717912"/>
        <c:crosses val="autoZero"/>
        <c:crossBetween val="midCat"/>
        <c:majorUnit val="100"/>
      </c:valAx>
      <c:valAx>
        <c:axId val="96771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Beeren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7716272"/>
        <c:crosses val="autoZero"/>
        <c:crossBetween val="midCat"/>
      </c:valAx>
      <c:valAx>
        <c:axId val="96143919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61439520"/>
        <c:crosses val="max"/>
        <c:crossBetween val="midCat"/>
      </c:valAx>
      <c:valAx>
        <c:axId val="96143952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96143919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Wahre und geschätzte</a:t>
            </a:r>
            <a:r>
              <a:rPr lang="de-DE" baseline="0"/>
              <a:t> Anzahl pro Validierungsbild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Schätzung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'split-0-counts'!$B$2:$B$101</c:f>
              <c:numCache>
                <c:formatCode>General</c:formatCode>
                <c:ptCount val="34"/>
                <c:pt idx="0">
                  <c:v>153.54820251464801</c:v>
                </c:pt>
                <c:pt idx="1">
                  <c:v>251.262924194335</c:v>
                </c:pt>
                <c:pt idx="2">
                  <c:v>315.26947021484301</c:v>
                </c:pt>
                <c:pt idx="3">
                  <c:v>326.94281005859301</c:v>
                </c:pt>
                <c:pt idx="4">
                  <c:v>335.71325683593699</c:v>
                </c:pt>
                <c:pt idx="5">
                  <c:v>236.70463562011699</c:v>
                </c:pt>
                <c:pt idx="6">
                  <c:v>371.91876220703102</c:v>
                </c:pt>
                <c:pt idx="7">
                  <c:v>431.91275024414</c:v>
                </c:pt>
                <c:pt idx="8">
                  <c:v>485.852447509765</c:v>
                </c:pt>
                <c:pt idx="9">
                  <c:v>412.85357666015602</c:v>
                </c:pt>
                <c:pt idx="10">
                  <c:v>405.803466796875</c:v>
                </c:pt>
                <c:pt idx="11">
                  <c:v>428.476318359375</c:v>
                </c:pt>
                <c:pt idx="12">
                  <c:v>399.63916015625</c:v>
                </c:pt>
                <c:pt idx="13">
                  <c:v>507.33636474609301</c:v>
                </c:pt>
                <c:pt idx="14">
                  <c:v>388.17132568359301</c:v>
                </c:pt>
                <c:pt idx="15">
                  <c:v>483.02279663085898</c:v>
                </c:pt>
                <c:pt idx="16">
                  <c:v>467.32092285156199</c:v>
                </c:pt>
                <c:pt idx="17">
                  <c:v>520.96594238281205</c:v>
                </c:pt>
                <c:pt idx="18">
                  <c:v>445.44915771484301</c:v>
                </c:pt>
                <c:pt idx="19">
                  <c:v>609.385986328125</c:v>
                </c:pt>
                <c:pt idx="20">
                  <c:v>546.01837158203102</c:v>
                </c:pt>
                <c:pt idx="21">
                  <c:v>449.33059692382801</c:v>
                </c:pt>
                <c:pt idx="22">
                  <c:v>543.86407470703102</c:v>
                </c:pt>
                <c:pt idx="23">
                  <c:v>511.82574462890602</c:v>
                </c:pt>
                <c:pt idx="24">
                  <c:v>607.308837890625</c:v>
                </c:pt>
                <c:pt idx="25">
                  <c:v>545.16369628906205</c:v>
                </c:pt>
                <c:pt idx="26">
                  <c:v>510.29144287109301</c:v>
                </c:pt>
                <c:pt idx="27">
                  <c:v>492.33172607421801</c:v>
                </c:pt>
                <c:pt idx="28">
                  <c:v>518.19396972656205</c:v>
                </c:pt>
                <c:pt idx="29">
                  <c:v>658.98284912109295</c:v>
                </c:pt>
                <c:pt idx="30">
                  <c:v>797.75988769531205</c:v>
                </c:pt>
                <c:pt idx="31">
                  <c:v>694.69830322265602</c:v>
                </c:pt>
                <c:pt idx="32">
                  <c:v>677.82366943359295</c:v>
                </c:pt>
                <c:pt idx="33">
                  <c:v>878.97961425781205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8-4BC6-90BC-A4BE8F97D5BF}"/>
            </c:ext>
          </c:extLst>
        </c:ser>
        <c:ser>
          <c:idx val="1"/>
          <c:order val="1"/>
          <c:tx>
            <c:v>Wahrheit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'split-0-counts'!$C$2:$C$101</c:f>
              <c:numCache>
                <c:formatCode>General</c:formatCode>
                <c:ptCount val="34"/>
                <c:pt idx="0">
                  <c:v>113</c:v>
                </c:pt>
                <c:pt idx="1">
                  <c:v>188</c:v>
                </c:pt>
                <c:pt idx="2">
                  <c:v>201</c:v>
                </c:pt>
                <c:pt idx="3">
                  <c:v>244</c:v>
                </c:pt>
                <c:pt idx="4">
                  <c:v>244</c:v>
                </c:pt>
                <c:pt idx="5">
                  <c:v>271</c:v>
                </c:pt>
                <c:pt idx="6">
                  <c:v>340</c:v>
                </c:pt>
                <c:pt idx="7">
                  <c:v>350</c:v>
                </c:pt>
                <c:pt idx="8">
                  <c:v>357</c:v>
                </c:pt>
                <c:pt idx="9">
                  <c:v>367</c:v>
                </c:pt>
                <c:pt idx="10">
                  <c:v>400</c:v>
                </c:pt>
                <c:pt idx="11">
                  <c:v>406</c:v>
                </c:pt>
                <c:pt idx="12">
                  <c:v>408</c:v>
                </c:pt>
                <c:pt idx="13">
                  <c:v>410</c:v>
                </c:pt>
                <c:pt idx="14">
                  <c:v>412</c:v>
                </c:pt>
                <c:pt idx="15">
                  <c:v>419</c:v>
                </c:pt>
                <c:pt idx="16">
                  <c:v>476</c:v>
                </c:pt>
                <c:pt idx="17">
                  <c:v>491</c:v>
                </c:pt>
                <c:pt idx="18">
                  <c:v>494</c:v>
                </c:pt>
                <c:pt idx="19">
                  <c:v>506</c:v>
                </c:pt>
                <c:pt idx="20">
                  <c:v>524</c:v>
                </c:pt>
                <c:pt idx="21">
                  <c:v>526</c:v>
                </c:pt>
                <c:pt idx="22">
                  <c:v>545</c:v>
                </c:pt>
                <c:pt idx="23">
                  <c:v>581</c:v>
                </c:pt>
                <c:pt idx="24">
                  <c:v>585</c:v>
                </c:pt>
                <c:pt idx="25">
                  <c:v>589</c:v>
                </c:pt>
                <c:pt idx="26">
                  <c:v>608</c:v>
                </c:pt>
                <c:pt idx="27">
                  <c:v>609</c:v>
                </c:pt>
                <c:pt idx="28">
                  <c:v>629</c:v>
                </c:pt>
                <c:pt idx="29">
                  <c:v>720</c:v>
                </c:pt>
                <c:pt idx="30">
                  <c:v>726</c:v>
                </c:pt>
                <c:pt idx="31">
                  <c:v>729</c:v>
                </c:pt>
                <c:pt idx="32">
                  <c:v>752</c:v>
                </c:pt>
                <c:pt idx="33">
                  <c:v>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8-4BC6-90BC-A4BE8F97D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082696"/>
        <c:axId val="504080728"/>
      </c:lineChart>
      <c:catAx>
        <c:axId val="504082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Bildindex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4080728"/>
        <c:crosses val="autoZero"/>
        <c:auto val="1"/>
        <c:lblAlgn val="ctr"/>
        <c:lblOffset val="100"/>
        <c:noMultiLvlLbl val="0"/>
      </c:catAx>
      <c:valAx>
        <c:axId val="50408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Beeren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408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Fehler im Laufe der Epochen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Trainingsfehler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'split-0-history'!$B$2:$B$101</c:f>
              <c:numCache>
                <c:formatCode>General</c:formatCode>
                <c:ptCount val="100"/>
                <c:pt idx="0">
                  <c:v>31216.678674316401</c:v>
                </c:pt>
                <c:pt idx="1">
                  <c:v>7368.4353561401304</c:v>
                </c:pt>
                <c:pt idx="2">
                  <c:v>17587.337280019099</c:v>
                </c:pt>
                <c:pt idx="3">
                  <c:v>6792.1782395680702</c:v>
                </c:pt>
                <c:pt idx="4">
                  <c:v>4299.8622020721396</c:v>
                </c:pt>
                <c:pt idx="5">
                  <c:v>3431.726577123</c:v>
                </c:pt>
                <c:pt idx="6">
                  <c:v>3081.14494438171</c:v>
                </c:pt>
                <c:pt idx="7">
                  <c:v>2914.8986272176098</c:v>
                </c:pt>
                <c:pt idx="8">
                  <c:v>2931.8381786346399</c:v>
                </c:pt>
                <c:pt idx="9">
                  <c:v>2748.9830704371102</c:v>
                </c:pt>
                <c:pt idx="10">
                  <c:v>2481.96425857543</c:v>
                </c:pt>
                <c:pt idx="11">
                  <c:v>2492.6348375320399</c:v>
                </c:pt>
                <c:pt idx="12">
                  <c:v>2434.3470291773401</c:v>
                </c:pt>
                <c:pt idx="13">
                  <c:v>2359.4043540954499</c:v>
                </c:pt>
                <c:pt idx="14">
                  <c:v>2321.2893718719401</c:v>
                </c:pt>
                <c:pt idx="15">
                  <c:v>2244.5813807169502</c:v>
                </c:pt>
                <c:pt idx="16">
                  <c:v>2144.7054770469599</c:v>
                </c:pt>
                <c:pt idx="17">
                  <c:v>2122.0232320785499</c:v>
                </c:pt>
                <c:pt idx="18">
                  <c:v>2090.0846131006801</c:v>
                </c:pt>
                <c:pt idx="19">
                  <c:v>2060.7344996134402</c:v>
                </c:pt>
                <c:pt idx="20">
                  <c:v>2002.76936200459</c:v>
                </c:pt>
                <c:pt idx="21">
                  <c:v>1973.5051179249999</c:v>
                </c:pt>
                <c:pt idx="22">
                  <c:v>1973.5808581670101</c:v>
                </c:pt>
                <c:pt idx="23">
                  <c:v>1904.8297547022501</c:v>
                </c:pt>
                <c:pt idx="24">
                  <c:v>1840.5966096878001</c:v>
                </c:pt>
                <c:pt idx="25">
                  <c:v>1845.1255127270999</c:v>
                </c:pt>
                <c:pt idx="26">
                  <c:v>1842.9513039271001</c:v>
                </c:pt>
                <c:pt idx="27">
                  <c:v>1803.38939946492</c:v>
                </c:pt>
                <c:pt idx="28">
                  <c:v>1710.50584977467</c:v>
                </c:pt>
                <c:pt idx="29">
                  <c:v>1767.0773124694799</c:v>
                </c:pt>
                <c:pt idx="30">
                  <c:v>1638.2169264157601</c:v>
                </c:pt>
                <c:pt idx="31">
                  <c:v>1664.0398639678899</c:v>
                </c:pt>
                <c:pt idx="32">
                  <c:v>1595.90795265833</c:v>
                </c:pt>
                <c:pt idx="33">
                  <c:v>1643.2201481501199</c:v>
                </c:pt>
                <c:pt idx="34">
                  <c:v>1646.6181564966801</c:v>
                </c:pt>
                <c:pt idx="35">
                  <c:v>1513.5231733640001</c:v>
                </c:pt>
                <c:pt idx="36">
                  <c:v>1481.4906956990501</c:v>
                </c:pt>
                <c:pt idx="37">
                  <c:v>1499.41872603098</c:v>
                </c:pt>
                <c:pt idx="38">
                  <c:v>1442.8175327618901</c:v>
                </c:pt>
                <c:pt idx="39">
                  <c:v>1375.9981659571299</c:v>
                </c:pt>
                <c:pt idx="40">
                  <c:v>1405.3573752721099</c:v>
                </c:pt>
                <c:pt idx="41">
                  <c:v>1324.39249585469</c:v>
                </c:pt>
                <c:pt idx="42">
                  <c:v>1301.6020450592</c:v>
                </c:pt>
                <c:pt idx="43">
                  <c:v>1362.0652921676599</c:v>
                </c:pt>
                <c:pt idx="44">
                  <c:v>1251.2821818351699</c:v>
                </c:pt>
                <c:pt idx="45">
                  <c:v>1240.78432369232</c:v>
                </c:pt>
                <c:pt idx="46">
                  <c:v>1231.7391824722199</c:v>
                </c:pt>
                <c:pt idx="47">
                  <c:v>1162.3086923440201</c:v>
                </c:pt>
                <c:pt idx="48">
                  <c:v>1186.6873424529999</c:v>
                </c:pt>
                <c:pt idx="49">
                  <c:v>1107.80923048655</c:v>
                </c:pt>
                <c:pt idx="50">
                  <c:v>1106.3099990844701</c:v>
                </c:pt>
                <c:pt idx="51">
                  <c:v>1116.04606520334</c:v>
                </c:pt>
                <c:pt idx="52">
                  <c:v>1132.01316739718</c:v>
                </c:pt>
                <c:pt idx="53">
                  <c:v>1043.1540733019499</c:v>
                </c:pt>
                <c:pt idx="54">
                  <c:v>1064.86726690928</c:v>
                </c:pt>
                <c:pt idx="55">
                  <c:v>998.92906306584598</c:v>
                </c:pt>
                <c:pt idx="56">
                  <c:v>1014.64085156122</c:v>
                </c:pt>
                <c:pt idx="57">
                  <c:v>1006.65268294016</c:v>
                </c:pt>
                <c:pt idx="58">
                  <c:v>986.85978097915597</c:v>
                </c:pt>
                <c:pt idx="59">
                  <c:v>985.14945659637397</c:v>
                </c:pt>
                <c:pt idx="60">
                  <c:v>900.68592584927796</c:v>
                </c:pt>
                <c:pt idx="61">
                  <c:v>914.50440438588396</c:v>
                </c:pt>
                <c:pt idx="62">
                  <c:v>907.26814961433399</c:v>
                </c:pt>
                <c:pt idx="63">
                  <c:v>958.60881352424599</c:v>
                </c:pt>
                <c:pt idx="64">
                  <c:v>860.53495518366401</c:v>
                </c:pt>
                <c:pt idx="65">
                  <c:v>888.56648362477597</c:v>
                </c:pt>
                <c:pt idx="66">
                  <c:v>851.06761027971902</c:v>
                </c:pt>
                <c:pt idx="67">
                  <c:v>920.21880477269406</c:v>
                </c:pt>
                <c:pt idx="68">
                  <c:v>812.78671871820995</c:v>
                </c:pt>
                <c:pt idx="69">
                  <c:v>784.38189562161699</c:v>
                </c:pt>
                <c:pt idx="70">
                  <c:v>915.91803472836796</c:v>
                </c:pt>
                <c:pt idx="71">
                  <c:v>817.22244079907705</c:v>
                </c:pt>
                <c:pt idx="72">
                  <c:v>769.791653744379</c:v>
                </c:pt>
                <c:pt idx="73">
                  <c:v>785.20604065259295</c:v>
                </c:pt>
                <c:pt idx="74">
                  <c:v>869.350395854314</c:v>
                </c:pt>
                <c:pt idx="75">
                  <c:v>732.69114804267804</c:v>
                </c:pt>
                <c:pt idx="76">
                  <c:v>728.32173236211099</c:v>
                </c:pt>
                <c:pt idx="77">
                  <c:v>796.75152786572698</c:v>
                </c:pt>
                <c:pt idx="78">
                  <c:v>738.48024539947505</c:v>
                </c:pt>
                <c:pt idx="79">
                  <c:v>717.22449531555105</c:v>
                </c:pt>
                <c:pt idx="80">
                  <c:v>708.39665821393305</c:v>
                </c:pt>
                <c:pt idx="81">
                  <c:v>708.54008390108697</c:v>
                </c:pt>
                <c:pt idx="82">
                  <c:v>710.327940686543</c:v>
                </c:pt>
                <c:pt idx="83">
                  <c:v>688.90362156232197</c:v>
                </c:pt>
                <c:pt idx="84">
                  <c:v>667.34472708702003</c:v>
                </c:pt>
                <c:pt idx="85">
                  <c:v>660.72723231315604</c:v>
                </c:pt>
                <c:pt idx="86">
                  <c:v>688.17475686073305</c:v>
                </c:pt>
                <c:pt idx="87">
                  <c:v>632.50866336822503</c:v>
                </c:pt>
                <c:pt idx="88">
                  <c:v>659.79587707519499</c:v>
                </c:pt>
                <c:pt idx="89">
                  <c:v>685.82319140434197</c:v>
                </c:pt>
                <c:pt idx="90">
                  <c:v>612.31977346738097</c:v>
                </c:pt>
                <c:pt idx="91">
                  <c:v>642.423728052775</c:v>
                </c:pt>
                <c:pt idx="92">
                  <c:v>634.07158006032296</c:v>
                </c:pt>
                <c:pt idx="93">
                  <c:v>602.280867528915</c:v>
                </c:pt>
                <c:pt idx="94">
                  <c:v>619.34901474316905</c:v>
                </c:pt>
                <c:pt idx="95">
                  <c:v>647.52536093393906</c:v>
                </c:pt>
                <c:pt idx="96">
                  <c:v>594.64409476916001</c:v>
                </c:pt>
                <c:pt idx="97">
                  <c:v>574.46703362464905</c:v>
                </c:pt>
                <c:pt idx="98">
                  <c:v>612.19953123728396</c:v>
                </c:pt>
                <c:pt idx="99">
                  <c:v>566.83162708282396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7C-4162-AE99-35C5635F419A}"/>
            </c:ext>
          </c:extLst>
        </c:ser>
        <c:ser>
          <c:idx val="1"/>
          <c:order val="1"/>
          <c:tx>
            <c:v>Validierungsfehler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'split-0-history'!$E$2:$E$101</c:f>
              <c:numCache>
                <c:formatCode>General</c:formatCode>
                <c:ptCount val="100"/>
                <c:pt idx="0">
                  <c:v>15673.285500919101</c:v>
                </c:pt>
                <c:pt idx="1">
                  <c:v>9912.4690946691098</c:v>
                </c:pt>
                <c:pt idx="2">
                  <c:v>11920.9287683823</c:v>
                </c:pt>
                <c:pt idx="3">
                  <c:v>12668.6703814338</c:v>
                </c:pt>
                <c:pt idx="4">
                  <c:v>12180.9924747242</c:v>
                </c:pt>
                <c:pt idx="5">
                  <c:v>10297.1477481617</c:v>
                </c:pt>
                <c:pt idx="6">
                  <c:v>8751.0982881433792</c:v>
                </c:pt>
                <c:pt idx="7">
                  <c:v>9856.2936580882306</c:v>
                </c:pt>
                <c:pt idx="8">
                  <c:v>8803.0669806985297</c:v>
                </c:pt>
                <c:pt idx="9">
                  <c:v>10260.8452435661</c:v>
                </c:pt>
                <c:pt idx="10">
                  <c:v>8338.6418313419108</c:v>
                </c:pt>
                <c:pt idx="11">
                  <c:v>10044.33984375</c:v>
                </c:pt>
                <c:pt idx="12">
                  <c:v>12345.873621323501</c:v>
                </c:pt>
                <c:pt idx="13">
                  <c:v>8782.0409581801396</c:v>
                </c:pt>
                <c:pt idx="14">
                  <c:v>8487.2957261029405</c:v>
                </c:pt>
                <c:pt idx="15">
                  <c:v>7319.8357077205801</c:v>
                </c:pt>
                <c:pt idx="16">
                  <c:v>7155.6460248161702</c:v>
                </c:pt>
                <c:pt idx="17">
                  <c:v>6842.0873161764703</c:v>
                </c:pt>
                <c:pt idx="18">
                  <c:v>7724.1367761948504</c:v>
                </c:pt>
                <c:pt idx="19">
                  <c:v>6581.1320657169099</c:v>
                </c:pt>
                <c:pt idx="20">
                  <c:v>7343.0287224264703</c:v>
                </c:pt>
                <c:pt idx="21">
                  <c:v>6634.5</c:v>
                </c:pt>
                <c:pt idx="22">
                  <c:v>6907.8258272058802</c:v>
                </c:pt>
                <c:pt idx="23">
                  <c:v>6980.8177274816098</c:v>
                </c:pt>
                <c:pt idx="24">
                  <c:v>6607.1775045955801</c:v>
                </c:pt>
                <c:pt idx="25">
                  <c:v>6766.2563189338198</c:v>
                </c:pt>
                <c:pt idx="26">
                  <c:v>8200.236328125</c:v>
                </c:pt>
                <c:pt idx="27">
                  <c:v>7439.2567784926396</c:v>
                </c:pt>
                <c:pt idx="28">
                  <c:v>7898.5906479779396</c:v>
                </c:pt>
                <c:pt idx="29">
                  <c:v>7571.1792279411702</c:v>
                </c:pt>
                <c:pt idx="30">
                  <c:v>7322.0055147058802</c:v>
                </c:pt>
                <c:pt idx="31">
                  <c:v>6603.5161994485297</c:v>
                </c:pt>
                <c:pt idx="32">
                  <c:v>7086.0052849264703</c:v>
                </c:pt>
                <c:pt idx="33">
                  <c:v>7538.5233226102901</c:v>
                </c:pt>
                <c:pt idx="34">
                  <c:v>6589.1593520220504</c:v>
                </c:pt>
                <c:pt idx="35">
                  <c:v>6771.2648207720504</c:v>
                </c:pt>
                <c:pt idx="36">
                  <c:v>6410.2068014705801</c:v>
                </c:pt>
                <c:pt idx="37">
                  <c:v>7143.5106847426396</c:v>
                </c:pt>
                <c:pt idx="38">
                  <c:v>6532.2534466911702</c:v>
                </c:pt>
                <c:pt idx="39">
                  <c:v>5952.2117991727901</c:v>
                </c:pt>
                <c:pt idx="40">
                  <c:v>5750.1568244485297</c:v>
                </c:pt>
                <c:pt idx="41">
                  <c:v>5588.5998104319797</c:v>
                </c:pt>
                <c:pt idx="42">
                  <c:v>6023.8887867646999</c:v>
                </c:pt>
                <c:pt idx="43">
                  <c:v>6694.6860638786702</c:v>
                </c:pt>
                <c:pt idx="44">
                  <c:v>5099.4297736672797</c:v>
                </c:pt>
                <c:pt idx="45">
                  <c:v>4806.6124195771999</c:v>
                </c:pt>
                <c:pt idx="46">
                  <c:v>5355.0457261029396</c:v>
                </c:pt>
                <c:pt idx="47">
                  <c:v>4594.7399471507297</c:v>
                </c:pt>
                <c:pt idx="48">
                  <c:v>5965.2707950367603</c:v>
                </c:pt>
                <c:pt idx="49">
                  <c:v>5884.1482077205801</c:v>
                </c:pt>
                <c:pt idx="50">
                  <c:v>4926.3093979779396</c:v>
                </c:pt>
                <c:pt idx="51">
                  <c:v>5479.9326171875</c:v>
                </c:pt>
                <c:pt idx="52">
                  <c:v>7363.7126034007297</c:v>
                </c:pt>
                <c:pt idx="53">
                  <c:v>5062.2536764705801</c:v>
                </c:pt>
                <c:pt idx="54">
                  <c:v>5375.5314582375904</c:v>
                </c:pt>
                <c:pt idx="55">
                  <c:v>5308.0250459558802</c:v>
                </c:pt>
                <c:pt idx="56">
                  <c:v>4810.8779584099202</c:v>
                </c:pt>
                <c:pt idx="57">
                  <c:v>5699.9658203125</c:v>
                </c:pt>
                <c:pt idx="58">
                  <c:v>6773.8406479779396</c:v>
                </c:pt>
                <c:pt idx="59">
                  <c:v>5504.1140854779396</c:v>
                </c:pt>
                <c:pt idx="60">
                  <c:v>5612.4469784007297</c:v>
                </c:pt>
                <c:pt idx="61">
                  <c:v>5620.9912971047797</c:v>
                </c:pt>
                <c:pt idx="62">
                  <c:v>4765.4808995863896</c:v>
                </c:pt>
                <c:pt idx="63">
                  <c:v>6578.6661305146999</c:v>
                </c:pt>
                <c:pt idx="64">
                  <c:v>6636.4684053308802</c:v>
                </c:pt>
                <c:pt idx="65">
                  <c:v>6392.7019761029396</c:v>
                </c:pt>
                <c:pt idx="66">
                  <c:v>6870.8901079963198</c:v>
                </c:pt>
                <c:pt idx="67">
                  <c:v>6845.0620404411702</c:v>
                </c:pt>
                <c:pt idx="68">
                  <c:v>6469.8870059742603</c:v>
                </c:pt>
                <c:pt idx="69">
                  <c:v>7393.3538028492603</c:v>
                </c:pt>
                <c:pt idx="70">
                  <c:v>7853.6858340992603</c:v>
                </c:pt>
                <c:pt idx="71">
                  <c:v>7494.6589499080801</c:v>
                </c:pt>
                <c:pt idx="72">
                  <c:v>7625.3175551470504</c:v>
                </c:pt>
                <c:pt idx="73">
                  <c:v>6413.5143037683802</c:v>
                </c:pt>
                <c:pt idx="74">
                  <c:v>7740.9407169117603</c:v>
                </c:pt>
                <c:pt idx="75">
                  <c:v>5827.7389131433802</c:v>
                </c:pt>
                <c:pt idx="76">
                  <c:v>8361.3450712316098</c:v>
                </c:pt>
                <c:pt idx="77">
                  <c:v>5553.9445082720504</c:v>
                </c:pt>
                <c:pt idx="78">
                  <c:v>8086.1495002297797</c:v>
                </c:pt>
                <c:pt idx="79">
                  <c:v>6722.7317899816098</c:v>
                </c:pt>
                <c:pt idx="80">
                  <c:v>6851.5392348345504</c:v>
                </c:pt>
                <c:pt idx="81">
                  <c:v>7210.6043772977901</c:v>
                </c:pt>
                <c:pt idx="82">
                  <c:v>6337.3346162683802</c:v>
                </c:pt>
                <c:pt idx="83">
                  <c:v>5955.5376838235297</c:v>
                </c:pt>
                <c:pt idx="84">
                  <c:v>4793.7295639935601</c:v>
                </c:pt>
                <c:pt idx="85">
                  <c:v>5805.1423483455801</c:v>
                </c:pt>
                <c:pt idx="86">
                  <c:v>6944.8487189797797</c:v>
                </c:pt>
                <c:pt idx="87">
                  <c:v>6164.0740823184697</c:v>
                </c:pt>
                <c:pt idx="88">
                  <c:v>6491.6436480353796</c:v>
                </c:pt>
                <c:pt idx="89">
                  <c:v>8765.5217644186505</c:v>
                </c:pt>
                <c:pt idx="90">
                  <c:v>6326.9410328584499</c:v>
                </c:pt>
                <c:pt idx="91">
                  <c:v>7021.5474997127703</c:v>
                </c:pt>
                <c:pt idx="92">
                  <c:v>6424.7954963235297</c:v>
                </c:pt>
                <c:pt idx="93">
                  <c:v>7386.3923698873996</c:v>
                </c:pt>
                <c:pt idx="94">
                  <c:v>7727.8682502297797</c:v>
                </c:pt>
                <c:pt idx="95">
                  <c:v>6284.7054515165401</c:v>
                </c:pt>
                <c:pt idx="96">
                  <c:v>6166.0436724494402</c:v>
                </c:pt>
                <c:pt idx="97">
                  <c:v>5735.3926714728796</c:v>
                </c:pt>
                <c:pt idx="98">
                  <c:v>6151.1248707490804</c:v>
                </c:pt>
                <c:pt idx="99">
                  <c:v>6400.9639389935601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7C-4162-AE99-35C5635F4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231120"/>
        <c:axId val="1010228824"/>
      </c:lineChart>
      <c:catAx>
        <c:axId val="101023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Epoche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0228824"/>
        <c:crosses val="autoZero"/>
        <c:auto val="1"/>
        <c:lblAlgn val="ctr"/>
        <c:lblOffset val="100"/>
        <c:noMultiLvlLbl val="0"/>
      </c:catAx>
      <c:valAx>
        <c:axId val="101022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Fehler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023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723899</xdr:colOff>
      <xdr:row>1</xdr:row>
      <xdr:rowOff>7620</xdr:rowOff>
    </xdr:from>
    <xdr:to>
      <xdr:col>15</xdr:col>
      <xdr:colOff>791579</xdr:colOff>
      <xdr:row>20</xdr:row>
      <xdr:rowOff>132900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FF9A0A9-E9B7-4B33-B8CA-FA13F0905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640080</xdr:colOff>
      <xdr:row>21</xdr:row>
      <xdr:rowOff>0</xdr:rowOff>
    </xdr:from>
    <xdr:to>
      <xdr:col>15</xdr:col>
      <xdr:colOff>707760</xdr:colOff>
      <xdr:row>40</xdr:row>
      <xdr:rowOff>125280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469E7E0-2E17-4E4A-AAA0-BD60E63A8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468086</xdr:colOff>
      <xdr:row>0</xdr:row>
      <xdr:rowOff>97971</xdr:rowOff>
    </xdr:from>
    <xdr:to>
      <xdr:col>25</xdr:col>
      <xdr:colOff>516172</xdr:colOff>
      <xdr:row>19</xdr:row>
      <xdr:rowOff>181885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CFDA101-8B80-4B0F-869E-D4BE8F82F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73F37-3086-4353-BE9B-F74749E64FBF}">
  <dimension ref="A1:E6"/>
  <sheetViews>
    <sheetView tabSelected="1" zoomScale="70" zoomScaleNormal="70" workbookViewId="0">
      <selection activeCell="D2" sqref="D2"/>
    </sheetView>
  </sheetViews>
  <sheetFormatPr baseColWidth="10" defaultRowHeight="14.4" x14ac:dyDescent="0.3"/>
  <cols>
    <col min="4" max="4" width="13.33203125" bestFit="1" customWidth="1"/>
  </cols>
  <sheetData>
    <row r="1" spans="1:5" x14ac:dyDescent="0.3">
      <c r="A1" t="s">
        <v>13</v>
      </c>
      <c r="B1" t="s">
        <v>14</v>
      </c>
      <c r="C1" t="s">
        <v>17</v>
      </c>
      <c r="D1" t="s">
        <v>20</v>
      </c>
      <c r="E1" t="s">
        <v>15</v>
      </c>
    </row>
    <row r="2" spans="1:5" x14ac:dyDescent="0.3">
      <c r="A2">
        <v>0</v>
      </c>
      <c r="B2">
        <f>AVERAGEIF('split-0-counts'!D:D,"False",'split-0-counts'!E:E)</f>
        <v>57.811214222627513</v>
      </c>
      <c r="C2">
        <f>SQRT(AVERAGEIF('split-0-counts'!D:D,"False",'split-0-counts'!F:F))</f>
        <v>67.785941562105549</v>
      </c>
      <c r="D2">
        <f>AVERAGEIFS('split-0-counts'!G:G,'split-0-counts'!D:D,"False",'split-0-counts'!C:C,"&gt;"&amp;0)</f>
        <v>0.15173015854061375</v>
      </c>
      <c r="E2">
        <f>INDEX('split-0-history'!A:G,MATCH(MIN('split-0-history'!E:E),'split-0-history'!E:E,0),1)</f>
        <v>48</v>
      </c>
    </row>
    <row r="3" spans="1:5" x14ac:dyDescent="0.3">
      <c r="A3">
        <v>1</v>
      </c>
      <c r="B3">
        <f>AVERAGEIF('split-1-counts'!D:D,"False",'split-1-counts'!E:E)</f>
        <v>61.434706254438815</v>
      </c>
      <c r="C3">
        <f>SQRT(AVERAGEIF('split-1-counts'!D:D,"False",'split-1-counts'!F:F))</f>
        <v>76.73733231011515</v>
      </c>
      <c r="D3">
        <f>AVERAGEIFS('split-1-counts'!G:G,'split-1-counts'!D:D,"False",'split-1-counts'!C:C,"&gt;"&amp;0)</f>
        <v>0.19250710888504027</v>
      </c>
      <c r="E3">
        <f>INDEX('split-1-history'!A:G,MATCH(MIN('split-1-history'!E:E),'split-1-history'!E:E,0),1)</f>
        <v>73</v>
      </c>
    </row>
    <row r="4" spans="1:5" x14ac:dyDescent="0.3">
      <c r="A4" s="1">
        <v>2</v>
      </c>
      <c r="B4" s="1">
        <f>AVERAGEIF('split-2-counts'!D:D,"False",'split-2-counts'!E:E)</f>
        <v>73.406908671061217</v>
      </c>
      <c r="C4" s="1">
        <f>SQRT(AVERAGEIF('split-2-counts'!D:D,"False",'split-2-counts'!F:F))</f>
        <v>94.095198728565805</v>
      </c>
      <c r="D4" s="1">
        <f>AVERAGEIFS('split-2-counts'!G:G,'split-2-counts'!D:D,"False",'split-2-counts'!C:C,"&gt;"&amp;0)</f>
        <v>0.23701736580623381</v>
      </c>
      <c r="E4" s="1">
        <f>INDEX('split-2-history'!A:G,MATCH(MIN('split-2-history'!E:E),'split-2-history'!E:E,0),1)</f>
        <v>85</v>
      </c>
    </row>
    <row r="5" spans="1:5" x14ac:dyDescent="0.3">
      <c r="B5">
        <f>AVERAGE(B2:B4)</f>
        <v>64.217609716042517</v>
      </c>
      <c r="C5">
        <f>AVERAGE(C2:C4)</f>
        <v>79.53949086692883</v>
      </c>
      <c r="D5">
        <f>AVERAGE(D2:D4)</f>
        <v>0.19375154441062928</v>
      </c>
    </row>
    <row r="6" spans="1:5" x14ac:dyDescent="0.3">
      <c r="B6">
        <f>_xlfn.STDEV.S(B2:B4)</f>
        <v>8.1617911692030027</v>
      </c>
      <c r="C6">
        <f>_xlfn.STDEV.S(C2:C4)</f>
        <v>13.376596076576359</v>
      </c>
      <c r="D6">
        <f>_xlfn.STDEV.S(D2:D4)</f>
        <v>4.2657219736232363E-2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01"/>
  <sheetViews>
    <sheetView zoomScale="85" zoomScaleNormal="85" workbookViewId="0">
      <selection activeCell="G3" sqref="G3"/>
    </sheetView>
  </sheetViews>
  <sheetFormatPr baseColWidth="10" defaultColWidth="8.88671875" defaultRowHeight="14.4" x14ac:dyDescent="0.3"/>
  <sheetData>
    <row r="1" spans="1:7" x14ac:dyDescent="0.3">
      <c r="B1" t="s">
        <v>0</v>
      </c>
      <c r="C1" t="s">
        <v>1</v>
      </c>
      <c r="D1" t="s">
        <v>2</v>
      </c>
      <c r="E1" t="s">
        <v>12</v>
      </c>
      <c r="F1" t="s">
        <v>16</v>
      </c>
      <c r="G1" t="s">
        <v>19</v>
      </c>
    </row>
    <row r="2" spans="1:7" hidden="1" x14ac:dyDescent="0.3">
      <c r="A2">
        <v>21</v>
      </c>
      <c r="B2">
        <v>76.129966735839801</v>
      </c>
      <c r="C2">
        <v>65</v>
      </c>
      <c r="D2" t="s">
        <v>3</v>
      </c>
      <c r="E2">
        <f t="shared" ref="E2:E33" si="0">ABS(B2-C2)</f>
        <v>11.129966735839801</v>
      </c>
      <c r="F2">
        <f t="shared" ref="F2:F33" si="1">E2*E2</f>
        <v>123.87615954090047</v>
      </c>
      <c r="G2">
        <f t="shared" ref="G2:G33" si="2">E2/C2</f>
        <v>0.17123025747445847</v>
      </c>
    </row>
    <row r="3" spans="1:7" x14ac:dyDescent="0.3">
      <c r="A3">
        <v>33</v>
      </c>
      <c r="B3">
        <v>153.54820251464801</v>
      </c>
      <c r="C3">
        <v>113</v>
      </c>
      <c r="D3" t="s">
        <v>4</v>
      </c>
      <c r="E3">
        <f t="shared" si="0"/>
        <v>40.548202514648011</v>
      </c>
      <c r="F3">
        <f t="shared" si="1"/>
        <v>1644.1567271689073</v>
      </c>
      <c r="G3">
        <f t="shared" si="2"/>
        <v>0.35883365057210631</v>
      </c>
    </row>
    <row r="4" spans="1:7" hidden="1" x14ac:dyDescent="0.3">
      <c r="A4">
        <v>41</v>
      </c>
      <c r="B4">
        <v>136.34355163574199</v>
      </c>
      <c r="C4">
        <v>133</v>
      </c>
      <c r="D4" t="s">
        <v>3</v>
      </c>
      <c r="E4">
        <f t="shared" si="0"/>
        <v>3.3435516357419885</v>
      </c>
      <c r="F4">
        <f t="shared" si="1"/>
        <v>11.179337540872927</v>
      </c>
      <c r="G4">
        <f t="shared" si="2"/>
        <v>2.5139485983022469E-2</v>
      </c>
    </row>
    <row r="5" spans="1:7" hidden="1" x14ac:dyDescent="0.3">
      <c r="A5">
        <v>71</v>
      </c>
      <c r="B5">
        <v>129.29209899902301</v>
      </c>
      <c r="C5">
        <v>135</v>
      </c>
      <c r="D5" t="s">
        <v>3</v>
      </c>
      <c r="E5">
        <f t="shared" si="0"/>
        <v>5.7079010009769888</v>
      </c>
      <c r="F5">
        <f t="shared" si="1"/>
        <v>32.580133836954111</v>
      </c>
      <c r="G5">
        <f t="shared" si="2"/>
        <v>4.2280748155385101E-2</v>
      </c>
    </row>
    <row r="6" spans="1:7" hidden="1" x14ac:dyDescent="0.3">
      <c r="A6">
        <v>63</v>
      </c>
      <c r="B6">
        <v>164.87716674804599</v>
      </c>
      <c r="C6">
        <v>170</v>
      </c>
      <c r="D6" t="s">
        <v>3</v>
      </c>
      <c r="E6">
        <f t="shared" si="0"/>
        <v>5.1228332519540061</v>
      </c>
      <c r="F6">
        <f t="shared" si="1"/>
        <v>26.243420527325657</v>
      </c>
      <c r="G6">
        <f t="shared" si="2"/>
        <v>3.013431324678827E-2</v>
      </c>
    </row>
    <row r="7" spans="1:7" hidden="1" x14ac:dyDescent="0.3">
      <c r="A7">
        <v>64</v>
      </c>
      <c r="B7">
        <v>181.93966674804599</v>
      </c>
      <c r="C7">
        <v>181</v>
      </c>
      <c r="D7" t="s">
        <v>3</v>
      </c>
      <c r="E7">
        <f t="shared" si="0"/>
        <v>0.93966674804599393</v>
      </c>
      <c r="F7">
        <f t="shared" si="1"/>
        <v>0.88297359738333348</v>
      </c>
      <c r="G7">
        <f t="shared" si="2"/>
        <v>5.1915289947292486E-3</v>
      </c>
    </row>
    <row r="8" spans="1:7" x14ac:dyDescent="0.3">
      <c r="A8">
        <v>67</v>
      </c>
      <c r="B8">
        <v>251.262924194335</v>
      </c>
      <c r="C8">
        <v>188</v>
      </c>
      <c r="D8" t="s">
        <v>4</v>
      </c>
      <c r="E8">
        <f t="shared" si="0"/>
        <v>63.262924194335</v>
      </c>
      <c r="F8">
        <f t="shared" si="1"/>
        <v>4002.1975776181766</v>
      </c>
      <c r="G8">
        <f t="shared" si="2"/>
        <v>0.33650491592731385</v>
      </c>
    </row>
    <row r="9" spans="1:7" hidden="1" x14ac:dyDescent="0.3">
      <c r="A9">
        <v>22</v>
      </c>
      <c r="B9">
        <v>193.16642761230401</v>
      </c>
      <c r="C9">
        <v>200</v>
      </c>
      <c r="D9" t="s">
        <v>3</v>
      </c>
      <c r="E9">
        <f t="shared" si="0"/>
        <v>6.8335723876959946</v>
      </c>
      <c r="F9">
        <f t="shared" si="1"/>
        <v>46.697711577881137</v>
      </c>
      <c r="G9">
        <f t="shared" si="2"/>
        <v>3.4167861938479975E-2</v>
      </c>
    </row>
    <row r="10" spans="1:7" x14ac:dyDescent="0.3">
      <c r="A10">
        <v>95</v>
      </c>
      <c r="B10">
        <v>315.26947021484301</v>
      </c>
      <c r="C10">
        <v>201</v>
      </c>
      <c r="D10" t="s">
        <v>4</v>
      </c>
      <c r="E10">
        <f t="shared" si="0"/>
        <v>114.26947021484301</v>
      </c>
      <c r="F10">
        <f t="shared" si="1"/>
        <v>13057.511823180894</v>
      </c>
      <c r="G10">
        <f t="shared" si="2"/>
        <v>0.56850482693951743</v>
      </c>
    </row>
    <row r="11" spans="1:7" hidden="1" x14ac:dyDescent="0.3">
      <c r="A11">
        <v>59</v>
      </c>
      <c r="B11">
        <v>233.78106689453099</v>
      </c>
      <c r="C11">
        <v>228</v>
      </c>
      <c r="D11" t="s">
        <v>3</v>
      </c>
      <c r="E11">
        <f t="shared" si="0"/>
        <v>5.7810668945309942</v>
      </c>
      <c r="F11">
        <f t="shared" si="1"/>
        <v>33.420734439042235</v>
      </c>
      <c r="G11">
        <f t="shared" si="2"/>
        <v>2.5355556554960502E-2</v>
      </c>
    </row>
    <row r="12" spans="1:7" hidden="1" x14ac:dyDescent="0.3">
      <c r="A12">
        <v>26</v>
      </c>
      <c r="B12">
        <v>259.56005859375</v>
      </c>
      <c r="C12">
        <v>235</v>
      </c>
      <c r="D12" t="s">
        <v>3</v>
      </c>
      <c r="E12">
        <f t="shared" si="0"/>
        <v>24.56005859375</v>
      </c>
      <c r="F12">
        <f t="shared" si="1"/>
        <v>603.19647812843323</v>
      </c>
      <c r="G12">
        <f t="shared" si="2"/>
        <v>0.10451088763297872</v>
      </c>
    </row>
    <row r="13" spans="1:7" hidden="1" x14ac:dyDescent="0.3">
      <c r="A13">
        <v>50</v>
      </c>
      <c r="B13">
        <v>238.91532897949199</v>
      </c>
      <c r="C13">
        <v>235</v>
      </c>
      <c r="D13" t="s">
        <v>3</v>
      </c>
      <c r="E13">
        <f t="shared" si="0"/>
        <v>3.9153289794919885</v>
      </c>
      <c r="F13">
        <f t="shared" si="1"/>
        <v>15.329801017649777</v>
      </c>
      <c r="G13">
        <f t="shared" si="2"/>
        <v>1.6660974380816974E-2</v>
      </c>
    </row>
    <row r="14" spans="1:7" hidden="1" x14ac:dyDescent="0.3">
      <c r="A14">
        <v>49</v>
      </c>
      <c r="B14">
        <v>244.93768310546801</v>
      </c>
      <c r="C14">
        <v>241</v>
      </c>
      <c r="D14" t="s">
        <v>3</v>
      </c>
      <c r="E14">
        <f t="shared" si="0"/>
        <v>3.937683105468011</v>
      </c>
      <c r="F14">
        <f t="shared" si="1"/>
        <v>15.5053482390882</v>
      </c>
      <c r="G14">
        <f t="shared" si="2"/>
        <v>1.6338934047585109E-2</v>
      </c>
    </row>
    <row r="15" spans="1:7" hidden="1" x14ac:dyDescent="0.3">
      <c r="A15">
        <v>15</v>
      </c>
      <c r="B15">
        <v>255.34030151367099</v>
      </c>
      <c r="C15">
        <v>243</v>
      </c>
      <c r="D15" t="s">
        <v>3</v>
      </c>
      <c r="E15">
        <f t="shared" si="0"/>
        <v>12.340301513670994</v>
      </c>
      <c r="F15">
        <f t="shared" si="1"/>
        <v>152.28304144831063</v>
      </c>
      <c r="G15">
        <f t="shared" si="2"/>
        <v>5.0783133801115203E-2</v>
      </c>
    </row>
    <row r="16" spans="1:7" x14ac:dyDescent="0.3">
      <c r="A16">
        <v>92</v>
      </c>
      <c r="B16">
        <v>326.94281005859301</v>
      </c>
      <c r="C16">
        <v>244</v>
      </c>
      <c r="D16" t="s">
        <v>4</v>
      </c>
      <c r="E16">
        <f t="shared" si="0"/>
        <v>82.942810058593011</v>
      </c>
      <c r="F16">
        <f t="shared" si="1"/>
        <v>6879.5097404158378</v>
      </c>
      <c r="G16">
        <f t="shared" si="2"/>
        <v>0.33992954942046316</v>
      </c>
    </row>
    <row r="17" spans="1:7" x14ac:dyDescent="0.3">
      <c r="A17">
        <v>99</v>
      </c>
      <c r="B17">
        <v>335.71325683593699</v>
      </c>
      <c r="C17">
        <v>244</v>
      </c>
      <c r="D17" t="s">
        <v>4</v>
      </c>
      <c r="E17">
        <f t="shared" si="0"/>
        <v>91.713256835936988</v>
      </c>
      <c r="F17">
        <f t="shared" si="1"/>
        <v>8411.321479454542</v>
      </c>
      <c r="G17">
        <f t="shared" si="2"/>
        <v>0.37587400342597127</v>
      </c>
    </row>
    <row r="18" spans="1:7" hidden="1" x14ac:dyDescent="0.3">
      <c r="A18">
        <v>60</v>
      </c>
      <c r="B18">
        <v>248.43939208984301</v>
      </c>
      <c r="C18">
        <v>248</v>
      </c>
      <c r="D18" t="s">
        <v>3</v>
      </c>
      <c r="E18">
        <f t="shared" si="0"/>
        <v>0.43939208984301104</v>
      </c>
      <c r="F18">
        <f t="shared" si="1"/>
        <v>0.19306540861660867</v>
      </c>
      <c r="G18">
        <f t="shared" si="2"/>
        <v>1.7717422977540768E-3</v>
      </c>
    </row>
    <row r="19" spans="1:7" hidden="1" x14ac:dyDescent="0.3">
      <c r="A19">
        <v>25</v>
      </c>
      <c r="B19">
        <v>256.58184814453102</v>
      </c>
      <c r="C19">
        <v>263</v>
      </c>
      <c r="D19" t="s">
        <v>3</v>
      </c>
      <c r="E19">
        <f t="shared" si="0"/>
        <v>6.4181518554689774</v>
      </c>
      <c r="F19">
        <f t="shared" si="1"/>
        <v>41.192673239859879</v>
      </c>
      <c r="G19">
        <f t="shared" si="2"/>
        <v>2.4403619222315504E-2</v>
      </c>
    </row>
    <row r="20" spans="1:7" hidden="1" x14ac:dyDescent="0.3">
      <c r="A20">
        <v>79</v>
      </c>
      <c r="B20">
        <v>264.83386230468699</v>
      </c>
      <c r="C20">
        <v>269</v>
      </c>
      <c r="D20" t="s">
        <v>3</v>
      </c>
      <c r="E20">
        <f t="shared" si="0"/>
        <v>4.1661376953130116</v>
      </c>
      <c r="F20">
        <f t="shared" si="1"/>
        <v>17.356703296308012</v>
      </c>
      <c r="G20">
        <f t="shared" si="2"/>
        <v>1.5487500726070675E-2</v>
      </c>
    </row>
    <row r="21" spans="1:7" x14ac:dyDescent="0.3">
      <c r="A21">
        <v>19</v>
      </c>
      <c r="B21">
        <v>236.70463562011699</v>
      </c>
      <c r="C21">
        <v>271</v>
      </c>
      <c r="D21" t="s">
        <v>4</v>
      </c>
      <c r="E21">
        <f t="shared" si="0"/>
        <v>34.295364379883011</v>
      </c>
      <c r="F21">
        <f t="shared" si="1"/>
        <v>1176.1720179489485</v>
      </c>
      <c r="G21">
        <f t="shared" si="2"/>
        <v>0.12655116007336906</v>
      </c>
    </row>
    <row r="22" spans="1:7" hidden="1" x14ac:dyDescent="0.3">
      <c r="A22">
        <v>9</v>
      </c>
      <c r="B22">
        <v>288.56591796875</v>
      </c>
      <c r="C22">
        <v>297</v>
      </c>
      <c r="D22" t="s">
        <v>3</v>
      </c>
      <c r="E22">
        <f t="shared" si="0"/>
        <v>8.43408203125</v>
      </c>
      <c r="F22">
        <f t="shared" si="1"/>
        <v>71.133739709854126</v>
      </c>
      <c r="G22">
        <f t="shared" si="2"/>
        <v>2.8397582596801346E-2</v>
      </c>
    </row>
    <row r="23" spans="1:7" hidden="1" x14ac:dyDescent="0.3">
      <c r="A23">
        <v>29</v>
      </c>
      <c r="B23">
        <v>287.75289916992102</v>
      </c>
      <c r="C23">
        <v>300</v>
      </c>
      <c r="D23" t="s">
        <v>3</v>
      </c>
      <c r="E23">
        <f t="shared" si="0"/>
        <v>12.247100830078978</v>
      </c>
      <c r="F23">
        <f t="shared" si="1"/>
        <v>149.99147874212119</v>
      </c>
      <c r="G23">
        <f t="shared" si="2"/>
        <v>4.0823669433596589E-2</v>
      </c>
    </row>
    <row r="24" spans="1:7" hidden="1" x14ac:dyDescent="0.3">
      <c r="A24">
        <v>72</v>
      </c>
      <c r="B24">
        <v>318.49758911132801</v>
      </c>
      <c r="C24">
        <v>310</v>
      </c>
      <c r="D24" t="s">
        <v>3</v>
      </c>
      <c r="E24">
        <f t="shared" si="0"/>
        <v>8.4975891113280113</v>
      </c>
      <c r="F24">
        <f t="shared" si="1"/>
        <v>72.20902070496038</v>
      </c>
      <c r="G24">
        <f t="shared" si="2"/>
        <v>2.7411577778477456E-2</v>
      </c>
    </row>
    <row r="25" spans="1:7" hidden="1" x14ac:dyDescent="0.3">
      <c r="A25">
        <v>0</v>
      </c>
      <c r="B25">
        <v>304.74636840820301</v>
      </c>
      <c r="C25">
        <v>311</v>
      </c>
      <c r="D25" t="s">
        <v>3</v>
      </c>
      <c r="E25">
        <f t="shared" si="0"/>
        <v>6.2536315917969887</v>
      </c>
      <c r="F25">
        <f t="shared" si="1"/>
        <v>39.107908085921338</v>
      </c>
      <c r="G25">
        <f t="shared" si="2"/>
        <v>2.0108140166549802E-2</v>
      </c>
    </row>
    <row r="26" spans="1:7" hidden="1" x14ac:dyDescent="0.3">
      <c r="A26">
        <v>57</v>
      </c>
      <c r="B26">
        <v>316.35369873046801</v>
      </c>
      <c r="C26">
        <v>317</v>
      </c>
      <c r="D26" t="s">
        <v>3</v>
      </c>
      <c r="E26">
        <f t="shared" si="0"/>
        <v>0.64630126953198896</v>
      </c>
      <c r="F26">
        <f t="shared" si="1"/>
        <v>0.41770533099866064</v>
      </c>
      <c r="G26">
        <f t="shared" si="2"/>
        <v>2.038805266662426E-3</v>
      </c>
    </row>
    <row r="27" spans="1:7" hidden="1" x14ac:dyDescent="0.3">
      <c r="A27">
        <v>30</v>
      </c>
      <c r="B27">
        <v>310.57965087890602</v>
      </c>
      <c r="C27">
        <v>319</v>
      </c>
      <c r="D27" t="s">
        <v>3</v>
      </c>
      <c r="E27">
        <f t="shared" si="0"/>
        <v>8.4203491210939774</v>
      </c>
      <c r="F27">
        <f t="shared" si="1"/>
        <v>70.902279321108111</v>
      </c>
      <c r="G27">
        <f t="shared" si="2"/>
        <v>2.6396078749510901E-2</v>
      </c>
    </row>
    <row r="28" spans="1:7" hidden="1" x14ac:dyDescent="0.3">
      <c r="A28">
        <v>1</v>
      </c>
      <c r="B28">
        <v>321.63946533203102</v>
      </c>
      <c r="C28">
        <v>330</v>
      </c>
      <c r="D28" t="s">
        <v>3</v>
      </c>
      <c r="E28">
        <f t="shared" si="0"/>
        <v>8.3605346679689774</v>
      </c>
      <c r="F28">
        <f t="shared" si="1"/>
        <v>69.898539934311145</v>
      </c>
      <c r="G28">
        <f t="shared" si="2"/>
        <v>2.5334953539299931E-2</v>
      </c>
    </row>
    <row r="29" spans="1:7" x14ac:dyDescent="0.3">
      <c r="A29">
        <v>44</v>
      </c>
      <c r="B29">
        <v>371.91876220703102</v>
      </c>
      <c r="C29">
        <v>340</v>
      </c>
      <c r="D29" t="s">
        <v>4</v>
      </c>
      <c r="E29">
        <f t="shared" si="0"/>
        <v>31.918762207031023</v>
      </c>
      <c r="F29">
        <f t="shared" si="1"/>
        <v>1018.8073808289919</v>
      </c>
      <c r="G29">
        <f t="shared" si="2"/>
        <v>9.3878712373620651E-2</v>
      </c>
    </row>
    <row r="30" spans="1:7" hidden="1" x14ac:dyDescent="0.3">
      <c r="A30">
        <v>90</v>
      </c>
      <c r="B30">
        <v>367.18746948242102</v>
      </c>
      <c r="C30">
        <v>346</v>
      </c>
      <c r="D30" t="s">
        <v>3</v>
      </c>
      <c r="E30">
        <f t="shared" si="0"/>
        <v>21.187469482421022</v>
      </c>
      <c r="F30">
        <f t="shared" si="1"/>
        <v>448.90886306852212</v>
      </c>
      <c r="G30">
        <f t="shared" si="2"/>
        <v>6.1235460931852663E-2</v>
      </c>
    </row>
    <row r="31" spans="1:7" hidden="1" x14ac:dyDescent="0.3">
      <c r="A31">
        <v>42</v>
      </c>
      <c r="B31">
        <v>356.75006103515602</v>
      </c>
      <c r="C31">
        <v>347</v>
      </c>
      <c r="D31" t="s">
        <v>3</v>
      </c>
      <c r="E31">
        <f t="shared" si="0"/>
        <v>9.7500610351560226</v>
      </c>
      <c r="F31">
        <f t="shared" si="1"/>
        <v>95.063690189267732</v>
      </c>
      <c r="G31">
        <f t="shared" si="2"/>
        <v>2.8098158602755108E-2</v>
      </c>
    </row>
    <row r="32" spans="1:7" x14ac:dyDescent="0.3">
      <c r="A32">
        <v>78</v>
      </c>
      <c r="B32">
        <v>431.91275024414</v>
      </c>
      <c r="C32">
        <v>350</v>
      </c>
      <c r="D32" t="s">
        <v>4</v>
      </c>
      <c r="E32">
        <f t="shared" si="0"/>
        <v>81.91275024414</v>
      </c>
      <c r="F32">
        <f t="shared" si="1"/>
        <v>6709.6986525588572</v>
      </c>
      <c r="G32">
        <f t="shared" si="2"/>
        <v>0.23403642926897142</v>
      </c>
    </row>
    <row r="33" spans="1:7" hidden="1" x14ac:dyDescent="0.3">
      <c r="A33">
        <v>66</v>
      </c>
      <c r="B33">
        <v>355.77239990234301</v>
      </c>
      <c r="C33">
        <v>354</v>
      </c>
      <c r="D33" t="s">
        <v>3</v>
      </c>
      <c r="E33">
        <f t="shared" si="0"/>
        <v>1.772399902343011</v>
      </c>
      <c r="F33">
        <f t="shared" si="1"/>
        <v>3.1414014138255149</v>
      </c>
      <c r="G33">
        <f t="shared" si="2"/>
        <v>5.0067793851497483E-3</v>
      </c>
    </row>
    <row r="34" spans="1:7" x14ac:dyDescent="0.3">
      <c r="A34">
        <v>80</v>
      </c>
      <c r="B34">
        <v>485.852447509765</v>
      </c>
      <c r="C34">
        <v>357</v>
      </c>
      <c r="D34" t="s">
        <v>4</v>
      </c>
      <c r="E34">
        <f t="shared" ref="E34:E65" si="3">ABS(B34-C34)</f>
        <v>128.852447509765</v>
      </c>
      <c r="F34">
        <f t="shared" ref="F34:F65" si="4">E34*E34</f>
        <v>16602.953229256746</v>
      </c>
      <c r="G34">
        <f t="shared" ref="G34:G65" si="5">E34/C34</f>
        <v>0.36093122551754903</v>
      </c>
    </row>
    <row r="35" spans="1:7" hidden="1" x14ac:dyDescent="0.3">
      <c r="A35">
        <v>7</v>
      </c>
      <c r="B35">
        <v>345.06100463867102</v>
      </c>
      <c r="C35">
        <v>363</v>
      </c>
      <c r="D35" t="s">
        <v>3</v>
      </c>
      <c r="E35">
        <f t="shared" si="3"/>
        <v>17.938995361328978</v>
      </c>
      <c r="F35">
        <f t="shared" si="4"/>
        <v>321.80755457378257</v>
      </c>
      <c r="G35">
        <f t="shared" si="5"/>
        <v>4.9418720003661099E-2</v>
      </c>
    </row>
    <row r="36" spans="1:7" hidden="1" x14ac:dyDescent="0.3">
      <c r="A36">
        <v>6</v>
      </c>
      <c r="B36">
        <v>356.90197753906199</v>
      </c>
      <c r="C36">
        <v>364</v>
      </c>
      <c r="D36" t="s">
        <v>3</v>
      </c>
      <c r="E36">
        <f t="shared" si="3"/>
        <v>7.0980224609380116</v>
      </c>
      <c r="F36">
        <f t="shared" si="4"/>
        <v>50.381922855980505</v>
      </c>
      <c r="G36">
        <f t="shared" si="5"/>
        <v>1.9500061705873657E-2</v>
      </c>
    </row>
    <row r="37" spans="1:7" x14ac:dyDescent="0.3">
      <c r="A37">
        <v>82</v>
      </c>
      <c r="B37">
        <v>412.85357666015602</v>
      </c>
      <c r="C37">
        <v>367</v>
      </c>
      <c r="D37" t="s">
        <v>4</v>
      </c>
      <c r="E37">
        <f t="shared" si="3"/>
        <v>45.853576660156023</v>
      </c>
      <c r="F37">
        <f t="shared" si="4"/>
        <v>2102.5504925288051</v>
      </c>
      <c r="G37">
        <f t="shared" si="5"/>
        <v>0.12494162577699189</v>
      </c>
    </row>
    <row r="38" spans="1:7" hidden="1" x14ac:dyDescent="0.3">
      <c r="A38">
        <v>85</v>
      </c>
      <c r="B38">
        <v>348.96148681640602</v>
      </c>
      <c r="C38">
        <v>368</v>
      </c>
      <c r="D38" t="s">
        <v>3</v>
      </c>
      <c r="E38">
        <f t="shared" si="3"/>
        <v>19.038513183593977</v>
      </c>
      <c r="F38">
        <f t="shared" si="4"/>
        <v>362.46498424188167</v>
      </c>
      <c r="G38">
        <f t="shared" si="5"/>
        <v>5.1735090172809722E-2</v>
      </c>
    </row>
    <row r="39" spans="1:7" x14ac:dyDescent="0.3">
      <c r="A39">
        <v>56</v>
      </c>
      <c r="B39">
        <v>405.803466796875</v>
      </c>
      <c r="C39">
        <v>400</v>
      </c>
      <c r="D39" t="s">
        <v>4</v>
      </c>
      <c r="E39">
        <f t="shared" si="3"/>
        <v>5.803466796875</v>
      </c>
      <c r="F39">
        <f t="shared" si="4"/>
        <v>33.680226862430573</v>
      </c>
      <c r="G39">
        <f t="shared" si="5"/>
        <v>1.45086669921875E-2</v>
      </c>
    </row>
    <row r="40" spans="1:7" hidden="1" x14ac:dyDescent="0.3">
      <c r="A40">
        <v>83</v>
      </c>
      <c r="B40">
        <v>415.19216918945301</v>
      </c>
      <c r="C40">
        <v>402</v>
      </c>
      <c r="D40" t="s">
        <v>3</v>
      </c>
      <c r="E40">
        <f t="shared" si="3"/>
        <v>13.192169189453011</v>
      </c>
      <c r="F40">
        <f t="shared" si="4"/>
        <v>174.03332792315331</v>
      </c>
      <c r="G40">
        <f t="shared" si="5"/>
        <v>3.2816341267296045E-2</v>
      </c>
    </row>
    <row r="41" spans="1:7" hidden="1" x14ac:dyDescent="0.3">
      <c r="A41">
        <v>48</v>
      </c>
      <c r="B41">
        <v>407.091705322265</v>
      </c>
      <c r="C41">
        <v>405</v>
      </c>
      <c r="D41" t="s">
        <v>3</v>
      </c>
      <c r="E41">
        <f t="shared" si="3"/>
        <v>2.0917053222649997</v>
      </c>
      <c r="F41">
        <f t="shared" si="4"/>
        <v>4.3752311551917265</v>
      </c>
      <c r="G41">
        <f t="shared" si="5"/>
        <v>5.1647044994197521E-3</v>
      </c>
    </row>
    <row r="42" spans="1:7" x14ac:dyDescent="0.3">
      <c r="A42">
        <v>10</v>
      </c>
      <c r="B42">
        <v>428.476318359375</v>
      </c>
      <c r="C42">
        <v>406</v>
      </c>
      <c r="D42" t="s">
        <v>4</v>
      </c>
      <c r="E42">
        <f t="shared" si="3"/>
        <v>22.476318359375</v>
      </c>
      <c r="F42">
        <f t="shared" si="4"/>
        <v>505.18488699197769</v>
      </c>
      <c r="G42">
        <f t="shared" si="5"/>
        <v>5.5360390047721676E-2</v>
      </c>
    </row>
    <row r="43" spans="1:7" x14ac:dyDescent="0.3">
      <c r="A43">
        <v>32</v>
      </c>
      <c r="B43">
        <v>399.63916015625</v>
      </c>
      <c r="C43">
        <v>408</v>
      </c>
      <c r="D43" t="s">
        <v>4</v>
      </c>
      <c r="E43">
        <f t="shared" si="3"/>
        <v>8.36083984375</v>
      </c>
      <c r="F43">
        <f t="shared" si="4"/>
        <v>69.903642892837524</v>
      </c>
      <c r="G43">
        <f t="shared" si="5"/>
        <v>2.0492254518995098E-2</v>
      </c>
    </row>
    <row r="44" spans="1:7" x14ac:dyDescent="0.3">
      <c r="A44">
        <v>93</v>
      </c>
      <c r="B44">
        <v>507.33636474609301</v>
      </c>
      <c r="C44">
        <v>410</v>
      </c>
      <c r="D44" t="s">
        <v>4</v>
      </c>
      <c r="E44">
        <f t="shared" si="3"/>
        <v>97.336364746093011</v>
      </c>
      <c r="F44">
        <f t="shared" si="4"/>
        <v>9474.3679019844585</v>
      </c>
      <c r="G44">
        <f t="shared" si="5"/>
        <v>0.23740576767339758</v>
      </c>
    </row>
    <row r="45" spans="1:7" x14ac:dyDescent="0.3">
      <c r="A45">
        <v>36</v>
      </c>
      <c r="B45">
        <v>388.17132568359301</v>
      </c>
      <c r="C45">
        <v>412</v>
      </c>
      <c r="D45" t="s">
        <v>4</v>
      </c>
      <c r="E45">
        <f t="shared" si="3"/>
        <v>23.828674316406989</v>
      </c>
      <c r="F45">
        <f t="shared" si="4"/>
        <v>567.80571967739411</v>
      </c>
      <c r="G45">
        <f t="shared" si="5"/>
        <v>5.7836588146618906E-2</v>
      </c>
    </row>
    <row r="46" spans="1:7" x14ac:dyDescent="0.3">
      <c r="A46">
        <v>39</v>
      </c>
      <c r="B46">
        <v>483.02279663085898</v>
      </c>
      <c r="C46">
        <v>419</v>
      </c>
      <c r="D46" t="s">
        <v>4</v>
      </c>
      <c r="E46">
        <f t="shared" si="3"/>
        <v>64.022796630858977</v>
      </c>
      <c r="F46">
        <f t="shared" si="4"/>
        <v>4098.9184884363276</v>
      </c>
      <c r="G46">
        <f t="shared" si="5"/>
        <v>0.15279903730515268</v>
      </c>
    </row>
    <row r="47" spans="1:7" hidden="1" x14ac:dyDescent="0.3">
      <c r="A47">
        <v>74</v>
      </c>
      <c r="B47">
        <v>434.93087768554602</v>
      </c>
      <c r="C47">
        <v>419</v>
      </c>
      <c r="D47" t="s">
        <v>3</v>
      </c>
      <c r="E47">
        <f t="shared" si="3"/>
        <v>15.930877685546022</v>
      </c>
      <c r="F47">
        <f t="shared" si="4"/>
        <v>253.79286383182819</v>
      </c>
      <c r="G47">
        <f t="shared" si="5"/>
        <v>3.8021187793665923E-2</v>
      </c>
    </row>
    <row r="48" spans="1:7" hidden="1" x14ac:dyDescent="0.3">
      <c r="A48">
        <v>47</v>
      </c>
      <c r="B48">
        <v>430.00671386718699</v>
      </c>
      <c r="C48">
        <v>428</v>
      </c>
      <c r="D48" t="s">
        <v>3</v>
      </c>
      <c r="E48">
        <f t="shared" si="3"/>
        <v>2.0067138671869884</v>
      </c>
      <c r="F48">
        <f t="shared" si="4"/>
        <v>4.0269005447605579</v>
      </c>
      <c r="G48">
        <f t="shared" si="5"/>
        <v>4.6885838018387582E-3</v>
      </c>
    </row>
    <row r="49" spans="1:7" hidden="1" x14ac:dyDescent="0.3">
      <c r="A49">
        <v>40</v>
      </c>
      <c r="B49">
        <v>430.67626953125</v>
      </c>
      <c r="C49">
        <v>433</v>
      </c>
      <c r="D49" t="s">
        <v>3</v>
      </c>
      <c r="E49">
        <f t="shared" si="3"/>
        <v>2.32373046875</v>
      </c>
      <c r="F49">
        <f t="shared" si="4"/>
        <v>5.3997232913970947</v>
      </c>
      <c r="G49">
        <f t="shared" si="5"/>
        <v>5.3665830687066977E-3</v>
      </c>
    </row>
    <row r="50" spans="1:7" hidden="1" x14ac:dyDescent="0.3">
      <c r="A50">
        <v>37</v>
      </c>
      <c r="B50">
        <v>438.56051635742102</v>
      </c>
      <c r="C50">
        <v>439</v>
      </c>
      <c r="D50" t="s">
        <v>3</v>
      </c>
      <c r="E50">
        <f t="shared" si="3"/>
        <v>0.43948364257897765</v>
      </c>
      <c r="F50">
        <f t="shared" si="4"/>
        <v>0.19314587209448658</v>
      </c>
      <c r="G50">
        <f t="shared" si="5"/>
        <v>1.0011016915238671E-3</v>
      </c>
    </row>
    <row r="51" spans="1:7" hidden="1" x14ac:dyDescent="0.3">
      <c r="A51">
        <v>12</v>
      </c>
      <c r="B51">
        <v>416.79772949218699</v>
      </c>
      <c r="C51">
        <v>440</v>
      </c>
      <c r="D51" t="s">
        <v>3</v>
      </c>
      <c r="E51">
        <f t="shared" si="3"/>
        <v>23.202270507813012</v>
      </c>
      <c r="F51">
        <f t="shared" si="4"/>
        <v>538.34535671772949</v>
      </c>
      <c r="G51">
        <f t="shared" si="5"/>
        <v>5.2732432972302297E-2</v>
      </c>
    </row>
    <row r="52" spans="1:7" hidden="1" x14ac:dyDescent="0.3">
      <c r="A52">
        <v>11</v>
      </c>
      <c r="B52">
        <v>454.69366455078102</v>
      </c>
      <c r="C52">
        <v>456</v>
      </c>
      <c r="D52" t="s">
        <v>3</v>
      </c>
      <c r="E52">
        <f t="shared" si="3"/>
        <v>1.3063354492189774</v>
      </c>
      <c r="F52">
        <f t="shared" si="4"/>
        <v>1.7065123058861473</v>
      </c>
      <c r="G52">
        <f t="shared" si="5"/>
        <v>2.8647707219714418E-3</v>
      </c>
    </row>
    <row r="53" spans="1:7" hidden="1" x14ac:dyDescent="0.3">
      <c r="A53">
        <v>70</v>
      </c>
      <c r="B53">
        <v>464.29556274414</v>
      </c>
      <c r="C53">
        <v>458</v>
      </c>
      <c r="D53" t="s">
        <v>3</v>
      </c>
      <c r="E53">
        <f t="shared" si="3"/>
        <v>6.2955627441399997</v>
      </c>
      <c r="F53">
        <f t="shared" si="4"/>
        <v>39.634110265403564</v>
      </c>
      <c r="G53">
        <f t="shared" si="5"/>
        <v>1.374577018371179E-2</v>
      </c>
    </row>
    <row r="54" spans="1:7" hidden="1" x14ac:dyDescent="0.3">
      <c r="A54">
        <v>3</v>
      </c>
      <c r="B54">
        <v>474.465087890625</v>
      </c>
      <c r="C54">
        <v>463</v>
      </c>
      <c r="D54" t="s">
        <v>3</v>
      </c>
      <c r="E54">
        <f t="shared" si="3"/>
        <v>11.465087890625</v>
      </c>
      <c r="F54">
        <f t="shared" si="4"/>
        <v>131.44824033975601</v>
      </c>
      <c r="G54">
        <f t="shared" si="5"/>
        <v>2.4762608835043196E-2</v>
      </c>
    </row>
    <row r="55" spans="1:7" x14ac:dyDescent="0.3">
      <c r="A55">
        <v>38</v>
      </c>
      <c r="B55">
        <v>467.32092285156199</v>
      </c>
      <c r="C55">
        <v>476</v>
      </c>
      <c r="D55" t="s">
        <v>4</v>
      </c>
      <c r="E55">
        <f t="shared" si="3"/>
        <v>8.6790771484380116</v>
      </c>
      <c r="F55">
        <f t="shared" si="4"/>
        <v>75.326380148538888</v>
      </c>
      <c r="G55">
        <f t="shared" si="5"/>
        <v>1.823335535386137E-2</v>
      </c>
    </row>
    <row r="56" spans="1:7" hidden="1" x14ac:dyDescent="0.3">
      <c r="A56">
        <v>53</v>
      </c>
      <c r="B56">
        <v>476.18313598632801</v>
      </c>
      <c r="C56">
        <v>489</v>
      </c>
      <c r="D56" t="s">
        <v>3</v>
      </c>
      <c r="E56">
        <f t="shared" si="3"/>
        <v>12.816864013671989</v>
      </c>
      <c r="F56">
        <f t="shared" si="4"/>
        <v>164.27200314496005</v>
      </c>
      <c r="G56">
        <f t="shared" si="5"/>
        <v>2.6210355856179937E-2</v>
      </c>
    </row>
    <row r="57" spans="1:7" x14ac:dyDescent="0.3">
      <c r="A57">
        <v>54</v>
      </c>
      <c r="B57">
        <v>520.96594238281205</v>
      </c>
      <c r="C57">
        <v>491</v>
      </c>
      <c r="D57" t="s">
        <v>4</v>
      </c>
      <c r="E57">
        <f t="shared" si="3"/>
        <v>29.965942382812045</v>
      </c>
      <c r="F57">
        <f t="shared" si="4"/>
        <v>897.95770289001121</v>
      </c>
      <c r="G57">
        <f t="shared" si="5"/>
        <v>6.1030432551552029E-2</v>
      </c>
    </row>
    <row r="58" spans="1:7" x14ac:dyDescent="0.3">
      <c r="A58">
        <v>51</v>
      </c>
      <c r="B58">
        <v>445.44915771484301</v>
      </c>
      <c r="C58">
        <v>494</v>
      </c>
      <c r="D58" t="s">
        <v>4</v>
      </c>
      <c r="E58">
        <f t="shared" si="3"/>
        <v>48.550842285156989</v>
      </c>
      <c r="F58">
        <f t="shared" si="4"/>
        <v>2357.184286598188</v>
      </c>
      <c r="G58">
        <f t="shared" si="5"/>
        <v>9.8281057257402812E-2</v>
      </c>
    </row>
    <row r="59" spans="1:7" hidden="1" x14ac:dyDescent="0.3">
      <c r="A59">
        <v>98</v>
      </c>
      <c r="B59">
        <v>478.80960083007801</v>
      </c>
      <c r="C59">
        <v>497</v>
      </c>
      <c r="D59" t="s">
        <v>3</v>
      </c>
      <c r="E59">
        <f t="shared" si="3"/>
        <v>18.190399169921989</v>
      </c>
      <c r="F59">
        <f t="shared" si="4"/>
        <v>330.89062196109859</v>
      </c>
      <c r="G59">
        <f t="shared" si="5"/>
        <v>3.6600400744309834E-2</v>
      </c>
    </row>
    <row r="60" spans="1:7" hidden="1" x14ac:dyDescent="0.3">
      <c r="A60">
        <v>20</v>
      </c>
      <c r="B60">
        <v>521.998046875</v>
      </c>
      <c r="C60">
        <v>501</v>
      </c>
      <c r="D60" t="s">
        <v>3</v>
      </c>
      <c r="E60">
        <f t="shared" si="3"/>
        <v>20.998046875</v>
      </c>
      <c r="F60">
        <f t="shared" si="4"/>
        <v>440.91797256469727</v>
      </c>
      <c r="G60">
        <f t="shared" si="5"/>
        <v>4.1912269211576848E-2</v>
      </c>
    </row>
    <row r="61" spans="1:7" hidden="1" x14ac:dyDescent="0.3">
      <c r="A61">
        <v>96</v>
      </c>
      <c r="B61">
        <v>494.68078613281199</v>
      </c>
      <c r="C61">
        <v>501</v>
      </c>
      <c r="D61" t="s">
        <v>3</v>
      </c>
      <c r="E61">
        <f t="shared" si="3"/>
        <v>6.3192138671880116</v>
      </c>
      <c r="F61">
        <f t="shared" si="4"/>
        <v>39.932463899261265</v>
      </c>
      <c r="G61">
        <f t="shared" si="5"/>
        <v>1.2613201331712598E-2</v>
      </c>
    </row>
    <row r="62" spans="1:7" x14ac:dyDescent="0.3">
      <c r="A62">
        <v>62</v>
      </c>
      <c r="B62">
        <v>609.385986328125</v>
      </c>
      <c r="C62">
        <v>506</v>
      </c>
      <c r="D62" t="s">
        <v>4</v>
      </c>
      <c r="E62">
        <f t="shared" si="3"/>
        <v>103.385986328125</v>
      </c>
      <c r="F62">
        <f t="shared" si="4"/>
        <v>10688.662169039249</v>
      </c>
      <c r="G62">
        <f t="shared" si="5"/>
        <v>0.20432013108325098</v>
      </c>
    </row>
    <row r="63" spans="1:7" hidden="1" x14ac:dyDescent="0.3">
      <c r="A63">
        <v>13</v>
      </c>
      <c r="B63">
        <v>496.70977783203102</v>
      </c>
      <c r="C63">
        <v>516</v>
      </c>
      <c r="D63" t="s">
        <v>3</v>
      </c>
      <c r="E63">
        <f t="shared" si="3"/>
        <v>19.290222167968977</v>
      </c>
      <c r="F63">
        <f t="shared" si="4"/>
        <v>372.11267128960174</v>
      </c>
      <c r="G63">
        <f t="shared" si="5"/>
        <v>3.7384151488311972E-2</v>
      </c>
    </row>
    <row r="64" spans="1:7" x14ac:dyDescent="0.3">
      <c r="A64">
        <v>46</v>
      </c>
      <c r="B64">
        <v>546.01837158203102</v>
      </c>
      <c r="C64">
        <v>524</v>
      </c>
      <c r="D64" t="s">
        <v>4</v>
      </c>
      <c r="E64">
        <f t="shared" si="3"/>
        <v>22.018371582031023</v>
      </c>
      <c r="F64">
        <f t="shared" si="4"/>
        <v>484.80868712439133</v>
      </c>
      <c r="G64">
        <f t="shared" si="5"/>
        <v>4.2019793095479048E-2</v>
      </c>
    </row>
    <row r="65" spans="1:7" x14ac:dyDescent="0.3">
      <c r="A65">
        <v>81</v>
      </c>
      <c r="B65">
        <v>449.33059692382801</v>
      </c>
      <c r="C65">
        <v>526</v>
      </c>
      <c r="D65" t="s">
        <v>4</v>
      </c>
      <c r="E65">
        <f t="shared" si="3"/>
        <v>76.669403076171989</v>
      </c>
      <c r="F65">
        <f t="shared" si="4"/>
        <v>5878.1973680565306</v>
      </c>
      <c r="G65">
        <f t="shared" si="5"/>
        <v>0.14575932143758932</v>
      </c>
    </row>
    <row r="66" spans="1:7" hidden="1" x14ac:dyDescent="0.3">
      <c r="A66">
        <v>55</v>
      </c>
      <c r="B66">
        <v>541.38995361328102</v>
      </c>
      <c r="C66">
        <v>533</v>
      </c>
      <c r="D66" t="s">
        <v>3</v>
      </c>
      <c r="E66">
        <f t="shared" ref="E66:E101" si="6">ABS(B66-C66)</f>
        <v>8.3899536132810226</v>
      </c>
      <c r="F66">
        <f t="shared" ref="F66:F97" si="7">E66*E66</f>
        <v>70.391321633007294</v>
      </c>
      <c r="G66">
        <f t="shared" ref="G66:G101" si="8">E66/C66</f>
        <v>1.5741001150621055E-2</v>
      </c>
    </row>
    <row r="67" spans="1:7" hidden="1" x14ac:dyDescent="0.3">
      <c r="A67">
        <v>4</v>
      </c>
      <c r="B67">
        <v>529.21759033203102</v>
      </c>
      <c r="C67">
        <v>542</v>
      </c>
      <c r="D67" t="s">
        <v>3</v>
      </c>
      <c r="E67">
        <f t="shared" si="6"/>
        <v>12.782409667968977</v>
      </c>
      <c r="F67">
        <f t="shared" si="7"/>
        <v>163.3899969197868</v>
      </c>
      <c r="G67">
        <f t="shared" si="8"/>
        <v>2.3583781675219514E-2</v>
      </c>
    </row>
    <row r="68" spans="1:7" x14ac:dyDescent="0.3">
      <c r="A68">
        <v>17</v>
      </c>
      <c r="B68">
        <v>543.86407470703102</v>
      </c>
      <c r="C68">
        <v>545</v>
      </c>
      <c r="D68" t="s">
        <v>4</v>
      </c>
      <c r="E68">
        <f t="shared" si="6"/>
        <v>1.1359252929689774</v>
      </c>
      <c r="F68">
        <f t="shared" si="7"/>
        <v>1.290326271206657</v>
      </c>
      <c r="G68">
        <f t="shared" si="8"/>
        <v>2.084266592603628E-3</v>
      </c>
    </row>
    <row r="69" spans="1:7" hidden="1" x14ac:dyDescent="0.3">
      <c r="A69">
        <v>61</v>
      </c>
      <c r="B69">
        <v>537.97857666015602</v>
      </c>
      <c r="C69">
        <v>546</v>
      </c>
      <c r="D69" t="s">
        <v>3</v>
      </c>
      <c r="E69">
        <f t="shared" si="6"/>
        <v>8.0214233398439774</v>
      </c>
      <c r="F69">
        <f t="shared" si="7"/>
        <v>64.343232396993713</v>
      </c>
      <c r="G69">
        <f t="shared" si="8"/>
        <v>1.4691251538175782E-2</v>
      </c>
    </row>
    <row r="70" spans="1:7" hidden="1" x14ac:dyDescent="0.3">
      <c r="A70">
        <v>91</v>
      </c>
      <c r="B70">
        <v>519.3642578125</v>
      </c>
      <c r="C70">
        <v>547</v>
      </c>
      <c r="D70" t="s">
        <v>3</v>
      </c>
      <c r="E70">
        <f t="shared" si="6"/>
        <v>27.6357421875</v>
      </c>
      <c r="F70">
        <f t="shared" si="7"/>
        <v>763.73424625396729</v>
      </c>
      <c r="G70">
        <f t="shared" si="8"/>
        <v>5.0522380598720294E-2</v>
      </c>
    </row>
    <row r="71" spans="1:7" hidden="1" x14ac:dyDescent="0.3">
      <c r="A71">
        <v>18</v>
      </c>
      <c r="B71">
        <v>566.769775390625</v>
      </c>
      <c r="C71">
        <v>550</v>
      </c>
      <c r="D71" t="s">
        <v>3</v>
      </c>
      <c r="E71">
        <f t="shared" si="6"/>
        <v>16.769775390625</v>
      </c>
      <c r="F71">
        <f t="shared" si="7"/>
        <v>281.22536665201187</v>
      </c>
      <c r="G71">
        <f t="shared" si="8"/>
        <v>3.0490500710227273E-2</v>
      </c>
    </row>
    <row r="72" spans="1:7" hidden="1" x14ac:dyDescent="0.3">
      <c r="A72">
        <v>8</v>
      </c>
      <c r="B72">
        <v>558.86242675781205</v>
      </c>
      <c r="C72">
        <v>554</v>
      </c>
      <c r="D72" t="s">
        <v>3</v>
      </c>
      <c r="E72">
        <f t="shared" si="6"/>
        <v>4.8624267578120453</v>
      </c>
      <c r="F72">
        <f t="shared" si="7"/>
        <v>23.643193975086557</v>
      </c>
      <c r="G72">
        <f t="shared" si="8"/>
        <v>8.7769436061589257E-3</v>
      </c>
    </row>
    <row r="73" spans="1:7" hidden="1" x14ac:dyDescent="0.3">
      <c r="A73">
        <v>23</v>
      </c>
      <c r="B73">
        <v>591.03216552734295</v>
      </c>
      <c r="C73">
        <v>556</v>
      </c>
      <c r="D73" t="s">
        <v>3</v>
      </c>
      <c r="E73">
        <f t="shared" si="6"/>
        <v>35.032165527342954</v>
      </c>
      <c r="F73">
        <f t="shared" si="7"/>
        <v>1227.2526215351561</v>
      </c>
      <c r="G73">
        <f t="shared" si="8"/>
        <v>6.3007491955652792E-2</v>
      </c>
    </row>
    <row r="74" spans="1:7" hidden="1" x14ac:dyDescent="0.3">
      <c r="A74">
        <v>75</v>
      </c>
      <c r="B74">
        <v>561.83502197265602</v>
      </c>
      <c r="C74">
        <v>564</v>
      </c>
      <c r="D74" t="s">
        <v>3</v>
      </c>
      <c r="E74">
        <f t="shared" si="6"/>
        <v>2.1649780273439774</v>
      </c>
      <c r="F74">
        <f t="shared" si="7"/>
        <v>4.6871298588822192</v>
      </c>
      <c r="G74">
        <f t="shared" si="8"/>
        <v>3.8386135236595344E-3</v>
      </c>
    </row>
    <row r="75" spans="1:7" hidden="1" x14ac:dyDescent="0.3">
      <c r="A75">
        <v>43</v>
      </c>
      <c r="B75">
        <v>562.52062988281205</v>
      </c>
      <c r="C75">
        <v>570</v>
      </c>
      <c r="D75" t="s">
        <v>3</v>
      </c>
      <c r="E75">
        <f t="shared" si="6"/>
        <v>7.4793701171879547</v>
      </c>
      <c r="F75">
        <f t="shared" si="7"/>
        <v>55.940977349884157</v>
      </c>
      <c r="G75">
        <f t="shared" si="8"/>
        <v>1.3121701959978868E-2</v>
      </c>
    </row>
    <row r="76" spans="1:7" x14ac:dyDescent="0.3">
      <c r="A76">
        <v>65</v>
      </c>
      <c r="B76">
        <v>511.82574462890602</v>
      </c>
      <c r="C76">
        <v>581</v>
      </c>
      <c r="D76" t="s">
        <v>4</v>
      </c>
      <c r="E76">
        <f t="shared" si="6"/>
        <v>69.174255371093977</v>
      </c>
      <c r="F76">
        <f t="shared" si="7"/>
        <v>4785.0776061453244</v>
      </c>
      <c r="G76">
        <f t="shared" si="8"/>
        <v>0.11906068050102234</v>
      </c>
    </row>
    <row r="77" spans="1:7" hidden="1" x14ac:dyDescent="0.3">
      <c r="A77">
        <v>68</v>
      </c>
      <c r="B77">
        <v>545.58850097656205</v>
      </c>
      <c r="C77">
        <v>583</v>
      </c>
      <c r="D77" t="s">
        <v>3</v>
      </c>
      <c r="E77">
        <f t="shared" si="6"/>
        <v>37.411499023437955</v>
      </c>
      <c r="F77">
        <f t="shared" si="7"/>
        <v>1399.6202591806991</v>
      </c>
      <c r="G77">
        <f t="shared" si="8"/>
        <v>6.4170667278624277E-2</v>
      </c>
    </row>
    <row r="78" spans="1:7" x14ac:dyDescent="0.3">
      <c r="A78">
        <v>94</v>
      </c>
      <c r="B78">
        <v>607.308837890625</v>
      </c>
      <c r="C78">
        <v>585</v>
      </c>
      <c r="D78" t="s">
        <v>4</v>
      </c>
      <c r="E78">
        <f t="shared" si="6"/>
        <v>22.308837890625</v>
      </c>
      <c r="F78">
        <f t="shared" si="7"/>
        <v>497.6842480301857</v>
      </c>
      <c r="G78">
        <f t="shared" si="8"/>
        <v>3.8134765624999997E-2</v>
      </c>
    </row>
    <row r="79" spans="1:7" x14ac:dyDescent="0.3">
      <c r="A79">
        <v>31</v>
      </c>
      <c r="B79">
        <v>545.16369628906205</v>
      </c>
      <c r="C79">
        <v>589</v>
      </c>
      <c r="D79" t="s">
        <v>4</v>
      </c>
      <c r="E79">
        <f t="shared" si="6"/>
        <v>43.836303710937955</v>
      </c>
      <c r="F79">
        <f t="shared" si="7"/>
        <v>1921.6215230375926</v>
      </c>
      <c r="G79">
        <f t="shared" si="8"/>
        <v>7.4424963855582268E-2</v>
      </c>
    </row>
    <row r="80" spans="1:7" x14ac:dyDescent="0.3">
      <c r="A80">
        <v>73</v>
      </c>
      <c r="B80">
        <v>510.29144287109301</v>
      </c>
      <c r="C80">
        <v>608</v>
      </c>
      <c r="D80" t="s">
        <v>4</v>
      </c>
      <c r="E80">
        <f t="shared" si="6"/>
        <v>97.708557128906989</v>
      </c>
      <c r="F80">
        <f t="shared" si="7"/>
        <v>9546.9621362128801</v>
      </c>
      <c r="G80">
        <f t="shared" si="8"/>
        <v>0.16070486369886017</v>
      </c>
    </row>
    <row r="81" spans="1:7" x14ac:dyDescent="0.3">
      <c r="A81">
        <v>97</v>
      </c>
      <c r="B81">
        <v>492.33172607421801</v>
      </c>
      <c r="C81">
        <v>609</v>
      </c>
      <c r="D81" t="s">
        <v>4</v>
      </c>
      <c r="E81">
        <f t="shared" si="6"/>
        <v>116.66827392578199</v>
      </c>
      <c r="F81">
        <f t="shared" si="7"/>
        <v>13611.486140821302</v>
      </c>
      <c r="G81">
        <f t="shared" si="8"/>
        <v>0.19157352040358291</v>
      </c>
    </row>
    <row r="82" spans="1:7" hidden="1" x14ac:dyDescent="0.3">
      <c r="A82">
        <v>77</v>
      </c>
      <c r="B82">
        <v>608.91033935546795</v>
      </c>
      <c r="C82">
        <v>616</v>
      </c>
      <c r="D82" t="s">
        <v>3</v>
      </c>
      <c r="E82">
        <f t="shared" si="6"/>
        <v>7.0896606445320458</v>
      </c>
      <c r="F82">
        <f t="shared" si="7"/>
        <v>50.263288054626543</v>
      </c>
      <c r="G82">
        <f t="shared" si="8"/>
        <v>1.1509189358006568E-2</v>
      </c>
    </row>
    <row r="83" spans="1:7" hidden="1" x14ac:dyDescent="0.3">
      <c r="A83">
        <v>89</v>
      </c>
      <c r="B83">
        <v>587.87121582031205</v>
      </c>
      <c r="C83">
        <v>616</v>
      </c>
      <c r="D83" t="s">
        <v>3</v>
      </c>
      <c r="E83">
        <f t="shared" si="6"/>
        <v>28.128784179687955</v>
      </c>
      <c r="F83">
        <f t="shared" si="7"/>
        <v>791.22849942746336</v>
      </c>
      <c r="G83">
        <f t="shared" si="8"/>
        <v>4.5663610681311612E-2</v>
      </c>
    </row>
    <row r="84" spans="1:7" x14ac:dyDescent="0.3">
      <c r="A84">
        <v>52</v>
      </c>
      <c r="B84">
        <v>518.19396972656205</v>
      </c>
      <c r="C84">
        <v>629</v>
      </c>
      <c r="D84" t="s">
        <v>4</v>
      </c>
      <c r="E84">
        <f t="shared" si="6"/>
        <v>110.80603027343795</v>
      </c>
      <c r="F84">
        <f t="shared" si="7"/>
        <v>12277.976344958048</v>
      </c>
      <c r="G84">
        <f t="shared" si="8"/>
        <v>0.17616221029163426</v>
      </c>
    </row>
    <row r="85" spans="1:7" hidden="1" x14ac:dyDescent="0.3">
      <c r="A85">
        <v>45</v>
      </c>
      <c r="B85">
        <v>601.654052734375</v>
      </c>
      <c r="C85">
        <v>631</v>
      </c>
      <c r="D85" t="s">
        <v>3</v>
      </c>
      <c r="E85">
        <f t="shared" si="6"/>
        <v>29.345947265625</v>
      </c>
      <c r="F85">
        <f t="shared" si="7"/>
        <v>861.18462091684341</v>
      </c>
      <c r="G85">
        <f t="shared" si="8"/>
        <v>4.6507047964540409E-2</v>
      </c>
    </row>
    <row r="86" spans="1:7" hidden="1" x14ac:dyDescent="0.3">
      <c r="A86">
        <v>76</v>
      </c>
      <c r="B86">
        <v>614.928955078125</v>
      </c>
      <c r="C86">
        <v>636</v>
      </c>
      <c r="D86" t="s">
        <v>3</v>
      </c>
      <c r="E86">
        <f t="shared" si="6"/>
        <v>21.071044921875</v>
      </c>
      <c r="F86">
        <f t="shared" si="7"/>
        <v>443.98893409967422</v>
      </c>
      <c r="G86">
        <f t="shared" si="8"/>
        <v>3.3130573776533022E-2</v>
      </c>
    </row>
    <row r="87" spans="1:7" hidden="1" x14ac:dyDescent="0.3">
      <c r="A87">
        <v>5</v>
      </c>
      <c r="B87">
        <v>646.67236328125</v>
      </c>
      <c r="C87">
        <v>649</v>
      </c>
      <c r="D87" t="s">
        <v>3</v>
      </c>
      <c r="E87">
        <f t="shared" si="6"/>
        <v>2.32763671875</v>
      </c>
      <c r="F87">
        <f t="shared" si="7"/>
        <v>5.4178926944732666</v>
      </c>
      <c r="G87">
        <f t="shared" si="8"/>
        <v>3.5864972553929122E-3</v>
      </c>
    </row>
    <row r="88" spans="1:7" hidden="1" x14ac:dyDescent="0.3">
      <c r="A88">
        <v>16</v>
      </c>
      <c r="B88">
        <v>617.35162353515602</v>
      </c>
      <c r="C88">
        <v>650</v>
      </c>
      <c r="D88" t="s">
        <v>3</v>
      </c>
      <c r="E88">
        <f t="shared" si="6"/>
        <v>32.648376464843977</v>
      </c>
      <c r="F88">
        <f t="shared" si="7"/>
        <v>1065.9164857901781</v>
      </c>
      <c r="G88">
        <f t="shared" si="8"/>
        <v>5.022827148437535E-2</v>
      </c>
    </row>
    <row r="89" spans="1:7" hidden="1" x14ac:dyDescent="0.3">
      <c r="A89">
        <v>58</v>
      </c>
      <c r="B89">
        <v>710.6083984375</v>
      </c>
      <c r="C89">
        <v>704</v>
      </c>
      <c r="D89" t="s">
        <v>3</v>
      </c>
      <c r="E89">
        <f t="shared" si="6"/>
        <v>6.6083984375</v>
      </c>
      <c r="F89">
        <f t="shared" si="7"/>
        <v>43.670929908752441</v>
      </c>
      <c r="G89">
        <f t="shared" si="8"/>
        <v>9.3869295987215901E-3</v>
      </c>
    </row>
    <row r="90" spans="1:7" x14ac:dyDescent="0.3">
      <c r="A90">
        <v>2</v>
      </c>
      <c r="B90">
        <v>658.98284912109295</v>
      </c>
      <c r="C90">
        <v>720</v>
      </c>
      <c r="D90" t="s">
        <v>4</v>
      </c>
      <c r="E90">
        <f t="shared" si="6"/>
        <v>61.017150878907046</v>
      </c>
      <c r="F90">
        <f t="shared" si="7"/>
        <v>3723.0927013793071</v>
      </c>
      <c r="G90">
        <f t="shared" si="8"/>
        <v>8.4746042887370893E-2</v>
      </c>
    </row>
    <row r="91" spans="1:7" x14ac:dyDescent="0.3">
      <c r="A91">
        <v>84</v>
      </c>
      <c r="B91">
        <v>797.75988769531205</v>
      </c>
      <c r="C91">
        <v>726</v>
      </c>
      <c r="D91" t="s">
        <v>4</v>
      </c>
      <c r="E91">
        <f t="shared" si="6"/>
        <v>71.759887695312045</v>
      </c>
      <c r="F91">
        <f t="shared" si="7"/>
        <v>5149.4814820437969</v>
      </c>
      <c r="G91">
        <f t="shared" si="8"/>
        <v>9.8842820516958738E-2</v>
      </c>
    </row>
    <row r="92" spans="1:7" x14ac:dyDescent="0.3">
      <c r="A92">
        <v>27</v>
      </c>
      <c r="B92">
        <v>694.69830322265602</v>
      </c>
      <c r="C92">
        <v>729</v>
      </c>
      <c r="D92" t="s">
        <v>4</v>
      </c>
      <c r="E92">
        <f t="shared" si="6"/>
        <v>34.301696777343977</v>
      </c>
      <c r="F92">
        <f t="shared" si="7"/>
        <v>1176.6064018048503</v>
      </c>
      <c r="G92">
        <f t="shared" si="8"/>
        <v>4.7053081999100105E-2</v>
      </c>
    </row>
    <row r="93" spans="1:7" x14ac:dyDescent="0.3">
      <c r="A93">
        <v>35</v>
      </c>
      <c r="B93">
        <v>677.82366943359295</v>
      </c>
      <c r="C93">
        <v>752</v>
      </c>
      <c r="D93" t="s">
        <v>4</v>
      </c>
      <c r="E93">
        <f t="shared" si="6"/>
        <v>74.176330566407046</v>
      </c>
      <c r="F93">
        <f t="shared" si="7"/>
        <v>5502.1280162968924</v>
      </c>
      <c r="G93">
        <f t="shared" si="8"/>
        <v>9.8638737455328515E-2</v>
      </c>
    </row>
    <row r="94" spans="1:7" hidden="1" x14ac:dyDescent="0.3">
      <c r="A94">
        <v>86</v>
      </c>
      <c r="B94">
        <v>793.430419921875</v>
      </c>
      <c r="C94">
        <v>762</v>
      </c>
      <c r="D94" t="s">
        <v>3</v>
      </c>
      <c r="E94">
        <f t="shared" si="6"/>
        <v>31.430419921875</v>
      </c>
      <c r="F94">
        <f t="shared" si="7"/>
        <v>987.87129646539688</v>
      </c>
      <c r="G94">
        <f t="shared" si="8"/>
        <v>4.1247270238681105E-2</v>
      </c>
    </row>
    <row r="95" spans="1:7" hidden="1" x14ac:dyDescent="0.3">
      <c r="A95">
        <v>88</v>
      </c>
      <c r="B95">
        <v>802.55474853515602</v>
      </c>
      <c r="C95">
        <v>765</v>
      </c>
      <c r="D95" t="s">
        <v>3</v>
      </c>
      <c r="E95">
        <f t="shared" si="6"/>
        <v>37.554748535156023</v>
      </c>
      <c r="F95">
        <f t="shared" si="7"/>
        <v>1410.3591375388035</v>
      </c>
      <c r="G95">
        <f t="shared" si="8"/>
        <v>4.9091174555759509E-2</v>
      </c>
    </row>
    <row r="96" spans="1:7" hidden="1" x14ac:dyDescent="0.3">
      <c r="A96">
        <v>34</v>
      </c>
      <c r="B96">
        <v>771.99102783203102</v>
      </c>
      <c r="C96">
        <v>778</v>
      </c>
      <c r="D96" t="s">
        <v>3</v>
      </c>
      <c r="E96">
        <f t="shared" si="6"/>
        <v>6.0089721679689774</v>
      </c>
      <c r="F96">
        <f t="shared" si="7"/>
        <v>36.107746515425795</v>
      </c>
      <c r="G96">
        <f t="shared" si="8"/>
        <v>7.7236146117853179E-3</v>
      </c>
    </row>
    <row r="97" spans="1:7" hidden="1" x14ac:dyDescent="0.3">
      <c r="A97">
        <v>87</v>
      </c>
      <c r="B97">
        <v>815.85791015625</v>
      </c>
      <c r="C97">
        <v>801</v>
      </c>
      <c r="D97" t="s">
        <v>3</v>
      </c>
      <c r="E97">
        <f t="shared" si="6"/>
        <v>14.85791015625</v>
      </c>
      <c r="F97">
        <f t="shared" si="7"/>
        <v>220.7574942111969</v>
      </c>
      <c r="G97">
        <f t="shared" si="8"/>
        <v>1.8549201193820225E-2</v>
      </c>
    </row>
    <row r="98" spans="1:7" hidden="1" x14ac:dyDescent="0.3">
      <c r="A98">
        <v>14</v>
      </c>
      <c r="B98">
        <v>868.37628173828102</v>
      </c>
      <c r="C98">
        <v>851</v>
      </c>
      <c r="D98" t="s">
        <v>3</v>
      </c>
      <c r="E98">
        <f t="shared" si="6"/>
        <v>17.376281738281023</v>
      </c>
      <c r="F98">
        <f t="shared" ref="F98:F129" si="9">E98*E98</f>
        <v>301.93516704811856</v>
      </c>
      <c r="G98">
        <f t="shared" si="8"/>
        <v>2.0418662442163366E-2</v>
      </c>
    </row>
    <row r="99" spans="1:7" hidden="1" x14ac:dyDescent="0.3">
      <c r="A99">
        <v>24</v>
      </c>
      <c r="B99">
        <v>903.28778076171795</v>
      </c>
      <c r="C99">
        <v>898</v>
      </c>
      <c r="D99" t="s">
        <v>3</v>
      </c>
      <c r="E99">
        <f t="shared" si="6"/>
        <v>5.2877807617179542</v>
      </c>
      <c r="F99">
        <f t="shared" si="9"/>
        <v>27.960625383994508</v>
      </c>
      <c r="G99">
        <f t="shared" si="8"/>
        <v>5.8883972847638688E-3</v>
      </c>
    </row>
    <row r="100" spans="1:7" hidden="1" x14ac:dyDescent="0.3">
      <c r="A100">
        <v>28</v>
      </c>
      <c r="B100">
        <v>904.6533203125</v>
      </c>
      <c r="C100">
        <v>908</v>
      </c>
      <c r="D100" t="s">
        <v>3</v>
      </c>
      <c r="E100">
        <f t="shared" si="6"/>
        <v>3.3466796875</v>
      </c>
      <c r="F100">
        <f t="shared" si="9"/>
        <v>11.200264930725098</v>
      </c>
      <c r="G100">
        <f t="shared" si="8"/>
        <v>3.6857705809471364E-3</v>
      </c>
    </row>
    <row r="101" spans="1:7" x14ac:dyDescent="0.3">
      <c r="A101">
        <v>69</v>
      </c>
      <c r="B101">
        <v>878.97961425781205</v>
      </c>
      <c r="C101">
        <v>915</v>
      </c>
      <c r="D101" t="s">
        <v>4</v>
      </c>
      <c r="E101">
        <f t="shared" si="6"/>
        <v>36.020385742187955</v>
      </c>
      <c r="F101">
        <f t="shared" si="9"/>
        <v>1297.4681890160173</v>
      </c>
      <c r="G101">
        <f t="shared" si="8"/>
        <v>3.9366541794740931E-2</v>
      </c>
    </row>
  </sheetData>
  <autoFilter ref="A1:G101" xr:uid="{6A16DBCA-D77D-4F3A-9B15-8DAA2B4F5008}">
    <filterColumn colId="3">
      <filters>
        <filter val="False"/>
      </filters>
    </filterColumn>
    <sortState ref="A2:G101">
      <sortCondition ref="C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BEBE3-41FF-47CB-AECD-298382C30E80}">
  <dimension ref="A1:G101"/>
  <sheetViews>
    <sheetView workbookViewId="0">
      <selection activeCell="M35" sqref="M35"/>
    </sheetView>
  </sheetViews>
  <sheetFormatPr baseColWidth="10" defaultRowHeight="14.4" x14ac:dyDescent="0.3"/>
  <sheetData>
    <row r="1" spans="1:7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">
      <c r="A2">
        <v>1</v>
      </c>
      <c r="B2">
        <v>31216.678674316401</v>
      </c>
      <c r="C2">
        <v>133.85055675506501</v>
      </c>
      <c r="D2">
        <v>31216.678674316401</v>
      </c>
      <c r="E2">
        <v>15673.285500919101</v>
      </c>
      <c r="F2">
        <v>100.933699663947</v>
      </c>
      <c r="G2">
        <v>15673.285500919101</v>
      </c>
    </row>
    <row r="3" spans="1:7" x14ac:dyDescent="0.3">
      <c r="A3">
        <v>2</v>
      </c>
      <c r="B3">
        <v>7368.4353561401304</v>
      </c>
      <c r="C3">
        <v>64.779826295375798</v>
      </c>
      <c r="D3">
        <v>7368.4353561401304</v>
      </c>
      <c r="E3">
        <v>9912.4690946691098</v>
      </c>
      <c r="F3">
        <v>85.388144100413598</v>
      </c>
      <c r="G3">
        <v>9912.4690946691098</v>
      </c>
    </row>
    <row r="4" spans="1:7" x14ac:dyDescent="0.3">
      <c r="A4">
        <v>3</v>
      </c>
      <c r="B4">
        <v>17587.337280019099</v>
      </c>
      <c r="C4">
        <v>94.102699347337094</v>
      </c>
      <c r="D4">
        <v>17587.337280019099</v>
      </c>
      <c r="E4">
        <v>11920.9287683823</v>
      </c>
      <c r="F4">
        <v>86.232787188361598</v>
      </c>
      <c r="G4">
        <v>11920.9287683823</v>
      </c>
    </row>
    <row r="5" spans="1:7" x14ac:dyDescent="0.3">
      <c r="A5">
        <v>4</v>
      </c>
      <c r="B5">
        <v>6792.1782395680702</v>
      </c>
      <c r="C5">
        <v>62.655688556035301</v>
      </c>
      <c r="D5">
        <v>6792.1782395680702</v>
      </c>
      <c r="E5">
        <v>12668.6703814338</v>
      </c>
      <c r="F5">
        <v>93.389539830824901</v>
      </c>
      <c r="G5">
        <v>12668.6703814338</v>
      </c>
    </row>
    <row r="6" spans="1:7" x14ac:dyDescent="0.3">
      <c r="A6">
        <v>5</v>
      </c>
      <c r="B6">
        <v>4299.8622020721396</v>
      </c>
      <c r="C6">
        <v>49.834075146913499</v>
      </c>
      <c r="D6">
        <v>4299.8622020721396</v>
      </c>
      <c r="E6">
        <v>12180.9924747242</v>
      </c>
      <c r="F6">
        <v>94.311926449046396</v>
      </c>
      <c r="G6">
        <v>12180.9924747242</v>
      </c>
    </row>
    <row r="7" spans="1:7" x14ac:dyDescent="0.3">
      <c r="A7">
        <v>6</v>
      </c>
      <c r="B7">
        <v>3431.726577123</v>
      </c>
      <c r="C7">
        <v>44.666412727038001</v>
      </c>
      <c r="D7">
        <v>3431.726577123</v>
      </c>
      <c r="E7">
        <v>10297.1477481617</v>
      </c>
      <c r="F7">
        <v>86.374685848460402</v>
      </c>
      <c r="G7">
        <v>10297.1477481617</v>
      </c>
    </row>
    <row r="8" spans="1:7" x14ac:dyDescent="0.3">
      <c r="A8">
        <v>7</v>
      </c>
      <c r="B8">
        <v>3081.14494438171</v>
      </c>
      <c r="C8">
        <v>42.098395542303699</v>
      </c>
      <c r="D8">
        <v>3081.14494438171</v>
      </c>
      <c r="E8">
        <v>8751.0982881433792</v>
      </c>
      <c r="F8">
        <v>76.732262106502702</v>
      </c>
      <c r="G8">
        <v>8751.0982881433792</v>
      </c>
    </row>
    <row r="9" spans="1:7" x14ac:dyDescent="0.3">
      <c r="A9">
        <v>8</v>
      </c>
      <c r="B9">
        <v>2914.8986272176098</v>
      </c>
      <c r="C9">
        <v>40.951315174500103</v>
      </c>
      <c r="D9">
        <v>2914.8986272176098</v>
      </c>
      <c r="E9">
        <v>9856.2936580882306</v>
      </c>
      <c r="F9">
        <v>86.809152939740301</v>
      </c>
      <c r="G9">
        <v>9856.2936580882306</v>
      </c>
    </row>
    <row r="10" spans="1:7" x14ac:dyDescent="0.3">
      <c r="A10">
        <v>9</v>
      </c>
      <c r="B10">
        <v>2931.8381786346399</v>
      </c>
      <c r="C10">
        <v>41.083151616652799</v>
      </c>
      <c r="D10">
        <v>2931.8381786346399</v>
      </c>
      <c r="E10">
        <v>8803.0669806985297</v>
      </c>
      <c r="F10">
        <v>75.189136280732995</v>
      </c>
      <c r="G10">
        <v>8803.0669806985297</v>
      </c>
    </row>
    <row r="11" spans="1:7" x14ac:dyDescent="0.3">
      <c r="A11">
        <v>10</v>
      </c>
      <c r="B11">
        <v>2748.9830704371102</v>
      </c>
      <c r="C11">
        <v>39.559776328007302</v>
      </c>
      <c r="D11">
        <v>2748.9830704371102</v>
      </c>
      <c r="E11">
        <v>10260.8452435661</v>
      </c>
      <c r="F11">
        <v>79.475871366613006</v>
      </c>
      <c r="G11">
        <v>10260.8452435661</v>
      </c>
    </row>
    <row r="12" spans="1:7" x14ac:dyDescent="0.3">
      <c r="A12">
        <v>11</v>
      </c>
      <c r="B12">
        <v>2481.96425857543</v>
      </c>
      <c r="C12">
        <v>37.687153077125501</v>
      </c>
      <c r="D12">
        <v>2481.96425857543</v>
      </c>
      <c r="E12">
        <v>8338.6418313419108</v>
      </c>
      <c r="F12">
        <v>76.292835459989604</v>
      </c>
      <c r="G12">
        <v>8338.6418313419108</v>
      </c>
    </row>
    <row r="13" spans="1:7" x14ac:dyDescent="0.3">
      <c r="A13">
        <v>12</v>
      </c>
      <c r="B13">
        <v>2492.6348375320399</v>
      </c>
      <c r="C13">
        <v>37.722049156824703</v>
      </c>
      <c r="D13">
        <v>2492.6348375320399</v>
      </c>
      <c r="E13">
        <v>10044.33984375</v>
      </c>
      <c r="F13">
        <v>81.312539493336402</v>
      </c>
      <c r="G13">
        <v>10044.33984375</v>
      </c>
    </row>
    <row r="14" spans="1:7" x14ac:dyDescent="0.3">
      <c r="A14">
        <v>13</v>
      </c>
      <c r="B14">
        <v>2434.3470291773401</v>
      </c>
      <c r="C14">
        <v>37.408850908279398</v>
      </c>
      <c r="D14">
        <v>2434.3470291773401</v>
      </c>
      <c r="E14">
        <v>12345.873621323501</v>
      </c>
      <c r="F14">
        <v>89.375477510340005</v>
      </c>
      <c r="G14">
        <v>12345.873621323501</v>
      </c>
    </row>
    <row r="15" spans="1:7" x14ac:dyDescent="0.3">
      <c r="A15">
        <v>14</v>
      </c>
      <c r="B15">
        <v>2359.4043540954499</v>
      </c>
      <c r="C15">
        <v>36.6393997947375</v>
      </c>
      <c r="D15">
        <v>2359.4043540954499</v>
      </c>
      <c r="E15">
        <v>8782.0409581801396</v>
      </c>
      <c r="F15">
        <v>76.869898178998099</v>
      </c>
      <c r="G15">
        <v>8782.0409581801396</v>
      </c>
    </row>
    <row r="16" spans="1:7" x14ac:dyDescent="0.3">
      <c r="A16">
        <v>15</v>
      </c>
      <c r="B16">
        <v>2321.2893718719401</v>
      </c>
      <c r="C16">
        <v>36.369700984160097</v>
      </c>
      <c r="D16">
        <v>2321.2893718719401</v>
      </c>
      <c r="E16">
        <v>8487.2957261029405</v>
      </c>
      <c r="F16">
        <v>76.662583295036697</v>
      </c>
      <c r="G16">
        <v>8487.2957261029405</v>
      </c>
    </row>
    <row r="17" spans="1:7" x14ac:dyDescent="0.3">
      <c r="A17">
        <v>16</v>
      </c>
      <c r="B17">
        <v>2244.5813807169502</v>
      </c>
      <c r="C17">
        <v>35.434824780623103</v>
      </c>
      <c r="D17">
        <v>2244.5813807169502</v>
      </c>
      <c r="E17">
        <v>7319.8357077205801</v>
      </c>
      <c r="F17">
        <v>70.813140420352696</v>
      </c>
      <c r="G17">
        <v>7319.8357077205801</v>
      </c>
    </row>
    <row r="18" spans="1:7" x14ac:dyDescent="0.3">
      <c r="A18">
        <v>17</v>
      </c>
      <c r="B18">
        <v>2144.7054770469599</v>
      </c>
      <c r="C18">
        <v>34.816180731852803</v>
      </c>
      <c r="D18">
        <v>2144.7054770469599</v>
      </c>
      <c r="E18">
        <v>7155.6460248161702</v>
      </c>
      <c r="F18">
        <v>68.769700891831306</v>
      </c>
      <c r="G18">
        <v>7155.6460248161702</v>
      </c>
    </row>
    <row r="19" spans="1:7" x14ac:dyDescent="0.3">
      <c r="A19">
        <v>18</v>
      </c>
      <c r="B19">
        <v>2122.0232320785499</v>
      </c>
      <c r="C19">
        <v>34.663675558567</v>
      </c>
      <c r="D19">
        <v>2122.0232320785499</v>
      </c>
      <c r="E19">
        <v>6842.0873161764703</v>
      </c>
      <c r="F19">
        <v>66.162996179917201</v>
      </c>
      <c r="G19">
        <v>6842.0873161764703</v>
      </c>
    </row>
    <row r="20" spans="1:7" x14ac:dyDescent="0.3">
      <c r="A20">
        <v>19</v>
      </c>
      <c r="B20">
        <v>2090.0846131006801</v>
      </c>
      <c r="C20">
        <v>34.315451059738798</v>
      </c>
      <c r="D20">
        <v>2090.0846131006801</v>
      </c>
      <c r="E20">
        <v>7724.1367761948504</v>
      </c>
      <c r="F20">
        <v>72.029272640452604</v>
      </c>
      <c r="G20">
        <v>7724.1367761948504</v>
      </c>
    </row>
    <row r="21" spans="1:7" x14ac:dyDescent="0.3">
      <c r="A21">
        <v>20</v>
      </c>
      <c r="B21">
        <v>2060.7344996134402</v>
      </c>
      <c r="C21">
        <v>34.043707340955699</v>
      </c>
      <c r="D21">
        <v>2060.7344996134402</v>
      </c>
      <c r="E21">
        <v>6581.1320657169099</v>
      </c>
      <c r="F21">
        <v>64.459380205939794</v>
      </c>
      <c r="G21">
        <v>6581.1320657169099</v>
      </c>
    </row>
    <row r="22" spans="1:7" x14ac:dyDescent="0.3">
      <c r="A22">
        <v>21</v>
      </c>
      <c r="B22">
        <v>2002.76936200459</v>
      </c>
      <c r="C22">
        <v>33.585353249311403</v>
      </c>
      <c r="D22">
        <v>2002.76936200459</v>
      </c>
      <c r="E22">
        <v>7343.0287224264703</v>
      </c>
      <c r="F22">
        <v>71.455447028664906</v>
      </c>
      <c r="G22">
        <v>7343.0287224264703</v>
      </c>
    </row>
    <row r="23" spans="1:7" x14ac:dyDescent="0.3">
      <c r="A23">
        <v>22</v>
      </c>
      <c r="B23">
        <v>1973.5051179249999</v>
      </c>
      <c r="C23">
        <v>33.174358944098103</v>
      </c>
      <c r="D23">
        <v>1973.5051179249999</v>
      </c>
      <c r="E23">
        <v>6634.5</v>
      </c>
      <c r="F23">
        <v>68.077998441808305</v>
      </c>
      <c r="G23">
        <v>6634.5</v>
      </c>
    </row>
    <row r="24" spans="1:7" x14ac:dyDescent="0.3">
      <c r="A24">
        <v>23</v>
      </c>
      <c r="B24">
        <v>1973.5808581670101</v>
      </c>
      <c r="C24">
        <v>33.401664404074303</v>
      </c>
      <c r="D24">
        <v>1973.5808581670101</v>
      </c>
      <c r="E24">
        <v>6907.8258272058802</v>
      </c>
      <c r="F24">
        <v>68.446776446174098</v>
      </c>
      <c r="G24">
        <v>6907.8258272058802</v>
      </c>
    </row>
    <row r="25" spans="1:7" x14ac:dyDescent="0.3">
      <c r="A25">
        <v>24</v>
      </c>
      <c r="B25">
        <v>1904.8297547022501</v>
      </c>
      <c r="C25">
        <v>32.654220533370903</v>
      </c>
      <c r="D25">
        <v>1904.8297547022501</v>
      </c>
      <c r="E25">
        <v>6980.8177274816098</v>
      </c>
      <c r="F25">
        <v>64.996099135454898</v>
      </c>
      <c r="G25">
        <v>6980.8177274816098</v>
      </c>
    </row>
    <row r="26" spans="1:7" x14ac:dyDescent="0.3">
      <c r="A26">
        <v>25</v>
      </c>
      <c r="B26">
        <v>1840.5966096878001</v>
      </c>
      <c r="C26">
        <v>32.2006637573242</v>
      </c>
      <c r="D26">
        <v>1840.5966096878001</v>
      </c>
      <c r="E26">
        <v>6607.1775045955801</v>
      </c>
      <c r="F26">
        <v>65.832741232479293</v>
      </c>
      <c r="G26">
        <v>6607.1775045955801</v>
      </c>
    </row>
    <row r="27" spans="1:7" x14ac:dyDescent="0.3">
      <c r="A27">
        <v>26</v>
      </c>
      <c r="B27">
        <v>1845.1255127270999</v>
      </c>
      <c r="C27">
        <v>32.2121876994768</v>
      </c>
      <c r="D27">
        <v>1845.1255127270999</v>
      </c>
      <c r="E27">
        <v>6766.2563189338198</v>
      </c>
      <c r="F27">
        <v>68.016904943129504</v>
      </c>
      <c r="G27">
        <v>6766.2563189338198</v>
      </c>
    </row>
    <row r="28" spans="1:7" x14ac:dyDescent="0.3">
      <c r="A28">
        <v>27</v>
      </c>
      <c r="B28">
        <v>1842.9513039271001</v>
      </c>
      <c r="C28">
        <v>31.910445433854999</v>
      </c>
      <c r="D28">
        <v>1842.9513039271001</v>
      </c>
      <c r="E28">
        <v>8200.236328125</v>
      </c>
      <c r="F28">
        <v>73.9283124138327</v>
      </c>
      <c r="G28">
        <v>8200.236328125</v>
      </c>
    </row>
    <row r="29" spans="1:7" x14ac:dyDescent="0.3">
      <c r="A29">
        <v>28</v>
      </c>
      <c r="B29">
        <v>1803.38939946492</v>
      </c>
      <c r="C29">
        <v>31.717539582649799</v>
      </c>
      <c r="D29">
        <v>1803.38939946492</v>
      </c>
      <c r="E29">
        <v>7439.2567784926396</v>
      </c>
      <c r="F29">
        <v>69.499631993910796</v>
      </c>
      <c r="G29">
        <v>7439.2567784926396</v>
      </c>
    </row>
    <row r="30" spans="1:7" x14ac:dyDescent="0.3">
      <c r="A30">
        <v>29</v>
      </c>
      <c r="B30">
        <v>1710.50584977467</v>
      </c>
      <c r="C30">
        <v>30.666348390777902</v>
      </c>
      <c r="D30">
        <v>1710.50584977467</v>
      </c>
      <c r="E30">
        <v>7898.5906479779396</v>
      </c>
      <c r="F30">
        <v>73.618721457088697</v>
      </c>
      <c r="G30">
        <v>7898.5906479779396</v>
      </c>
    </row>
    <row r="31" spans="1:7" x14ac:dyDescent="0.3">
      <c r="A31">
        <v>30</v>
      </c>
      <c r="B31">
        <v>1767.0773124694799</v>
      </c>
      <c r="C31">
        <v>31.262936862309701</v>
      </c>
      <c r="D31">
        <v>1767.0773124694799</v>
      </c>
      <c r="E31">
        <v>7571.1792279411702</v>
      </c>
      <c r="F31">
        <v>71.826125201056897</v>
      </c>
      <c r="G31">
        <v>7571.1792279411702</v>
      </c>
    </row>
    <row r="32" spans="1:7" x14ac:dyDescent="0.3">
      <c r="A32">
        <v>31</v>
      </c>
      <c r="B32">
        <v>1638.2169264157601</v>
      </c>
      <c r="C32">
        <v>30.1192091584205</v>
      </c>
      <c r="D32">
        <v>1638.2169264157601</v>
      </c>
      <c r="E32">
        <v>7322.0055147058802</v>
      </c>
      <c r="F32">
        <v>68.425587373621298</v>
      </c>
      <c r="G32">
        <v>7322.0055147058802</v>
      </c>
    </row>
    <row r="33" spans="1:7" x14ac:dyDescent="0.3">
      <c r="A33">
        <v>32</v>
      </c>
      <c r="B33">
        <v>1664.0398639678899</v>
      </c>
      <c r="C33">
        <v>30.265660349527899</v>
      </c>
      <c r="D33">
        <v>1664.0398639678899</v>
      </c>
      <c r="E33">
        <v>6603.5161994485297</v>
      </c>
      <c r="F33">
        <v>67.663432401769299</v>
      </c>
      <c r="G33">
        <v>6603.5161994485297</v>
      </c>
    </row>
    <row r="34" spans="1:7" x14ac:dyDescent="0.3">
      <c r="A34">
        <v>33</v>
      </c>
      <c r="B34">
        <v>1595.90795265833</v>
      </c>
      <c r="C34">
        <v>29.7055121401945</v>
      </c>
      <c r="D34">
        <v>1595.90795265833</v>
      </c>
      <c r="E34">
        <v>7086.0052849264703</v>
      </c>
      <c r="F34">
        <v>71.822619269875901</v>
      </c>
      <c r="G34">
        <v>7086.0052849264703</v>
      </c>
    </row>
    <row r="35" spans="1:7" x14ac:dyDescent="0.3">
      <c r="A35">
        <v>34</v>
      </c>
      <c r="B35">
        <v>1643.2201481501199</v>
      </c>
      <c r="C35">
        <v>30.092245453596099</v>
      </c>
      <c r="D35">
        <v>1643.2201481501199</v>
      </c>
      <c r="E35">
        <v>7538.5233226102901</v>
      </c>
      <c r="F35">
        <v>71.961905984317497</v>
      </c>
      <c r="G35">
        <v>7538.5233226102901</v>
      </c>
    </row>
    <row r="36" spans="1:7" x14ac:dyDescent="0.3">
      <c r="A36">
        <v>35</v>
      </c>
      <c r="B36">
        <v>1646.6181564966801</v>
      </c>
      <c r="C36">
        <v>30.134267763296702</v>
      </c>
      <c r="D36">
        <v>1646.6181564966801</v>
      </c>
      <c r="E36">
        <v>6589.1593520220504</v>
      </c>
      <c r="F36">
        <v>66.634410184972396</v>
      </c>
      <c r="G36">
        <v>6589.1593520220504</v>
      </c>
    </row>
    <row r="37" spans="1:7" x14ac:dyDescent="0.3">
      <c r="A37">
        <v>36</v>
      </c>
      <c r="B37">
        <v>1513.5231733640001</v>
      </c>
      <c r="C37">
        <v>28.9215429345766</v>
      </c>
      <c r="D37">
        <v>1513.5231733640001</v>
      </c>
      <c r="E37">
        <v>6771.2648207720504</v>
      </c>
      <c r="F37">
        <v>66.732508042279406</v>
      </c>
      <c r="G37">
        <v>6771.2648207720504</v>
      </c>
    </row>
    <row r="38" spans="1:7" x14ac:dyDescent="0.3">
      <c r="A38">
        <v>37</v>
      </c>
      <c r="B38">
        <v>1481.4906956990501</v>
      </c>
      <c r="C38">
        <v>28.529425114393199</v>
      </c>
      <c r="D38">
        <v>1481.4906956990501</v>
      </c>
      <c r="E38">
        <v>6410.2068014705801</v>
      </c>
      <c r="F38">
        <v>65.740078196805996</v>
      </c>
      <c r="G38">
        <v>6410.2068014705801</v>
      </c>
    </row>
    <row r="39" spans="1:7" x14ac:dyDescent="0.3">
      <c r="A39">
        <v>38</v>
      </c>
      <c r="B39">
        <v>1499.41872603098</v>
      </c>
      <c r="C39">
        <v>28.655901309847799</v>
      </c>
      <c r="D39">
        <v>1499.41872603098</v>
      </c>
      <c r="E39">
        <v>7143.5106847426396</v>
      </c>
      <c r="F39">
        <v>72.6109296013327</v>
      </c>
      <c r="G39">
        <v>7143.5106847426396</v>
      </c>
    </row>
    <row r="40" spans="1:7" x14ac:dyDescent="0.3">
      <c r="A40">
        <v>39</v>
      </c>
      <c r="B40">
        <v>1442.8175327618901</v>
      </c>
      <c r="C40">
        <v>28.045111943284599</v>
      </c>
      <c r="D40">
        <v>1442.8175327618901</v>
      </c>
      <c r="E40">
        <v>6532.2534466911702</v>
      </c>
      <c r="F40">
        <v>66.986902573529406</v>
      </c>
      <c r="G40">
        <v>6532.2534466911702</v>
      </c>
    </row>
    <row r="41" spans="1:7" x14ac:dyDescent="0.3">
      <c r="A41">
        <v>40</v>
      </c>
      <c r="B41">
        <v>1375.9981659571299</v>
      </c>
      <c r="C41">
        <v>27.365268714229199</v>
      </c>
      <c r="D41">
        <v>1375.9981659571299</v>
      </c>
      <c r="E41">
        <v>5952.2117991727901</v>
      </c>
      <c r="F41">
        <v>62.947038538315702</v>
      </c>
      <c r="G41">
        <v>5952.2117991727901</v>
      </c>
    </row>
    <row r="42" spans="1:7" x14ac:dyDescent="0.3">
      <c r="A42">
        <v>41</v>
      </c>
      <c r="B42">
        <v>1405.3573752721099</v>
      </c>
      <c r="C42">
        <v>27.600713094075498</v>
      </c>
      <c r="D42">
        <v>1405.3573752721099</v>
      </c>
      <c r="E42">
        <v>5750.1568244485297</v>
      </c>
      <c r="F42">
        <v>58.6310164507697</v>
      </c>
      <c r="G42">
        <v>5750.1568244485297</v>
      </c>
    </row>
    <row r="43" spans="1:7" x14ac:dyDescent="0.3">
      <c r="A43">
        <v>42</v>
      </c>
      <c r="B43">
        <v>1324.39249585469</v>
      </c>
      <c r="C43">
        <v>26.7443439443906</v>
      </c>
      <c r="D43">
        <v>1324.39249585469</v>
      </c>
      <c r="E43">
        <v>5588.5998104319797</v>
      </c>
      <c r="F43">
        <v>58.351130766027097</v>
      </c>
      <c r="G43">
        <v>5588.5998104319797</v>
      </c>
    </row>
    <row r="44" spans="1:7" x14ac:dyDescent="0.3">
      <c r="A44">
        <v>43</v>
      </c>
      <c r="B44">
        <v>1301.6020450592</v>
      </c>
      <c r="C44">
        <v>26.521255862712799</v>
      </c>
      <c r="D44">
        <v>1301.6020450592</v>
      </c>
      <c r="E44">
        <v>6023.8887867646999</v>
      </c>
      <c r="F44">
        <v>64.150400498334093</v>
      </c>
      <c r="G44">
        <v>6023.8887867646999</v>
      </c>
    </row>
    <row r="45" spans="1:7" x14ac:dyDescent="0.3">
      <c r="A45">
        <v>44</v>
      </c>
      <c r="B45">
        <v>1362.0652921676599</v>
      </c>
      <c r="C45">
        <v>27.002564315001099</v>
      </c>
      <c r="D45">
        <v>1362.0652921676599</v>
      </c>
      <c r="E45">
        <v>6694.6860638786702</v>
      </c>
      <c r="F45">
        <v>63.933484245749</v>
      </c>
      <c r="G45">
        <v>6694.6860638786702</v>
      </c>
    </row>
    <row r="46" spans="1:7" x14ac:dyDescent="0.3">
      <c r="A46">
        <v>45</v>
      </c>
      <c r="B46">
        <v>1251.2821818351699</v>
      </c>
      <c r="C46">
        <v>25.960177762309701</v>
      </c>
      <c r="D46">
        <v>1251.2821818351699</v>
      </c>
      <c r="E46">
        <v>5099.4297736672797</v>
      </c>
      <c r="F46">
        <v>59.060634837431003</v>
      </c>
      <c r="G46">
        <v>5099.4297736672797</v>
      </c>
    </row>
    <row r="47" spans="1:7" x14ac:dyDescent="0.3">
      <c r="A47">
        <v>46</v>
      </c>
      <c r="B47">
        <v>1240.78432369232</v>
      </c>
      <c r="C47">
        <v>25.6905095110336</v>
      </c>
      <c r="D47">
        <v>1240.78432369232</v>
      </c>
      <c r="E47">
        <v>4806.6124195771999</v>
      </c>
      <c r="F47">
        <v>56.450357773724697</v>
      </c>
      <c r="G47">
        <v>4806.6124195771999</v>
      </c>
    </row>
    <row r="48" spans="1:7" x14ac:dyDescent="0.3">
      <c r="A48">
        <v>47</v>
      </c>
      <c r="B48">
        <v>1231.7391824722199</v>
      </c>
      <c r="C48">
        <v>25.6407675355672</v>
      </c>
      <c r="D48">
        <v>1231.7391824722199</v>
      </c>
      <c r="E48">
        <v>5355.0457261029396</v>
      </c>
      <c r="F48">
        <v>58.705371632295403</v>
      </c>
      <c r="G48">
        <v>5355.0457261029396</v>
      </c>
    </row>
    <row r="49" spans="1:7" x14ac:dyDescent="0.3">
      <c r="A49">
        <v>48</v>
      </c>
      <c r="B49">
        <v>1162.3086923440201</v>
      </c>
      <c r="C49">
        <v>25.0276917209227</v>
      </c>
      <c r="D49">
        <v>1162.3086923440201</v>
      </c>
      <c r="E49">
        <v>4594.7399471507297</v>
      </c>
      <c r="F49">
        <v>57.810112448299598</v>
      </c>
      <c r="G49">
        <v>4594.7399471507297</v>
      </c>
    </row>
    <row r="50" spans="1:7" x14ac:dyDescent="0.3">
      <c r="A50">
        <v>49</v>
      </c>
      <c r="B50">
        <v>1186.6873424529999</v>
      </c>
      <c r="C50">
        <v>25.219614780942599</v>
      </c>
      <c r="D50">
        <v>1186.6873424529999</v>
      </c>
      <c r="E50">
        <v>5965.2707950367603</v>
      </c>
      <c r="F50">
        <v>64.339535881491202</v>
      </c>
      <c r="G50">
        <v>5965.2707950367603</v>
      </c>
    </row>
    <row r="51" spans="1:7" x14ac:dyDescent="0.3">
      <c r="A51">
        <v>50</v>
      </c>
      <c r="B51">
        <v>1107.80923048655</v>
      </c>
      <c r="C51">
        <v>24.262495056788101</v>
      </c>
      <c r="D51">
        <v>1107.80923048655</v>
      </c>
      <c r="E51">
        <v>5884.1482077205801</v>
      </c>
      <c r="F51">
        <v>62.945620368508699</v>
      </c>
      <c r="G51">
        <v>5884.1482077205801</v>
      </c>
    </row>
    <row r="52" spans="1:7" x14ac:dyDescent="0.3">
      <c r="A52">
        <v>51</v>
      </c>
      <c r="B52">
        <v>1106.3099990844701</v>
      </c>
      <c r="C52">
        <v>24.206474125385199</v>
      </c>
      <c r="D52">
        <v>1106.3099990844701</v>
      </c>
      <c r="E52">
        <v>4926.3093979779396</v>
      </c>
      <c r="F52">
        <v>60.541967952952596</v>
      </c>
      <c r="G52">
        <v>4926.3093979779396</v>
      </c>
    </row>
    <row r="53" spans="1:7" x14ac:dyDescent="0.3">
      <c r="A53">
        <v>52</v>
      </c>
      <c r="B53">
        <v>1116.04606520334</v>
      </c>
      <c r="C53">
        <v>24.207288953661902</v>
      </c>
      <c r="D53">
        <v>1116.04606520334</v>
      </c>
      <c r="E53">
        <v>5479.9326171875</v>
      </c>
      <c r="F53">
        <v>62.445616778205398</v>
      </c>
      <c r="G53">
        <v>5479.9326171875</v>
      </c>
    </row>
    <row r="54" spans="1:7" x14ac:dyDescent="0.3">
      <c r="A54">
        <v>53</v>
      </c>
      <c r="B54">
        <v>1132.01316739718</v>
      </c>
      <c r="C54">
        <v>24.351872307062099</v>
      </c>
      <c r="D54">
        <v>1132.01316739718</v>
      </c>
      <c r="E54">
        <v>7363.7126034007297</v>
      </c>
      <c r="F54">
        <v>69.101818309110698</v>
      </c>
      <c r="G54">
        <v>7363.7126034007297</v>
      </c>
    </row>
    <row r="55" spans="1:7" x14ac:dyDescent="0.3">
      <c r="A55">
        <v>54</v>
      </c>
      <c r="B55">
        <v>1043.1540733019499</v>
      </c>
      <c r="C55">
        <v>23.417218630512501</v>
      </c>
      <c r="D55">
        <v>1043.1540733019499</v>
      </c>
      <c r="E55">
        <v>5062.2536764705801</v>
      </c>
      <c r="F55">
        <v>59.178468592026597</v>
      </c>
      <c r="G55">
        <v>5062.2536764705801</v>
      </c>
    </row>
    <row r="56" spans="1:7" x14ac:dyDescent="0.3">
      <c r="A56">
        <v>55</v>
      </c>
      <c r="B56">
        <v>1064.86726690928</v>
      </c>
      <c r="C56">
        <v>23.517555327216701</v>
      </c>
      <c r="D56">
        <v>1064.86726690928</v>
      </c>
      <c r="E56">
        <v>5375.5314582375904</v>
      </c>
      <c r="F56">
        <v>56.154273538028399</v>
      </c>
      <c r="G56">
        <v>5375.5314582375904</v>
      </c>
    </row>
    <row r="57" spans="1:7" x14ac:dyDescent="0.3">
      <c r="A57">
        <v>56</v>
      </c>
      <c r="B57">
        <v>998.92906306584598</v>
      </c>
      <c r="C57">
        <v>22.9542308797438</v>
      </c>
      <c r="D57">
        <v>998.92906306584598</v>
      </c>
      <c r="E57">
        <v>5308.0250459558802</v>
      </c>
      <c r="F57">
        <v>57.608978271484297</v>
      </c>
      <c r="G57">
        <v>5308.0250459558802</v>
      </c>
    </row>
    <row r="58" spans="1:7" x14ac:dyDescent="0.3">
      <c r="A58">
        <v>57</v>
      </c>
      <c r="B58">
        <v>1014.64085156122</v>
      </c>
      <c r="C58">
        <v>23.0496367464462</v>
      </c>
      <c r="D58">
        <v>1014.64085156122</v>
      </c>
      <c r="E58">
        <v>4810.8779584099202</v>
      </c>
      <c r="F58">
        <v>57.422698974609297</v>
      </c>
      <c r="G58">
        <v>4810.8779584099202</v>
      </c>
    </row>
    <row r="59" spans="1:7" x14ac:dyDescent="0.3">
      <c r="A59">
        <v>58</v>
      </c>
      <c r="B59">
        <v>1006.65268294016</v>
      </c>
      <c r="C59">
        <v>22.849685759345601</v>
      </c>
      <c r="D59">
        <v>1006.65268294016</v>
      </c>
      <c r="E59">
        <v>5699.9658203125</v>
      </c>
      <c r="F59">
        <v>64.259259392233403</v>
      </c>
      <c r="G59">
        <v>5699.9658203125</v>
      </c>
    </row>
    <row r="60" spans="1:7" x14ac:dyDescent="0.3">
      <c r="A60">
        <v>59</v>
      </c>
      <c r="B60">
        <v>986.85978097915597</v>
      </c>
      <c r="C60">
        <v>22.663670615355102</v>
      </c>
      <c r="D60">
        <v>986.85978097915597</v>
      </c>
      <c r="E60">
        <v>6773.8406479779396</v>
      </c>
      <c r="F60">
        <v>66.483673993278899</v>
      </c>
      <c r="G60">
        <v>6773.8406479779396</v>
      </c>
    </row>
    <row r="61" spans="1:7" x14ac:dyDescent="0.3">
      <c r="A61">
        <v>60</v>
      </c>
      <c r="B61">
        <v>985.14945659637397</v>
      </c>
      <c r="C61">
        <v>22.598347432414599</v>
      </c>
      <c r="D61">
        <v>985.14945659637397</v>
      </c>
      <c r="E61">
        <v>5504.1140854779396</v>
      </c>
      <c r="F61">
        <v>62.7432475370519</v>
      </c>
      <c r="G61">
        <v>5504.1140854779396</v>
      </c>
    </row>
    <row r="62" spans="1:7" x14ac:dyDescent="0.3">
      <c r="A62">
        <v>61</v>
      </c>
      <c r="B62">
        <v>900.68592584927796</v>
      </c>
      <c r="C62">
        <v>21.761802332599899</v>
      </c>
      <c r="D62">
        <v>900.68592584927796</v>
      </c>
      <c r="E62">
        <v>5612.4469784007297</v>
      </c>
      <c r="F62">
        <v>60.960556927849197</v>
      </c>
      <c r="G62">
        <v>5612.4469784007297</v>
      </c>
    </row>
    <row r="63" spans="1:7" x14ac:dyDescent="0.3">
      <c r="A63">
        <v>62</v>
      </c>
      <c r="B63">
        <v>914.50440438588396</v>
      </c>
      <c r="C63">
        <v>21.810734100143101</v>
      </c>
      <c r="D63">
        <v>914.50440438588396</v>
      </c>
      <c r="E63">
        <v>5620.9912971047797</v>
      </c>
      <c r="F63">
        <v>58.232674093807397</v>
      </c>
      <c r="G63">
        <v>5620.9912971047797</v>
      </c>
    </row>
    <row r="64" spans="1:7" x14ac:dyDescent="0.3">
      <c r="A64">
        <v>63</v>
      </c>
      <c r="B64">
        <v>907.26814961433399</v>
      </c>
      <c r="C64">
        <v>21.700856328010499</v>
      </c>
      <c r="D64">
        <v>907.26814961433399</v>
      </c>
      <c r="E64">
        <v>4765.4808995863896</v>
      </c>
      <c r="F64">
        <v>58.1013309254365</v>
      </c>
      <c r="G64">
        <v>4765.4808995863896</v>
      </c>
    </row>
    <row r="65" spans="1:7" x14ac:dyDescent="0.3">
      <c r="A65">
        <v>64</v>
      </c>
      <c r="B65">
        <v>958.60881352424599</v>
      </c>
      <c r="C65">
        <v>22.296938124299</v>
      </c>
      <c r="D65">
        <v>958.60881352424599</v>
      </c>
      <c r="E65">
        <v>6578.6661305146999</v>
      </c>
      <c r="F65">
        <v>68.086767757640104</v>
      </c>
      <c r="G65">
        <v>6578.6661305146999</v>
      </c>
    </row>
    <row r="66" spans="1:7" x14ac:dyDescent="0.3">
      <c r="A66">
        <v>65</v>
      </c>
      <c r="B66">
        <v>860.53495518366401</v>
      </c>
      <c r="C66">
        <v>21.210128672917602</v>
      </c>
      <c r="D66">
        <v>860.53495518366401</v>
      </c>
      <c r="E66">
        <v>6636.4684053308802</v>
      </c>
      <c r="F66">
        <v>63.521549000459501</v>
      </c>
      <c r="G66">
        <v>6636.4684053308802</v>
      </c>
    </row>
    <row r="67" spans="1:7" x14ac:dyDescent="0.3">
      <c r="A67">
        <v>66</v>
      </c>
      <c r="B67">
        <v>888.56648362477597</v>
      </c>
      <c r="C67">
        <v>21.4984211156765</v>
      </c>
      <c r="D67">
        <v>888.56648362477597</v>
      </c>
      <c r="E67">
        <v>6392.7019761029396</v>
      </c>
      <c r="F67">
        <v>66.785851871266004</v>
      </c>
      <c r="G67">
        <v>6392.7019761029396</v>
      </c>
    </row>
    <row r="68" spans="1:7" x14ac:dyDescent="0.3">
      <c r="A68">
        <v>67</v>
      </c>
      <c r="B68">
        <v>851.06761027971902</v>
      </c>
      <c r="C68">
        <v>21.1338540603717</v>
      </c>
      <c r="D68">
        <v>851.06761027971902</v>
      </c>
      <c r="E68">
        <v>6870.8901079963198</v>
      </c>
      <c r="F68">
        <v>66.981133853687894</v>
      </c>
      <c r="G68">
        <v>6870.8901079963198</v>
      </c>
    </row>
    <row r="69" spans="1:7" x14ac:dyDescent="0.3">
      <c r="A69">
        <v>68</v>
      </c>
      <c r="B69">
        <v>920.21880477269406</v>
      </c>
      <c r="C69">
        <v>21.744498608509598</v>
      </c>
      <c r="D69">
        <v>920.21880477269406</v>
      </c>
      <c r="E69">
        <v>6845.0620404411702</v>
      </c>
      <c r="F69">
        <v>65.645322911879504</v>
      </c>
      <c r="G69">
        <v>6845.0620404411702</v>
      </c>
    </row>
    <row r="70" spans="1:7" x14ac:dyDescent="0.3">
      <c r="A70">
        <v>69</v>
      </c>
      <c r="B70">
        <v>812.78671871820995</v>
      </c>
      <c r="C70">
        <v>20.584108775854101</v>
      </c>
      <c r="D70">
        <v>812.78671871820995</v>
      </c>
      <c r="E70">
        <v>6469.8870059742603</v>
      </c>
      <c r="F70">
        <v>65.892923691693397</v>
      </c>
      <c r="G70">
        <v>6469.8870059742603</v>
      </c>
    </row>
    <row r="71" spans="1:7" x14ac:dyDescent="0.3">
      <c r="A71">
        <v>70</v>
      </c>
      <c r="B71">
        <v>784.38189562161699</v>
      </c>
      <c r="C71">
        <v>20.3820735911528</v>
      </c>
      <c r="D71">
        <v>784.38189562161699</v>
      </c>
      <c r="E71">
        <v>7393.3538028492603</v>
      </c>
      <c r="F71">
        <v>69.905757230870805</v>
      </c>
      <c r="G71">
        <v>7393.3538028492603</v>
      </c>
    </row>
    <row r="72" spans="1:7" x14ac:dyDescent="0.3">
      <c r="A72">
        <v>71</v>
      </c>
      <c r="B72">
        <v>915.91803472836796</v>
      </c>
      <c r="C72">
        <v>21.488055736819899</v>
      </c>
      <c r="D72">
        <v>915.91803472836796</v>
      </c>
      <c r="E72">
        <v>7853.6858340992603</v>
      </c>
      <c r="F72">
        <v>72.116411994485205</v>
      </c>
      <c r="G72">
        <v>7853.6858340992603</v>
      </c>
    </row>
    <row r="73" spans="1:7" x14ac:dyDescent="0.3">
      <c r="A73">
        <v>72</v>
      </c>
      <c r="B73">
        <v>817.22244079907705</v>
      </c>
      <c r="C73">
        <v>20.566346153616902</v>
      </c>
      <c r="D73">
        <v>817.22244079907705</v>
      </c>
      <c r="E73">
        <v>7494.6589499080801</v>
      </c>
      <c r="F73">
        <v>66.639054242302393</v>
      </c>
      <c r="G73">
        <v>7494.6589499080801</v>
      </c>
    </row>
    <row r="74" spans="1:7" x14ac:dyDescent="0.3">
      <c r="A74">
        <v>73</v>
      </c>
      <c r="B74">
        <v>769.791653744379</v>
      </c>
      <c r="C74">
        <v>19.958631899952799</v>
      </c>
      <c r="D74">
        <v>769.791653744379</v>
      </c>
      <c r="E74">
        <v>7625.3175551470504</v>
      </c>
      <c r="F74">
        <v>68.139297485351506</v>
      </c>
      <c r="G74">
        <v>7625.3175551470504</v>
      </c>
    </row>
    <row r="75" spans="1:7" x14ac:dyDescent="0.3">
      <c r="A75">
        <v>74</v>
      </c>
      <c r="B75">
        <v>785.20604065259295</v>
      </c>
      <c r="C75">
        <v>20.159784712394</v>
      </c>
      <c r="D75">
        <v>785.20604065259295</v>
      </c>
      <c r="E75">
        <v>6413.5143037683802</v>
      </c>
      <c r="F75">
        <v>63.836620555204497</v>
      </c>
      <c r="G75">
        <v>6413.5143037683802</v>
      </c>
    </row>
    <row r="76" spans="1:7" x14ac:dyDescent="0.3">
      <c r="A76">
        <v>75</v>
      </c>
      <c r="B76">
        <v>869.350395854314</v>
      </c>
      <c r="C76">
        <v>20.9820682535568</v>
      </c>
      <c r="D76">
        <v>869.350395854314</v>
      </c>
      <c r="E76">
        <v>7740.9407169117603</v>
      </c>
      <c r="F76">
        <v>68.685437370749</v>
      </c>
      <c r="G76">
        <v>7740.9407169117603</v>
      </c>
    </row>
    <row r="77" spans="1:7" x14ac:dyDescent="0.3">
      <c r="A77">
        <v>76</v>
      </c>
      <c r="B77">
        <v>732.69114804267804</v>
      </c>
      <c r="C77">
        <v>19.6055727650721</v>
      </c>
      <c r="D77">
        <v>732.69114804267804</v>
      </c>
      <c r="E77">
        <v>5827.7389131433802</v>
      </c>
      <c r="F77">
        <v>61.563518748563801</v>
      </c>
      <c r="G77">
        <v>5827.7389131433802</v>
      </c>
    </row>
    <row r="78" spans="1:7" x14ac:dyDescent="0.3">
      <c r="A78">
        <v>77</v>
      </c>
      <c r="B78">
        <v>728.32173236211099</v>
      </c>
      <c r="C78">
        <v>19.524342297514199</v>
      </c>
      <c r="D78">
        <v>728.32173236211099</v>
      </c>
      <c r="E78">
        <v>8361.3450712316098</v>
      </c>
      <c r="F78">
        <v>73.759537640739893</v>
      </c>
      <c r="G78">
        <v>8361.3450712316098</v>
      </c>
    </row>
    <row r="79" spans="1:7" x14ac:dyDescent="0.3">
      <c r="A79">
        <v>78</v>
      </c>
      <c r="B79">
        <v>796.75152786572698</v>
      </c>
      <c r="C79">
        <v>20.1338222861289</v>
      </c>
      <c r="D79">
        <v>796.75152786572698</v>
      </c>
      <c r="E79">
        <v>5553.9445082720504</v>
      </c>
      <c r="F79">
        <v>60.478976081399303</v>
      </c>
      <c r="G79">
        <v>5553.9445082720504</v>
      </c>
    </row>
    <row r="80" spans="1:7" x14ac:dyDescent="0.3">
      <c r="A80">
        <v>79</v>
      </c>
      <c r="B80">
        <v>738.48024539947505</v>
      </c>
      <c r="C80">
        <v>19.698863732814701</v>
      </c>
      <c r="D80">
        <v>738.48024539947505</v>
      </c>
      <c r="E80">
        <v>8086.1495002297797</v>
      </c>
      <c r="F80">
        <v>68.881870045381405</v>
      </c>
      <c r="G80">
        <v>8086.1495002297797</v>
      </c>
    </row>
    <row r="81" spans="1:7" x14ac:dyDescent="0.3">
      <c r="A81">
        <v>80</v>
      </c>
      <c r="B81">
        <v>717.22449531555105</v>
      </c>
      <c r="C81">
        <v>19.295877927541699</v>
      </c>
      <c r="D81">
        <v>717.22449531555105</v>
      </c>
      <c r="E81">
        <v>6722.7317899816098</v>
      </c>
      <c r="F81">
        <v>65.024323407341399</v>
      </c>
      <c r="G81">
        <v>6722.7317899816098</v>
      </c>
    </row>
    <row r="82" spans="1:7" x14ac:dyDescent="0.3">
      <c r="A82">
        <v>81</v>
      </c>
      <c r="B82">
        <v>708.39665821393305</v>
      </c>
      <c r="C82">
        <v>19.2578417271375</v>
      </c>
      <c r="D82">
        <v>708.39665821393305</v>
      </c>
      <c r="E82">
        <v>6851.5392348345504</v>
      </c>
      <c r="F82">
        <v>66.945680506089104</v>
      </c>
      <c r="G82">
        <v>6851.5392348345504</v>
      </c>
    </row>
    <row r="83" spans="1:7" x14ac:dyDescent="0.3">
      <c r="A83">
        <v>82</v>
      </c>
      <c r="B83">
        <v>708.54008390108697</v>
      </c>
      <c r="C83">
        <v>19.276779179771701</v>
      </c>
      <c r="D83">
        <v>708.54008390108697</v>
      </c>
      <c r="E83">
        <v>7210.6043772977901</v>
      </c>
      <c r="F83">
        <v>63.224616555606602</v>
      </c>
      <c r="G83">
        <v>7210.6043772977901</v>
      </c>
    </row>
    <row r="84" spans="1:7" x14ac:dyDescent="0.3">
      <c r="A84">
        <v>83</v>
      </c>
      <c r="B84">
        <v>710.327940686543</v>
      </c>
      <c r="C84">
        <v>19.285996169845198</v>
      </c>
      <c r="D84">
        <v>710.327940686543</v>
      </c>
      <c r="E84">
        <v>6337.3346162683802</v>
      </c>
      <c r="F84">
        <v>65.248327816233896</v>
      </c>
      <c r="G84">
        <v>6337.3346162683802</v>
      </c>
    </row>
    <row r="85" spans="1:7" x14ac:dyDescent="0.3">
      <c r="A85">
        <v>84</v>
      </c>
      <c r="B85">
        <v>688.90362156232197</v>
      </c>
      <c r="C85">
        <v>19.0318774819374</v>
      </c>
      <c r="D85">
        <v>688.90362156232197</v>
      </c>
      <c r="E85">
        <v>5955.5376838235297</v>
      </c>
      <c r="F85">
        <v>59.487565882065702</v>
      </c>
      <c r="G85">
        <v>5955.5376838235297</v>
      </c>
    </row>
    <row r="86" spans="1:7" x14ac:dyDescent="0.3">
      <c r="A86">
        <v>85</v>
      </c>
      <c r="B86">
        <v>667.34472708702003</v>
      </c>
      <c r="C86">
        <v>18.724268328150099</v>
      </c>
      <c r="D86">
        <v>667.34472708702003</v>
      </c>
      <c r="E86">
        <v>4793.7295639935601</v>
      </c>
      <c r="F86">
        <v>52.144228766946199</v>
      </c>
      <c r="G86">
        <v>4793.7295639935601</v>
      </c>
    </row>
    <row r="87" spans="1:7" x14ac:dyDescent="0.3">
      <c r="A87">
        <v>86</v>
      </c>
      <c r="B87">
        <v>660.72723231315604</v>
      </c>
      <c r="C87">
        <v>18.612502739826802</v>
      </c>
      <c r="D87">
        <v>660.72723231315604</v>
      </c>
      <c r="E87">
        <v>5805.1423483455801</v>
      </c>
      <c r="F87">
        <v>64.193035350126294</v>
      </c>
      <c r="G87">
        <v>5805.1423483455801</v>
      </c>
    </row>
    <row r="88" spans="1:7" x14ac:dyDescent="0.3">
      <c r="A88">
        <v>87</v>
      </c>
      <c r="B88">
        <v>688.17475686073305</v>
      </c>
      <c r="C88">
        <v>18.971097517013501</v>
      </c>
      <c r="D88">
        <v>688.17475686073305</v>
      </c>
      <c r="E88">
        <v>6944.8487189797797</v>
      </c>
      <c r="F88">
        <v>66.527039471794495</v>
      </c>
      <c r="G88">
        <v>6944.8487189797797</v>
      </c>
    </row>
    <row r="89" spans="1:7" x14ac:dyDescent="0.3">
      <c r="A89">
        <v>88</v>
      </c>
      <c r="B89">
        <v>632.50866336822503</v>
      </c>
      <c r="C89">
        <v>18.2033652702967</v>
      </c>
      <c r="D89">
        <v>632.50866336822503</v>
      </c>
      <c r="E89">
        <v>6164.0740823184697</v>
      </c>
      <c r="F89">
        <v>59.076536290785803</v>
      </c>
      <c r="G89">
        <v>6164.0740823184697</v>
      </c>
    </row>
    <row r="90" spans="1:7" x14ac:dyDescent="0.3">
      <c r="A90">
        <v>89</v>
      </c>
      <c r="B90">
        <v>659.79587707519499</v>
      </c>
      <c r="C90">
        <v>18.5948992560307</v>
      </c>
      <c r="D90">
        <v>659.79587707519499</v>
      </c>
      <c r="E90">
        <v>6491.6436480353796</v>
      </c>
      <c r="F90">
        <v>65.421111162971002</v>
      </c>
      <c r="G90">
        <v>6491.6436480353796</v>
      </c>
    </row>
    <row r="91" spans="1:7" x14ac:dyDescent="0.3">
      <c r="A91">
        <v>90</v>
      </c>
      <c r="B91">
        <v>685.82319140434197</v>
      </c>
      <c r="C91">
        <v>18.9095083465178</v>
      </c>
      <c r="D91">
        <v>685.82319140434197</v>
      </c>
      <c r="E91">
        <v>8765.5217644186505</v>
      </c>
      <c r="F91">
        <v>74.907542509191103</v>
      </c>
      <c r="G91">
        <v>8765.5217644186505</v>
      </c>
    </row>
    <row r="92" spans="1:7" x14ac:dyDescent="0.3">
      <c r="A92">
        <v>91</v>
      </c>
      <c r="B92">
        <v>612.31977346738097</v>
      </c>
      <c r="C92">
        <v>17.917028280099199</v>
      </c>
      <c r="D92">
        <v>612.31977346738097</v>
      </c>
      <c r="E92">
        <v>6326.9410328584499</v>
      </c>
      <c r="F92">
        <v>63.424924065085001</v>
      </c>
      <c r="G92">
        <v>6326.9410328584499</v>
      </c>
    </row>
    <row r="93" spans="1:7" x14ac:dyDescent="0.3">
      <c r="A93">
        <v>92</v>
      </c>
      <c r="B93">
        <v>642.423728052775</v>
      </c>
      <c r="C93">
        <v>18.286402017871499</v>
      </c>
      <c r="D93">
        <v>642.423728052775</v>
      </c>
      <c r="E93">
        <v>7021.5474997127703</v>
      </c>
      <c r="F93">
        <v>66.490430046530307</v>
      </c>
      <c r="G93">
        <v>7021.5474997127703</v>
      </c>
    </row>
    <row r="94" spans="1:7" x14ac:dyDescent="0.3">
      <c r="A94">
        <v>93</v>
      </c>
      <c r="B94">
        <v>634.07158006032296</v>
      </c>
      <c r="C94">
        <v>18.115654213229799</v>
      </c>
      <c r="D94">
        <v>634.07158006032296</v>
      </c>
      <c r="E94">
        <v>6424.7954963235297</v>
      </c>
      <c r="F94">
        <v>66.561071059283094</v>
      </c>
      <c r="G94">
        <v>6424.7954963235297</v>
      </c>
    </row>
    <row r="95" spans="1:7" x14ac:dyDescent="0.3">
      <c r="A95">
        <v>94</v>
      </c>
      <c r="B95">
        <v>602.280867528915</v>
      </c>
      <c r="C95">
        <v>17.842022469639701</v>
      </c>
      <c r="D95">
        <v>602.280867528915</v>
      </c>
      <c r="E95">
        <v>7386.3923698873996</v>
      </c>
      <c r="F95">
        <v>69.720590030445706</v>
      </c>
      <c r="G95">
        <v>7386.3923698873996</v>
      </c>
    </row>
    <row r="96" spans="1:7" x14ac:dyDescent="0.3">
      <c r="A96">
        <v>95</v>
      </c>
      <c r="B96">
        <v>619.34901474316905</v>
      </c>
      <c r="C96">
        <v>18.0070461799701</v>
      </c>
      <c r="D96">
        <v>619.34901474316905</v>
      </c>
      <c r="E96">
        <v>7727.8682502297797</v>
      </c>
      <c r="F96">
        <v>66.498833151424606</v>
      </c>
      <c r="G96">
        <v>7727.8682502297797</v>
      </c>
    </row>
    <row r="97" spans="1:7" x14ac:dyDescent="0.3">
      <c r="A97">
        <v>96</v>
      </c>
      <c r="B97">
        <v>647.52536093393906</v>
      </c>
      <c r="C97">
        <v>18.4630284617344</v>
      </c>
      <c r="D97">
        <v>647.52536093393906</v>
      </c>
      <c r="E97">
        <v>6284.7054515165401</v>
      </c>
      <c r="F97">
        <v>62.102863087373599</v>
      </c>
      <c r="G97">
        <v>6284.7054515165401</v>
      </c>
    </row>
    <row r="98" spans="1:7" x14ac:dyDescent="0.3">
      <c r="A98">
        <v>97</v>
      </c>
      <c r="B98">
        <v>594.64409476916001</v>
      </c>
      <c r="C98">
        <v>17.647465226054099</v>
      </c>
      <c r="D98">
        <v>594.64409476916001</v>
      </c>
      <c r="E98">
        <v>6166.0436724494402</v>
      </c>
      <c r="F98">
        <v>63.208479039809198</v>
      </c>
      <c r="G98">
        <v>6166.0436724494402</v>
      </c>
    </row>
    <row r="99" spans="1:7" x14ac:dyDescent="0.3">
      <c r="A99">
        <v>98</v>
      </c>
      <c r="B99">
        <v>574.46703362464905</v>
      </c>
      <c r="C99">
        <v>17.4730400045712</v>
      </c>
      <c r="D99">
        <v>574.46703362464905</v>
      </c>
      <c r="E99">
        <v>5735.3926714728796</v>
      </c>
      <c r="F99">
        <v>62.704924639533502</v>
      </c>
      <c r="G99">
        <v>5735.3926714728796</v>
      </c>
    </row>
    <row r="100" spans="1:7" x14ac:dyDescent="0.3">
      <c r="A100">
        <v>99</v>
      </c>
      <c r="B100">
        <v>612.19953123728396</v>
      </c>
      <c r="C100">
        <v>17.930634079376802</v>
      </c>
      <c r="D100">
        <v>612.19953123728396</v>
      </c>
      <c r="E100">
        <v>6151.1248707490804</v>
      </c>
      <c r="F100">
        <v>61.770521276137401</v>
      </c>
      <c r="G100">
        <v>6151.1248707490804</v>
      </c>
    </row>
    <row r="101" spans="1:7" x14ac:dyDescent="0.3">
      <c r="A101">
        <v>100</v>
      </c>
      <c r="B101">
        <v>566.83162708282396</v>
      </c>
      <c r="C101">
        <v>17.327698949972699</v>
      </c>
      <c r="D101">
        <v>566.83162708282396</v>
      </c>
      <c r="E101">
        <v>6400.9639389935601</v>
      </c>
      <c r="F101">
        <v>60.828525318818897</v>
      </c>
      <c r="G101">
        <v>6400.9639389935601</v>
      </c>
    </row>
  </sheetData>
  <autoFilter ref="A1:G1" xr:uid="{D87CAB7D-7E87-4C41-902D-69DBEC1B5926}">
    <sortState ref="A2:G101">
      <sortCondition ref="A1"/>
    </sortState>
  </autoFilter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AE6AE-F348-481A-AB7F-46A51F390912}">
  <dimension ref="A1:G101"/>
  <sheetViews>
    <sheetView workbookViewId="0">
      <selection activeCell="G1" sqref="G1:G1048576"/>
    </sheetView>
  </sheetViews>
  <sheetFormatPr baseColWidth="10" defaultRowHeight="14.4" x14ac:dyDescent="0.3"/>
  <sheetData>
    <row r="1" spans="1:7" x14ac:dyDescent="0.3">
      <c r="B1" t="s">
        <v>0</v>
      </c>
      <c r="C1" t="s">
        <v>1</v>
      </c>
      <c r="D1" t="s">
        <v>2</v>
      </c>
      <c r="E1" t="s">
        <v>12</v>
      </c>
      <c r="F1" t="s">
        <v>18</v>
      </c>
      <c r="G1" t="s">
        <v>19</v>
      </c>
    </row>
    <row r="2" spans="1:7" x14ac:dyDescent="0.3">
      <c r="A2">
        <v>0</v>
      </c>
      <c r="B2">
        <v>311.35922241210898</v>
      </c>
      <c r="C2">
        <v>311</v>
      </c>
      <c r="D2" t="s">
        <v>3</v>
      </c>
      <c r="E2">
        <f>ABS(B2-C2)</f>
        <v>0.3592224121089771</v>
      </c>
      <c r="F2">
        <f>E2*E2</f>
        <v>0.12904074136139176</v>
      </c>
      <c r="G2">
        <f>E2/C2</f>
        <v>1.1550559874886723E-3</v>
      </c>
    </row>
    <row r="3" spans="1:7" x14ac:dyDescent="0.3">
      <c r="A3">
        <v>1</v>
      </c>
      <c r="B3">
        <v>333.506591796875</v>
      </c>
      <c r="C3">
        <v>330</v>
      </c>
      <c r="D3" t="s">
        <v>3</v>
      </c>
      <c r="E3">
        <f t="shared" ref="E3:E66" si="0">ABS(B3-C3)</f>
        <v>3.506591796875</v>
      </c>
      <c r="F3">
        <f t="shared" ref="F3:F66" si="1">E3*E3</f>
        <v>12.296186029911041</v>
      </c>
      <c r="G3">
        <f t="shared" ref="G3:G66" si="2">E3/C3</f>
        <v>1.062603574810606E-2</v>
      </c>
    </row>
    <row r="4" spans="1:7" x14ac:dyDescent="0.3">
      <c r="A4">
        <v>2</v>
      </c>
      <c r="B4">
        <v>715.24957275390602</v>
      </c>
      <c r="C4">
        <v>720</v>
      </c>
      <c r="D4" t="s">
        <v>3</v>
      </c>
      <c r="E4">
        <f t="shared" si="0"/>
        <v>4.7504272460939774</v>
      </c>
      <c r="F4">
        <f t="shared" si="1"/>
        <v>22.56655902043201</v>
      </c>
      <c r="G4">
        <f t="shared" si="2"/>
        <v>6.5978156195749685E-3</v>
      </c>
    </row>
    <row r="5" spans="1:7" x14ac:dyDescent="0.3">
      <c r="A5">
        <v>3</v>
      </c>
      <c r="B5">
        <v>400.92535400390602</v>
      </c>
      <c r="C5">
        <v>463</v>
      </c>
      <c r="D5" t="s">
        <v>4</v>
      </c>
      <c r="E5">
        <f t="shared" si="0"/>
        <v>62.074645996093977</v>
      </c>
      <c r="F5">
        <f t="shared" si="1"/>
        <v>3853.261675540386</v>
      </c>
      <c r="G5">
        <f t="shared" si="2"/>
        <v>0.13407050971078613</v>
      </c>
    </row>
    <row r="6" spans="1:7" x14ac:dyDescent="0.3">
      <c r="A6">
        <v>4</v>
      </c>
      <c r="B6">
        <v>539.231201171875</v>
      </c>
      <c r="C6">
        <v>542</v>
      </c>
      <c r="D6" t="s">
        <v>4</v>
      </c>
      <c r="E6">
        <f t="shared" si="0"/>
        <v>2.768798828125</v>
      </c>
      <c r="F6">
        <f t="shared" si="1"/>
        <v>7.6662469506263733</v>
      </c>
      <c r="G6">
        <f t="shared" si="2"/>
        <v>5.1084849227398524E-3</v>
      </c>
    </row>
    <row r="7" spans="1:7" x14ac:dyDescent="0.3">
      <c r="A7">
        <v>5</v>
      </c>
      <c r="B7">
        <v>635.58258056640602</v>
      </c>
      <c r="C7">
        <v>649</v>
      </c>
      <c r="D7" t="s">
        <v>3</v>
      </c>
      <c r="E7">
        <f t="shared" si="0"/>
        <v>13.417419433593977</v>
      </c>
      <c r="F7">
        <f t="shared" si="1"/>
        <v>180.02714425698534</v>
      </c>
      <c r="G7">
        <f t="shared" si="2"/>
        <v>2.0673989882271152E-2</v>
      </c>
    </row>
    <row r="8" spans="1:7" x14ac:dyDescent="0.3">
      <c r="A8">
        <v>6</v>
      </c>
      <c r="B8">
        <v>368.342193603515</v>
      </c>
      <c r="C8">
        <v>364</v>
      </c>
      <c r="D8" t="s">
        <v>3</v>
      </c>
      <c r="E8">
        <f t="shared" si="0"/>
        <v>4.3421936035149997</v>
      </c>
      <c r="F8">
        <f t="shared" si="1"/>
        <v>18.85464529040658</v>
      </c>
      <c r="G8">
        <f t="shared" si="2"/>
        <v>1.1929103306359889E-2</v>
      </c>
    </row>
    <row r="9" spans="1:7" x14ac:dyDescent="0.3">
      <c r="A9">
        <v>7</v>
      </c>
      <c r="B9">
        <v>352.443603515625</v>
      </c>
      <c r="C9">
        <v>363</v>
      </c>
      <c r="D9" t="s">
        <v>3</v>
      </c>
      <c r="E9">
        <f t="shared" si="0"/>
        <v>10.556396484375</v>
      </c>
      <c r="F9">
        <f t="shared" si="1"/>
        <v>111.43750673532486</v>
      </c>
      <c r="G9">
        <f t="shared" si="2"/>
        <v>2.9080982050619833E-2</v>
      </c>
    </row>
    <row r="10" spans="1:7" x14ac:dyDescent="0.3">
      <c r="A10">
        <v>8</v>
      </c>
      <c r="B10">
        <v>638.40203857421795</v>
      </c>
      <c r="C10">
        <v>554</v>
      </c>
      <c r="D10" t="s">
        <v>4</v>
      </c>
      <c r="E10">
        <f t="shared" si="0"/>
        <v>84.402038574217954</v>
      </c>
      <c r="F10">
        <f t="shared" si="1"/>
        <v>7123.7041154837752</v>
      </c>
      <c r="G10">
        <f t="shared" si="2"/>
        <v>0.15235025013396741</v>
      </c>
    </row>
    <row r="11" spans="1:7" x14ac:dyDescent="0.3">
      <c r="A11">
        <v>9</v>
      </c>
      <c r="B11">
        <v>295.526763916015</v>
      </c>
      <c r="C11">
        <v>297</v>
      </c>
      <c r="D11" t="s">
        <v>3</v>
      </c>
      <c r="E11">
        <f t="shared" si="0"/>
        <v>1.4732360839850003</v>
      </c>
      <c r="F11">
        <f t="shared" si="1"/>
        <v>2.170424559155459</v>
      </c>
      <c r="G11">
        <f t="shared" si="2"/>
        <v>4.9603908551683513E-3</v>
      </c>
    </row>
    <row r="12" spans="1:7" x14ac:dyDescent="0.3">
      <c r="A12">
        <v>10</v>
      </c>
      <c r="B12">
        <v>387.68310546875</v>
      </c>
      <c r="C12">
        <v>406</v>
      </c>
      <c r="D12" t="s">
        <v>3</v>
      </c>
      <c r="E12">
        <f t="shared" si="0"/>
        <v>18.31689453125</v>
      </c>
      <c r="F12">
        <f t="shared" si="1"/>
        <v>335.50862526893616</v>
      </c>
      <c r="G12">
        <f t="shared" si="2"/>
        <v>4.5115503771551727E-2</v>
      </c>
    </row>
    <row r="13" spans="1:7" x14ac:dyDescent="0.3">
      <c r="A13">
        <v>11</v>
      </c>
      <c r="B13">
        <v>421.361572265625</v>
      </c>
      <c r="C13">
        <v>456</v>
      </c>
      <c r="D13" t="s">
        <v>3</v>
      </c>
      <c r="E13">
        <f t="shared" si="0"/>
        <v>34.638427734375</v>
      </c>
      <c r="F13">
        <f t="shared" si="1"/>
        <v>1199.8206759095192</v>
      </c>
      <c r="G13">
        <f t="shared" si="2"/>
        <v>7.5961464329769732E-2</v>
      </c>
    </row>
    <row r="14" spans="1:7" x14ac:dyDescent="0.3">
      <c r="A14">
        <v>12</v>
      </c>
      <c r="B14">
        <v>411.31091308593699</v>
      </c>
      <c r="C14">
        <v>440</v>
      </c>
      <c r="D14" t="s">
        <v>3</v>
      </c>
      <c r="E14">
        <f t="shared" si="0"/>
        <v>28.689086914063012</v>
      </c>
      <c r="F14">
        <f t="shared" si="1"/>
        <v>823.06370796266151</v>
      </c>
      <c r="G14">
        <f t="shared" si="2"/>
        <v>6.5202470259234119E-2</v>
      </c>
    </row>
    <row r="15" spans="1:7" x14ac:dyDescent="0.3">
      <c r="A15">
        <v>13</v>
      </c>
      <c r="B15">
        <v>514.65618896484295</v>
      </c>
      <c r="C15">
        <v>516</v>
      </c>
      <c r="D15" t="s">
        <v>3</v>
      </c>
      <c r="E15">
        <f t="shared" si="0"/>
        <v>1.3438110351570458</v>
      </c>
      <c r="F15">
        <f t="shared" si="1"/>
        <v>1.8058280982098509</v>
      </c>
      <c r="G15">
        <f t="shared" si="2"/>
        <v>2.6042849518547401E-3</v>
      </c>
    </row>
    <row r="16" spans="1:7" x14ac:dyDescent="0.3">
      <c r="A16">
        <v>14</v>
      </c>
      <c r="B16">
        <v>841.48889160156205</v>
      </c>
      <c r="C16">
        <v>851</v>
      </c>
      <c r="D16" t="s">
        <v>3</v>
      </c>
      <c r="E16">
        <f t="shared" si="0"/>
        <v>9.5111083984379547</v>
      </c>
      <c r="F16">
        <f t="shared" si="1"/>
        <v>90.461182966837001</v>
      </c>
      <c r="G16">
        <f t="shared" si="2"/>
        <v>1.1176390597459406E-2</v>
      </c>
    </row>
    <row r="17" spans="1:7" x14ac:dyDescent="0.3">
      <c r="A17">
        <v>15</v>
      </c>
      <c r="B17">
        <v>326.513916015625</v>
      </c>
      <c r="C17">
        <v>243</v>
      </c>
      <c r="D17" t="s">
        <v>4</v>
      </c>
      <c r="E17">
        <f t="shared" si="0"/>
        <v>83.513916015625</v>
      </c>
      <c r="F17">
        <f t="shared" si="1"/>
        <v>6974.5741682648659</v>
      </c>
      <c r="G17">
        <f t="shared" si="2"/>
        <v>0.34367866673096709</v>
      </c>
    </row>
    <row r="18" spans="1:7" x14ac:dyDescent="0.3">
      <c r="A18">
        <v>16</v>
      </c>
      <c r="B18">
        <v>651.60748291015602</v>
      </c>
      <c r="C18">
        <v>650</v>
      </c>
      <c r="D18" t="s">
        <v>3</v>
      </c>
      <c r="E18">
        <f t="shared" si="0"/>
        <v>1.6074829101560226</v>
      </c>
      <c r="F18">
        <f t="shared" si="1"/>
        <v>2.5840013064436755</v>
      </c>
      <c r="G18">
        <f t="shared" si="2"/>
        <v>2.4730506310092657E-3</v>
      </c>
    </row>
    <row r="19" spans="1:7" x14ac:dyDescent="0.3">
      <c r="A19">
        <v>17</v>
      </c>
      <c r="B19">
        <v>547.16064453125</v>
      </c>
      <c r="C19">
        <v>545</v>
      </c>
      <c r="D19" t="s">
        <v>3</v>
      </c>
      <c r="E19">
        <f t="shared" si="0"/>
        <v>2.16064453125</v>
      </c>
      <c r="F19">
        <f t="shared" si="1"/>
        <v>4.6683847904205322</v>
      </c>
      <c r="G19">
        <f t="shared" si="2"/>
        <v>3.9644853784403669E-3</v>
      </c>
    </row>
    <row r="20" spans="1:7" x14ac:dyDescent="0.3">
      <c r="A20">
        <v>18</v>
      </c>
      <c r="B20">
        <v>533.48876953125</v>
      </c>
      <c r="C20">
        <v>550</v>
      </c>
      <c r="D20" t="s">
        <v>3</v>
      </c>
      <c r="E20">
        <f t="shared" si="0"/>
        <v>16.51123046875</v>
      </c>
      <c r="F20">
        <f t="shared" si="1"/>
        <v>272.62073159217834</v>
      </c>
      <c r="G20">
        <f t="shared" si="2"/>
        <v>3.002041903409091E-2</v>
      </c>
    </row>
    <row r="21" spans="1:7" x14ac:dyDescent="0.3">
      <c r="A21">
        <v>19</v>
      </c>
      <c r="B21">
        <v>264.053131103515</v>
      </c>
      <c r="C21">
        <v>271</v>
      </c>
      <c r="D21" t="s">
        <v>3</v>
      </c>
      <c r="E21">
        <f t="shared" si="0"/>
        <v>6.9468688964850003</v>
      </c>
      <c r="F21">
        <f t="shared" si="1"/>
        <v>48.258987464950728</v>
      </c>
      <c r="G21">
        <f t="shared" si="2"/>
        <v>2.5634202570055352E-2</v>
      </c>
    </row>
    <row r="22" spans="1:7" x14ac:dyDescent="0.3">
      <c r="A22">
        <v>20</v>
      </c>
      <c r="B22">
        <v>500.22161865234301</v>
      </c>
      <c r="C22">
        <v>501</v>
      </c>
      <c r="D22" t="s">
        <v>3</v>
      </c>
      <c r="E22">
        <f t="shared" si="0"/>
        <v>0.77838134765698896</v>
      </c>
      <c r="F22">
        <f t="shared" si="1"/>
        <v>0.60587752238031034</v>
      </c>
      <c r="G22">
        <f t="shared" si="2"/>
        <v>1.5536553845448883E-3</v>
      </c>
    </row>
    <row r="23" spans="1:7" x14ac:dyDescent="0.3">
      <c r="A23">
        <v>21</v>
      </c>
      <c r="B23">
        <v>153.03369140625</v>
      </c>
      <c r="C23">
        <v>65</v>
      </c>
      <c r="D23" t="s">
        <v>4</v>
      </c>
      <c r="E23">
        <f t="shared" si="0"/>
        <v>88.03369140625</v>
      </c>
      <c r="F23">
        <f t="shared" si="1"/>
        <v>7749.9308226108551</v>
      </c>
      <c r="G23">
        <f t="shared" si="2"/>
        <v>1.354364483173077</v>
      </c>
    </row>
    <row r="24" spans="1:7" x14ac:dyDescent="0.3">
      <c r="A24">
        <v>22</v>
      </c>
      <c r="B24">
        <v>182.66401672363199</v>
      </c>
      <c r="C24">
        <v>200</v>
      </c>
      <c r="D24" t="s">
        <v>3</v>
      </c>
      <c r="E24">
        <f t="shared" si="0"/>
        <v>17.335983276368012</v>
      </c>
      <c r="F24">
        <f t="shared" si="1"/>
        <v>300.5363161585114</v>
      </c>
      <c r="G24">
        <f t="shared" si="2"/>
        <v>8.6679916381840055E-2</v>
      </c>
    </row>
    <row r="25" spans="1:7" x14ac:dyDescent="0.3">
      <c r="A25">
        <v>23</v>
      </c>
      <c r="B25">
        <v>589.66009521484295</v>
      </c>
      <c r="C25">
        <v>556</v>
      </c>
      <c r="D25" t="s">
        <v>4</v>
      </c>
      <c r="E25">
        <f t="shared" si="0"/>
        <v>33.660095214842954</v>
      </c>
      <c r="F25">
        <f t="shared" si="1"/>
        <v>1133.0020098722935</v>
      </c>
      <c r="G25">
        <f t="shared" si="2"/>
        <v>6.0539739595041282E-2</v>
      </c>
    </row>
    <row r="26" spans="1:7" x14ac:dyDescent="0.3">
      <c r="A26">
        <v>24</v>
      </c>
      <c r="B26">
        <v>864.37762451171795</v>
      </c>
      <c r="C26">
        <v>898</v>
      </c>
      <c r="D26" t="s">
        <v>4</v>
      </c>
      <c r="E26">
        <f t="shared" si="0"/>
        <v>33.622375488282046</v>
      </c>
      <c r="F26">
        <f t="shared" si="1"/>
        <v>1130.4641334750293</v>
      </c>
      <c r="G26">
        <f t="shared" si="2"/>
        <v>3.7441398093855285E-2</v>
      </c>
    </row>
    <row r="27" spans="1:7" x14ac:dyDescent="0.3">
      <c r="A27">
        <v>25</v>
      </c>
      <c r="B27">
        <v>250.14654541015599</v>
      </c>
      <c r="C27">
        <v>263</v>
      </c>
      <c r="D27" t="s">
        <v>3</v>
      </c>
      <c r="E27">
        <f t="shared" si="0"/>
        <v>12.853454589844006</v>
      </c>
      <c r="F27">
        <f t="shared" si="1"/>
        <v>165.21129489318193</v>
      </c>
      <c r="G27">
        <f t="shared" si="2"/>
        <v>4.8872450911954392E-2</v>
      </c>
    </row>
    <row r="28" spans="1:7" x14ac:dyDescent="0.3">
      <c r="A28">
        <v>26</v>
      </c>
      <c r="B28">
        <v>287.73327636718699</v>
      </c>
      <c r="C28">
        <v>235</v>
      </c>
      <c r="D28" t="s">
        <v>4</v>
      </c>
      <c r="E28">
        <f t="shared" si="0"/>
        <v>52.733276367186988</v>
      </c>
      <c r="F28">
        <f t="shared" si="1"/>
        <v>2780.7984364181216</v>
      </c>
      <c r="G28">
        <f t="shared" si="2"/>
        <v>0.22439692071143399</v>
      </c>
    </row>
    <row r="29" spans="1:7" x14ac:dyDescent="0.3">
      <c r="A29">
        <v>27</v>
      </c>
      <c r="B29">
        <v>730.64123535156205</v>
      </c>
      <c r="C29">
        <v>729</v>
      </c>
      <c r="D29" t="s">
        <v>3</v>
      </c>
      <c r="E29">
        <f t="shared" si="0"/>
        <v>1.6412353515620453</v>
      </c>
      <c r="F29">
        <f t="shared" si="1"/>
        <v>2.6936534792169904</v>
      </c>
      <c r="G29">
        <f t="shared" si="2"/>
        <v>2.2513516482332583E-3</v>
      </c>
    </row>
    <row r="30" spans="1:7" x14ac:dyDescent="0.3">
      <c r="A30">
        <v>28</v>
      </c>
      <c r="B30">
        <v>945.844970703125</v>
      </c>
      <c r="C30">
        <v>908</v>
      </c>
      <c r="D30" t="s">
        <v>3</v>
      </c>
      <c r="E30">
        <f t="shared" si="0"/>
        <v>37.844970703125</v>
      </c>
      <c r="F30">
        <f t="shared" si="1"/>
        <v>1432.2418075203896</v>
      </c>
      <c r="G30">
        <f t="shared" si="2"/>
        <v>4.1679483153221362E-2</v>
      </c>
    </row>
    <row r="31" spans="1:7" x14ac:dyDescent="0.3">
      <c r="A31">
        <v>29</v>
      </c>
      <c r="B31">
        <v>274.34930419921801</v>
      </c>
      <c r="C31">
        <v>300</v>
      </c>
      <c r="D31" t="s">
        <v>3</v>
      </c>
      <c r="E31">
        <f t="shared" si="0"/>
        <v>25.650695800781989</v>
      </c>
      <c r="F31">
        <f t="shared" si="1"/>
        <v>657.95819506425471</v>
      </c>
      <c r="G31">
        <f t="shared" si="2"/>
        <v>8.5502319335939964E-2</v>
      </c>
    </row>
    <row r="32" spans="1:7" x14ac:dyDescent="0.3">
      <c r="A32">
        <v>30</v>
      </c>
      <c r="B32">
        <v>493.2509765625</v>
      </c>
      <c r="C32">
        <v>319</v>
      </c>
      <c r="D32" t="s">
        <v>4</v>
      </c>
      <c r="E32">
        <f t="shared" si="0"/>
        <v>174.2509765625</v>
      </c>
      <c r="F32">
        <f t="shared" si="1"/>
        <v>30363.402832984924</v>
      </c>
      <c r="G32">
        <f t="shared" si="2"/>
        <v>0.54624130583855801</v>
      </c>
    </row>
    <row r="33" spans="1:7" x14ac:dyDescent="0.3">
      <c r="A33">
        <v>31</v>
      </c>
      <c r="B33">
        <v>588.09777832031205</v>
      </c>
      <c r="C33">
        <v>589</v>
      </c>
      <c r="D33" t="s">
        <v>3</v>
      </c>
      <c r="E33">
        <f t="shared" si="0"/>
        <v>0.90222167968795475</v>
      </c>
      <c r="F33">
        <f t="shared" si="1"/>
        <v>0.81400395929895442</v>
      </c>
      <c r="G33">
        <f t="shared" si="2"/>
        <v>1.5317855342749655E-3</v>
      </c>
    </row>
    <row r="34" spans="1:7" x14ac:dyDescent="0.3">
      <c r="A34">
        <v>32</v>
      </c>
      <c r="B34">
        <v>405.915435791015</v>
      </c>
      <c r="C34">
        <v>408</v>
      </c>
      <c r="D34" t="s">
        <v>3</v>
      </c>
      <c r="E34">
        <f t="shared" si="0"/>
        <v>2.0845642089850003</v>
      </c>
      <c r="F34">
        <f t="shared" si="1"/>
        <v>4.3454079413812599</v>
      </c>
      <c r="G34">
        <f t="shared" si="2"/>
        <v>5.1092260024142161E-3</v>
      </c>
    </row>
    <row r="35" spans="1:7" x14ac:dyDescent="0.3">
      <c r="A35">
        <v>33</v>
      </c>
      <c r="B35">
        <v>98.662040710449205</v>
      </c>
      <c r="C35">
        <v>113</v>
      </c>
      <c r="D35" t="s">
        <v>3</v>
      </c>
      <c r="E35">
        <f t="shared" si="0"/>
        <v>14.337959289550795</v>
      </c>
      <c r="F35">
        <f t="shared" si="1"/>
        <v>205.57707658881594</v>
      </c>
      <c r="G35">
        <f t="shared" si="2"/>
        <v>0.12688459548275041</v>
      </c>
    </row>
    <row r="36" spans="1:7" x14ac:dyDescent="0.3">
      <c r="A36">
        <v>34</v>
      </c>
      <c r="B36">
        <v>773.70379638671795</v>
      </c>
      <c r="C36">
        <v>778</v>
      </c>
      <c r="D36" t="s">
        <v>4</v>
      </c>
      <c r="E36">
        <f t="shared" si="0"/>
        <v>4.2962036132820458</v>
      </c>
      <c r="F36">
        <f t="shared" si="1"/>
        <v>18.457365486777707</v>
      </c>
      <c r="G36">
        <f t="shared" si="2"/>
        <v>5.5221126134730666E-3</v>
      </c>
    </row>
    <row r="37" spans="1:7" x14ac:dyDescent="0.3">
      <c r="A37">
        <v>35</v>
      </c>
      <c r="B37">
        <v>772.83752441406205</v>
      </c>
      <c r="C37">
        <v>752</v>
      </c>
      <c r="D37" t="s">
        <v>3</v>
      </c>
      <c r="E37">
        <f t="shared" si="0"/>
        <v>20.837524414062045</v>
      </c>
      <c r="F37">
        <f t="shared" si="1"/>
        <v>434.20242370663181</v>
      </c>
      <c r="G37">
        <f t="shared" si="2"/>
        <v>2.7709473954869741E-2</v>
      </c>
    </row>
    <row r="38" spans="1:7" x14ac:dyDescent="0.3">
      <c r="A38">
        <v>36</v>
      </c>
      <c r="B38">
        <v>406.70126342773398</v>
      </c>
      <c r="C38">
        <v>412</v>
      </c>
      <c r="D38" t="s">
        <v>3</v>
      </c>
      <c r="E38">
        <f t="shared" si="0"/>
        <v>5.2987365722660229</v>
      </c>
      <c r="F38">
        <f t="shared" si="1"/>
        <v>28.076609262269482</v>
      </c>
      <c r="G38">
        <f t="shared" si="2"/>
        <v>1.2861011097733065E-2</v>
      </c>
    </row>
    <row r="39" spans="1:7" x14ac:dyDescent="0.3">
      <c r="A39">
        <v>37</v>
      </c>
      <c r="B39">
        <v>439.56558227539</v>
      </c>
      <c r="C39">
        <v>439</v>
      </c>
      <c r="D39" t="s">
        <v>3</v>
      </c>
      <c r="E39">
        <f t="shared" si="0"/>
        <v>0.56558227538999972</v>
      </c>
      <c r="F39">
        <f t="shared" si="1"/>
        <v>0.31988331023532951</v>
      </c>
      <c r="G39">
        <f t="shared" si="2"/>
        <v>1.288342312961275E-3</v>
      </c>
    </row>
    <row r="40" spans="1:7" x14ac:dyDescent="0.3">
      <c r="A40">
        <v>38</v>
      </c>
      <c r="B40">
        <v>478.78335571289</v>
      </c>
      <c r="C40">
        <v>476</v>
      </c>
      <c r="D40" t="s">
        <v>3</v>
      </c>
      <c r="E40">
        <f t="shared" si="0"/>
        <v>2.7833557128899997</v>
      </c>
      <c r="F40">
        <f t="shared" si="1"/>
        <v>7.7470690244773985</v>
      </c>
      <c r="G40">
        <f t="shared" si="2"/>
        <v>5.8473859514495789E-3</v>
      </c>
    </row>
    <row r="41" spans="1:7" x14ac:dyDescent="0.3">
      <c r="A41">
        <v>39</v>
      </c>
      <c r="B41">
        <v>407.97857666015602</v>
      </c>
      <c r="C41">
        <v>419</v>
      </c>
      <c r="D41" t="s">
        <v>3</v>
      </c>
      <c r="E41">
        <f t="shared" si="0"/>
        <v>11.021423339843977</v>
      </c>
      <c r="F41">
        <f t="shared" si="1"/>
        <v>121.47177243605758</v>
      </c>
      <c r="G41">
        <f t="shared" si="2"/>
        <v>2.6304112982921186E-2</v>
      </c>
    </row>
    <row r="42" spans="1:7" x14ac:dyDescent="0.3">
      <c r="A42">
        <v>40</v>
      </c>
      <c r="B42">
        <v>618.503173828125</v>
      </c>
      <c r="C42">
        <v>433</v>
      </c>
      <c r="D42" t="s">
        <v>4</v>
      </c>
      <c r="E42">
        <f t="shared" si="0"/>
        <v>185.503173828125</v>
      </c>
      <c r="F42">
        <f t="shared" si="1"/>
        <v>34411.42750030756</v>
      </c>
      <c r="G42">
        <f t="shared" si="2"/>
        <v>0.4284137963698037</v>
      </c>
    </row>
    <row r="43" spans="1:7" x14ac:dyDescent="0.3">
      <c r="A43">
        <v>41</v>
      </c>
      <c r="B43">
        <v>244.08843994140599</v>
      </c>
      <c r="C43">
        <v>133</v>
      </c>
      <c r="D43" t="s">
        <v>4</v>
      </c>
      <c r="E43">
        <f t="shared" si="0"/>
        <v>111.08843994140599</v>
      </c>
      <c r="F43">
        <f t="shared" si="1"/>
        <v>12340.641488615367</v>
      </c>
      <c r="G43">
        <f t="shared" si="2"/>
        <v>0.83525142813087216</v>
      </c>
    </row>
    <row r="44" spans="1:7" x14ac:dyDescent="0.3">
      <c r="A44">
        <v>42</v>
      </c>
      <c r="B44">
        <v>461.48913574218699</v>
      </c>
      <c r="C44">
        <v>347</v>
      </c>
      <c r="D44" t="s">
        <v>4</v>
      </c>
      <c r="E44">
        <f t="shared" si="0"/>
        <v>114.48913574218699</v>
      </c>
      <c r="F44">
        <f t="shared" si="1"/>
        <v>13107.762202992919</v>
      </c>
      <c r="G44">
        <f t="shared" si="2"/>
        <v>0.32993987245587031</v>
      </c>
    </row>
    <row r="45" spans="1:7" x14ac:dyDescent="0.3">
      <c r="A45">
        <v>43</v>
      </c>
      <c r="B45">
        <v>622.38446044921795</v>
      </c>
      <c r="C45">
        <v>570</v>
      </c>
      <c r="D45" t="s">
        <v>4</v>
      </c>
      <c r="E45">
        <f t="shared" si="0"/>
        <v>52.384460449217954</v>
      </c>
      <c r="F45">
        <f t="shared" si="1"/>
        <v>2744.1316965556803</v>
      </c>
      <c r="G45">
        <f t="shared" si="2"/>
        <v>9.1902562191610443E-2</v>
      </c>
    </row>
    <row r="46" spans="1:7" x14ac:dyDescent="0.3">
      <c r="A46">
        <v>44</v>
      </c>
      <c r="B46">
        <v>332.376861572265</v>
      </c>
      <c r="C46">
        <v>340</v>
      </c>
      <c r="D46" t="s">
        <v>3</v>
      </c>
      <c r="E46">
        <f t="shared" si="0"/>
        <v>7.6231384277350003</v>
      </c>
      <c r="F46">
        <f t="shared" si="1"/>
        <v>58.112239488410054</v>
      </c>
      <c r="G46">
        <f t="shared" si="2"/>
        <v>2.2420995375691179E-2</v>
      </c>
    </row>
    <row r="47" spans="1:7" x14ac:dyDescent="0.3">
      <c r="A47">
        <v>45</v>
      </c>
      <c r="B47">
        <v>567.06976318359295</v>
      </c>
      <c r="C47">
        <v>631</v>
      </c>
      <c r="D47" t="s">
        <v>4</v>
      </c>
      <c r="E47">
        <f t="shared" si="0"/>
        <v>63.930236816407046</v>
      </c>
      <c r="F47">
        <f t="shared" si="1"/>
        <v>4087.075179401887</v>
      </c>
      <c r="G47">
        <f t="shared" si="2"/>
        <v>0.10131574772806187</v>
      </c>
    </row>
    <row r="48" spans="1:7" x14ac:dyDescent="0.3">
      <c r="A48">
        <v>46</v>
      </c>
      <c r="B48">
        <v>515.51043701171795</v>
      </c>
      <c r="C48">
        <v>524</v>
      </c>
      <c r="D48" t="s">
        <v>3</v>
      </c>
      <c r="E48">
        <f t="shared" si="0"/>
        <v>8.4895629882820458</v>
      </c>
      <c r="F48">
        <f t="shared" si="1"/>
        <v>72.072679732008382</v>
      </c>
      <c r="G48">
        <f t="shared" si="2"/>
        <v>1.620145608450772E-2</v>
      </c>
    </row>
    <row r="49" spans="1:7" x14ac:dyDescent="0.3">
      <c r="A49">
        <v>47</v>
      </c>
      <c r="B49">
        <v>444.51089477539</v>
      </c>
      <c r="C49">
        <v>428</v>
      </c>
      <c r="D49" t="s">
        <v>4</v>
      </c>
      <c r="E49">
        <f t="shared" si="0"/>
        <v>16.51089477539</v>
      </c>
      <c r="F49">
        <f t="shared" si="1"/>
        <v>272.6096462840008</v>
      </c>
      <c r="G49">
        <f t="shared" si="2"/>
        <v>3.8576856951845796E-2</v>
      </c>
    </row>
    <row r="50" spans="1:7" x14ac:dyDescent="0.3">
      <c r="A50">
        <v>48</v>
      </c>
      <c r="B50">
        <v>426.85726928710898</v>
      </c>
      <c r="C50">
        <v>405</v>
      </c>
      <c r="D50" t="s">
        <v>4</v>
      </c>
      <c r="E50">
        <f t="shared" si="0"/>
        <v>21.857269287108977</v>
      </c>
      <c r="F50">
        <f t="shared" si="1"/>
        <v>477.74022068919737</v>
      </c>
      <c r="G50">
        <f t="shared" si="2"/>
        <v>5.3968566141009817E-2</v>
      </c>
    </row>
    <row r="51" spans="1:7" x14ac:dyDescent="0.3">
      <c r="A51">
        <v>49</v>
      </c>
      <c r="B51">
        <v>256.38848876953102</v>
      </c>
      <c r="C51">
        <v>241</v>
      </c>
      <c r="D51" t="s">
        <v>4</v>
      </c>
      <c r="E51">
        <f t="shared" si="0"/>
        <v>15.388488769531023</v>
      </c>
      <c r="F51">
        <f t="shared" si="1"/>
        <v>236.80558660998241</v>
      </c>
      <c r="G51">
        <f t="shared" si="2"/>
        <v>6.3852650495979352E-2</v>
      </c>
    </row>
    <row r="52" spans="1:7" x14ac:dyDescent="0.3">
      <c r="A52">
        <v>50</v>
      </c>
      <c r="B52">
        <v>235.38107299804599</v>
      </c>
      <c r="C52">
        <v>235</v>
      </c>
      <c r="D52" t="s">
        <v>3</v>
      </c>
      <c r="E52">
        <f t="shared" si="0"/>
        <v>0.38107299804599393</v>
      </c>
      <c r="F52">
        <f t="shared" si="1"/>
        <v>0.14521662983976208</v>
      </c>
      <c r="G52">
        <f t="shared" si="2"/>
        <v>1.6215872257276337E-3</v>
      </c>
    </row>
    <row r="53" spans="1:7" x14ac:dyDescent="0.3">
      <c r="A53">
        <v>51</v>
      </c>
      <c r="B53">
        <v>516.40344238281205</v>
      </c>
      <c r="C53">
        <v>494</v>
      </c>
      <c r="D53" t="s">
        <v>3</v>
      </c>
      <c r="E53">
        <f t="shared" si="0"/>
        <v>22.403442382812045</v>
      </c>
      <c r="F53">
        <f t="shared" si="1"/>
        <v>501.91423059997908</v>
      </c>
      <c r="G53">
        <f t="shared" si="2"/>
        <v>4.5351097940915068E-2</v>
      </c>
    </row>
    <row r="54" spans="1:7" x14ac:dyDescent="0.3">
      <c r="A54">
        <v>52</v>
      </c>
      <c r="B54">
        <v>619.7890625</v>
      </c>
      <c r="C54">
        <v>629</v>
      </c>
      <c r="D54" t="s">
        <v>3</v>
      </c>
      <c r="E54">
        <f t="shared" si="0"/>
        <v>9.2109375</v>
      </c>
      <c r="F54">
        <f t="shared" si="1"/>
        <v>84.84136962890625</v>
      </c>
      <c r="G54">
        <f t="shared" si="2"/>
        <v>1.4643779809220986E-2</v>
      </c>
    </row>
    <row r="55" spans="1:7" x14ac:dyDescent="0.3">
      <c r="A55">
        <v>53</v>
      </c>
      <c r="B55">
        <v>595.05047607421795</v>
      </c>
      <c r="C55">
        <v>489</v>
      </c>
      <c r="D55" t="s">
        <v>4</v>
      </c>
      <c r="E55">
        <f t="shared" si="0"/>
        <v>106.05047607421795</v>
      </c>
      <c r="F55">
        <f t="shared" si="1"/>
        <v>11246.703475568274</v>
      </c>
      <c r="G55">
        <f t="shared" si="2"/>
        <v>0.21687213921107967</v>
      </c>
    </row>
    <row r="56" spans="1:7" x14ac:dyDescent="0.3">
      <c r="A56">
        <v>54</v>
      </c>
      <c r="B56">
        <v>503.46893310546801</v>
      </c>
      <c r="C56">
        <v>491</v>
      </c>
      <c r="D56" t="s">
        <v>3</v>
      </c>
      <c r="E56">
        <f t="shared" si="0"/>
        <v>12.468933105468011</v>
      </c>
      <c r="F56">
        <f t="shared" si="1"/>
        <v>155.47429278863615</v>
      </c>
      <c r="G56">
        <f t="shared" si="2"/>
        <v>2.5394975774883932E-2</v>
      </c>
    </row>
    <row r="57" spans="1:7" x14ac:dyDescent="0.3">
      <c r="A57">
        <v>55</v>
      </c>
      <c r="B57">
        <v>603.53967285156205</v>
      </c>
      <c r="C57">
        <v>533</v>
      </c>
      <c r="D57" t="s">
        <v>4</v>
      </c>
      <c r="E57">
        <f t="shared" si="0"/>
        <v>70.539672851562045</v>
      </c>
      <c r="F57">
        <f t="shared" si="1"/>
        <v>4975.845446005399</v>
      </c>
      <c r="G57">
        <f t="shared" si="2"/>
        <v>0.1323446019729119</v>
      </c>
    </row>
    <row r="58" spans="1:7" x14ac:dyDescent="0.3">
      <c r="A58">
        <v>56</v>
      </c>
      <c r="B58">
        <v>397.202392578125</v>
      </c>
      <c r="C58">
        <v>400</v>
      </c>
      <c r="D58" t="s">
        <v>3</v>
      </c>
      <c r="E58">
        <f t="shared" si="0"/>
        <v>2.797607421875</v>
      </c>
      <c r="F58">
        <f t="shared" si="1"/>
        <v>7.8266072869300842</v>
      </c>
      <c r="G58">
        <f t="shared" si="2"/>
        <v>6.9940185546875002E-3</v>
      </c>
    </row>
    <row r="59" spans="1:7" x14ac:dyDescent="0.3">
      <c r="A59">
        <v>57</v>
      </c>
      <c r="B59">
        <v>318.15542602539</v>
      </c>
      <c r="C59">
        <v>317</v>
      </c>
      <c r="D59" t="s">
        <v>3</v>
      </c>
      <c r="E59">
        <f t="shared" si="0"/>
        <v>1.1554260253899997</v>
      </c>
      <c r="F59">
        <f t="shared" si="1"/>
        <v>1.3350093001485324</v>
      </c>
      <c r="G59">
        <f t="shared" si="2"/>
        <v>3.6448770517034691E-3</v>
      </c>
    </row>
    <row r="60" spans="1:7" x14ac:dyDescent="0.3">
      <c r="A60">
        <v>58</v>
      </c>
      <c r="B60">
        <v>605.668212890625</v>
      </c>
      <c r="C60">
        <v>704</v>
      </c>
      <c r="D60" t="s">
        <v>4</v>
      </c>
      <c r="E60">
        <f t="shared" si="0"/>
        <v>98.331787109375</v>
      </c>
      <c r="F60">
        <f t="shared" si="1"/>
        <v>9669.1403561234474</v>
      </c>
      <c r="G60">
        <f t="shared" si="2"/>
        <v>0.13967583396218039</v>
      </c>
    </row>
    <row r="61" spans="1:7" x14ac:dyDescent="0.3">
      <c r="A61">
        <v>59</v>
      </c>
      <c r="B61">
        <v>251.11944580078099</v>
      </c>
      <c r="C61">
        <v>228</v>
      </c>
      <c r="D61" t="s">
        <v>4</v>
      </c>
      <c r="E61">
        <f t="shared" si="0"/>
        <v>23.119445800780994</v>
      </c>
      <c r="F61">
        <f t="shared" si="1"/>
        <v>534.50877413524995</v>
      </c>
      <c r="G61">
        <f t="shared" si="2"/>
        <v>0.10140107807360085</v>
      </c>
    </row>
    <row r="62" spans="1:7" x14ac:dyDescent="0.3">
      <c r="A62">
        <v>60</v>
      </c>
      <c r="B62">
        <v>242.66175842285099</v>
      </c>
      <c r="C62">
        <v>248</v>
      </c>
      <c r="D62" t="s">
        <v>3</v>
      </c>
      <c r="E62">
        <f t="shared" si="0"/>
        <v>5.3382415771490059</v>
      </c>
      <c r="F62">
        <f t="shared" si="1"/>
        <v>28.496823136002305</v>
      </c>
      <c r="G62">
        <f t="shared" si="2"/>
        <v>2.1525167649794379E-2</v>
      </c>
    </row>
    <row r="63" spans="1:7" x14ac:dyDescent="0.3">
      <c r="A63">
        <v>61</v>
      </c>
      <c r="B63">
        <v>551.41912841796795</v>
      </c>
      <c r="C63">
        <v>546</v>
      </c>
      <c r="D63" t="s">
        <v>3</v>
      </c>
      <c r="E63">
        <f t="shared" si="0"/>
        <v>5.4191284179679542</v>
      </c>
      <c r="F63">
        <f t="shared" si="1"/>
        <v>29.366952810427861</v>
      </c>
      <c r="G63">
        <f t="shared" si="2"/>
        <v>9.9251436226519309E-3</v>
      </c>
    </row>
    <row r="64" spans="1:7" x14ac:dyDescent="0.3">
      <c r="A64">
        <v>62</v>
      </c>
      <c r="B64">
        <v>496.94869995117102</v>
      </c>
      <c r="C64">
        <v>506</v>
      </c>
      <c r="D64" t="s">
        <v>3</v>
      </c>
      <c r="E64">
        <f t="shared" si="0"/>
        <v>9.0513000488289777</v>
      </c>
      <c r="F64">
        <f t="shared" si="1"/>
        <v>81.926032573931451</v>
      </c>
      <c r="G64">
        <f t="shared" si="2"/>
        <v>1.7887944760531578E-2</v>
      </c>
    </row>
    <row r="65" spans="1:7" x14ac:dyDescent="0.3">
      <c r="A65">
        <v>63</v>
      </c>
      <c r="B65">
        <v>157.45465087890599</v>
      </c>
      <c r="C65">
        <v>170</v>
      </c>
      <c r="D65" t="s">
        <v>3</v>
      </c>
      <c r="E65">
        <f t="shared" si="0"/>
        <v>12.545349121094006</v>
      </c>
      <c r="F65">
        <f t="shared" si="1"/>
        <v>157.38578457013415</v>
      </c>
      <c r="G65">
        <f t="shared" si="2"/>
        <v>7.3796171300552979E-2</v>
      </c>
    </row>
    <row r="66" spans="1:7" x14ac:dyDescent="0.3">
      <c r="A66">
        <v>64</v>
      </c>
      <c r="B66">
        <v>156.761627197265</v>
      </c>
      <c r="C66">
        <v>181</v>
      </c>
      <c r="D66" t="s">
        <v>3</v>
      </c>
      <c r="E66">
        <f t="shared" si="0"/>
        <v>24.238372802735</v>
      </c>
      <c r="F66">
        <f t="shared" si="1"/>
        <v>587.4987161243638</v>
      </c>
      <c r="G66">
        <f t="shared" si="2"/>
        <v>0.13391366189356355</v>
      </c>
    </row>
    <row r="67" spans="1:7" x14ac:dyDescent="0.3">
      <c r="A67">
        <v>65</v>
      </c>
      <c r="B67">
        <v>581.98779296875</v>
      </c>
      <c r="C67">
        <v>581</v>
      </c>
      <c r="D67" t="s">
        <v>3</v>
      </c>
      <c r="E67">
        <f t="shared" ref="E67:E101" si="3">ABS(B67-C67)</f>
        <v>0.98779296875</v>
      </c>
      <c r="F67">
        <f t="shared" ref="F67:F101" si="4">E67*E67</f>
        <v>0.97573494911193848</v>
      </c>
      <c r="G67">
        <f t="shared" ref="G67:G101" si="5">E67/C67</f>
        <v>1.7001600150602411E-3</v>
      </c>
    </row>
    <row r="68" spans="1:7" x14ac:dyDescent="0.3">
      <c r="A68">
        <v>66</v>
      </c>
      <c r="B68">
        <v>338.58782958984301</v>
      </c>
      <c r="C68">
        <v>354</v>
      </c>
      <c r="D68" t="s">
        <v>4</v>
      </c>
      <c r="E68">
        <f t="shared" si="3"/>
        <v>15.412170410156989</v>
      </c>
      <c r="F68">
        <f t="shared" si="4"/>
        <v>237.53499675171864</v>
      </c>
      <c r="G68">
        <f t="shared" si="5"/>
        <v>4.3537204548466067E-2</v>
      </c>
    </row>
    <row r="69" spans="1:7" x14ac:dyDescent="0.3">
      <c r="A69">
        <v>67</v>
      </c>
      <c r="B69">
        <v>176.48773193359301</v>
      </c>
      <c r="C69">
        <v>188</v>
      </c>
      <c r="D69" t="s">
        <v>3</v>
      </c>
      <c r="E69">
        <f t="shared" si="3"/>
        <v>11.512268066406989</v>
      </c>
      <c r="F69">
        <f t="shared" si="4"/>
        <v>132.53231603281412</v>
      </c>
      <c r="G69">
        <f t="shared" si="5"/>
        <v>6.123546843833505E-2</v>
      </c>
    </row>
    <row r="70" spans="1:7" x14ac:dyDescent="0.3">
      <c r="A70">
        <v>68</v>
      </c>
      <c r="B70">
        <v>582.88970947265602</v>
      </c>
      <c r="C70">
        <v>583</v>
      </c>
      <c r="D70" t="s">
        <v>3</v>
      </c>
      <c r="E70">
        <f t="shared" si="3"/>
        <v>0.11029052734397737</v>
      </c>
      <c r="F70">
        <f t="shared" si="4"/>
        <v>1.2164000421812621E-2</v>
      </c>
      <c r="G70">
        <f t="shared" si="5"/>
        <v>1.8917757691934369E-4</v>
      </c>
    </row>
    <row r="71" spans="1:7" x14ac:dyDescent="0.3">
      <c r="A71">
        <v>69</v>
      </c>
      <c r="B71">
        <v>900.66253662109295</v>
      </c>
      <c r="C71">
        <v>915</v>
      </c>
      <c r="D71" t="s">
        <v>3</v>
      </c>
      <c r="E71">
        <f t="shared" si="3"/>
        <v>14.337463378907046</v>
      </c>
      <c r="F71">
        <f t="shared" si="4"/>
        <v>205.56285614150065</v>
      </c>
      <c r="G71">
        <f t="shared" si="5"/>
        <v>1.5669358884051417E-2</v>
      </c>
    </row>
    <row r="72" spans="1:7" x14ac:dyDescent="0.3">
      <c r="A72">
        <v>70</v>
      </c>
      <c r="B72">
        <v>473.04275512695301</v>
      </c>
      <c r="C72">
        <v>458</v>
      </c>
      <c r="D72" t="s">
        <v>4</v>
      </c>
      <c r="E72">
        <f t="shared" si="3"/>
        <v>15.042755126953011</v>
      </c>
      <c r="F72">
        <f t="shared" si="4"/>
        <v>226.28448180947112</v>
      </c>
      <c r="G72">
        <f t="shared" si="5"/>
        <v>3.2844443508631027E-2</v>
      </c>
    </row>
    <row r="73" spans="1:7" x14ac:dyDescent="0.3">
      <c r="A73">
        <v>71</v>
      </c>
      <c r="B73">
        <v>105.703155517578</v>
      </c>
      <c r="C73">
        <v>135</v>
      </c>
      <c r="D73" t="s">
        <v>3</v>
      </c>
      <c r="E73">
        <f t="shared" si="3"/>
        <v>29.296844482422003</v>
      </c>
      <c r="F73">
        <f t="shared" si="4"/>
        <v>858.30509662722056</v>
      </c>
      <c r="G73">
        <f t="shared" si="5"/>
        <v>0.21701366283275558</v>
      </c>
    </row>
    <row r="74" spans="1:7" x14ac:dyDescent="0.3">
      <c r="A74">
        <v>72</v>
      </c>
      <c r="B74">
        <v>309.15124511718699</v>
      </c>
      <c r="C74">
        <v>310</v>
      </c>
      <c r="D74" t="s">
        <v>3</v>
      </c>
      <c r="E74">
        <f t="shared" si="3"/>
        <v>0.84875488281301159</v>
      </c>
      <c r="F74">
        <f t="shared" si="4"/>
        <v>0.72038485109892902</v>
      </c>
      <c r="G74">
        <f t="shared" si="5"/>
        <v>2.7379189768161664E-3</v>
      </c>
    </row>
    <row r="75" spans="1:7" x14ac:dyDescent="0.3">
      <c r="A75">
        <v>73</v>
      </c>
      <c r="B75">
        <v>605.01483154296795</v>
      </c>
      <c r="C75">
        <v>608</v>
      </c>
      <c r="D75" t="s">
        <v>3</v>
      </c>
      <c r="E75">
        <f t="shared" si="3"/>
        <v>2.9851684570320458</v>
      </c>
      <c r="F75">
        <f t="shared" si="4"/>
        <v>8.9112307168590856</v>
      </c>
      <c r="G75">
        <f t="shared" si="5"/>
        <v>4.9098165411711279E-3</v>
      </c>
    </row>
    <row r="76" spans="1:7" x14ac:dyDescent="0.3">
      <c r="A76">
        <v>74</v>
      </c>
      <c r="B76">
        <v>486.80432128906199</v>
      </c>
      <c r="C76">
        <v>419</v>
      </c>
      <c r="D76" t="s">
        <v>4</v>
      </c>
      <c r="E76">
        <f t="shared" si="3"/>
        <v>67.804321289061988</v>
      </c>
      <c r="F76">
        <f t="shared" si="4"/>
        <v>4597.425985470345</v>
      </c>
      <c r="G76">
        <f t="shared" si="5"/>
        <v>0.16182415582115034</v>
      </c>
    </row>
    <row r="77" spans="1:7" x14ac:dyDescent="0.3">
      <c r="A77">
        <v>75</v>
      </c>
      <c r="B77">
        <v>561.18194580078102</v>
      </c>
      <c r="C77">
        <v>564</v>
      </c>
      <c r="D77" t="s">
        <v>3</v>
      </c>
      <c r="E77">
        <f t="shared" si="3"/>
        <v>2.8180541992189774</v>
      </c>
      <c r="F77">
        <f t="shared" si="4"/>
        <v>7.941429469735712</v>
      </c>
      <c r="G77">
        <f t="shared" si="5"/>
        <v>4.9965499986152082E-3</v>
      </c>
    </row>
    <row r="78" spans="1:7" x14ac:dyDescent="0.3">
      <c r="A78">
        <v>76</v>
      </c>
      <c r="B78">
        <v>654.30938720703102</v>
      </c>
      <c r="C78">
        <v>636</v>
      </c>
      <c r="D78" t="s">
        <v>3</v>
      </c>
      <c r="E78">
        <f t="shared" si="3"/>
        <v>18.309387207031023</v>
      </c>
      <c r="F78">
        <f t="shared" si="4"/>
        <v>335.2336598969913</v>
      </c>
      <c r="G78">
        <f t="shared" si="5"/>
        <v>2.8788344665143118E-2</v>
      </c>
    </row>
    <row r="79" spans="1:7" x14ac:dyDescent="0.3">
      <c r="A79">
        <v>77</v>
      </c>
      <c r="B79">
        <v>569.36065673828102</v>
      </c>
      <c r="C79">
        <v>616</v>
      </c>
      <c r="D79" t="s">
        <v>4</v>
      </c>
      <c r="E79">
        <f t="shared" si="3"/>
        <v>46.639343261718977</v>
      </c>
      <c r="F79">
        <f t="shared" si="4"/>
        <v>2175.2283398844515</v>
      </c>
      <c r="G79">
        <f t="shared" si="5"/>
        <v>7.5713219580712629E-2</v>
      </c>
    </row>
    <row r="80" spans="1:7" x14ac:dyDescent="0.3">
      <c r="A80">
        <v>78</v>
      </c>
      <c r="B80">
        <v>331.36883544921801</v>
      </c>
      <c r="C80">
        <v>350</v>
      </c>
      <c r="D80" t="s">
        <v>3</v>
      </c>
      <c r="E80">
        <f t="shared" si="3"/>
        <v>18.631164550781989</v>
      </c>
      <c r="F80">
        <f t="shared" si="4"/>
        <v>347.12029251831541</v>
      </c>
      <c r="G80">
        <f t="shared" si="5"/>
        <v>5.3231898716519968E-2</v>
      </c>
    </row>
    <row r="81" spans="1:7" x14ac:dyDescent="0.3">
      <c r="A81">
        <v>79</v>
      </c>
      <c r="B81">
        <v>262.65084838867102</v>
      </c>
      <c r="C81">
        <v>269</v>
      </c>
      <c r="D81" t="s">
        <v>3</v>
      </c>
      <c r="E81">
        <f t="shared" si="3"/>
        <v>6.3491516113289777</v>
      </c>
      <c r="F81">
        <f t="shared" si="4"/>
        <v>40.311726183641355</v>
      </c>
      <c r="G81">
        <f t="shared" si="5"/>
        <v>2.3602794094159767E-2</v>
      </c>
    </row>
    <row r="82" spans="1:7" x14ac:dyDescent="0.3">
      <c r="A82">
        <v>80</v>
      </c>
      <c r="B82">
        <v>351.90222167968699</v>
      </c>
      <c r="C82">
        <v>357</v>
      </c>
      <c r="D82" t="s">
        <v>3</v>
      </c>
      <c r="E82">
        <f t="shared" si="3"/>
        <v>5.0977783203130116</v>
      </c>
      <c r="F82">
        <f t="shared" si="4"/>
        <v>25.987343803053349</v>
      </c>
      <c r="G82">
        <f t="shared" si="5"/>
        <v>1.4279491093313758E-2</v>
      </c>
    </row>
    <row r="83" spans="1:7" x14ac:dyDescent="0.3">
      <c r="A83">
        <v>81</v>
      </c>
      <c r="B83">
        <v>541.23931884765602</v>
      </c>
      <c r="C83">
        <v>526</v>
      </c>
      <c r="D83" t="s">
        <v>3</v>
      </c>
      <c r="E83">
        <f t="shared" si="3"/>
        <v>15.239318847656023</v>
      </c>
      <c r="F83">
        <f t="shared" si="4"/>
        <v>232.23683894052408</v>
      </c>
      <c r="G83">
        <f t="shared" si="5"/>
        <v>2.8972089063984834E-2</v>
      </c>
    </row>
    <row r="84" spans="1:7" x14ac:dyDescent="0.3">
      <c r="A84">
        <v>82</v>
      </c>
      <c r="B84">
        <v>352.45193481445301</v>
      </c>
      <c r="C84">
        <v>367</v>
      </c>
      <c r="D84" t="s">
        <v>3</v>
      </c>
      <c r="E84">
        <f t="shared" si="3"/>
        <v>14.548065185546989</v>
      </c>
      <c r="F84">
        <f t="shared" si="4"/>
        <v>211.64620064292433</v>
      </c>
      <c r="G84">
        <f t="shared" si="5"/>
        <v>3.9640504592771089E-2</v>
      </c>
    </row>
    <row r="85" spans="1:7" x14ac:dyDescent="0.3">
      <c r="A85">
        <v>83</v>
      </c>
      <c r="B85">
        <v>436.61126708984301</v>
      </c>
      <c r="C85">
        <v>402</v>
      </c>
      <c r="D85" t="s">
        <v>4</v>
      </c>
      <c r="E85">
        <f t="shared" si="3"/>
        <v>34.611267089843011</v>
      </c>
      <c r="F85">
        <f t="shared" si="4"/>
        <v>1197.9398095644499</v>
      </c>
      <c r="G85">
        <f t="shared" si="5"/>
        <v>8.6097679327967691E-2</v>
      </c>
    </row>
    <row r="86" spans="1:7" x14ac:dyDescent="0.3">
      <c r="A86">
        <v>84</v>
      </c>
      <c r="B86">
        <v>739.33447265625</v>
      </c>
      <c r="C86">
        <v>726</v>
      </c>
      <c r="D86" t="s">
        <v>3</v>
      </c>
      <c r="E86">
        <f t="shared" si="3"/>
        <v>13.33447265625</v>
      </c>
      <c r="F86">
        <f t="shared" si="4"/>
        <v>177.80816102027893</v>
      </c>
      <c r="G86">
        <f t="shared" si="5"/>
        <v>1.8367042226239669E-2</v>
      </c>
    </row>
    <row r="87" spans="1:7" x14ac:dyDescent="0.3">
      <c r="A87">
        <v>85</v>
      </c>
      <c r="B87">
        <v>352.37667846679602</v>
      </c>
      <c r="C87">
        <v>368</v>
      </c>
      <c r="D87" t="s">
        <v>3</v>
      </c>
      <c r="E87">
        <f t="shared" si="3"/>
        <v>15.623321533203978</v>
      </c>
      <c r="F87">
        <f t="shared" si="4"/>
        <v>244.08817572987508</v>
      </c>
      <c r="G87">
        <f t="shared" si="5"/>
        <v>4.2454678079358633E-2</v>
      </c>
    </row>
    <row r="88" spans="1:7" x14ac:dyDescent="0.3">
      <c r="A88">
        <v>86</v>
      </c>
      <c r="B88">
        <v>714.88098144531205</v>
      </c>
      <c r="C88">
        <v>762</v>
      </c>
      <c r="D88" t="s">
        <v>4</v>
      </c>
      <c r="E88">
        <f t="shared" si="3"/>
        <v>47.119018554687955</v>
      </c>
      <c r="F88">
        <f t="shared" si="4"/>
        <v>2220.2019095570276</v>
      </c>
      <c r="G88">
        <f t="shared" si="5"/>
        <v>6.1835982355233535E-2</v>
      </c>
    </row>
    <row r="89" spans="1:7" x14ac:dyDescent="0.3">
      <c r="A89">
        <v>87</v>
      </c>
      <c r="B89">
        <v>716.78552246093705</v>
      </c>
      <c r="C89">
        <v>801</v>
      </c>
      <c r="D89" t="s">
        <v>4</v>
      </c>
      <c r="E89">
        <f t="shared" si="3"/>
        <v>84.214477539062955</v>
      </c>
      <c r="F89">
        <f t="shared" si="4"/>
        <v>7092.0782271773387</v>
      </c>
      <c r="G89">
        <f t="shared" si="5"/>
        <v>0.10513667607873028</v>
      </c>
    </row>
    <row r="90" spans="1:7" x14ac:dyDescent="0.3">
      <c r="A90">
        <v>88</v>
      </c>
      <c r="B90">
        <v>707.591552734375</v>
      </c>
      <c r="C90">
        <v>765</v>
      </c>
      <c r="D90" t="s">
        <v>4</v>
      </c>
      <c r="E90">
        <f t="shared" si="3"/>
        <v>57.408447265625</v>
      </c>
      <c r="F90">
        <f t="shared" si="4"/>
        <v>3295.7298174500465</v>
      </c>
      <c r="G90">
        <f t="shared" si="5"/>
        <v>7.5043721915849668E-2</v>
      </c>
    </row>
    <row r="91" spans="1:7" x14ac:dyDescent="0.3">
      <c r="A91">
        <v>89</v>
      </c>
      <c r="B91">
        <v>594.59161376953102</v>
      </c>
      <c r="C91">
        <v>616</v>
      </c>
      <c r="D91" t="s">
        <v>4</v>
      </c>
      <c r="E91">
        <f t="shared" si="3"/>
        <v>21.408386230468977</v>
      </c>
      <c r="F91">
        <f t="shared" si="4"/>
        <v>458.3190009929337</v>
      </c>
      <c r="G91">
        <f t="shared" si="5"/>
        <v>3.4753873750761326E-2</v>
      </c>
    </row>
    <row r="92" spans="1:7" x14ac:dyDescent="0.3">
      <c r="A92">
        <v>90</v>
      </c>
      <c r="B92">
        <v>337.787353515625</v>
      </c>
      <c r="C92">
        <v>346</v>
      </c>
      <c r="D92" t="s">
        <v>3</v>
      </c>
      <c r="E92">
        <f t="shared" si="3"/>
        <v>8.212646484375</v>
      </c>
      <c r="F92">
        <f t="shared" si="4"/>
        <v>67.447562277317047</v>
      </c>
      <c r="G92">
        <f t="shared" si="5"/>
        <v>2.373597249819364E-2</v>
      </c>
    </row>
    <row r="93" spans="1:7" x14ac:dyDescent="0.3">
      <c r="A93">
        <v>91</v>
      </c>
      <c r="B93">
        <v>553.70031738281205</v>
      </c>
      <c r="C93">
        <v>547</v>
      </c>
      <c r="D93" t="s">
        <v>4</v>
      </c>
      <c r="E93">
        <f t="shared" si="3"/>
        <v>6.7003173828120453</v>
      </c>
      <c r="F93">
        <f t="shared" si="4"/>
        <v>44.894253030413253</v>
      </c>
      <c r="G93">
        <f t="shared" si="5"/>
        <v>1.2249209109345604E-2</v>
      </c>
    </row>
    <row r="94" spans="1:7" x14ac:dyDescent="0.3">
      <c r="A94">
        <v>92</v>
      </c>
      <c r="B94">
        <v>236.08206176757801</v>
      </c>
      <c r="C94">
        <v>244</v>
      </c>
      <c r="D94" t="s">
        <v>3</v>
      </c>
      <c r="E94">
        <f t="shared" si="3"/>
        <v>7.9179382324219887</v>
      </c>
      <c r="F94">
        <f t="shared" si="4"/>
        <v>62.693745852449844</v>
      </c>
      <c r="G94">
        <f t="shared" si="5"/>
        <v>3.2450566526319627E-2</v>
      </c>
    </row>
    <row r="95" spans="1:7" x14ac:dyDescent="0.3">
      <c r="A95">
        <v>93</v>
      </c>
      <c r="B95">
        <v>403.80725097656199</v>
      </c>
      <c r="C95">
        <v>410</v>
      </c>
      <c r="D95" t="s">
        <v>3</v>
      </c>
      <c r="E95">
        <f t="shared" si="3"/>
        <v>6.1927490234380116</v>
      </c>
      <c r="F95">
        <f t="shared" si="4"/>
        <v>38.350140467292448</v>
      </c>
      <c r="G95">
        <f t="shared" si="5"/>
        <v>1.5104265910824418E-2</v>
      </c>
    </row>
    <row r="96" spans="1:7" x14ac:dyDescent="0.3">
      <c r="A96">
        <v>94</v>
      </c>
      <c r="B96">
        <v>592.83575439453102</v>
      </c>
      <c r="C96">
        <v>585</v>
      </c>
      <c r="D96" t="s">
        <v>3</v>
      </c>
      <c r="E96">
        <f t="shared" si="3"/>
        <v>7.8357543945310226</v>
      </c>
      <c r="F96">
        <f t="shared" si="4"/>
        <v>61.399046931412236</v>
      </c>
      <c r="G96">
        <f t="shared" si="5"/>
        <v>1.3394451956463287E-2</v>
      </c>
    </row>
    <row r="97" spans="1:7" x14ac:dyDescent="0.3">
      <c r="A97">
        <v>95</v>
      </c>
      <c r="B97">
        <v>191.73893737792901</v>
      </c>
      <c r="C97">
        <v>201</v>
      </c>
      <c r="D97" t="s">
        <v>3</v>
      </c>
      <c r="E97">
        <f t="shared" si="3"/>
        <v>9.2610626220709946</v>
      </c>
      <c r="F97">
        <f t="shared" si="4"/>
        <v>85.767280889920485</v>
      </c>
      <c r="G97">
        <f t="shared" si="5"/>
        <v>4.6074938418263656E-2</v>
      </c>
    </row>
    <row r="98" spans="1:7" x14ac:dyDescent="0.3">
      <c r="A98">
        <v>96</v>
      </c>
      <c r="B98">
        <v>494.43710327148398</v>
      </c>
      <c r="C98">
        <v>501</v>
      </c>
      <c r="D98" t="s">
        <v>3</v>
      </c>
      <c r="E98">
        <f t="shared" si="3"/>
        <v>6.5628967285160229</v>
      </c>
      <c r="F98">
        <f t="shared" si="4"/>
        <v>43.071613469166316</v>
      </c>
      <c r="G98">
        <f t="shared" si="5"/>
        <v>1.3099594268495055E-2</v>
      </c>
    </row>
    <row r="99" spans="1:7" x14ac:dyDescent="0.3">
      <c r="A99">
        <v>97</v>
      </c>
      <c r="B99">
        <v>614.25476074218705</v>
      </c>
      <c r="C99">
        <v>609</v>
      </c>
      <c r="D99" t="s">
        <v>3</v>
      </c>
      <c r="E99">
        <f t="shared" si="3"/>
        <v>5.2547607421870453</v>
      </c>
      <c r="F99">
        <f t="shared" si="4"/>
        <v>27.612510457630147</v>
      </c>
      <c r="G99">
        <f t="shared" si="5"/>
        <v>8.6285069658243764E-3</v>
      </c>
    </row>
    <row r="100" spans="1:7" x14ac:dyDescent="0.3">
      <c r="A100">
        <v>98</v>
      </c>
      <c r="B100">
        <v>629.435302734375</v>
      </c>
      <c r="C100">
        <v>497</v>
      </c>
      <c r="D100" t="s">
        <v>4</v>
      </c>
      <c r="E100">
        <f t="shared" si="3"/>
        <v>132.435302734375</v>
      </c>
      <c r="F100">
        <f t="shared" si="4"/>
        <v>17539.109410345554</v>
      </c>
      <c r="G100">
        <f t="shared" si="5"/>
        <v>0.26646942200075452</v>
      </c>
    </row>
    <row r="101" spans="1:7" x14ac:dyDescent="0.3">
      <c r="A101">
        <v>99</v>
      </c>
      <c r="B101">
        <v>235.44097900390599</v>
      </c>
      <c r="C101">
        <v>244</v>
      </c>
      <c r="D101" t="s">
        <v>3</v>
      </c>
      <c r="E101">
        <f t="shared" si="3"/>
        <v>8.5590209960940058</v>
      </c>
      <c r="F101">
        <f t="shared" si="4"/>
        <v>73.256840411578025</v>
      </c>
      <c r="G101">
        <f t="shared" si="5"/>
        <v>3.5077954902024616E-2</v>
      </c>
    </row>
  </sheetData>
  <autoFilter ref="A1:D1" xr:uid="{09E5E3D8-973A-48F3-A502-E74148194B78}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54514-79EE-4530-B60A-E3F2E5C44E36}">
  <dimension ref="A1:G101"/>
  <sheetViews>
    <sheetView workbookViewId="0">
      <selection activeCell="F2" sqref="F2"/>
    </sheetView>
  </sheetViews>
  <sheetFormatPr baseColWidth="10" defaultRowHeight="14.4" x14ac:dyDescent="0.3"/>
  <sheetData>
    <row r="1" spans="1:7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">
      <c r="A2">
        <v>1</v>
      </c>
      <c r="B2">
        <v>24607.397864023798</v>
      </c>
      <c r="C2">
        <v>119.20638104677199</v>
      </c>
      <c r="D2">
        <v>24607.397864023798</v>
      </c>
      <c r="E2">
        <v>14130.543560606</v>
      </c>
      <c r="F2">
        <v>98.131747159090907</v>
      </c>
      <c r="G2">
        <v>14130.543560606</v>
      </c>
    </row>
    <row r="3" spans="1:7" x14ac:dyDescent="0.3">
      <c r="A3">
        <v>2</v>
      </c>
      <c r="B3">
        <v>6596.7161432902003</v>
      </c>
      <c r="C3">
        <v>62.099060531457198</v>
      </c>
      <c r="D3">
        <v>6596.7161432902003</v>
      </c>
      <c r="E3">
        <v>12327.4288884943</v>
      </c>
      <c r="F3">
        <v>83.155349269057695</v>
      </c>
      <c r="G3">
        <v>12327.4288884943</v>
      </c>
    </row>
    <row r="4" spans="1:7" x14ac:dyDescent="0.3">
      <c r="A4">
        <v>3</v>
      </c>
      <c r="B4">
        <v>3906.1462540944399</v>
      </c>
      <c r="C4">
        <v>47.172466218471499</v>
      </c>
      <c r="D4">
        <v>3906.1462540944399</v>
      </c>
      <c r="E4">
        <v>10154.147076231</v>
      </c>
      <c r="F4">
        <v>70.450295188210205</v>
      </c>
      <c r="G4">
        <v>10154.147076231</v>
      </c>
    </row>
    <row r="5" spans="1:7" x14ac:dyDescent="0.3">
      <c r="A5">
        <v>4</v>
      </c>
      <c r="B5">
        <v>2954.5196559905999</v>
      </c>
      <c r="C5">
        <v>40.975027598937302</v>
      </c>
      <c r="D5">
        <v>2954.5196559905999</v>
      </c>
      <c r="E5">
        <v>11815.3602035984</v>
      </c>
      <c r="F5">
        <v>83.859831838896696</v>
      </c>
      <c r="G5">
        <v>11815.3602035984</v>
      </c>
    </row>
    <row r="6" spans="1:7" x14ac:dyDescent="0.3">
      <c r="A6">
        <v>5</v>
      </c>
      <c r="B6">
        <v>2992.44499378204</v>
      </c>
      <c r="C6">
        <v>41.112580849726903</v>
      </c>
      <c r="D6">
        <v>2992.44499378204</v>
      </c>
      <c r="E6">
        <v>11694.271987452599</v>
      </c>
      <c r="F6">
        <v>85.127343380089897</v>
      </c>
      <c r="G6">
        <v>11694.271987452599</v>
      </c>
    </row>
    <row r="7" spans="1:7" x14ac:dyDescent="0.3">
      <c r="A7">
        <v>6</v>
      </c>
      <c r="B7">
        <v>2619.7918931325198</v>
      </c>
      <c r="C7">
        <v>38.447939477364201</v>
      </c>
      <c r="D7">
        <v>2619.7918931325198</v>
      </c>
      <c r="E7">
        <v>9691.8383049242402</v>
      </c>
      <c r="F7">
        <v>75.800115411931799</v>
      </c>
      <c r="G7">
        <v>9691.8383049242402</v>
      </c>
    </row>
    <row r="8" spans="1:7" x14ac:dyDescent="0.3">
      <c r="A8">
        <v>7</v>
      </c>
      <c r="B8">
        <v>2453.6834890365599</v>
      </c>
      <c r="C8">
        <v>37.153701851765298</v>
      </c>
      <c r="D8">
        <v>2453.6834890365599</v>
      </c>
      <c r="E8">
        <v>13482.6501538825</v>
      </c>
      <c r="F8">
        <v>88.733278216737602</v>
      </c>
      <c r="G8">
        <v>13482.6501538825</v>
      </c>
    </row>
    <row r="9" spans="1:7" x14ac:dyDescent="0.3">
      <c r="A9">
        <v>8</v>
      </c>
      <c r="B9">
        <v>2272.6910500844301</v>
      </c>
      <c r="C9">
        <v>36.044431835412901</v>
      </c>
      <c r="D9">
        <v>2272.6910500844301</v>
      </c>
      <c r="E9">
        <v>9677.1763731060601</v>
      </c>
      <c r="F9">
        <v>78.144128048058704</v>
      </c>
      <c r="G9">
        <v>9677.1763731060601</v>
      </c>
    </row>
    <row r="10" spans="1:7" x14ac:dyDescent="0.3">
      <c r="A10">
        <v>9</v>
      </c>
      <c r="B10">
        <v>2103.3819619496599</v>
      </c>
      <c r="C10">
        <v>34.266321470340003</v>
      </c>
      <c r="D10">
        <v>2103.3819619496599</v>
      </c>
      <c r="E10">
        <v>11279.397549715901</v>
      </c>
      <c r="F10">
        <v>79.885873505563396</v>
      </c>
      <c r="G10">
        <v>11279.397549715901</v>
      </c>
    </row>
    <row r="11" spans="1:7" x14ac:dyDescent="0.3">
      <c r="A11">
        <v>10</v>
      </c>
      <c r="B11">
        <v>2011.30633055369</v>
      </c>
      <c r="C11">
        <v>33.469395043452501</v>
      </c>
      <c r="D11">
        <v>2011.30633055369</v>
      </c>
      <c r="E11">
        <v>8467.6017104640105</v>
      </c>
      <c r="F11">
        <v>74.941594904119299</v>
      </c>
      <c r="G11">
        <v>8467.6017104640105</v>
      </c>
    </row>
    <row r="12" spans="1:7" x14ac:dyDescent="0.3">
      <c r="A12">
        <v>11</v>
      </c>
      <c r="B12">
        <v>1754.3683547337801</v>
      </c>
      <c r="C12">
        <v>31.3614621599515</v>
      </c>
      <c r="D12">
        <v>1754.3683547337801</v>
      </c>
      <c r="E12">
        <v>9052.2157611268904</v>
      </c>
      <c r="F12">
        <v>74.208697694720598</v>
      </c>
      <c r="G12">
        <v>9052.2157611268904</v>
      </c>
    </row>
    <row r="13" spans="1:7" x14ac:dyDescent="0.3">
      <c r="A13">
        <v>12</v>
      </c>
      <c r="B13">
        <v>1708.9937582651701</v>
      </c>
      <c r="C13">
        <v>30.728923211495001</v>
      </c>
      <c r="D13">
        <v>1708.9937582651701</v>
      </c>
      <c r="E13">
        <v>9319.8343986742402</v>
      </c>
      <c r="F13">
        <v>80.246043812144805</v>
      </c>
      <c r="G13">
        <v>9319.8343986742402</v>
      </c>
    </row>
    <row r="14" spans="1:7" x14ac:dyDescent="0.3">
      <c r="A14">
        <v>13</v>
      </c>
      <c r="B14">
        <v>1515.09931109746</v>
      </c>
      <c r="C14">
        <v>28.842897391319202</v>
      </c>
      <c r="D14">
        <v>1515.09931109746</v>
      </c>
      <c r="E14">
        <v>7247.5106830018904</v>
      </c>
      <c r="F14">
        <v>67.711969549005602</v>
      </c>
      <c r="G14">
        <v>7247.5106830018904</v>
      </c>
    </row>
    <row r="15" spans="1:7" x14ac:dyDescent="0.3">
      <c r="A15">
        <v>14</v>
      </c>
      <c r="B15">
        <v>1395.18460340499</v>
      </c>
      <c r="C15">
        <v>27.6806768288215</v>
      </c>
      <c r="D15">
        <v>1395.18460340499</v>
      </c>
      <c r="E15">
        <v>9113.0604876893904</v>
      </c>
      <c r="F15">
        <v>80.902045972419501</v>
      </c>
      <c r="G15">
        <v>9113.0604876893904</v>
      </c>
    </row>
    <row r="16" spans="1:7" x14ac:dyDescent="0.3">
      <c r="A16">
        <v>15</v>
      </c>
      <c r="B16">
        <v>1318.1580882390299</v>
      </c>
      <c r="C16">
        <v>26.7480468869209</v>
      </c>
      <c r="D16">
        <v>1318.1580882390299</v>
      </c>
      <c r="E16">
        <v>10116.8757694128</v>
      </c>
      <c r="F16">
        <v>82.638829086766094</v>
      </c>
      <c r="G16">
        <v>10116.8757694128</v>
      </c>
    </row>
    <row r="17" spans="1:7" x14ac:dyDescent="0.3">
      <c r="A17">
        <v>16</v>
      </c>
      <c r="B17">
        <v>1140.00177078247</v>
      </c>
      <c r="C17">
        <v>24.7838432540496</v>
      </c>
      <c r="D17">
        <v>1140.00177078247</v>
      </c>
      <c r="E17">
        <v>9518.5589488636306</v>
      </c>
      <c r="F17">
        <v>76.516903039180804</v>
      </c>
      <c r="G17">
        <v>9518.5589488636306</v>
      </c>
    </row>
    <row r="18" spans="1:7" x14ac:dyDescent="0.3">
      <c r="A18">
        <v>17</v>
      </c>
      <c r="B18">
        <v>1060.5848996162399</v>
      </c>
      <c r="C18">
        <v>23.866659548878602</v>
      </c>
      <c r="D18">
        <v>1060.5848996162399</v>
      </c>
      <c r="E18">
        <v>13614.926491477199</v>
      </c>
      <c r="F18">
        <v>98.699906782670396</v>
      </c>
      <c r="G18">
        <v>13614.926491477199</v>
      </c>
    </row>
    <row r="19" spans="1:7" x14ac:dyDescent="0.3">
      <c r="A19">
        <v>18</v>
      </c>
      <c r="B19">
        <v>915.47684191068004</v>
      </c>
      <c r="C19">
        <v>22.1333221485217</v>
      </c>
      <c r="D19">
        <v>915.47684191068004</v>
      </c>
      <c r="E19">
        <v>9649.1609256628708</v>
      </c>
      <c r="F19">
        <v>79.798326896898601</v>
      </c>
      <c r="G19">
        <v>9649.1609256628708</v>
      </c>
    </row>
    <row r="20" spans="1:7" x14ac:dyDescent="0.3">
      <c r="A20">
        <v>19</v>
      </c>
      <c r="B20">
        <v>875.75685803095496</v>
      </c>
      <c r="C20">
        <v>21.5547458599011</v>
      </c>
      <c r="D20">
        <v>875.75685803095496</v>
      </c>
      <c r="E20">
        <v>9015.0776515151501</v>
      </c>
      <c r="F20">
        <v>75.488908247514203</v>
      </c>
      <c r="G20">
        <v>9015.0776515151501</v>
      </c>
    </row>
    <row r="21" spans="1:7" x14ac:dyDescent="0.3">
      <c r="A21">
        <v>20</v>
      </c>
      <c r="B21">
        <v>790.46582951545702</v>
      </c>
      <c r="C21">
        <v>20.507825846473299</v>
      </c>
      <c r="D21">
        <v>790.46582951545702</v>
      </c>
      <c r="E21">
        <v>10473.8234197443</v>
      </c>
      <c r="F21">
        <v>85.942747173887298</v>
      </c>
      <c r="G21">
        <v>10473.8234197443</v>
      </c>
    </row>
    <row r="22" spans="1:7" x14ac:dyDescent="0.3">
      <c r="A22">
        <v>21</v>
      </c>
      <c r="B22">
        <v>846.249103498458</v>
      </c>
      <c r="C22">
        <v>21.276073650518999</v>
      </c>
      <c r="D22">
        <v>846.249103498458</v>
      </c>
      <c r="E22">
        <v>8150.3974017518904</v>
      </c>
      <c r="F22">
        <v>71.400222315932695</v>
      </c>
      <c r="G22">
        <v>8150.3974017518904</v>
      </c>
    </row>
    <row r="23" spans="1:7" x14ac:dyDescent="0.3">
      <c r="A23">
        <v>22</v>
      </c>
      <c r="B23">
        <v>699.44241080284098</v>
      </c>
      <c r="C23">
        <v>19.3689384043216</v>
      </c>
      <c r="D23">
        <v>699.44241080284098</v>
      </c>
      <c r="E23">
        <v>9073.3881983901501</v>
      </c>
      <c r="F23">
        <v>73.995202266808704</v>
      </c>
      <c r="G23">
        <v>9073.3881983901501</v>
      </c>
    </row>
    <row r="24" spans="1:7" x14ac:dyDescent="0.3">
      <c r="A24">
        <v>23</v>
      </c>
      <c r="B24">
        <v>696.33308959007195</v>
      </c>
      <c r="C24">
        <v>19.274392057458499</v>
      </c>
      <c r="D24">
        <v>696.33308959007195</v>
      </c>
      <c r="E24">
        <v>8579.0704604640105</v>
      </c>
      <c r="F24">
        <v>75.470684629498095</v>
      </c>
      <c r="G24">
        <v>8579.0704604640105</v>
      </c>
    </row>
    <row r="25" spans="1:7" x14ac:dyDescent="0.3">
      <c r="A25">
        <v>24</v>
      </c>
      <c r="B25">
        <v>642.03067878087302</v>
      </c>
      <c r="C25">
        <v>18.529271323482099</v>
      </c>
      <c r="D25">
        <v>642.03067878087302</v>
      </c>
      <c r="E25">
        <v>8668.0054450757507</v>
      </c>
      <c r="F25">
        <v>74.946823582504706</v>
      </c>
      <c r="G25">
        <v>8668.0054450757507</v>
      </c>
    </row>
    <row r="26" spans="1:7" x14ac:dyDescent="0.3">
      <c r="A26">
        <v>25</v>
      </c>
      <c r="B26">
        <v>628.66682968139605</v>
      </c>
      <c r="C26">
        <v>18.332972916960699</v>
      </c>
      <c r="D26">
        <v>628.66682968139605</v>
      </c>
      <c r="E26">
        <v>10009.6155894886</v>
      </c>
      <c r="F26">
        <v>79.648742675781193</v>
      </c>
      <c r="G26">
        <v>10009.6155894886</v>
      </c>
    </row>
    <row r="27" spans="1:7" x14ac:dyDescent="0.3">
      <c r="A27">
        <v>26</v>
      </c>
      <c r="B27">
        <v>622.74904892444602</v>
      </c>
      <c r="C27">
        <v>18.294526770710899</v>
      </c>
      <c r="D27">
        <v>622.74904892444602</v>
      </c>
      <c r="E27">
        <v>9403.6204427083303</v>
      </c>
      <c r="F27">
        <v>78.163008256392004</v>
      </c>
      <c r="G27">
        <v>9403.6204427083303</v>
      </c>
    </row>
    <row r="28" spans="1:7" x14ac:dyDescent="0.3">
      <c r="A28">
        <v>27</v>
      </c>
      <c r="B28">
        <v>609.96522648334496</v>
      </c>
      <c r="C28">
        <v>17.983038822313102</v>
      </c>
      <c r="D28">
        <v>609.96522648334496</v>
      </c>
      <c r="E28">
        <v>9080.6454190340901</v>
      </c>
      <c r="F28">
        <v>74.597809762665705</v>
      </c>
      <c r="G28">
        <v>9080.6454190340901</v>
      </c>
    </row>
    <row r="29" spans="1:7" x14ac:dyDescent="0.3">
      <c r="A29">
        <v>28</v>
      </c>
      <c r="B29">
        <v>615.03466647465996</v>
      </c>
      <c r="C29">
        <v>18.1164918601512</v>
      </c>
      <c r="D29">
        <v>615.03466647465996</v>
      </c>
      <c r="E29">
        <v>10694.6031013257</v>
      </c>
      <c r="F29">
        <v>81.178575920336101</v>
      </c>
      <c r="G29">
        <v>10694.6031013257</v>
      </c>
    </row>
    <row r="30" spans="1:7" x14ac:dyDescent="0.3">
      <c r="A30">
        <v>29</v>
      </c>
      <c r="B30">
        <v>564.63585149447101</v>
      </c>
      <c r="C30">
        <v>17.318000617623301</v>
      </c>
      <c r="D30">
        <v>564.63585149447101</v>
      </c>
      <c r="E30">
        <v>8449.1861387310601</v>
      </c>
      <c r="F30">
        <v>72.589298132694097</v>
      </c>
      <c r="G30">
        <v>8449.1861387310601</v>
      </c>
    </row>
    <row r="31" spans="1:7" x14ac:dyDescent="0.3">
      <c r="A31">
        <v>30</v>
      </c>
      <c r="B31">
        <v>541.80565690199501</v>
      </c>
      <c r="C31">
        <v>16.978812009096099</v>
      </c>
      <c r="D31">
        <v>541.80565690199501</v>
      </c>
      <c r="E31">
        <v>7414.2682883522702</v>
      </c>
      <c r="F31">
        <v>69.770259972774596</v>
      </c>
      <c r="G31">
        <v>7414.2682883522702</v>
      </c>
    </row>
    <row r="32" spans="1:7" x14ac:dyDescent="0.3">
      <c r="A32">
        <v>31</v>
      </c>
      <c r="B32">
        <v>575.89228919347102</v>
      </c>
      <c r="C32">
        <v>17.324931953350699</v>
      </c>
      <c r="D32">
        <v>575.89228919347102</v>
      </c>
      <c r="E32">
        <v>8028.2681699810601</v>
      </c>
      <c r="F32">
        <v>71.8365885416666</v>
      </c>
      <c r="G32">
        <v>8028.2681699810601</v>
      </c>
    </row>
    <row r="33" spans="1:7" x14ac:dyDescent="0.3">
      <c r="A33">
        <v>32</v>
      </c>
      <c r="B33">
        <v>538.78731634616804</v>
      </c>
      <c r="C33">
        <v>16.819094960888201</v>
      </c>
      <c r="D33">
        <v>538.78731634616804</v>
      </c>
      <c r="E33">
        <v>10805.592507102199</v>
      </c>
      <c r="F33">
        <v>80.225563742897705</v>
      </c>
      <c r="G33">
        <v>10805.592507102199</v>
      </c>
    </row>
    <row r="34" spans="1:7" x14ac:dyDescent="0.3">
      <c r="A34">
        <v>33</v>
      </c>
      <c r="B34">
        <v>533.65483872095695</v>
      </c>
      <c r="C34">
        <v>16.802394891778601</v>
      </c>
      <c r="D34">
        <v>533.65483872095695</v>
      </c>
      <c r="E34">
        <v>7478.65204782197</v>
      </c>
      <c r="F34">
        <v>68.563123298413799</v>
      </c>
      <c r="G34">
        <v>7478.65204782197</v>
      </c>
    </row>
    <row r="35" spans="1:7" x14ac:dyDescent="0.3">
      <c r="A35">
        <v>34</v>
      </c>
      <c r="B35">
        <v>545.95812466939196</v>
      </c>
      <c r="C35">
        <v>16.994531143705</v>
      </c>
      <c r="D35">
        <v>545.95812466939196</v>
      </c>
      <c r="E35">
        <v>10227.696200283999</v>
      </c>
      <c r="F35">
        <v>78.457956025094703</v>
      </c>
      <c r="G35">
        <v>10227.696200283999</v>
      </c>
    </row>
    <row r="36" spans="1:7" x14ac:dyDescent="0.3">
      <c r="A36">
        <v>35</v>
      </c>
      <c r="B36">
        <v>530.33924727439796</v>
      </c>
      <c r="C36">
        <v>16.797226289908</v>
      </c>
      <c r="D36">
        <v>530.33924727439796</v>
      </c>
      <c r="E36">
        <v>8151.2326586174204</v>
      </c>
      <c r="F36">
        <v>66.887273615056799</v>
      </c>
      <c r="G36">
        <v>8151.2326586174204</v>
      </c>
    </row>
    <row r="37" spans="1:7" x14ac:dyDescent="0.3">
      <c r="A37">
        <v>36</v>
      </c>
      <c r="B37">
        <v>520.89844854672697</v>
      </c>
      <c r="C37">
        <v>16.702547758817602</v>
      </c>
      <c r="D37">
        <v>520.89844854672697</v>
      </c>
      <c r="E37">
        <v>8604.185546875</v>
      </c>
      <c r="F37">
        <v>70.720153808593693</v>
      </c>
      <c r="G37">
        <v>8604.185546875</v>
      </c>
    </row>
    <row r="38" spans="1:7" x14ac:dyDescent="0.3">
      <c r="A38">
        <v>37</v>
      </c>
      <c r="B38">
        <v>509.33400565783103</v>
      </c>
      <c r="C38">
        <v>16.314997382958701</v>
      </c>
      <c r="D38">
        <v>509.33400565783103</v>
      </c>
      <c r="E38">
        <v>11050.075698390099</v>
      </c>
      <c r="F38">
        <v>72.898235899029302</v>
      </c>
      <c r="G38">
        <v>11050.075698390099</v>
      </c>
    </row>
    <row r="39" spans="1:7" x14ac:dyDescent="0.3">
      <c r="A39">
        <v>38</v>
      </c>
      <c r="B39">
        <v>552.78841452598499</v>
      </c>
      <c r="C39">
        <v>17.0158609047532</v>
      </c>
      <c r="D39">
        <v>552.78841452598499</v>
      </c>
      <c r="E39">
        <v>7432.9099786931802</v>
      </c>
      <c r="F39">
        <v>66.746269457267999</v>
      </c>
      <c r="G39">
        <v>7432.9099786931802</v>
      </c>
    </row>
    <row r="40" spans="1:7" x14ac:dyDescent="0.3">
      <c r="A40">
        <v>39</v>
      </c>
      <c r="B40">
        <v>531.80269051392804</v>
      </c>
      <c r="C40">
        <v>16.615796680748399</v>
      </c>
      <c r="D40">
        <v>531.80269051392804</v>
      </c>
      <c r="E40">
        <v>11253.0601917613</v>
      </c>
      <c r="F40">
        <v>78.8175992098721</v>
      </c>
      <c r="G40">
        <v>11253.0601917613</v>
      </c>
    </row>
    <row r="41" spans="1:7" x14ac:dyDescent="0.3">
      <c r="A41">
        <v>40</v>
      </c>
      <c r="B41">
        <v>475.37029861609102</v>
      </c>
      <c r="C41">
        <v>15.973314172029401</v>
      </c>
      <c r="D41">
        <v>475.37029861609102</v>
      </c>
      <c r="E41">
        <v>9180.9106889204504</v>
      </c>
      <c r="F41">
        <v>76.354305382930804</v>
      </c>
      <c r="G41">
        <v>9180.9106889204504</v>
      </c>
    </row>
    <row r="42" spans="1:7" x14ac:dyDescent="0.3">
      <c r="A42">
        <v>41</v>
      </c>
      <c r="B42">
        <v>485.82730351289098</v>
      </c>
      <c r="C42">
        <v>16.037018399437201</v>
      </c>
      <c r="D42">
        <v>485.82730351289098</v>
      </c>
      <c r="E42">
        <v>9044.8409090909099</v>
      </c>
      <c r="F42">
        <v>76.009582519531193</v>
      </c>
      <c r="G42">
        <v>9044.8409090909099</v>
      </c>
    </row>
    <row r="43" spans="1:7" x14ac:dyDescent="0.3">
      <c r="A43">
        <v>42</v>
      </c>
      <c r="B43">
        <v>510.41900808016402</v>
      </c>
      <c r="C43">
        <v>16.4352592512965</v>
      </c>
      <c r="D43">
        <v>510.41900808016402</v>
      </c>
      <c r="E43">
        <v>6971.8256983901501</v>
      </c>
      <c r="F43">
        <v>64.066186153527397</v>
      </c>
      <c r="G43">
        <v>6971.8256983901501</v>
      </c>
    </row>
    <row r="44" spans="1:7" x14ac:dyDescent="0.3">
      <c r="A44">
        <v>43</v>
      </c>
      <c r="B44">
        <v>528.99222549597403</v>
      </c>
      <c r="C44">
        <v>16.694419229030601</v>
      </c>
      <c r="D44">
        <v>528.99222549597403</v>
      </c>
      <c r="E44">
        <v>9233.1902817234804</v>
      </c>
      <c r="F44">
        <v>73.582092285156193</v>
      </c>
      <c r="G44">
        <v>9233.1902817234804</v>
      </c>
    </row>
    <row r="45" spans="1:7" x14ac:dyDescent="0.3">
      <c r="A45">
        <v>44</v>
      </c>
      <c r="B45">
        <v>469.90967899163502</v>
      </c>
      <c r="C45">
        <v>15.6842772076527</v>
      </c>
      <c r="D45">
        <v>469.90967899163502</v>
      </c>
      <c r="E45">
        <v>7881.1558948863603</v>
      </c>
      <c r="F45">
        <v>70.4415283203125</v>
      </c>
      <c r="G45">
        <v>7881.1558948863603</v>
      </c>
    </row>
    <row r="46" spans="1:7" x14ac:dyDescent="0.3">
      <c r="A46">
        <v>45</v>
      </c>
      <c r="B46">
        <v>528.31938349405902</v>
      </c>
      <c r="C46">
        <v>16.492358922461602</v>
      </c>
      <c r="D46">
        <v>528.31938349405902</v>
      </c>
      <c r="E46">
        <v>12771.744140625</v>
      </c>
      <c r="F46">
        <v>79.849394827178003</v>
      </c>
      <c r="G46">
        <v>12771.744140625</v>
      </c>
    </row>
    <row r="47" spans="1:7" x14ac:dyDescent="0.3">
      <c r="A47">
        <v>46</v>
      </c>
      <c r="B47">
        <v>469.62915299733402</v>
      </c>
      <c r="C47">
        <v>15.6731400857369</v>
      </c>
      <c r="D47">
        <v>469.62915299733402</v>
      </c>
      <c r="E47">
        <v>8672.8463541666606</v>
      </c>
      <c r="F47">
        <v>74.324930826822893</v>
      </c>
      <c r="G47">
        <v>8672.8463541666606</v>
      </c>
    </row>
    <row r="48" spans="1:7" x14ac:dyDescent="0.3">
      <c r="A48">
        <v>47</v>
      </c>
      <c r="B48">
        <v>492.28655019601098</v>
      </c>
      <c r="C48">
        <v>16.087783998250899</v>
      </c>
      <c r="D48">
        <v>492.28655019601098</v>
      </c>
      <c r="E48">
        <v>9007.1901633522702</v>
      </c>
      <c r="F48">
        <v>74.672250458688396</v>
      </c>
      <c r="G48">
        <v>9007.1901633522702</v>
      </c>
    </row>
    <row r="49" spans="1:7" x14ac:dyDescent="0.3">
      <c r="A49">
        <v>48</v>
      </c>
      <c r="B49">
        <v>481.75815540949498</v>
      </c>
      <c r="C49">
        <v>15.9734624892473</v>
      </c>
      <c r="D49">
        <v>481.75815540949498</v>
      </c>
      <c r="E49">
        <v>7371.1049360795396</v>
      </c>
      <c r="F49">
        <v>70.204136703953594</v>
      </c>
      <c r="G49">
        <v>7371.1049360795396</v>
      </c>
    </row>
    <row r="50" spans="1:7" x14ac:dyDescent="0.3">
      <c r="A50">
        <v>49</v>
      </c>
      <c r="B50">
        <v>486.63746534188499</v>
      </c>
      <c r="C50">
        <v>15.970831153790099</v>
      </c>
      <c r="D50">
        <v>486.63746534188499</v>
      </c>
      <c r="E50">
        <v>8386.9180871212102</v>
      </c>
      <c r="F50">
        <v>69.457131125710205</v>
      </c>
      <c r="G50">
        <v>8386.9180871212102</v>
      </c>
    </row>
    <row r="51" spans="1:7" x14ac:dyDescent="0.3">
      <c r="A51">
        <v>50</v>
      </c>
      <c r="B51">
        <v>465.43769147396</v>
      </c>
      <c r="C51">
        <v>15.5892353167136</v>
      </c>
      <c r="D51">
        <v>465.43769147396</v>
      </c>
      <c r="E51">
        <v>8482.6182528409099</v>
      </c>
      <c r="F51">
        <v>70.575994318181799</v>
      </c>
      <c r="G51">
        <v>8482.6182528409099</v>
      </c>
    </row>
    <row r="52" spans="1:7" x14ac:dyDescent="0.3">
      <c r="A52">
        <v>51</v>
      </c>
      <c r="B52">
        <v>539.86462504069004</v>
      </c>
      <c r="C52">
        <v>16.586613985896101</v>
      </c>
      <c r="D52">
        <v>539.86462504069004</v>
      </c>
      <c r="E52">
        <v>9943.0658735795405</v>
      </c>
      <c r="F52">
        <v>81.819012266216802</v>
      </c>
      <c r="G52">
        <v>9943.0658735795405</v>
      </c>
    </row>
    <row r="53" spans="1:7" x14ac:dyDescent="0.3">
      <c r="A53">
        <v>52</v>
      </c>
      <c r="B53">
        <v>441.70962259769402</v>
      </c>
      <c r="C53">
        <v>15.2044263333082</v>
      </c>
      <c r="D53">
        <v>441.70962259769402</v>
      </c>
      <c r="E53">
        <v>7224.2033617424204</v>
      </c>
      <c r="F53">
        <v>67.659699411103205</v>
      </c>
      <c r="G53">
        <v>7224.2033617424204</v>
      </c>
    </row>
    <row r="54" spans="1:7" x14ac:dyDescent="0.3">
      <c r="A54">
        <v>53</v>
      </c>
      <c r="B54">
        <v>468.28718454837798</v>
      </c>
      <c r="C54">
        <v>15.591220092773399</v>
      </c>
      <c r="D54">
        <v>468.28718454837798</v>
      </c>
      <c r="E54">
        <v>9158.4907670454504</v>
      </c>
      <c r="F54">
        <v>73.5318326083096</v>
      </c>
      <c r="G54">
        <v>9158.4907670454504</v>
      </c>
    </row>
    <row r="55" spans="1:7" x14ac:dyDescent="0.3">
      <c r="A55">
        <v>54</v>
      </c>
      <c r="B55">
        <v>475.73980529308301</v>
      </c>
      <c r="C55">
        <v>15.8662742336591</v>
      </c>
      <c r="D55">
        <v>475.73980529308301</v>
      </c>
      <c r="E55">
        <v>7265.8541666666597</v>
      </c>
      <c r="F55">
        <v>67.702031915838006</v>
      </c>
      <c r="G55">
        <v>7265.8541666666597</v>
      </c>
    </row>
    <row r="56" spans="1:7" x14ac:dyDescent="0.3">
      <c r="A56">
        <v>55</v>
      </c>
      <c r="B56">
        <v>436.39229536056502</v>
      </c>
      <c r="C56">
        <v>15.153432593743</v>
      </c>
      <c r="D56">
        <v>436.39229536056502</v>
      </c>
      <c r="E56">
        <v>11076.4119318181</v>
      </c>
      <c r="F56">
        <v>78.885633064038799</v>
      </c>
      <c r="G56">
        <v>11076.4119318181</v>
      </c>
    </row>
    <row r="57" spans="1:7" x14ac:dyDescent="0.3">
      <c r="A57">
        <v>56</v>
      </c>
      <c r="B57">
        <v>466.96295083363799</v>
      </c>
      <c r="C57">
        <v>15.6225212300817</v>
      </c>
      <c r="D57">
        <v>466.96295083363799</v>
      </c>
      <c r="E57">
        <v>8288.9379142992402</v>
      </c>
      <c r="F57">
        <v>72.952923399029302</v>
      </c>
      <c r="G57">
        <v>8288.9379142992402</v>
      </c>
    </row>
    <row r="58" spans="1:7" x14ac:dyDescent="0.3">
      <c r="A58">
        <v>57</v>
      </c>
      <c r="B58">
        <v>476.74220174153601</v>
      </c>
      <c r="C58">
        <v>15.698038385808401</v>
      </c>
      <c r="D58">
        <v>476.74220174153601</v>
      </c>
      <c r="E58">
        <v>7370.4479758522702</v>
      </c>
      <c r="F58">
        <v>67.4857177734375</v>
      </c>
      <c r="G58">
        <v>7370.4479758522702</v>
      </c>
    </row>
    <row r="59" spans="1:7" x14ac:dyDescent="0.3">
      <c r="A59">
        <v>58</v>
      </c>
      <c r="B59">
        <v>464.32128666241903</v>
      </c>
      <c r="C59">
        <v>15.594589166839899</v>
      </c>
      <c r="D59">
        <v>464.32128666241903</v>
      </c>
      <c r="E59">
        <v>9220.5630918560601</v>
      </c>
      <c r="F59">
        <v>72.344547156131597</v>
      </c>
      <c r="G59">
        <v>9220.5630918560601</v>
      </c>
    </row>
    <row r="60" spans="1:7" x14ac:dyDescent="0.3">
      <c r="A60">
        <v>59</v>
      </c>
      <c r="B60">
        <v>424.836018514633</v>
      </c>
      <c r="C60">
        <v>14.9755409305294</v>
      </c>
      <c r="D60">
        <v>424.836018514633</v>
      </c>
      <c r="E60">
        <v>9389.3266453598408</v>
      </c>
      <c r="F60">
        <v>75.967168634588006</v>
      </c>
      <c r="G60">
        <v>9389.3266453598408</v>
      </c>
    </row>
    <row r="61" spans="1:7" x14ac:dyDescent="0.3">
      <c r="A61">
        <v>60</v>
      </c>
      <c r="B61">
        <v>674.94300722281105</v>
      </c>
      <c r="C61">
        <v>17.8604124546051</v>
      </c>
      <c r="D61">
        <v>674.94300722281105</v>
      </c>
      <c r="E61">
        <v>7563.7733191287798</v>
      </c>
      <c r="F61">
        <v>61.8382161458333</v>
      </c>
      <c r="G61">
        <v>7563.7733191287798</v>
      </c>
    </row>
    <row r="62" spans="1:7" x14ac:dyDescent="0.3">
      <c r="A62">
        <v>61</v>
      </c>
      <c r="B62">
        <v>545.22258585294003</v>
      </c>
      <c r="C62">
        <v>16.810415100057899</v>
      </c>
      <c r="D62">
        <v>545.22258585294003</v>
      </c>
      <c r="E62">
        <v>8635.4520004734804</v>
      </c>
      <c r="F62">
        <v>75.322827888257507</v>
      </c>
      <c r="G62">
        <v>8635.4520004734804</v>
      </c>
    </row>
    <row r="63" spans="1:7" x14ac:dyDescent="0.3">
      <c r="A63">
        <v>62</v>
      </c>
      <c r="B63">
        <v>456.32333203156702</v>
      </c>
      <c r="C63">
        <v>15.434683516621501</v>
      </c>
      <c r="D63">
        <v>456.32333203156702</v>
      </c>
      <c r="E63">
        <v>7685.0136126893904</v>
      </c>
      <c r="F63">
        <v>69.764335863517999</v>
      </c>
      <c r="G63">
        <v>7685.0136126893904</v>
      </c>
    </row>
    <row r="64" spans="1:7" x14ac:dyDescent="0.3">
      <c r="A64">
        <v>63</v>
      </c>
      <c r="B64">
        <v>402.88341073989801</v>
      </c>
      <c r="C64">
        <v>14.6559893657763</v>
      </c>
      <c r="D64">
        <v>402.88341073989801</v>
      </c>
      <c r="E64">
        <v>7623.9480350378699</v>
      </c>
      <c r="F64">
        <v>72.3434244791666</v>
      </c>
      <c r="G64">
        <v>7623.9480350378699</v>
      </c>
    </row>
    <row r="65" spans="1:7" x14ac:dyDescent="0.3">
      <c r="A65">
        <v>64</v>
      </c>
      <c r="B65">
        <v>428.58940334319999</v>
      </c>
      <c r="C65">
        <v>15.014242514967901</v>
      </c>
      <c r="D65">
        <v>428.58940334319999</v>
      </c>
      <c r="E65">
        <v>6112.0673532196897</v>
      </c>
      <c r="F65">
        <v>60.702684807054901</v>
      </c>
      <c r="G65">
        <v>6112.0673532196897</v>
      </c>
    </row>
    <row r="66" spans="1:7" x14ac:dyDescent="0.3">
      <c r="A66">
        <v>65</v>
      </c>
      <c r="B66">
        <v>441.45184961954698</v>
      </c>
      <c r="C66">
        <v>15.290191895763</v>
      </c>
      <c r="D66">
        <v>441.45184961954698</v>
      </c>
      <c r="E66">
        <v>8672.1557765151501</v>
      </c>
      <c r="F66">
        <v>73.253399473248095</v>
      </c>
      <c r="G66">
        <v>8672.1557765151501</v>
      </c>
    </row>
    <row r="67" spans="1:7" x14ac:dyDescent="0.3">
      <c r="A67">
        <v>66</v>
      </c>
      <c r="B67">
        <v>558.45382304986299</v>
      </c>
      <c r="C67">
        <v>16.487105759481501</v>
      </c>
      <c r="D67">
        <v>558.45382304986299</v>
      </c>
      <c r="E67">
        <v>7132.9290956439299</v>
      </c>
      <c r="F67">
        <v>62.886776086055796</v>
      </c>
      <c r="G67">
        <v>7132.9290956439299</v>
      </c>
    </row>
    <row r="68" spans="1:7" x14ac:dyDescent="0.3">
      <c r="A68">
        <v>67</v>
      </c>
      <c r="B68">
        <v>533.608106104532</v>
      </c>
      <c r="C68">
        <v>16.585808543364202</v>
      </c>
      <c r="D68">
        <v>533.608106104532</v>
      </c>
      <c r="E68">
        <v>7956.2450284090901</v>
      </c>
      <c r="F68">
        <v>65.668573552911894</v>
      </c>
      <c r="G68">
        <v>7956.2450284090901</v>
      </c>
    </row>
    <row r="69" spans="1:7" x14ac:dyDescent="0.3">
      <c r="A69">
        <v>68</v>
      </c>
      <c r="B69">
        <v>432.862836448351</v>
      </c>
      <c r="C69">
        <v>15.077940869828</v>
      </c>
      <c r="D69">
        <v>432.862836448351</v>
      </c>
      <c r="E69">
        <v>10103.6593276515</v>
      </c>
      <c r="F69">
        <v>82.083355527935595</v>
      </c>
      <c r="G69">
        <v>10103.6593276515</v>
      </c>
    </row>
    <row r="70" spans="1:7" x14ac:dyDescent="0.3">
      <c r="A70">
        <v>69</v>
      </c>
      <c r="B70">
        <v>404.84996798038401</v>
      </c>
      <c r="C70">
        <v>14.611925200621201</v>
      </c>
      <c r="D70">
        <v>404.84996798038401</v>
      </c>
      <c r="E70">
        <v>9396.7307054924204</v>
      </c>
      <c r="F70">
        <v>74.571449973366398</v>
      </c>
      <c r="G70">
        <v>9396.7307054924204</v>
      </c>
    </row>
    <row r="71" spans="1:7" x14ac:dyDescent="0.3">
      <c r="A71">
        <v>70</v>
      </c>
      <c r="B71">
        <v>450.66935019493098</v>
      </c>
      <c r="C71">
        <v>15.3666533117493</v>
      </c>
      <c r="D71">
        <v>450.66935019493098</v>
      </c>
      <c r="E71">
        <v>7311.3939393939299</v>
      </c>
      <c r="F71">
        <v>72.435890891335205</v>
      </c>
      <c r="G71">
        <v>7311.3939393939299</v>
      </c>
    </row>
    <row r="72" spans="1:7" x14ac:dyDescent="0.3">
      <c r="A72">
        <v>71</v>
      </c>
      <c r="B72">
        <v>441.62800207932702</v>
      </c>
      <c r="C72">
        <v>15.212361243863899</v>
      </c>
      <c r="D72">
        <v>441.62800207932702</v>
      </c>
      <c r="E72">
        <v>8929.2281013257507</v>
      </c>
      <c r="F72">
        <v>74.970756761955499</v>
      </c>
      <c r="G72">
        <v>8929.2281013257507</v>
      </c>
    </row>
    <row r="73" spans="1:7" x14ac:dyDescent="0.3">
      <c r="A73">
        <v>72</v>
      </c>
      <c r="B73">
        <v>393.50040637652</v>
      </c>
      <c r="C73">
        <v>14.4255113462607</v>
      </c>
      <c r="D73">
        <v>393.50040637652</v>
      </c>
      <c r="E73">
        <v>11187.621685606</v>
      </c>
      <c r="F73">
        <v>86.976627234256597</v>
      </c>
      <c r="G73">
        <v>11187.621685606</v>
      </c>
    </row>
    <row r="74" spans="1:7" x14ac:dyDescent="0.3">
      <c r="A74">
        <v>73</v>
      </c>
      <c r="B74">
        <v>606.21835000514898</v>
      </c>
      <c r="C74">
        <v>17.144453222552901</v>
      </c>
      <c r="D74">
        <v>606.21835000514898</v>
      </c>
      <c r="E74">
        <v>5888.5718513257498</v>
      </c>
      <c r="F74">
        <v>61.4345296223958</v>
      </c>
      <c r="G74">
        <v>5888.5718513257498</v>
      </c>
    </row>
    <row r="75" spans="1:7" x14ac:dyDescent="0.3">
      <c r="A75">
        <v>74</v>
      </c>
      <c r="B75">
        <v>449.24894902706097</v>
      </c>
      <c r="C75">
        <v>15.376161545515</v>
      </c>
      <c r="D75">
        <v>449.24894902706097</v>
      </c>
      <c r="E75">
        <v>7308.22490530303</v>
      </c>
      <c r="F75">
        <v>69.609241832386303</v>
      </c>
      <c r="G75">
        <v>7308.22490530303</v>
      </c>
    </row>
    <row r="76" spans="1:7" x14ac:dyDescent="0.3">
      <c r="A76">
        <v>75</v>
      </c>
      <c r="B76">
        <v>405.37184561888301</v>
      </c>
      <c r="C76">
        <v>14.604645953079</v>
      </c>
      <c r="D76">
        <v>405.37184561888301</v>
      </c>
      <c r="E76">
        <v>7055.9252485795396</v>
      </c>
      <c r="F76">
        <v>65.750993208451703</v>
      </c>
      <c r="G76">
        <v>7055.9252485795396</v>
      </c>
    </row>
    <row r="77" spans="1:7" x14ac:dyDescent="0.3">
      <c r="A77">
        <v>76</v>
      </c>
      <c r="B77">
        <v>424.014415645599</v>
      </c>
      <c r="C77">
        <v>14.9637616152564</v>
      </c>
      <c r="D77">
        <v>424.014415645599</v>
      </c>
      <c r="E77">
        <v>7447.89453125</v>
      </c>
      <c r="F77">
        <v>64.913675944010393</v>
      </c>
      <c r="G77">
        <v>7447.89453125</v>
      </c>
    </row>
    <row r="78" spans="1:7" x14ac:dyDescent="0.3">
      <c r="A78">
        <v>77</v>
      </c>
      <c r="B78">
        <v>463.41443293889301</v>
      </c>
      <c r="C78">
        <v>15.4098205129305</v>
      </c>
      <c r="D78">
        <v>463.41443293889301</v>
      </c>
      <c r="E78">
        <v>7807.0080196496201</v>
      </c>
      <c r="F78">
        <v>66.0980224609375</v>
      </c>
      <c r="G78">
        <v>7807.0080196496201</v>
      </c>
    </row>
    <row r="79" spans="1:7" x14ac:dyDescent="0.3">
      <c r="A79">
        <v>78</v>
      </c>
      <c r="B79">
        <v>400.42104984124501</v>
      </c>
      <c r="C79">
        <v>14.5584211399157</v>
      </c>
      <c r="D79">
        <v>400.42104984124501</v>
      </c>
      <c r="E79">
        <v>9024.4859730113603</v>
      </c>
      <c r="F79">
        <v>71.821481415719703</v>
      </c>
      <c r="G79">
        <v>9024.4859730113603</v>
      </c>
    </row>
    <row r="80" spans="1:7" x14ac:dyDescent="0.3">
      <c r="A80">
        <v>79</v>
      </c>
      <c r="B80">
        <v>475.79905525048503</v>
      </c>
      <c r="C80">
        <v>15.559226989746</v>
      </c>
      <c r="D80">
        <v>475.79905525048503</v>
      </c>
      <c r="E80">
        <v>7413.7163825757498</v>
      </c>
      <c r="F80">
        <v>65.480873801491398</v>
      </c>
      <c r="G80">
        <v>7413.7163825757498</v>
      </c>
    </row>
    <row r="81" spans="1:7" x14ac:dyDescent="0.3">
      <c r="A81">
        <v>80</v>
      </c>
      <c r="B81">
        <v>427.50084623495701</v>
      </c>
      <c r="C81">
        <v>14.9913538654645</v>
      </c>
      <c r="D81">
        <v>427.50084623495701</v>
      </c>
      <c r="E81">
        <v>8258.6658972537807</v>
      </c>
      <c r="F81">
        <v>71.448195948745195</v>
      </c>
      <c r="G81">
        <v>8258.6658972537807</v>
      </c>
    </row>
    <row r="82" spans="1:7" x14ac:dyDescent="0.3">
      <c r="A82">
        <v>81</v>
      </c>
      <c r="B82">
        <v>427.631958731015</v>
      </c>
      <c r="C82">
        <v>15.028557916978899</v>
      </c>
      <c r="D82">
        <v>427.631958731015</v>
      </c>
      <c r="E82">
        <v>9153.6931818181802</v>
      </c>
      <c r="F82">
        <v>76.758998061671406</v>
      </c>
      <c r="G82">
        <v>9153.6931818181802</v>
      </c>
    </row>
    <row r="83" spans="1:7" x14ac:dyDescent="0.3">
      <c r="A83">
        <v>82</v>
      </c>
      <c r="B83">
        <v>481.48388937314297</v>
      </c>
      <c r="C83">
        <v>15.6770807166894</v>
      </c>
      <c r="D83">
        <v>481.48388937314297</v>
      </c>
      <c r="E83">
        <v>6725.2231889204504</v>
      </c>
      <c r="F83">
        <v>62.007451837712999</v>
      </c>
      <c r="G83">
        <v>6725.2231889204504</v>
      </c>
    </row>
    <row r="84" spans="1:7" x14ac:dyDescent="0.3">
      <c r="A84">
        <v>83</v>
      </c>
      <c r="B84">
        <v>588.61955707073196</v>
      </c>
      <c r="C84">
        <v>16.852471498648299</v>
      </c>
      <c r="D84">
        <v>588.61955707073196</v>
      </c>
      <c r="E84">
        <v>9123.8201941287807</v>
      </c>
      <c r="F84">
        <v>77.489938446969703</v>
      </c>
      <c r="G84">
        <v>9123.8201941287807</v>
      </c>
    </row>
    <row r="85" spans="1:7" x14ac:dyDescent="0.3">
      <c r="A85">
        <v>84</v>
      </c>
      <c r="B85">
        <v>428.07114009857099</v>
      </c>
      <c r="C85">
        <v>14.995562811692499</v>
      </c>
      <c r="D85">
        <v>428.07114009857099</v>
      </c>
      <c r="E85">
        <v>8270.7612452651501</v>
      </c>
      <c r="F85">
        <v>70.041450269294501</v>
      </c>
      <c r="G85">
        <v>8270.7612452651501</v>
      </c>
    </row>
    <row r="86" spans="1:7" x14ac:dyDescent="0.3">
      <c r="A86">
        <v>85</v>
      </c>
      <c r="B86">
        <v>386.52836581071199</v>
      </c>
      <c r="C86">
        <v>14.314393561581699</v>
      </c>
      <c r="D86">
        <v>386.52836581071199</v>
      </c>
      <c r="E86">
        <v>7162.0551609848399</v>
      </c>
      <c r="F86">
        <v>69.938630075165705</v>
      </c>
      <c r="G86">
        <v>7162.0551609848399</v>
      </c>
    </row>
    <row r="87" spans="1:7" x14ac:dyDescent="0.3">
      <c r="A87">
        <v>86</v>
      </c>
      <c r="B87">
        <v>392.01178286075498</v>
      </c>
      <c r="C87">
        <v>14.3175527349114</v>
      </c>
      <c r="D87">
        <v>392.01178286075498</v>
      </c>
      <c r="E87">
        <v>8542.0410748106005</v>
      </c>
      <c r="F87">
        <v>75.127972227154302</v>
      </c>
      <c r="G87">
        <v>8542.0410748106005</v>
      </c>
    </row>
    <row r="88" spans="1:7" x14ac:dyDescent="0.3">
      <c r="A88">
        <v>87</v>
      </c>
      <c r="B88">
        <v>451.963022391001</v>
      </c>
      <c r="C88">
        <v>14.9714682777722</v>
      </c>
      <c r="D88">
        <v>451.963022391001</v>
      </c>
      <c r="E88">
        <v>7409.0625</v>
      </c>
      <c r="F88">
        <v>68.910968202533098</v>
      </c>
      <c r="G88">
        <v>7409.0625</v>
      </c>
    </row>
    <row r="89" spans="1:7" x14ac:dyDescent="0.3">
      <c r="A89">
        <v>88</v>
      </c>
      <c r="B89">
        <v>558.70539708932199</v>
      </c>
      <c r="C89">
        <v>16.8122017631928</v>
      </c>
      <c r="D89">
        <v>558.70539708932199</v>
      </c>
      <c r="E89">
        <v>8619.1982125946906</v>
      </c>
      <c r="F89">
        <v>71.728931773792596</v>
      </c>
      <c r="G89">
        <v>8619.1982125946906</v>
      </c>
    </row>
    <row r="90" spans="1:7" x14ac:dyDescent="0.3">
      <c r="A90">
        <v>89</v>
      </c>
      <c r="B90">
        <v>393.577105760574</v>
      </c>
      <c r="C90">
        <v>14.481639152765201</v>
      </c>
      <c r="D90">
        <v>393.577105760574</v>
      </c>
      <c r="E90">
        <v>7332.646484375</v>
      </c>
      <c r="F90">
        <v>63.907078598484802</v>
      </c>
      <c r="G90">
        <v>7332.646484375</v>
      </c>
    </row>
    <row r="91" spans="1:7" x14ac:dyDescent="0.3">
      <c r="A91">
        <v>90</v>
      </c>
      <c r="B91">
        <v>388.44276835918402</v>
      </c>
      <c r="C91">
        <v>14.365129683415001</v>
      </c>
      <c r="D91">
        <v>388.44276835918402</v>
      </c>
      <c r="E91">
        <v>7440.4998816287798</v>
      </c>
      <c r="F91">
        <v>73.999280524976299</v>
      </c>
      <c r="G91">
        <v>7440.4998816287798</v>
      </c>
    </row>
    <row r="92" spans="1:7" x14ac:dyDescent="0.3">
      <c r="A92">
        <v>91</v>
      </c>
      <c r="B92">
        <v>396.27380440632498</v>
      </c>
      <c r="C92">
        <v>14.406070181230699</v>
      </c>
      <c r="D92">
        <v>396.27380440632498</v>
      </c>
      <c r="E92">
        <v>11649.316465435601</v>
      </c>
      <c r="F92">
        <v>82.029714873342797</v>
      </c>
      <c r="G92">
        <v>11649.316465435601</v>
      </c>
    </row>
    <row r="93" spans="1:7" x14ac:dyDescent="0.3">
      <c r="A93">
        <v>92</v>
      </c>
      <c r="B93">
        <v>623.43653530279801</v>
      </c>
      <c r="C93">
        <v>17.435771012306201</v>
      </c>
      <c r="D93">
        <v>623.43653530279801</v>
      </c>
      <c r="E93">
        <v>6679.2553267045396</v>
      </c>
      <c r="F93">
        <v>67.418325713186505</v>
      </c>
      <c r="G93">
        <v>6679.2553267045396</v>
      </c>
    </row>
    <row r="94" spans="1:7" x14ac:dyDescent="0.3">
      <c r="A94">
        <v>93</v>
      </c>
      <c r="B94">
        <v>421.39619864622699</v>
      </c>
      <c r="C94">
        <v>14.8840232819318</v>
      </c>
      <c r="D94">
        <v>421.39619864622699</v>
      </c>
      <c r="E94">
        <v>7993.7662760416597</v>
      </c>
      <c r="F94">
        <v>68.634908040364493</v>
      </c>
      <c r="G94">
        <v>7993.7662760416597</v>
      </c>
    </row>
    <row r="95" spans="1:7" x14ac:dyDescent="0.3">
      <c r="A95">
        <v>94</v>
      </c>
      <c r="B95">
        <v>466.210174091657</v>
      </c>
      <c r="C95">
        <v>15.335909146567101</v>
      </c>
      <c r="D95">
        <v>466.210174091657</v>
      </c>
      <c r="E95">
        <v>7932.2990648674204</v>
      </c>
      <c r="F95">
        <v>72.436214562618304</v>
      </c>
      <c r="G95">
        <v>7932.2990648674204</v>
      </c>
    </row>
    <row r="96" spans="1:7" x14ac:dyDescent="0.3">
      <c r="A96">
        <v>95</v>
      </c>
      <c r="B96">
        <v>674.67003741264296</v>
      </c>
      <c r="C96">
        <v>17.735028003652801</v>
      </c>
      <c r="D96">
        <v>674.67003741264296</v>
      </c>
      <c r="E96">
        <v>7724.70703125</v>
      </c>
      <c r="F96">
        <v>71.074928977272705</v>
      </c>
      <c r="G96">
        <v>7724.70703125</v>
      </c>
    </row>
    <row r="97" spans="1:7" x14ac:dyDescent="0.3">
      <c r="A97">
        <v>96</v>
      </c>
      <c r="B97">
        <v>384.98495495319298</v>
      </c>
      <c r="C97">
        <v>14.432341530422301</v>
      </c>
      <c r="D97">
        <v>384.98495495319298</v>
      </c>
      <c r="E97">
        <v>6576.7936197916597</v>
      </c>
      <c r="F97">
        <v>62.722382516571898</v>
      </c>
      <c r="G97">
        <v>6576.7936197916597</v>
      </c>
    </row>
    <row r="98" spans="1:7" x14ac:dyDescent="0.3">
      <c r="A98">
        <v>97</v>
      </c>
      <c r="B98">
        <v>369.94037919839201</v>
      </c>
      <c r="C98">
        <v>14.114496265351701</v>
      </c>
      <c r="D98">
        <v>369.94037919839201</v>
      </c>
      <c r="E98">
        <v>8813.1187263257507</v>
      </c>
      <c r="F98">
        <v>73.216939290364493</v>
      </c>
      <c r="G98">
        <v>8813.1187263257507</v>
      </c>
    </row>
    <row r="99" spans="1:7" x14ac:dyDescent="0.3">
      <c r="A99">
        <v>98</v>
      </c>
      <c r="B99">
        <v>383.54851769606199</v>
      </c>
      <c r="C99">
        <v>14.3176328147451</v>
      </c>
      <c r="D99">
        <v>383.54851769606199</v>
      </c>
      <c r="E99">
        <v>8568.46123342803</v>
      </c>
      <c r="F99">
        <v>75.243826201467797</v>
      </c>
      <c r="G99">
        <v>8568.46123342803</v>
      </c>
    </row>
    <row r="100" spans="1:7" x14ac:dyDescent="0.3">
      <c r="A100">
        <v>99</v>
      </c>
      <c r="B100">
        <v>478.51310990651399</v>
      </c>
      <c r="C100">
        <v>15.810764180620501</v>
      </c>
      <c r="D100">
        <v>478.51310990651399</v>
      </c>
      <c r="E100">
        <v>7283.5122514204504</v>
      </c>
      <c r="F100">
        <v>65.6106770833333</v>
      </c>
      <c r="G100">
        <v>7283.5122514204504</v>
      </c>
    </row>
    <row r="101" spans="1:7" x14ac:dyDescent="0.3">
      <c r="A101">
        <v>100</v>
      </c>
      <c r="B101">
        <v>516.89369211196902</v>
      </c>
      <c r="C101">
        <v>16.143865129848301</v>
      </c>
      <c r="D101">
        <v>516.89369211196902</v>
      </c>
      <c r="E101">
        <v>7335.013671875</v>
      </c>
      <c r="F101">
        <v>67.358609286221593</v>
      </c>
      <c r="G101">
        <v>7335.013671875</v>
      </c>
    </row>
  </sheetData>
  <autoFilter ref="A1:G1" xr:uid="{E3D5E7A3-63C6-43CA-9C77-09B051BC7A50}">
    <sortState ref="A2:G101">
      <sortCondition ref="A1"/>
    </sortState>
  </autoFilter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3F930-C379-4792-8FD8-503A700A331E}">
  <dimension ref="A1:G101"/>
  <sheetViews>
    <sheetView workbookViewId="0">
      <selection activeCell="H10" sqref="H10"/>
    </sheetView>
  </sheetViews>
  <sheetFormatPr baseColWidth="10" defaultRowHeight="14.4" x14ac:dyDescent="0.3"/>
  <sheetData>
    <row r="1" spans="1:7" x14ac:dyDescent="0.3">
      <c r="B1" t="s">
        <v>0</v>
      </c>
      <c r="C1" t="s">
        <v>1</v>
      </c>
      <c r="D1" t="s">
        <v>2</v>
      </c>
      <c r="E1" t="s">
        <v>12</v>
      </c>
      <c r="F1" t="s">
        <v>18</v>
      </c>
      <c r="G1" t="s">
        <v>19</v>
      </c>
    </row>
    <row r="2" spans="1:7" x14ac:dyDescent="0.3">
      <c r="A2">
        <v>0</v>
      </c>
      <c r="B2">
        <v>520.53106689453102</v>
      </c>
      <c r="C2">
        <v>311</v>
      </c>
      <c r="D2" t="s">
        <v>4</v>
      </c>
      <c r="E2">
        <f>ABS(B2-C2)</f>
        <v>209.53106689453102</v>
      </c>
      <c r="F2">
        <f>E2*E2</f>
        <v>43903.267993960435</v>
      </c>
      <c r="G2">
        <f>E2/C2</f>
        <v>0.6737333340660161</v>
      </c>
    </row>
    <row r="3" spans="1:7" x14ac:dyDescent="0.3">
      <c r="A3">
        <v>1</v>
      </c>
      <c r="B3">
        <v>453.13995361328102</v>
      </c>
      <c r="C3">
        <v>330</v>
      </c>
      <c r="D3" t="s">
        <v>4</v>
      </c>
      <c r="E3">
        <f t="shared" ref="E3:E66" si="0">ABS(B3-C3)</f>
        <v>123.13995361328102</v>
      </c>
      <c r="F3">
        <f t="shared" ref="F3:F66" si="1">E3*E3</f>
        <v>15163.448175881002</v>
      </c>
      <c r="G3">
        <f t="shared" ref="G3:G66" si="2">E3/C3</f>
        <v>0.37315137458570008</v>
      </c>
    </row>
    <row r="4" spans="1:7" x14ac:dyDescent="0.3">
      <c r="A4">
        <v>2</v>
      </c>
      <c r="B4">
        <v>729.835693359375</v>
      </c>
      <c r="C4">
        <v>720</v>
      </c>
      <c r="D4" t="s">
        <v>3</v>
      </c>
      <c r="E4">
        <f t="shared" si="0"/>
        <v>9.835693359375</v>
      </c>
      <c r="F4">
        <f t="shared" si="1"/>
        <v>96.740863859653473</v>
      </c>
      <c r="G4">
        <f t="shared" si="2"/>
        <v>1.3660685221354166E-2</v>
      </c>
    </row>
    <row r="5" spans="1:7" x14ac:dyDescent="0.3">
      <c r="A5">
        <v>3</v>
      </c>
      <c r="B5">
        <v>464.85986328125</v>
      </c>
      <c r="C5">
        <v>463</v>
      </c>
      <c r="D5" t="s">
        <v>3</v>
      </c>
      <c r="E5">
        <f t="shared" si="0"/>
        <v>1.85986328125</v>
      </c>
      <c r="F5">
        <f t="shared" si="1"/>
        <v>3.4590914249420166</v>
      </c>
      <c r="G5">
        <f t="shared" si="2"/>
        <v>4.0169833288336929E-3</v>
      </c>
    </row>
    <row r="6" spans="1:7" x14ac:dyDescent="0.3">
      <c r="A6">
        <v>4</v>
      </c>
      <c r="B6">
        <v>544.35461425781205</v>
      </c>
      <c r="C6">
        <v>542</v>
      </c>
      <c r="D6" t="s">
        <v>3</v>
      </c>
      <c r="E6">
        <f t="shared" si="0"/>
        <v>2.3546142578120453</v>
      </c>
      <c r="F6">
        <f t="shared" si="1"/>
        <v>5.5442083030917688</v>
      </c>
      <c r="G6">
        <f t="shared" si="2"/>
        <v>4.3443067487307111E-3</v>
      </c>
    </row>
    <row r="7" spans="1:7" x14ac:dyDescent="0.3">
      <c r="A7">
        <v>5</v>
      </c>
      <c r="B7">
        <v>718.76544189453102</v>
      </c>
      <c r="C7">
        <v>649</v>
      </c>
      <c r="D7" t="s">
        <v>4</v>
      </c>
      <c r="E7">
        <f t="shared" si="0"/>
        <v>69.765441894531023</v>
      </c>
      <c r="F7">
        <f t="shared" si="1"/>
        <v>4867.2168827391843</v>
      </c>
      <c r="G7">
        <f t="shared" si="2"/>
        <v>0.10749682880513255</v>
      </c>
    </row>
    <row r="8" spans="1:7" x14ac:dyDescent="0.3">
      <c r="A8">
        <v>6</v>
      </c>
      <c r="B8">
        <v>480.02444458007801</v>
      </c>
      <c r="C8">
        <v>364</v>
      </c>
      <c r="D8" t="s">
        <v>4</v>
      </c>
      <c r="E8">
        <f t="shared" si="0"/>
        <v>116.02444458007801</v>
      </c>
      <c r="F8">
        <f t="shared" si="1"/>
        <v>13461.671740115593</v>
      </c>
      <c r="G8">
        <f t="shared" si="2"/>
        <v>0.31874847412109342</v>
      </c>
    </row>
    <row r="9" spans="1:7" x14ac:dyDescent="0.3">
      <c r="A9">
        <v>7</v>
      </c>
      <c r="B9">
        <v>360.95852661132801</v>
      </c>
      <c r="C9">
        <v>363</v>
      </c>
      <c r="D9" t="s">
        <v>4</v>
      </c>
      <c r="E9">
        <f t="shared" si="0"/>
        <v>2.0414733886719887</v>
      </c>
      <c r="F9">
        <f t="shared" si="1"/>
        <v>4.1676135966558929</v>
      </c>
      <c r="G9">
        <f t="shared" si="2"/>
        <v>5.6238936327052029E-3</v>
      </c>
    </row>
    <row r="10" spans="1:7" x14ac:dyDescent="0.3">
      <c r="A10">
        <v>8</v>
      </c>
      <c r="B10">
        <v>563.731201171875</v>
      </c>
      <c r="C10">
        <v>554</v>
      </c>
      <c r="D10" t="s">
        <v>3</v>
      </c>
      <c r="E10">
        <f t="shared" si="0"/>
        <v>9.731201171875</v>
      </c>
      <c r="F10">
        <f t="shared" si="1"/>
        <v>94.696276247501373</v>
      </c>
      <c r="G10">
        <f t="shared" si="2"/>
        <v>1.7565345075586644E-2</v>
      </c>
    </row>
    <row r="11" spans="1:7" x14ac:dyDescent="0.3">
      <c r="A11">
        <v>9</v>
      </c>
      <c r="B11">
        <v>251.29162597656199</v>
      </c>
      <c r="C11">
        <v>297</v>
      </c>
      <c r="D11" t="s">
        <v>4</v>
      </c>
      <c r="E11">
        <f t="shared" si="0"/>
        <v>45.708374023438012</v>
      </c>
      <c r="F11">
        <f t="shared" si="1"/>
        <v>2089.2554558665029</v>
      </c>
      <c r="G11">
        <f t="shared" si="2"/>
        <v>0.15390024923716503</v>
      </c>
    </row>
    <row r="12" spans="1:7" x14ac:dyDescent="0.3">
      <c r="A12">
        <v>10</v>
      </c>
      <c r="B12">
        <v>403.70529174804602</v>
      </c>
      <c r="C12">
        <v>406</v>
      </c>
      <c r="D12" t="s">
        <v>3</v>
      </c>
      <c r="E12">
        <f t="shared" si="0"/>
        <v>2.2947082519539777</v>
      </c>
      <c r="F12">
        <f t="shared" si="1"/>
        <v>5.2656859615856799</v>
      </c>
      <c r="G12">
        <f t="shared" si="2"/>
        <v>5.6519907683595513E-3</v>
      </c>
    </row>
    <row r="13" spans="1:7" x14ac:dyDescent="0.3">
      <c r="A13">
        <v>11</v>
      </c>
      <c r="B13">
        <v>399.22479248046801</v>
      </c>
      <c r="C13">
        <v>456</v>
      </c>
      <c r="D13" t="s">
        <v>4</v>
      </c>
      <c r="E13">
        <f t="shared" si="0"/>
        <v>56.775207519531989</v>
      </c>
      <c r="F13">
        <f t="shared" si="1"/>
        <v>3223.4241888859219</v>
      </c>
      <c r="G13">
        <f t="shared" si="2"/>
        <v>0.12450703403406138</v>
      </c>
    </row>
    <row r="14" spans="1:7" x14ac:dyDescent="0.3">
      <c r="A14">
        <v>12</v>
      </c>
      <c r="B14">
        <v>457.09783935546801</v>
      </c>
      <c r="C14">
        <v>440</v>
      </c>
      <c r="D14" t="s">
        <v>4</v>
      </c>
      <c r="E14">
        <f t="shared" si="0"/>
        <v>17.097839355468011</v>
      </c>
      <c r="F14">
        <f t="shared" si="1"/>
        <v>292.33611062539075</v>
      </c>
      <c r="G14">
        <f t="shared" si="2"/>
        <v>3.8858725807881841E-2</v>
      </c>
    </row>
    <row r="15" spans="1:7" x14ac:dyDescent="0.3">
      <c r="A15">
        <v>13</v>
      </c>
      <c r="B15">
        <v>548.22833251953102</v>
      </c>
      <c r="C15">
        <v>516</v>
      </c>
      <c r="D15" t="s">
        <v>4</v>
      </c>
      <c r="E15">
        <f t="shared" si="0"/>
        <v>32.228332519531023</v>
      </c>
      <c r="F15">
        <f t="shared" si="1"/>
        <v>1038.6654169894609</v>
      </c>
      <c r="G15">
        <f t="shared" si="2"/>
        <v>6.2458008758781054E-2</v>
      </c>
    </row>
    <row r="16" spans="1:7" x14ac:dyDescent="0.3">
      <c r="A16">
        <v>14</v>
      </c>
      <c r="B16">
        <v>762.601318359375</v>
      </c>
      <c r="C16">
        <v>851</v>
      </c>
      <c r="D16" t="s">
        <v>4</v>
      </c>
      <c r="E16">
        <f t="shared" si="0"/>
        <v>88.398681640625</v>
      </c>
      <c r="F16">
        <f t="shared" si="1"/>
        <v>7814.3269158005714</v>
      </c>
      <c r="G16">
        <f t="shared" si="2"/>
        <v>0.10387624164585782</v>
      </c>
    </row>
    <row r="17" spans="1:7" x14ac:dyDescent="0.3">
      <c r="A17">
        <v>15</v>
      </c>
      <c r="B17">
        <v>243.09289550781199</v>
      </c>
      <c r="C17">
        <v>243</v>
      </c>
      <c r="D17" t="s">
        <v>3</v>
      </c>
      <c r="E17">
        <f t="shared" si="0"/>
        <v>9.2895507811988409E-2</v>
      </c>
      <c r="F17">
        <f t="shared" si="1"/>
        <v>8.6295753716471996E-3</v>
      </c>
      <c r="G17">
        <f t="shared" si="2"/>
        <v>3.8228604037855311E-4</v>
      </c>
    </row>
    <row r="18" spans="1:7" x14ac:dyDescent="0.3">
      <c r="A18">
        <v>16</v>
      </c>
      <c r="B18">
        <v>686.21795654296795</v>
      </c>
      <c r="C18">
        <v>650</v>
      </c>
      <c r="D18" t="s">
        <v>4</v>
      </c>
      <c r="E18">
        <f t="shared" si="0"/>
        <v>36.217956542967954</v>
      </c>
      <c r="F18">
        <f t="shared" si="1"/>
        <v>1311.7403761483151</v>
      </c>
      <c r="G18">
        <f t="shared" si="2"/>
        <v>5.5719933143027624E-2</v>
      </c>
    </row>
    <row r="19" spans="1:7" x14ac:dyDescent="0.3">
      <c r="A19">
        <v>17</v>
      </c>
      <c r="B19">
        <v>541.69293212890602</v>
      </c>
      <c r="C19">
        <v>545</v>
      </c>
      <c r="D19" t="s">
        <v>3</v>
      </c>
      <c r="E19">
        <f t="shared" si="0"/>
        <v>3.3070678710939774</v>
      </c>
      <c r="F19">
        <f t="shared" si="1"/>
        <v>10.936697904022052</v>
      </c>
      <c r="G19">
        <f t="shared" si="2"/>
        <v>6.0680144423742701E-3</v>
      </c>
    </row>
    <row r="20" spans="1:7" x14ac:dyDescent="0.3">
      <c r="A20">
        <v>18</v>
      </c>
      <c r="B20">
        <v>442.763427734375</v>
      </c>
      <c r="C20">
        <v>550</v>
      </c>
      <c r="D20" t="s">
        <v>4</v>
      </c>
      <c r="E20">
        <f t="shared" si="0"/>
        <v>107.236572265625</v>
      </c>
      <c r="F20">
        <f t="shared" si="1"/>
        <v>11499.682431280613</v>
      </c>
      <c r="G20">
        <f t="shared" si="2"/>
        <v>0.1949755859375</v>
      </c>
    </row>
    <row r="21" spans="1:7" x14ac:dyDescent="0.3">
      <c r="A21">
        <v>19</v>
      </c>
      <c r="B21">
        <v>263.03713989257801</v>
      </c>
      <c r="C21">
        <v>271</v>
      </c>
      <c r="D21" t="s">
        <v>3</v>
      </c>
      <c r="E21">
        <f t="shared" si="0"/>
        <v>7.9628601074219887</v>
      </c>
      <c r="F21">
        <f t="shared" si="1"/>
        <v>63.407141090372527</v>
      </c>
      <c r="G21">
        <f t="shared" si="2"/>
        <v>2.9383247628863428E-2</v>
      </c>
    </row>
    <row r="22" spans="1:7" x14ac:dyDescent="0.3">
      <c r="A22">
        <v>20</v>
      </c>
      <c r="B22">
        <v>614.52294921875</v>
      </c>
      <c r="C22">
        <v>501</v>
      </c>
      <c r="D22" t="s">
        <v>4</v>
      </c>
      <c r="E22">
        <f t="shared" si="0"/>
        <v>113.52294921875</v>
      </c>
      <c r="F22">
        <f t="shared" si="1"/>
        <v>12887.459999322891</v>
      </c>
      <c r="G22">
        <f t="shared" si="2"/>
        <v>0.22659271301147704</v>
      </c>
    </row>
    <row r="23" spans="1:7" x14ac:dyDescent="0.3">
      <c r="A23">
        <v>21</v>
      </c>
      <c r="B23">
        <v>51.235691070556598</v>
      </c>
      <c r="C23">
        <v>65</v>
      </c>
      <c r="D23" t="s">
        <v>3</v>
      </c>
      <c r="E23">
        <f t="shared" si="0"/>
        <v>13.764308929443402</v>
      </c>
      <c r="F23">
        <f t="shared" si="1"/>
        <v>189.45620030515536</v>
      </c>
      <c r="G23">
        <f t="shared" si="2"/>
        <v>0.21175859891451387</v>
      </c>
    </row>
    <row r="24" spans="1:7" x14ac:dyDescent="0.3">
      <c r="A24">
        <v>22</v>
      </c>
      <c r="B24">
        <v>263.12512207031199</v>
      </c>
      <c r="C24">
        <v>200</v>
      </c>
      <c r="D24" t="s">
        <v>4</v>
      </c>
      <c r="E24">
        <f t="shared" si="0"/>
        <v>63.125122070311988</v>
      </c>
      <c r="F24">
        <f t="shared" si="1"/>
        <v>3984.7810363917897</v>
      </c>
      <c r="G24">
        <f t="shared" si="2"/>
        <v>0.31562561035155995</v>
      </c>
    </row>
    <row r="25" spans="1:7" x14ac:dyDescent="0.3">
      <c r="A25">
        <v>23</v>
      </c>
      <c r="B25">
        <v>568.97564697265602</v>
      </c>
      <c r="C25">
        <v>556</v>
      </c>
      <c r="D25" t="s">
        <v>3</v>
      </c>
      <c r="E25">
        <f t="shared" si="0"/>
        <v>12.975646972656023</v>
      </c>
      <c r="F25">
        <f t="shared" si="1"/>
        <v>168.36741435899739</v>
      </c>
      <c r="G25">
        <f t="shared" si="2"/>
        <v>2.3337494555136732E-2</v>
      </c>
    </row>
    <row r="26" spans="1:7" x14ac:dyDescent="0.3">
      <c r="A26">
        <v>24</v>
      </c>
      <c r="B26">
        <v>888.11834716796795</v>
      </c>
      <c r="C26">
        <v>898</v>
      </c>
      <c r="D26" t="s">
        <v>3</v>
      </c>
      <c r="E26">
        <f t="shared" si="0"/>
        <v>9.8816528320320458</v>
      </c>
      <c r="F26">
        <f t="shared" si="1"/>
        <v>97.647062692806955</v>
      </c>
      <c r="G26">
        <f t="shared" si="2"/>
        <v>1.1004067741683792E-2</v>
      </c>
    </row>
    <row r="27" spans="1:7" x14ac:dyDescent="0.3">
      <c r="A27">
        <v>25</v>
      </c>
      <c r="B27">
        <v>245.28030395507801</v>
      </c>
      <c r="C27">
        <v>263</v>
      </c>
      <c r="D27" t="s">
        <v>4</v>
      </c>
      <c r="E27">
        <f t="shared" si="0"/>
        <v>17.719696044921989</v>
      </c>
      <c r="F27">
        <f t="shared" si="1"/>
        <v>313.98762792442398</v>
      </c>
      <c r="G27">
        <f t="shared" si="2"/>
        <v>6.737527013278323E-2</v>
      </c>
    </row>
    <row r="28" spans="1:7" x14ac:dyDescent="0.3">
      <c r="A28">
        <v>26</v>
      </c>
      <c r="B28">
        <v>236.39193725585901</v>
      </c>
      <c r="C28">
        <v>235</v>
      </c>
      <c r="D28" t="s">
        <v>3</v>
      </c>
      <c r="E28">
        <f t="shared" si="0"/>
        <v>1.3919372558590055</v>
      </c>
      <c r="F28">
        <f t="shared" si="1"/>
        <v>1.9374893242482987</v>
      </c>
      <c r="G28">
        <f t="shared" si="2"/>
        <v>5.9231372589744914E-3</v>
      </c>
    </row>
    <row r="29" spans="1:7" x14ac:dyDescent="0.3">
      <c r="A29">
        <v>27</v>
      </c>
      <c r="B29">
        <v>725.79583740234295</v>
      </c>
      <c r="C29">
        <v>729</v>
      </c>
      <c r="D29" t="s">
        <v>3</v>
      </c>
      <c r="E29">
        <f t="shared" si="0"/>
        <v>3.2041625976570458</v>
      </c>
      <c r="F29">
        <f t="shared" si="1"/>
        <v>10.266657952224348</v>
      </c>
      <c r="G29">
        <f t="shared" si="2"/>
        <v>4.3952847704486226E-3</v>
      </c>
    </row>
    <row r="30" spans="1:7" x14ac:dyDescent="0.3">
      <c r="A30">
        <v>28</v>
      </c>
      <c r="B30">
        <v>824.31488037109295</v>
      </c>
      <c r="C30">
        <v>908</v>
      </c>
      <c r="D30" t="s">
        <v>4</v>
      </c>
      <c r="E30">
        <f t="shared" si="0"/>
        <v>83.685119628907046</v>
      </c>
      <c r="F30">
        <f t="shared" si="1"/>
        <v>7003.1992473044829</v>
      </c>
      <c r="G30">
        <f t="shared" si="2"/>
        <v>9.2164228666197182E-2</v>
      </c>
    </row>
    <row r="31" spans="1:7" x14ac:dyDescent="0.3">
      <c r="A31">
        <v>29</v>
      </c>
      <c r="B31">
        <v>315.58428955078102</v>
      </c>
      <c r="C31">
        <v>300</v>
      </c>
      <c r="D31" t="s">
        <v>4</v>
      </c>
      <c r="E31">
        <f t="shared" si="0"/>
        <v>15.584289550781023</v>
      </c>
      <c r="F31">
        <f t="shared" si="1"/>
        <v>242.87008080258258</v>
      </c>
      <c r="G31">
        <f t="shared" si="2"/>
        <v>5.1947631835936744E-2</v>
      </c>
    </row>
    <row r="32" spans="1:7" x14ac:dyDescent="0.3">
      <c r="A32">
        <v>30</v>
      </c>
      <c r="B32">
        <v>313.78466796875</v>
      </c>
      <c r="C32">
        <v>319</v>
      </c>
      <c r="D32" t="s">
        <v>3</v>
      </c>
      <c r="E32">
        <f t="shared" si="0"/>
        <v>5.21533203125</v>
      </c>
      <c r="F32">
        <f t="shared" si="1"/>
        <v>27.199688196182251</v>
      </c>
      <c r="G32">
        <f t="shared" si="2"/>
        <v>1.6349003232758622E-2</v>
      </c>
    </row>
    <row r="33" spans="1:7" x14ac:dyDescent="0.3">
      <c r="A33">
        <v>31</v>
      </c>
      <c r="B33">
        <v>569.40203857421795</v>
      </c>
      <c r="C33">
        <v>589</v>
      </c>
      <c r="D33" t="s">
        <v>3</v>
      </c>
      <c r="E33">
        <f t="shared" si="0"/>
        <v>19.597961425782046</v>
      </c>
      <c r="F33">
        <f t="shared" si="1"/>
        <v>384.08009204644105</v>
      </c>
      <c r="G33">
        <f t="shared" si="2"/>
        <v>3.327327916092028E-2</v>
      </c>
    </row>
    <row r="34" spans="1:7" x14ac:dyDescent="0.3">
      <c r="A34">
        <v>32</v>
      </c>
      <c r="B34">
        <v>408.78347778320301</v>
      </c>
      <c r="C34">
        <v>408</v>
      </c>
      <c r="D34" t="s">
        <v>3</v>
      </c>
      <c r="E34">
        <f t="shared" si="0"/>
        <v>0.78347778320301131</v>
      </c>
      <c r="F34">
        <f t="shared" si="1"/>
        <v>0.61383743677270475</v>
      </c>
      <c r="G34">
        <f t="shared" si="2"/>
        <v>1.9202886843211061E-3</v>
      </c>
    </row>
    <row r="35" spans="1:7" x14ac:dyDescent="0.3">
      <c r="A35">
        <v>33</v>
      </c>
      <c r="B35">
        <v>111.38107299804599</v>
      </c>
      <c r="C35">
        <v>113</v>
      </c>
      <c r="D35" t="s">
        <v>3</v>
      </c>
      <c r="E35">
        <f t="shared" si="0"/>
        <v>1.6189270019540061</v>
      </c>
      <c r="F35">
        <f t="shared" si="1"/>
        <v>2.6209246376557864</v>
      </c>
      <c r="G35">
        <f t="shared" si="2"/>
        <v>1.4326787627911558E-2</v>
      </c>
    </row>
    <row r="36" spans="1:7" x14ac:dyDescent="0.3">
      <c r="A36">
        <v>34</v>
      </c>
      <c r="B36">
        <v>740.97198486328102</v>
      </c>
      <c r="C36">
        <v>778</v>
      </c>
      <c r="D36" t="s">
        <v>3</v>
      </c>
      <c r="E36">
        <f t="shared" si="0"/>
        <v>37.028015136718977</v>
      </c>
      <c r="F36">
        <f t="shared" si="1"/>
        <v>1371.0739049650897</v>
      </c>
      <c r="G36">
        <f t="shared" si="2"/>
        <v>4.7593849790127221E-2</v>
      </c>
    </row>
    <row r="37" spans="1:7" x14ac:dyDescent="0.3">
      <c r="A37">
        <v>35</v>
      </c>
      <c r="B37">
        <v>744.54931640625</v>
      </c>
      <c r="C37">
        <v>752</v>
      </c>
      <c r="D37" t="s">
        <v>3</v>
      </c>
      <c r="E37">
        <f t="shared" si="0"/>
        <v>7.45068359375</v>
      </c>
      <c r="F37">
        <f t="shared" si="1"/>
        <v>55.512686014175415</v>
      </c>
      <c r="G37">
        <f t="shared" si="2"/>
        <v>9.9078239278590427E-3</v>
      </c>
    </row>
    <row r="38" spans="1:7" x14ac:dyDescent="0.3">
      <c r="A38">
        <v>36</v>
      </c>
      <c r="B38">
        <v>403.42977905273398</v>
      </c>
      <c r="C38">
        <v>412</v>
      </c>
      <c r="D38" t="s">
        <v>3</v>
      </c>
      <c r="E38">
        <f t="shared" si="0"/>
        <v>8.5702209472660229</v>
      </c>
      <c r="F38">
        <f t="shared" si="1"/>
        <v>73.448687084957328</v>
      </c>
      <c r="G38">
        <f t="shared" si="2"/>
        <v>2.0801507153558309E-2</v>
      </c>
    </row>
    <row r="39" spans="1:7" x14ac:dyDescent="0.3">
      <c r="A39">
        <v>37</v>
      </c>
      <c r="B39">
        <v>421.04626464843699</v>
      </c>
      <c r="C39">
        <v>439</v>
      </c>
      <c r="D39" t="s">
        <v>4</v>
      </c>
      <c r="E39">
        <f t="shared" si="0"/>
        <v>17.953735351563012</v>
      </c>
      <c r="F39">
        <f t="shared" si="1"/>
        <v>322.33661307396341</v>
      </c>
      <c r="G39">
        <f t="shared" si="2"/>
        <v>4.0896891461419158E-2</v>
      </c>
    </row>
    <row r="40" spans="1:7" x14ac:dyDescent="0.3">
      <c r="A40">
        <v>38</v>
      </c>
      <c r="B40">
        <v>478.35107421875</v>
      </c>
      <c r="C40">
        <v>476</v>
      </c>
      <c r="D40" t="s">
        <v>3</v>
      </c>
      <c r="E40">
        <f t="shared" si="0"/>
        <v>2.35107421875</v>
      </c>
      <c r="F40">
        <f t="shared" si="1"/>
        <v>5.5275499820709229</v>
      </c>
      <c r="G40">
        <f t="shared" si="2"/>
        <v>4.9392315519957986E-3</v>
      </c>
    </row>
    <row r="41" spans="1:7" x14ac:dyDescent="0.3">
      <c r="A41">
        <v>39</v>
      </c>
      <c r="B41">
        <v>406.87057495117102</v>
      </c>
      <c r="C41">
        <v>419</v>
      </c>
      <c r="D41" t="s">
        <v>3</v>
      </c>
      <c r="E41">
        <f t="shared" si="0"/>
        <v>12.129425048828978</v>
      </c>
      <c r="F41">
        <f t="shared" si="1"/>
        <v>147.12295201515985</v>
      </c>
      <c r="G41">
        <f t="shared" si="2"/>
        <v>2.8948508469758896E-2</v>
      </c>
    </row>
    <row r="42" spans="1:7" x14ac:dyDescent="0.3">
      <c r="A42">
        <v>40</v>
      </c>
      <c r="B42">
        <v>433.05282592773398</v>
      </c>
      <c r="C42">
        <v>433</v>
      </c>
      <c r="D42" t="s">
        <v>3</v>
      </c>
      <c r="E42">
        <f t="shared" si="0"/>
        <v>5.2825927733977096E-2</v>
      </c>
      <c r="F42">
        <f t="shared" si="1"/>
        <v>2.7905786409553705E-3</v>
      </c>
      <c r="G42">
        <f t="shared" si="2"/>
        <v>1.219998331038732E-4</v>
      </c>
    </row>
    <row r="43" spans="1:7" x14ac:dyDescent="0.3">
      <c r="A43">
        <v>41</v>
      </c>
      <c r="B43">
        <v>129.00411987304599</v>
      </c>
      <c r="C43">
        <v>133</v>
      </c>
      <c r="D43" t="s">
        <v>3</v>
      </c>
      <c r="E43">
        <f t="shared" si="0"/>
        <v>3.9958801269540061</v>
      </c>
      <c r="F43">
        <f t="shared" si="1"/>
        <v>15.967057988985964</v>
      </c>
      <c r="G43">
        <f t="shared" si="2"/>
        <v>3.0044211480857189E-2</v>
      </c>
    </row>
    <row r="44" spans="1:7" x14ac:dyDescent="0.3">
      <c r="A44">
        <v>42</v>
      </c>
      <c r="B44">
        <v>335.10339355468699</v>
      </c>
      <c r="C44">
        <v>347</v>
      </c>
      <c r="D44" t="s">
        <v>3</v>
      </c>
      <c r="E44">
        <f t="shared" si="0"/>
        <v>11.896606445313012</v>
      </c>
      <c r="F44">
        <f t="shared" si="1"/>
        <v>141.52924491466308</v>
      </c>
      <c r="G44">
        <f t="shared" si="2"/>
        <v>3.4284168430296864E-2</v>
      </c>
    </row>
    <row r="45" spans="1:7" x14ac:dyDescent="0.3">
      <c r="A45">
        <v>43</v>
      </c>
      <c r="B45">
        <v>572.352294921875</v>
      </c>
      <c r="C45">
        <v>570</v>
      </c>
      <c r="D45" t="s">
        <v>3</v>
      </c>
      <c r="E45">
        <f t="shared" si="0"/>
        <v>2.352294921875</v>
      </c>
      <c r="F45">
        <f t="shared" si="1"/>
        <v>5.5332913994789124</v>
      </c>
      <c r="G45">
        <f t="shared" si="2"/>
        <v>4.12683319627193E-3</v>
      </c>
    </row>
    <row r="46" spans="1:7" x14ac:dyDescent="0.3">
      <c r="A46">
        <v>44</v>
      </c>
      <c r="B46">
        <v>329.12258911132801</v>
      </c>
      <c r="C46">
        <v>340</v>
      </c>
      <c r="D46" t="s">
        <v>3</v>
      </c>
      <c r="E46">
        <f t="shared" si="0"/>
        <v>10.877410888671989</v>
      </c>
      <c r="F46">
        <f t="shared" si="1"/>
        <v>118.31806764099994</v>
      </c>
      <c r="G46">
        <f t="shared" si="2"/>
        <v>3.1992384966682316E-2</v>
      </c>
    </row>
    <row r="47" spans="1:7" x14ac:dyDescent="0.3">
      <c r="A47">
        <v>45</v>
      </c>
      <c r="B47">
        <v>638.25213623046795</v>
      </c>
      <c r="C47">
        <v>631</v>
      </c>
      <c r="D47" t="s">
        <v>3</v>
      </c>
      <c r="E47">
        <f t="shared" si="0"/>
        <v>7.2521362304679542</v>
      </c>
      <c r="F47">
        <f t="shared" si="1"/>
        <v>52.593479905265951</v>
      </c>
      <c r="G47">
        <f t="shared" si="2"/>
        <v>1.1493084358903255E-2</v>
      </c>
    </row>
    <row r="48" spans="1:7" x14ac:dyDescent="0.3">
      <c r="A48">
        <v>46</v>
      </c>
      <c r="B48">
        <v>512.26544189453102</v>
      </c>
      <c r="C48">
        <v>524</v>
      </c>
      <c r="D48" t="s">
        <v>3</v>
      </c>
      <c r="E48">
        <f t="shared" si="0"/>
        <v>11.734558105468977</v>
      </c>
      <c r="F48">
        <f t="shared" si="1"/>
        <v>137.69985393062768</v>
      </c>
      <c r="G48">
        <f t="shared" si="2"/>
        <v>2.2394194857765223E-2</v>
      </c>
    </row>
    <row r="49" spans="1:7" x14ac:dyDescent="0.3">
      <c r="A49">
        <v>47</v>
      </c>
      <c r="B49">
        <v>427.95590209960898</v>
      </c>
      <c r="C49">
        <v>428</v>
      </c>
      <c r="D49" t="s">
        <v>3</v>
      </c>
      <c r="E49">
        <f t="shared" si="0"/>
        <v>4.4097900391022904E-2</v>
      </c>
      <c r="F49">
        <f t="shared" si="1"/>
        <v>1.944624818896578E-3</v>
      </c>
      <c r="G49">
        <f t="shared" si="2"/>
        <v>1.0303247754911894E-4</v>
      </c>
    </row>
    <row r="50" spans="1:7" x14ac:dyDescent="0.3">
      <c r="A50">
        <v>48</v>
      </c>
      <c r="B50">
        <v>399.12594604492102</v>
      </c>
      <c r="C50">
        <v>405</v>
      </c>
      <c r="D50" t="s">
        <v>3</v>
      </c>
      <c r="E50">
        <f t="shared" si="0"/>
        <v>5.8740539550789777</v>
      </c>
      <c r="F50">
        <f t="shared" si="1"/>
        <v>34.504509867178982</v>
      </c>
      <c r="G50">
        <f t="shared" si="2"/>
        <v>1.4503836926120933E-2</v>
      </c>
    </row>
    <row r="51" spans="1:7" x14ac:dyDescent="0.3">
      <c r="A51">
        <v>49</v>
      </c>
      <c r="B51">
        <v>239.9765625</v>
      </c>
      <c r="C51">
        <v>241</v>
      </c>
      <c r="D51" t="s">
        <v>3</v>
      </c>
      <c r="E51">
        <f t="shared" si="0"/>
        <v>1.0234375</v>
      </c>
      <c r="F51">
        <f t="shared" si="1"/>
        <v>1.04742431640625</v>
      </c>
      <c r="G51">
        <f t="shared" si="2"/>
        <v>4.2466286307053938E-3</v>
      </c>
    </row>
    <row r="52" spans="1:7" x14ac:dyDescent="0.3">
      <c r="A52">
        <v>50</v>
      </c>
      <c r="B52">
        <v>396.99612426757801</v>
      </c>
      <c r="C52">
        <v>235</v>
      </c>
      <c r="D52" t="s">
        <v>4</v>
      </c>
      <c r="E52">
        <f t="shared" si="0"/>
        <v>161.99612426757801</v>
      </c>
      <c r="F52">
        <f t="shared" si="1"/>
        <v>26242.744277716578</v>
      </c>
      <c r="G52">
        <f t="shared" si="2"/>
        <v>0.68934520964926815</v>
      </c>
    </row>
    <row r="53" spans="1:7" x14ac:dyDescent="0.3">
      <c r="A53">
        <v>51</v>
      </c>
      <c r="B53">
        <v>508.54602050781199</v>
      </c>
      <c r="C53">
        <v>494</v>
      </c>
      <c r="D53" t="s">
        <v>3</v>
      </c>
      <c r="E53">
        <f t="shared" si="0"/>
        <v>14.546020507811988</v>
      </c>
      <c r="F53">
        <f t="shared" si="1"/>
        <v>211.58671261368693</v>
      </c>
      <c r="G53">
        <f t="shared" si="2"/>
        <v>2.9445385643344105E-2</v>
      </c>
    </row>
    <row r="54" spans="1:7" x14ac:dyDescent="0.3">
      <c r="A54">
        <v>52</v>
      </c>
      <c r="B54">
        <v>614.94500732421795</v>
      </c>
      <c r="C54">
        <v>629</v>
      </c>
      <c r="D54" t="s">
        <v>3</v>
      </c>
      <c r="E54">
        <f t="shared" si="0"/>
        <v>14.054992675782046</v>
      </c>
      <c r="F54">
        <f t="shared" si="1"/>
        <v>197.54281911628695</v>
      </c>
      <c r="G54">
        <f t="shared" si="2"/>
        <v>2.2344980406648722E-2</v>
      </c>
    </row>
    <row r="55" spans="1:7" x14ac:dyDescent="0.3">
      <c r="A55">
        <v>53</v>
      </c>
      <c r="B55">
        <v>496.35787963867102</v>
      </c>
      <c r="C55">
        <v>489</v>
      </c>
      <c r="D55" t="s">
        <v>3</v>
      </c>
      <c r="E55">
        <f t="shared" si="0"/>
        <v>7.3578796386710223</v>
      </c>
      <c r="F55">
        <f t="shared" si="1"/>
        <v>54.138392777169614</v>
      </c>
      <c r="G55">
        <f t="shared" si="2"/>
        <v>1.5046788627139105E-2</v>
      </c>
    </row>
    <row r="56" spans="1:7" x14ac:dyDescent="0.3">
      <c r="A56">
        <v>54</v>
      </c>
      <c r="B56">
        <v>483.45468139648398</v>
      </c>
      <c r="C56">
        <v>491</v>
      </c>
      <c r="D56" t="s">
        <v>3</v>
      </c>
      <c r="E56">
        <f t="shared" si="0"/>
        <v>7.5453186035160229</v>
      </c>
      <c r="F56">
        <f t="shared" si="1"/>
        <v>56.931832828564986</v>
      </c>
      <c r="G56">
        <f t="shared" si="2"/>
        <v>1.5367247665002083E-2</v>
      </c>
    </row>
    <row r="57" spans="1:7" x14ac:dyDescent="0.3">
      <c r="A57">
        <v>55</v>
      </c>
      <c r="B57">
        <v>545.30352783203102</v>
      </c>
      <c r="C57">
        <v>533</v>
      </c>
      <c r="D57" t="s">
        <v>3</v>
      </c>
      <c r="E57">
        <f t="shared" si="0"/>
        <v>12.303527832031023</v>
      </c>
      <c r="F57">
        <f t="shared" si="1"/>
        <v>151.37679711356199</v>
      </c>
      <c r="G57">
        <f t="shared" si="2"/>
        <v>2.3083541898744883E-2</v>
      </c>
    </row>
    <row r="58" spans="1:7" x14ac:dyDescent="0.3">
      <c r="A58">
        <v>56</v>
      </c>
      <c r="B58">
        <v>391.26290893554602</v>
      </c>
      <c r="C58">
        <v>400</v>
      </c>
      <c r="D58" t="s">
        <v>3</v>
      </c>
      <c r="E58">
        <f t="shared" si="0"/>
        <v>8.7370910644539777</v>
      </c>
      <c r="F58">
        <f t="shared" si="1"/>
        <v>76.336760268561534</v>
      </c>
      <c r="G58">
        <f t="shared" si="2"/>
        <v>2.1842727661134945E-2</v>
      </c>
    </row>
    <row r="59" spans="1:7" x14ac:dyDescent="0.3">
      <c r="A59">
        <v>57</v>
      </c>
      <c r="B59">
        <v>353.946533203125</v>
      </c>
      <c r="C59">
        <v>317</v>
      </c>
      <c r="D59" t="s">
        <v>4</v>
      </c>
      <c r="E59">
        <f t="shared" si="0"/>
        <v>36.946533203125</v>
      </c>
      <c r="F59">
        <f t="shared" si="1"/>
        <v>1365.0463157296181</v>
      </c>
      <c r="G59">
        <f t="shared" si="2"/>
        <v>0.11655057792783911</v>
      </c>
    </row>
    <row r="60" spans="1:7" x14ac:dyDescent="0.3">
      <c r="A60">
        <v>58</v>
      </c>
      <c r="B60">
        <v>707.78771972656205</v>
      </c>
      <c r="C60">
        <v>704</v>
      </c>
      <c r="D60" t="s">
        <v>3</v>
      </c>
      <c r="E60">
        <f t="shared" si="0"/>
        <v>3.7877197265620453</v>
      </c>
      <c r="F60">
        <f t="shared" si="1"/>
        <v>14.346820726987255</v>
      </c>
      <c r="G60">
        <f t="shared" si="2"/>
        <v>5.3802837025029053E-3</v>
      </c>
    </row>
    <row r="61" spans="1:7" x14ac:dyDescent="0.3">
      <c r="A61">
        <v>59</v>
      </c>
      <c r="B61">
        <v>225.20739746093699</v>
      </c>
      <c r="C61">
        <v>228</v>
      </c>
      <c r="D61" t="s">
        <v>3</v>
      </c>
      <c r="E61">
        <f t="shared" si="0"/>
        <v>2.7926025390630116</v>
      </c>
      <c r="F61">
        <f t="shared" si="1"/>
        <v>7.7986289411811791</v>
      </c>
      <c r="G61">
        <f t="shared" si="2"/>
        <v>1.2248256750276366E-2</v>
      </c>
    </row>
    <row r="62" spans="1:7" x14ac:dyDescent="0.3">
      <c r="A62">
        <v>60</v>
      </c>
      <c r="B62">
        <v>423.81985473632801</v>
      </c>
      <c r="C62">
        <v>248</v>
      </c>
      <c r="D62" t="s">
        <v>4</v>
      </c>
      <c r="E62">
        <f t="shared" si="0"/>
        <v>175.81985473632801</v>
      </c>
      <c r="F62">
        <f t="shared" si="1"/>
        <v>30912.621319503483</v>
      </c>
      <c r="G62">
        <f t="shared" si="2"/>
        <v>0.70895102716261293</v>
      </c>
    </row>
    <row r="63" spans="1:7" x14ac:dyDescent="0.3">
      <c r="A63">
        <v>61</v>
      </c>
      <c r="B63">
        <v>500.04428100585898</v>
      </c>
      <c r="C63">
        <v>546</v>
      </c>
      <c r="D63" t="s">
        <v>4</v>
      </c>
      <c r="E63">
        <f t="shared" si="0"/>
        <v>45.955718994141023</v>
      </c>
      <c r="F63">
        <f t="shared" si="1"/>
        <v>2111.9281082684538</v>
      </c>
      <c r="G63">
        <f t="shared" si="2"/>
        <v>8.4167983505752789E-2</v>
      </c>
    </row>
    <row r="64" spans="1:7" x14ac:dyDescent="0.3">
      <c r="A64">
        <v>62</v>
      </c>
      <c r="B64">
        <v>506.74884033203102</v>
      </c>
      <c r="C64">
        <v>506</v>
      </c>
      <c r="D64" t="s">
        <v>3</v>
      </c>
      <c r="E64">
        <f t="shared" si="0"/>
        <v>0.74884033203102263</v>
      </c>
      <c r="F64">
        <f t="shared" si="1"/>
        <v>0.56076184287633224</v>
      </c>
      <c r="G64">
        <f t="shared" si="2"/>
        <v>1.4799216048043925E-3</v>
      </c>
    </row>
    <row r="65" spans="1:7" x14ac:dyDescent="0.3">
      <c r="A65">
        <v>63</v>
      </c>
      <c r="B65">
        <v>386.802490234375</v>
      </c>
      <c r="C65">
        <v>170</v>
      </c>
      <c r="D65" t="s">
        <v>4</v>
      </c>
      <c r="E65">
        <f t="shared" si="0"/>
        <v>216.802490234375</v>
      </c>
      <c r="F65">
        <f t="shared" si="1"/>
        <v>47003.319771826267</v>
      </c>
      <c r="G65">
        <f t="shared" si="2"/>
        <v>1.2753087660845588</v>
      </c>
    </row>
    <row r="66" spans="1:7" x14ac:dyDescent="0.3">
      <c r="A66">
        <v>64</v>
      </c>
      <c r="B66">
        <v>271.29498291015602</v>
      </c>
      <c r="C66">
        <v>181</v>
      </c>
      <c r="D66" t="s">
        <v>4</v>
      </c>
      <c r="E66">
        <f t="shared" si="0"/>
        <v>90.294982910156023</v>
      </c>
      <c r="F66">
        <f t="shared" si="1"/>
        <v>8153.1839387453683</v>
      </c>
      <c r="G66">
        <f t="shared" si="2"/>
        <v>0.49886730889588965</v>
      </c>
    </row>
    <row r="67" spans="1:7" x14ac:dyDescent="0.3">
      <c r="A67">
        <v>65</v>
      </c>
      <c r="B67">
        <v>573.17724609375</v>
      </c>
      <c r="C67">
        <v>581</v>
      </c>
      <c r="D67" t="s">
        <v>3</v>
      </c>
      <c r="E67">
        <f t="shared" ref="E67:E101" si="3">ABS(B67-C67)</f>
        <v>7.82275390625</v>
      </c>
      <c r="F67">
        <f t="shared" ref="F67:F101" si="4">E67*E67</f>
        <v>61.195478677749634</v>
      </c>
      <c r="G67">
        <f t="shared" ref="G67:G101" si="5">E67/C67</f>
        <v>1.3464292437607573E-2</v>
      </c>
    </row>
    <row r="68" spans="1:7" x14ac:dyDescent="0.3">
      <c r="A68">
        <v>66</v>
      </c>
      <c r="B68">
        <v>352.84881591796801</v>
      </c>
      <c r="C68">
        <v>354</v>
      </c>
      <c r="D68" t="s">
        <v>3</v>
      </c>
      <c r="E68">
        <f t="shared" si="3"/>
        <v>1.151184082031989</v>
      </c>
      <c r="F68">
        <f t="shared" si="4"/>
        <v>1.325224790723833</v>
      </c>
      <c r="G68">
        <f t="shared" si="5"/>
        <v>3.2519324351186129E-3</v>
      </c>
    </row>
    <row r="69" spans="1:7" x14ac:dyDescent="0.3">
      <c r="A69">
        <v>67</v>
      </c>
      <c r="B69">
        <v>189.46336364746</v>
      </c>
      <c r="C69">
        <v>188</v>
      </c>
      <c r="D69" t="s">
        <v>3</v>
      </c>
      <c r="E69">
        <f t="shared" si="3"/>
        <v>1.4633636474599996</v>
      </c>
      <c r="F69">
        <f t="shared" si="4"/>
        <v>2.1414331647074341</v>
      </c>
      <c r="G69">
        <f t="shared" si="5"/>
        <v>7.7838491886170194E-3</v>
      </c>
    </row>
    <row r="70" spans="1:7" x14ac:dyDescent="0.3">
      <c r="A70">
        <v>68</v>
      </c>
      <c r="B70">
        <v>552.2001953125</v>
      </c>
      <c r="C70">
        <v>583</v>
      </c>
      <c r="D70" t="s">
        <v>4</v>
      </c>
      <c r="E70">
        <f t="shared" si="3"/>
        <v>30.7998046875</v>
      </c>
      <c r="F70">
        <f t="shared" si="4"/>
        <v>948.62796878814697</v>
      </c>
      <c r="G70">
        <f t="shared" si="5"/>
        <v>5.2829853666380787E-2</v>
      </c>
    </row>
    <row r="71" spans="1:7" x14ac:dyDescent="0.3">
      <c r="A71">
        <v>69</v>
      </c>
      <c r="B71">
        <v>894.56628417968705</v>
      </c>
      <c r="C71">
        <v>915</v>
      </c>
      <c r="D71" t="s">
        <v>3</v>
      </c>
      <c r="E71">
        <f t="shared" si="3"/>
        <v>20.433715820312955</v>
      </c>
      <c r="F71">
        <f t="shared" si="4"/>
        <v>417.53674222530793</v>
      </c>
      <c r="G71">
        <f t="shared" si="5"/>
        <v>2.2331929858265525E-2</v>
      </c>
    </row>
    <row r="72" spans="1:7" x14ac:dyDescent="0.3">
      <c r="A72">
        <v>70</v>
      </c>
      <c r="B72">
        <v>465.641845703125</v>
      </c>
      <c r="C72">
        <v>458</v>
      </c>
      <c r="D72" t="s">
        <v>3</v>
      </c>
      <c r="E72">
        <f t="shared" si="3"/>
        <v>7.641845703125</v>
      </c>
      <c r="F72">
        <f t="shared" si="4"/>
        <v>58.397805750370026</v>
      </c>
      <c r="G72">
        <f t="shared" si="5"/>
        <v>1.668525262691048E-2</v>
      </c>
    </row>
    <row r="73" spans="1:7" x14ac:dyDescent="0.3">
      <c r="A73">
        <v>71</v>
      </c>
      <c r="B73">
        <v>115.05043792724599</v>
      </c>
      <c r="C73">
        <v>135</v>
      </c>
      <c r="D73" t="s">
        <v>4</v>
      </c>
      <c r="E73">
        <f t="shared" si="3"/>
        <v>19.949562072754006</v>
      </c>
      <c r="F73">
        <f t="shared" si="4"/>
        <v>397.98502689466511</v>
      </c>
      <c r="G73">
        <f t="shared" si="5"/>
        <v>0.1477745338722519</v>
      </c>
    </row>
    <row r="74" spans="1:7" x14ac:dyDescent="0.3">
      <c r="A74">
        <v>72</v>
      </c>
      <c r="B74">
        <v>301.86370849609301</v>
      </c>
      <c r="C74">
        <v>310</v>
      </c>
      <c r="D74" t="s">
        <v>4</v>
      </c>
      <c r="E74">
        <f t="shared" si="3"/>
        <v>8.136291503906989</v>
      </c>
      <c r="F74">
        <f t="shared" si="4"/>
        <v>66.19923943654905</v>
      </c>
      <c r="G74">
        <f t="shared" si="5"/>
        <v>2.6246101625506415E-2</v>
      </c>
    </row>
    <row r="75" spans="1:7" x14ac:dyDescent="0.3">
      <c r="A75">
        <v>73</v>
      </c>
      <c r="B75">
        <v>598.57336425781205</v>
      </c>
      <c r="C75">
        <v>608</v>
      </c>
      <c r="D75" t="s">
        <v>3</v>
      </c>
      <c r="E75">
        <f t="shared" si="3"/>
        <v>9.4266357421879547</v>
      </c>
      <c r="F75">
        <f t="shared" si="4"/>
        <v>88.861461415895448</v>
      </c>
      <c r="G75">
        <f t="shared" si="5"/>
        <v>1.550433510228282E-2</v>
      </c>
    </row>
    <row r="76" spans="1:7" x14ac:dyDescent="0.3">
      <c r="A76">
        <v>74</v>
      </c>
      <c r="B76">
        <v>413.75924682617102</v>
      </c>
      <c r="C76">
        <v>419</v>
      </c>
      <c r="D76" t="s">
        <v>3</v>
      </c>
      <c r="E76">
        <f t="shared" si="3"/>
        <v>5.2407531738289777</v>
      </c>
      <c r="F76">
        <f t="shared" si="4"/>
        <v>27.465493828998504</v>
      </c>
      <c r="G76">
        <f t="shared" si="5"/>
        <v>1.2507764138016653E-2</v>
      </c>
    </row>
    <row r="77" spans="1:7" x14ac:dyDescent="0.3">
      <c r="A77">
        <v>75</v>
      </c>
      <c r="B77">
        <v>628.37567138671795</v>
      </c>
      <c r="C77">
        <v>564</v>
      </c>
      <c r="D77" t="s">
        <v>4</v>
      </c>
      <c r="E77">
        <f t="shared" si="3"/>
        <v>64.375671386717954</v>
      </c>
      <c r="F77">
        <f t="shared" si="4"/>
        <v>4144.2270664906964</v>
      </c>
      <c r="G77">
        <f t="shared" si="5"/>
        <v>0.114141261323968</v>
      </c>
    </row>
    <row r="78" spans="1:7" x14ac:dyDescent="0.3">
      <c r="A78">
        <v>76</v>
      </c>
      <c r="B78">
        <v>619.76849365234295</v>
      </c>
      <c r="C78">
        <v>636</v>
      </c>
      <c r="D78" t="s">
        <v>4</v>
      </c>
      <c r="E78">
        <f t="shared" si="3"/>
        <v>16.231506347657046</v>
      </c>
      <c r="F78">
        <f t="shared" si="4"/>
        <v>263.46179831403094</v>
      </c>
      <c r="G78">
        <f t="shared" si="5"/>
        <v>2.552123639568718E-2</v>
      </c>
    </row>
    <row r="79" spans="1:7" x14ac:dyDescent="0.3">
      <c r="A79">
        <v>77</v>
      </c>
      <c r="B79">
        <v>632.54376220703102</v>
      </c>
      <c r="C79">
        <v>616</v>
      </c>
      <c r="D79" t="s">
        <v>3</v>
      </c>
      <c r="E79">
        <f t="shared" si="3"/>
        <v>16.543762207031023</v>
      </c>
      <c r="F79">
        <f t="shared" si="4"/>
        <v>273.69606796278799</v>
      </c>
      <c r="G79">
        <f t="shared" si="5"/>
        <v>2.6856756829595815E-2</v>
      </c>
    </row>
    <row r="80" spans="1:7" x14ac:dyDescent="0.3">
      <c r="A80">
        <v>78</v>
      </c>
      <c r="B80">
        <v>342.43786621093699</v>
      </c>
      <c r="C80">
        <v>350</v>
      </c>
      <c r="D80" t="s">
        <v>3</v>
      </c>
      <c r="E80">
        <f t="shared" si="3"/>
        <v>7.5621337890630116</v>
      </c>
      <c r="F80">
        <f t="shared" si="4"/>
        <v>57.185867443688501</v>
      </c>
      <c r="G80">
        <f t="shared" si="5"/>
        <v>2.1606096540180034E-2</v>
      </c>
    </row>
    <row r="81" spans="1:7" x14ac:dyDescent="0.3">
      <c r="A81">
        <v>79</v>
      </c>
      <c r="B81">
        <v>438.01010131835898</v>
      </c>
      <c r="C81">
        <v>269</v>
      </c>
      <c r="D81" t="s">
        <v>4</v>
      </c>
      <c r="E81">
        <f t="shared" si="3"/>
        <v>169.01010131835898</v>
      </c>
      <c r="F81">
        <f t="shared" si="4"/>
        <v>28564.414347641967</v>
      </c>
      <c r="G81">
        <f t="shared" si="5"/>
        <v>0.62829033947345347</v>
      </c>
    </row>
    <row r="82" spans="1:7" x14ac:dyDescent="0.3">
      <c r="A82">
        <v>80</v>
      </c>
      <c r="B82">
        <v>356.74862670898398</v>
      </c>
      <c r="C82">
        <v>357</v>
      </c>
      <c r="D82" t="s">
        <v>3</v>
      </c>
      <c r="E82">
        <f t="shared" si="3"/>
        <v>0.2513732910160229</v>
      </c>
      <c r="F82">
        <f t="shared" si="4"/>
        <v>6.3188531436226145E-2</v>
      </c>
      <c r="G82">
        <f t="shared" si="5"/>
        <v>7.0412686559110055E-4</v>
      </c>
    </row>
    <row r="83" spans="1:7" x14ac:dyDescent="0.3">
      <c r="A83">
        <v>81</v>
      </c>
      <c r="B83">
        <v>523.49084472656205</v>
      </c>
      <c r="C83">
        <v>526</v>
      </c>
      <c r="D83" t="s">
        <v>3</v>
      </c>
      <c r="E83">
        <f t="shared" si="3"/>
        <v>2.5091552734379547</v>
      </c>
      <c r="F83">
        <f t="shared" si="4"/>
        <v>6.2958601862214971</v>
      </c>
      <c r="G83">
        <f t="shared" si="5"/>
        <v>4.7702571738364157E-3</v>
      </c>
    </row>
    <row r="84" spans="1:7" x14ac:dyDescent="0.3">
      <c r="A84">
        <v>82</v>
      </c>
      <c r="B84">
        <v>354.63546752929602</v>
      </c>
      <c r="C84">
        <v>367</v>
      </c>
      <c r="D84" t="s">
        <v>3</v>
      </c>
      <c r="E84">
        <f t="shared" si="3"/>
        <v>12.364532470703978</v>
      </c>
      <c r="F84">
        <f t="shared" si="4"/>
        <v>152.88166321909301</v>
      </c>
      <c r="G84">
        <f t="shared" si="5"/>
        <v>3.3690824170855525E-2</v>
      </c>
    </row>
    <row r="85" spans="1:7" x14ac:dyDescent="0.3">
      <c r="A85">
        <v>83</v>
      </c>
      <c r="B85">
        <v>405.12213134765602</v>
      </c>
      <c r="C85">
        <v>402</v>
      </c>
      <c r="D85" t="s">
        <v>3</v>
      </c>
      <c r="E85">
        <f t="shared" si="3"/>
        <v>3.1221313476560226</v>
      </c>
      <c r="F85">
        <f t="shared" si="4"/>
        <v>9.7477041520164125</v>
      </c>
      <c r="G85">
        <f t="shared" si="5"/>
        <v>7.7664958896915982E-3</v>
      </c>
    </row>
    <row r="86" spans="1:7" x14ac:dyDescent="0.3">
      <c r="A86">
        <v>84</v>
      </c>
      <c r="B86">
        <v>720.30157470703102</v>
      </c>
      <c r="C86">
        <v>726</v>
      </c>
      <c r="D86" t="s">
        <v>3</v>
      </c>
      <c r="E86">
        <f t="shared" si="3"/>
        <v>5.6984252929689774</v>
      </c>
      <c r="F86">
        <f t="shared" si="4"/>
        <v>32.472050819548578</v>
      </c>
      <c r="G86">
        <f t="shared" si="5"/>
        <v>7.8490706514724208E-3</v>
      </c>
    </row>
    <row r="87" spans="1:7" x14ac:dyDescent="0.3">
      <c r="A87">
        <v>85</v>
      </c>
      <c r="B87">
        <v>267.27020263671801</v>
      </c>
      <c r="C87">
        <v>368</v>
      </c>
      <c r="D87" t="s">
        <v>4</v>
      </c>
      <c r="E87">
        <f t="shared" si="3"/>
        <v>100.72979736328199</v>
      </c>
      <c r="F87">
        <f t="shared" si="4"/>
        <v>10146.492076847851</v>
      </c>
      <c r="G87">
        <f t="shared" si="5"/>
        <v>0.27372227544370104</v>
      </c>
    </row>
    <row r="88" spans="1:7" x14ac:dyDescent="0.3">
      <c r="A88">
        <v>86</v>
      </c>
      <c r="B88">
        <v>756.90270996093705</v>
      </c>
      <c r="C88">
        <v>762</v>
      </c>
      <c r="D88" t="s">
        <v>3</v>
      </c>
      <c r="E88">
        <f t="shared" si="3"/>
        <v>5.0972900390629547</v>
      </c>
      <c r="F88">
        <f t="shared" si="4"/>
        <v>25.982365742330419</v>
      </c>
      <c r="G88">
        <f t="shared" si="5"/>
        <v>6.6893570066442979E-3</v>
      </c>
    </row>
    <row r="89" spans="1:7" x14ac:dyDescent="0.3">
      <c r="A89">
        <v>87</v>
      </c>
      <c r="B89">
        <v>790.31494140625</v>
      </c>
      <c r="C89">
        <v>801</v>
      </c>
      <c r="D89" t="s">
        <v>3</v>
      </c>
      <c r="E89">
        <f t="shared" si="3"/>
        <v>10.68505859375</v>
      </c>
      <c r="F89">
        <f t="shared" si="4"/>
        <v>114.17047715187073</v>
      </c>
      <c r="G89">
        <f t="shared" si="5"/>
        <v>1.3339648681335831E-2</v>
      </c>
    </row>
    <row r="90" spans="1:7" x14ac:dyDescent="0.3">
      <c r="A90">
        <v>88</v>
      </c>
      <c r="B90">
        <v>750.14056396484295</v>
      </c>
      <c r="C90">
        <v>765</v>
      </c>
      <c r="D90" t="s">
        <v>3</v>
      </c>
      <c r="E90">
        <f t="shared" si="3"/>
        <v>14.859436035157046</v>
      </c>
      <c r="F90">
        <f t="shared" si="4"/>
        <v>220.80283928292374</v>
      </c>
      <c r="G90">
        <f t="shared" si="5"/>
        <v>1.942409939236215E-2</v>
      </c>
    </row>
    <row r="91" spans="1:7" x14ac:dyDescent="0.3">
      <c r="A91">
        <v>89</v>
      </c>
      <c r="B91">
        <v>593.90124511718705</v>
      </c>
      <c r="C91">
        <v>616</v>
      </c>
      <c r="D91" t="s">
        <v>3</v>
      </c>
      <c r="E91">
        <f t="shared" si="3"/>
        <v>22.098754882812955</v>
      </c>
      <c r="F91">
        <f t="shared" si="4"/>
        <v>488.35496737064943</v>
      </c>
      <c r="G91">
        <f t="shared" si="5"/>
        <v>3.5874602082488563E-2</v>
      </c>
    </row>
    <row r="92" spans="1:7" x14ac:dyDescent="0.3">
      <c r="A92">
        <v>90</v>
      </c>
      <c r="B92">
        <v>383.16976928710898</v>
      </c>
      <c r="C92">
        <v>346</v>
      </c>
      <c r="D92" t="s">
        <v>4</v>
      </c>
      <c r="E92">
        <f t="shared" si="3"/>
        <v>37.169769287108977</v>
      </c>
      <c r="F92">
        <f t="shared" si="4"/>
        <v>1381.5917488569098</v>
      </c>
      <c r="G92">
        <f t="shared" si="5"/>
        <v>0.10742707886447682</v>
      </c>
    </row>
    <row r="93" spans="1:7" x14ac:dyDescent="0.3">
      <c r="A93">
        <v>91</v>
      </c>
      <c r="B93">
        <v>547.14581298828102</v>
      </c>
      <c r="C93">
        <v>547</v>
      </c>
      <c r="D93" t="s">
        <v>3</v>
      </c>
      <c r="E93">
        <f t="shared" si="3"/>
        <v>0.14581298828102263</v>
      </c>
      <c r="F93">
        <f t="shared" si="4"/>
        <v>2.1261427551441642E-2</v>
      </c>
      <c r="G93">
        <f t="shared" si="5"/>
        <v>2.6656853433459346E-4</v>
      </c>
    </row>
    <row r="94" spans="1:7" x14ac:dyDescent="0.3">
      <c r="A94">
        <v>92</v>
      </c>
      <c r="B94">
        <v>242.879302978515</v>
      </c>
      <c r="C94">
        <v>244</v>
      </c>
      <c r="D94" t="s">
        <v>3</v>
      </c>
      <c r="E94">
        <f t="shared" si="3"/>
        <v>1.1206970214850003</v>
      </c>
      <c r="F94">
        <f t="shared" si="4"/>
        <v>1.2559618139653512</v>
      </c>
      <c r="G94">
        <f t="shared" si="5"/>
        <v>4.5930205798565583E-3</v>
      </c>
    </row>
    <row r="95" spans="1:7" x14ac:dyDescent="0.3">
      <c r="A95">
        <v>93</v>
      </c>
      <c r="B95">
        <v>407.52282714843699</v>
      </c>
      <c r="C95">
        <v>410</v>
      </c>
      <c r="D95" t="s">
        <v>3</v>
      </c>
      <c r="E95">
        <f t="shared" si="3"/>
        <v>2.4771728515630116</v>
      </c>
      <c r="F95">
        <f t="shared" si="4"/>
        <v>6.1363853365208225</v>
      </c>
      <c r="G95">
        <f t="shared" si="5"/>
        <v>6.0418850038122234E-3</v>
      </c>
    </row>
    <row r="96" spans="1:7" x14ac:dyDescent="0.3">
      <c r="A96">
        <v>94</v>
      </c>
      <c r="B96">
        <v>578.05944824218705</v>
      </c>
      <c r="C96">
        <v>585</v>
      </c>
      <c r="D96" t="s">
        <v>3</v>
      </c>
      <c r="E96">
        <f t="shared" si="3"/>
        <v>6.9405517578129547</v>
      </c>
      <c r="F96">
        <f t="shared" si="4"/>
        <v>48.171258702880493</v>
      </c>
      <c r="G96">
        <f t="shared" si="5"/>
        <v>1.1864191038996504E-2</v>
      </c>
    </row>
    <row r="97" spans="1:7" x14ac:dyDescent="0.3">
      <c r="A97">
        <v>95</v>
      </c>
      <c r="B97">
        <v>198.902587890625</v>
      </c>
      <c r="C97">
        <v>201</v>
      </c>
      <c r="D97" t="s">
        <v>3</v>
      </c>
      <c r="E97">
        <f t="shared" si="3"/>
        <v>2.097412109375</v>
      </c>
      <c r="F97">
        <f t="shared" si="4"/>
        <v>4.399137556552887</v>
      </c>
      <c r="G97">
        <f t="shared" si="5"/>
        <v>1.0434886116293533E-2</v>
      </c>
    </row>
    <row r="98" spans="1:7" x14ac:dyDescent="0.3">
      <c r="A98">
        <v>96</v>
      </c>
      <c r="B98">
        <v>468.54647827148398</v>
      </c>
      <c r="C98">
        <v>501</v>
      </c>
      <c r="D98" t="s">
        <v>4</v>
      </c>
      <c r="E98">
        <f t="shared" si="3"/>
        <v>32.453521728516023</v>
      </c>
      <c r="F98">
        <f t="shared" si="4"/>
        <v>1053.2310725832617</v>
      </c>
      <c r="G98">
        <f t="shared" si="5"/>
        <v>6.4777488480071907E-2</v>
      </c>
    </row>
    <row r="99" spans="1:7" x14ac:dyDescent="0.3">
      <c r="A99">
        <v>97</v>
      </c>
      <c r="B99">
        <v>608.05029296875</v>
      </c>
      <c r="C99">
        <v>609</v>
      </c>
      <c r="D99" t="s">
        <v>3</v>
      </c>
      <c r="E99">
        <f t="shared" si="3"/>
        <v>0.94970703125</v>
      </c>
      <c r="F99">
        <f t="shared" si="4"/>
        <v>0.90194344520568848</v>
      </c>
      <c r="G99">
        <f t="shared" si="5"/>
        <v>1.5594532532840722E-3</v>
      </c>
    </row>
    <row r="100" spans="1:7" x14ac:dyDescent="0.3">
      <c r="A100">
        <v>98</v>
      </c>
      <c r="B100">
        <v>497.06781005859301</v>
      </c>
      <c r="C100">
        <v>497</v>
      </c>
      <c r="D100" t="s">
        <v>3</v>
      </c>
      <c r="E100">
        <f t="shared" si="3"/>
        <v>6.7810058593011036E-2</v>
      </c>
      <c r="F100">
        <f t="shared" si="4"/>
        <v>4.5982040463875898E-3</v>
      </c>
      <c r="G100">
        <f t="shared" si="5"/>
        <v>1.3643874968412683E-4</v>
      </c>
    </row>
    <row r="101" spans="1:7" x14ac:dyDescent="0.3">
      <c r="A101">
        <v>99</v>
      </c>
      <c r="B101">
        <v>239.82658386230401</v>
      </c>
      <c r="C101">
        <v>244</v>
      </c>
      <c r="D101" t="s">
        <v>3</v>
      </c>
      <c r="E101">
        <f t="shared" si="3"/>
        <v>4.1734161376959946</v>
      </c>
      <c r="F101">
        <f t="shared" si="4"/>
        <v>17.417402258381355</v>
      </c>
      <c r="G101">
        <f t="shared" si="5"/>
        <v>1.7104164498754078E-2</v>
      </c>
    </row>
  </sheetData>
  <autoFilter ref="A1:D1" xr:uid="{866BFB19-9F6D-43B9-8EEB-90C1ED65F9AE}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7B171-4A6B-4B4D-B1EC-2986CEA2FA36}">
  <dimension ref="A1:G101"/>
  <sheetViews>
    <sheetView workbookViewId="0">
      <selection activeCell="A44" sqref="A44"/>
    </sheetView>
  </sheetViews>
  <sheetFormatPr baseColWidth="10" defaultRowHeight="14.4" x14ac:dyDescent="0.3"/>
  <sheetData>
    <row r="1" spans="1:7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">
      <c r="A2">
        <v>1</v>
      </c>
      <c r="B2">
        <v>38715.838832600901</v>
      </c>
      <c r="C2">
        <v>151.532648944854</v>
      </c>
      <c r="D2">
        <v>38715.838832600901</v>
      </c>
      <c r="E2">
        <v>19043.665364583299</v>
      </c>
      <c r="F2">
        <v>103.696910511363</v>
      </c>
      <c r="G2">
        <v>19043.665364583299</v>
      </c>
    </row>
    <row r="3" spans="1:7" x14ac:dyDescent="0.3">
      <c r="A3">
        <v>2</v>
      </c>
      <c r="B3">
        <v>7475.1296457926401</v>
      </c>
      <c r="C3">
        <v>65.849418107668498</v>
      </c>
      <c r="D3">
        <v>7475.1296457926401</v>
      </c>
      <c r="E3">
        <v>15774.3736091382</v>
      </c>
      <c r="F3">
        <v>89.919086803089399</v>
      </c>
      <c r="G3">
        <v>15774.3736091382</v>
      </c>
    </row>
    <row r="4" spans="1:7" x14ac:dyDescent="0.3">
      <c r="A4">
        <v>3</v>
      </c>
      <c r="B4">
        <v>4402.3508548100699</v>
      </c>
      <c r="C4">
        <v>50.791040001312801</v>
      </c>
      <c r="D4">
        <v>4402.3508548100699</v>
      </c>
      <c r="E4">
        <v>14513.885790275801</v>
      </c>
      <c r="F4">
        <v>86.4572818640506</v>
      </c>
      <c r="G4">
        <v>14513.885790275801</v>
      </c>
    </row>
    <row r="5" spans="1:7" x14ac:dyDescent="0.3">
      <c r="A5">
        <v>4</v>
      </c>
      <c r="B5">
        <v>3374.6049714406299</v>
      </c>
      <c r="C5">
        <v>44.096183880170102</v>
      </c>
      <c r="D5">
        <v>3374.6049714406299</v>
      </c>
      <c r="E5">
        <v>11264.654829545399</v>
      </c>
      <c r="F5">
        <v>78.826262502959196</v>
      </c>
      <c r="G5">
        <v>11264.654829545399</v>
      </c>
    </row>
    <row r="6" spans="1:7" x14ac:dyDescent="0.3">
      <c r="A6">
        <v>5</v>
      </c>
      <c r="B6">
        <v>3029.9906089146898</v>
      </c>
      <c r="C6">
        <v>41.715268665552102</v>
      </c>
      <c r="D6">
        <v>3029.9906089146898</v>
      </c>
      <c r="E6">
        <v>14184.3703613281</v>
      </c>
      <c r="F6">
        <v>85.512052593809102</v>
      </c>
      <c r="G6">
        <v>14184.3703613281</v>
      </c>
    </row>
    <row r="7" spans="1:7" x14ac:dyDescent="0.3">
      <c r="A7">
        <v>6</v>
      </c>
      <c r="B7">
        <v>3033.7447191874098</v>
      </c>
      <c r="C7">
        <v>41.855891782045298</v>
      </c>
      <c r="D7">
        <v>3033.7447191874098</v>
      </c>
      <c r="E7">
        <v>11943.259114583299</v>
      </c>
      <c r="F7">
        <v>83.015826600970598</v>
      </c>
      <c r="G7">
        <v>11943.259114583299</v>
      </c>
    </row>
    <row r="8" spans="1:7" x14ac:dyDescent="0.3">
      <c r="A8">
        <v>7</v>
      </c>
      <c r="B8">
        <v>3023.70019079844</v>
      </c>
      <c r="C8">
        <v>41.576267095406799</v>
      </c>
      <c r="D8">
        <v>3023.70019079844</v>
      </c>
      <c r="E8">
        <v>14320.705840139601</v>
      </c>
      <c r="F8">
        <v>85.994243275035501</v>
      </c>
      <c r="G8">
        <v>14320.705840139601</v>
      </c>
    </row>
    <row r="9" spans="1:7" x14ac:dyDescent="0.3">
      <c r="A9">
        <v>8</v>
      </c>
      <c r="B9">
        <v>2655.7900796254398</v>
      </c>
      <c r="C9">
        <v>39.001163528362902</v>
      </c>
      <c r="D9">
        <v>2655.7900796254398</v>
      </c>
      <c r="E9">
        <v>13524.2447768702</v>
      </c>
      <c r="F9">
        <v>85.403804894649596</v>
      </c>
      <c r="G9">
        <v>13524.2447768702</v>
      </c>
    </row>
    <row r="10" spans="1:7" x14ac:dyDescent="0.3">
      <c r="A10">
        <v>9</v>
      </c>
      <c r="B10">
        <v>2458.0311948140402</v>
      </c>
      <c r="C10">
        <v>37.3340575297673</v>
      </c>
      <c r="D10">
        <v>2458.0311948140402</v>
      </c>
      <c r="E10">
        <v>10538.2189127604</v>
      </c>
      <c r="F10">
        <v>77.941023393110797</v>
      </c>
      <c r="G10">
        <v>10538.2189127604</v>
      </c>
    </row>
    <row r="11" spans="1:7" x14ac:dyDescent="0.3">
      <c r="A11">
        <v>10</v>
      </c>
      <c r="B11">
        <v>2410.2289883295598</v>
      </c>
      <c r="C11">
        <v>36.850791714588802</v>
      </c>
      <c r="D11">
        <v>2410.2289883295598</v>
      </c>
      <c r="E11">
        <v>10325.9226592092</v>
      </c>
      <c r="F11">
        <v>64.106228915127801</v>
      </c>
      <c r="G11">
        <v>10325.9226592092</v>
      </c>
    </row>
    <row r="12" spans="1:7" x14ac:dyDescent="0.3">
      <c r="A12">
        <v>11</v>
      </c>
      <c r="B12">
        <v>2295.8638465245499</v>
      </c>
      <c r="C12">
        <v>35.878360060850703</v>
      </c>
      <c r="D12">
        <v>2295.8638465245499</v>
      </c>
      <c r="E12">
        <v>10759.6144205729</v>
      </c>
      <c r="F12">
        <v>70.807892770478205</v>
      </c>
      <c r="G12">
        <v>10759.6144205729</v>
      </c>
    </row>
    <row r="13" spans="1:7" x14ac:dyDescent="0.3">
      <c r="A13">
        <v>12</v>
      </c>
      <c r="B13">
        <v>2039.1641975084899</v>
      </c>
      <c r="C13">
        <v>33.629488182067803</v>
      </c>
      <c r="D13">
        <v>2039.1641975084899</v>
      </c>
      <c r="E13">
        <v>11938.2836659893</v>
      </c>
      <c r="F13">
        <v>79.694737289891094</v>
      </c>
      <c r="G13">
        <v>11938.2836659893</v>
      </c>
    </row>
    <row r="14" spans="1:7" x14ac:dyDescent="0.3">
      <c r="A14">
        <v>13</v>
      </c>
      <c r="B14">
        <v>1693.81860097249</v>
      </c>
      <c r="C14">
        <v>30.664404986301999</v>
      </c>
      <c r="D14">
        <v>1693.81860097249</v>
      </c>
      <c r="E14">
        <v>10785.1295942826</v>
      </c>
      <c r="F14">
        <v>73.407867431640597</v>
      </c>
      <c r="G14">
        <v>10785.1295942826</v>
      </c>
    </row>
    <row r="15" spans="1:7" x14ac:dyDescent="0.3">
      <c r="A15">
        <v>14</v>
      </c>
      <c r="B15">
        <v>1604.22997468312</v>
      </c>
      <c r="C15">
        <v>29.7389377037684</v>
      </c>
      <c r="D15">
        <v>1604.22997468312</v>
      </c>
      <c r="E15">
        <v>9850.9462696422197</v>
      </c>
      <c r="F15">
        <v>72.194312818122597</v>
      </c>
      <c r="G15">
        <v>9850.9462696422197</v>
      </c>
    </row>
    <row r="16" spans="1:7" x14ac:dyDescent="0.3">
      <c r="A16">
        <v>15</v>
      </c>
      <c r="B16">
        <v>1400.79272308349</v>
      </c>
      <c r="C16">
        <v>27.615284309784499</v>
      </c>
      <c r="D16">
        <v>1400.79272308349</v>
      </c>
      <c r="E16">
        <v>9885.8372802734302</v>
      </c>
      <c r="F16">
        <v>70.210981889204504</v>
      </c>
      <c r="G16">
        <v>9885.8372802734302</v>
      </c>
    </row>
    <row r="17" spans="1:7" x14ac:dyDescent="0.3">
      <c r="A17">
        <v>16</v>
      </c>
      <c r="B17">
        <v>1244.70620447794</v>
      </c>
      <c r="C17">
        <v>25.717739294966002</v>
      </c>
      <c r="D17">
        <v>1244.70620447794</v>
      </c>
      <c r="E17">
        <v>10007.2810280539</v>
      </c>
      <c r="F17">
        <v>77.662284157492806</v>
      </c>
      <c r="G17">
        <v>10007.2810280539</v>
      </c>
    </row>
    <row r="18" spans="1:7" x14ac:dyDescent="0.3">
      <c r="A18">
        <v>17</v>
      </c>
      <c r="B18">
        <v>1123.8246539433701</v>
      </c>
      <c r="C18">
        <v>24.551650878787001</v>
      </c>
      <c r="D18">
        <v>1123.8246539433701</v>
      </c>
      <c r="E18">
        <v>11055.801860924899</v>
      </c>
      <c r="F18">
        <v>77.952913226503298</v>
      </c>
      <c r="G18">
        <v>11055.801860924899</v>
      </c>
    </row>
    <row r="19" spans="1:7" x14ac:dyDescent="0.3">
      <c r="A19">
        <v>18</v>
      </c>
      <c r="B19">
        <v>992.07982095877298</v>
      </c>
      <c r="C19">
        <v>22.964444217085799</v>
      </c>
      <c r="D19">
        <v>992.07982095877298</v>
      </c>
      <c r="E19">
        <v>11286.5272226044</v>
      </c>
      <c r="F19">
        <v>79.505335952296406</v>
      </c>
      <c r="G19">
        <v>11286.5272226044</v>
      </c>
    </row>
    <row r="20" spans="1:7" x14ac:dyDescent="0.3">
      <c r="A20">
        <v>19</v>
      </c>
      <c r="B20">
        <v>874.256298319498</v>
      </c>
      <c r="C20">
        <v>21.505858393510099</v>
      </c>
      <c r="D20">
        <v>874.256298319498</v>
      </c>
      <c r="E20">
        <v>13000.232308127601</v>
      </c>
      <c r="F20">
        <v>84.260845762310595</v>
      </c>
      <c r="G20">
        <v>13000.232308127601</v>
      </c>
    </row>
    <row r="21" spans="1:7" x14ac:dyDescent="0.3">
      <c r="A21">
        <v>20</v>
      </c>
      <c r="B21">
        <v>885.99606555302898</v>
      </c>
      <c r="C21">
        <v>21.617143177986101</v>
      </c>
      <c r="D21">
        <v>885.99606555302898</v>
      </c>
      <c r="E21">
        <v>10572.264574455399</v>
      </c>
      <c r="F21">
        <v>77.892519864169003</v>
      </c>
      <c r="G21">
        <v>10572.264574455399</v>
      </c>
    </row>
    <row r="22" spans="1:7" x14ac:dyDescent="0.3">
      <c r="A22">
        <v>21</v>
      </c>
      <c r="B22">
        <v>771.33009562492305</v>
      </c>
      <c r="C22">
        <v>20.2944418698549</v>
      </c>
      <c r="D22">
        <v>771.33009562492305</v>
      </c>
      <c r="E22">
        <v>11443.8061153527</v>
      </c>
      <c r="F22">
        <v>80.634541829426993</v>
      </c>
      <c r="G22">
        <v>11443.8061153527</v>
      </c>
    </row>
    <row r="23" spans="1:7" x14ac:dyDescent="0.3">
      <c r="A23">
        <v>22</v>
      </c>
      <c r="B23">
        <v>722.34882912635805</v>
      </c>
      <c r="C23">
        <v>19.523079902927002</v>
      </c>
      <c r="D23">
        <v>722.34882912635805</v>
      </c>
      <c r="E23">
        <v>12146.8651677911</v>
      </c>
      <c r="F23">
        <v>81.634059096827599</v>
      </c>
      <c r="G23">
        <v>12146.8651677911</v>
      </c>
    </row>
    <row r="24" spans="1:7" x14ac:dyDescent="0.3">
      <c r="A24">
        <v>23</v>
      </c>
      <c r="B24">
        <v>679.60031011899298</v>
      </c>
      <c r="C24">
        <v>19.076741620898201</v>
      </c>
      <c r="D24">
        <v>679.60031011899298</v>
      </c>
      <c r="E24">
        <v>15572.4088763612</v>
      </c>
      <c r="F24">
        <v>92.480797969933704</v>
      </c>
      <c r="G24">
        <v>15572.4088763612</v>
      </c>
    </row>
    <row r="25" spans="1:7" x14ac:dyDescent="0.3">
      <c r="A25">
        <v>24</v>
      </c>
      <c r="B25">
        <v>671.29073476791302</v>
      </c>
      <c r="C25">
        <v>18.951950390140201</v>
      </c>
      <c r="D25">
        <v>671.29073476791302</v>
      </c>
      <c r="E25">
        <v>16960.705157193199</v>
      </c>
      <c r="F25">
        <v>93.784714207504706</v>
      </c>
      <c r="G25">
        <v>16960.705157193199</v>
      </c>
    </row>
    <row r="26" spans="1:7" x14ac:dyDescent="0.3">
      <c r="A26">
        <v>25</v>
      </c>
      <c r="B26">
        <v>669.62168240547101</v>
      </c>
      <c r="C26">
        <v>18.8612338274717</v>
      </c>
      <c r="D26">
        <v>669.62168240547101</v>
      </c>
      <c r="E26">
        <v>16712.859641335199</v>
      </c>
      <c r="F26">
        <v>96.532174775094703</v>
      </c>
      <c r="G26">
        <v>16712.859641335199</v>
      </c>
    </row>
    <row r="27" spans="1:7" x14ac:dyDescent="0.3">
      <c r="A27">
        <v>26</v>
      </c>
      <c r="B27">
        <v>620.73694799741099</v>
      </c>
      <c r="C27">
        <v>18.1663740187883</v>
      </c>
      <c r="D27">
        <v>620.73694799741099</v>
      </c>
      <c r="E27">
        <v>13929.536015366</v>
      </c>
      <c r="F27">
        <v>83.595920447147193</v>
      </c>
      <c r="G27">
        <v>13929.536015366</v>
      </c>
    </row>
    <row r="28" spans="1:7" x14ac:dyDescent="0.3">
      <c r="A28">
        <v>27</v>
      </c>
      <c r="B28">
        <v>724.79862023989301</v>
      </c>
      <c r="C28">
        <v>19.450061287482502</v>
      </c>
      <c r="D28">
        <v>724.79862023989301</v>
      </c>
      <c r="E28">
        <v>12620.542809688601</v>
      </c>
      <c r="F28">
        <v>85.478822650331395</v>
      </c>
      <c r="G28">
        <v>12620.542809688601</v>
      </c>
    </row>
    <row r="29" spans="1:7" x14ac:dyDescent="0.3">
      <c r="A29">
        <v>28</v>
      </c>
      <c r="B29">
        <v>597.92347850799501</v>
      </c>
      <c r="C29">
        <v>17.765863148371299</v>
      </c>
      <c r="D29">
        <v>597.92347850799501</v>
      </c>
      <c r="E29">
        <v>11843.7702858664</v>
      </c>
      <c r="F29">
        <v>82.056488961884398</v>
      </c>
      <c r="G29">
        <v>11843.7702858664</v>
      </c>
    </row>
    <row r="30" spans="1:7" x14ac:dyDescent="0.3">
      <c r="A30">
        <v>29</v>
      </c>
      <c r="B30">
        <v>530.96717171669002</v>
      </c>
      <c r="C30">
        <v>16.818661430477999</v>
      </c>
      <c r="D30">
        <v>530.96717171669002</v>
      </c>
      <c r="E30">
        <v>14734.8616277521</v>
      </c>
      <c r="F30">
        <v>88.282351407137696</v>
      </c>
      <c r="G30">
        <v>14734.8616277521</v>
      </c>
    </row>
    <row r="31" spans="1:7" x14ac:dyDescent="0.3">
      <c r="A31">
        <v>30</v>
      </c>
      <c r="B31">
        <v>606.190392653147</v>
      </c>
      <c r="C31">
        <v>17.856652745604499</v>
      </c>
      <c r="D31">
        <v>606.190392653147</v>
      </c>
      <c r="E31">
        <v>13411.113107392201</v>
      </c>
      <c r="F31">
        <v>82.336877071496204</v>
      </c>
      <c r="G31">
        <v>13411.113107392201</v>
      </c>
    </row>
    <row r="32" spans="1:7" x14ac:dyDescent="0.3">
      <c r="A32">
        <v>31</v>
      </c>
      <c r="B32">
        <v>594.38545823097195</v>
      </c>
      <c r="C32">
        <v>17.6675279508034</v>
      </c>
      <c r="D32">
        <v>594.38545823097195</v>
      </c>
      <c r="E32">
        <v>13876.420983632401</v>
      </c>
      <c r="F32">
        <v>85.741320985736195</v>
      </c>
      <c r="G32">
        <v>13876.420983632401</v>
      </c>
    </row>
    <row r="33" spans="1:7" x14ac:dyDescent="0.3">
      <c r="A33">
        <v>32</v>
      </c>
      <c r="B33">
        <v>530.68916222254404</v>
      </c>
      <c r="C33">
        <v>16.806771349410202</v>
      </c>
      <c r="D33">
        <v>530.68916222254404</v>
      </c>
      <c r="E33">
        <v>16756.915765935701</v>
      </c>
      <c r="F33">
        <v>97.042469371448803</v>
      </c>
      <c r="G33">
        <v>16756.915765935701</v>
      </c>
    </row>
    <row r="34" spans="1:7" x14ac:dyDescent="0.3">
      <c r="A34">
        <v>33</v>
      </c>
      <c r="B34">
        <v>534.57510291735298</v>
      </c>
      <c r="C34">
        <v>16.9167718003193</v>
      </c>
      <c r="D34">
        <v>534.57510291735298</v>
      </c>
      <c r="E34">
        <v>15568.632729270201</v>
      </c>
      <c r="F34">
        <v>88.480675899621204</v>
      </c>
      <c r="G34">
        <v>15568.632729270201</v>
      </c>
    </row>
    <row r="35" spans="1:7" x14ac:dyDescent="0.3">
      <c r="A35">
        <v>34</v>
      </c>
      <c r="B35">
        <v>673.17986273765496</v>
      </c>
      <c r="C35">
        <v>18.661365036169599</v>
      </c>
      <c r="D35">
        <v>673.17986273765496</v>
      </c>
      <c r="E35">
        <v>16436.833459565099</v>
      </c>
      <c r="F35">
        <v>96.544052586410899</v>
      </c>
      <c r="G35">
        <v>16436.833459565099</v>
      </c>
    </row>
    <row r="36" spans="1:7" x14ac:dyDescent="0.3">
      <c r="A36">
        <v>35</v>
      </c>
      <c r="B36">
        <v>506.829798181851</v>
      </c>
      <c r="C36">
        <v>16.352262737353598</v>
      </c>
      <c r="D36">
        <v>506.829798181851</v>
      </c>
      <c r="E36">
        <v>14806.500100338</v>
      </c>
      <c r="F36">
        <v>88.096897934422302</v>
      </c>
      <c r="G36">
        <v>14806.500100338</v>
      </c>
    </row>
    <row r="37" spans="1:7" x14ac:dyDescent="0.3">
      <c r="A37">
        <v>36</v>
      </c>
      <c r="B37">
        <v>511.56540131568897</v>
      </c>
      <c r="C37">
        <v>16.365044988195098</v>
      </c>
      <c r="D37">
        <v>511.56540131568897</v>
      </c>
      <c r="E37">
        <v>14628.8165380304</v>
      </c>
      <c r="F37">
        <v>88.544550115411894</v>
      </c>
      <c r="G37">
        <v>14628.8165380304</v>
      </c>
    </row>
    <row r="38" spans="1:7" x14ac:dyDescent="0.3">
      <c r="A38">
        <v>37</v>
      </c>
      <c r="B38">
        <v>496.74318988323199</v>
      </c>
      <c r="C38">
        <v>16.240099389354299</v>
      </c>
      <c r="D38">
        <v>496.74318988323199</v>
      </c>
      <c r="E38">
        <v>16939.756898301999</v>
      </c>
      <c r="F38">
        <v>98.591952237215907</v>
      </c>
      <c r="G38">
        <v>16939.756898301999</v>
      </c>
    </row>
    <row r="39" spans="1:7" x14ac:dyDescent="0.3">
      <c r="A39">
        <v>38</v>
      </c>
      <c r="B39">
        <v>520.65975451469399</v>
      </c>
      <c r="C39">
        <v>16.5808953275283</v>
      </c>
      <c r="D39">
        <v>520.65975451469399</v>
      </c>
      <c r="E39">
        <v>19123.384565873501</v>
      </c>
      <c r="F39">
        <v>106.06013072620701</v>
      </c>
      <c r="G39">
        <v>19123.384565873501</v>
      </c>
    </row>
    <row r="40" spans="1:7" x14ac:dyDescent="0.3">
      <c r="A40">
        <v>39</v>
      </c>
      <c r="B40">
        <v>544.32011771201996</v>
      </c>
      <c r="C40">
        <v>17.0339879482984</v>
      </c>
      <c r="D40">
        <v>544.32011771201996</v>
      </c>
      <c r="E40">
        <v>15484.893571333399</v>
      </c>
      <c r="F40">
        <v>94.237920587713006</v>
      </c>
      <c r="G40">
        <v>15484.893571333399</v>
      </c>
    </row>
    <row r="41" spans="1:7" x14ac:dyDescent="0.3">
      <c r="A41">
        <v>40</v>
      </c>
      <c r="B41">
        <v>493.646825257937</v>
      </c>
      <c r="C41">
        <v>16.289056713382401</v>
      </c>
      <c r="D41">
        <v>493.646825257937</v>
      </c>
      <c r="E41">
        <v>14509.904511422799</v>
      </c>
      <c r="F41">
        <v>84.080784653172302</v>
      </c>
      <c r="G41">
        <v>14509.904511422799</v>
      </c>
    </row>
    <row r="42" spans="1:7" x14ac:dyDescent="0.3">
      <c r="A42">
        <v>41</v>
      </c>
      <c r="B42">
        <v>667.70016810099196</v>
      </c>
      <c r="C42">
        <v>18.296361409624399</v>
      </c>
      <c r="D42">
        <v>667.70016810099196</v>
      </c>
      <c r="E42">
        <v>11194.714740175101</v>
      </c>
      <c r="F42">
        <v>83.653403542258502</v>
      </c>
      <c r="G42">
        <v>11194.714740175101</v>
      </c>
    </row>
    <row r="43" spans="1:7" x14ac:dyDescent="0.3">
      <c r="A43">
        <v>42</v>
      </c>
      <c r="B43">
        <v>482.456558783849</v>
      </c>
      <c r="C43">
        <v>16.003439880410799</v>
      </c>
      <c r="D43">
        <v>482.456558783849</v>
      </c>
      <c r="E43">
        <v>14104.528423887299</v>
      </c>
      <c r="F43">
        <v>91.045461943655297</v>
      </c>
      <c r="G43">
        <v>14104.528423887299</v>
      </c>
    </row>
    <row r="44" spans="1:7" x14ac:dyDescent="0.3">
      <c r="A44">
        <v>43</v>
      </c>
      <c r="B44">
        <v>497.50839774608602</v>
      </c>
      <c r="C44">
        <v>16.1995195855697</v>
      </c>
      <c r="D44">
        <v>497.50839774608602</v>
      </c>
      <c r="E44">
        <v>12113.8707090435</v>
      </c>
      <c r="F44">
        <v>87.076525139086101</v>
      </c>
      <c r="G44">
        <v>12113.8707090435</v>
      </c>
    </row>
    <row r="45" spans="1:7" x14ac:dyDescent="0.3">
      <c r="A45">
        <v>44</v>
      </c>
      <c r="B45">
        <v>473.31011583010297</v>
      </c>
      <c r="C45">
        <v>15.9889194150765</v>
      </c>
      <c r="D45">
        <v>473.31011583010297</v>
      </c>
      <c r="E45">
        <v>14539.9790815873</v>
      </c>
      <c r="F45">
        <v>87.985641941879706</v>
      </c>
      <c r="G45">
        <v>14539.9790815873</v>
      </c>
    </row>
    <row r="46" spans="1:7" x14ac:dyDescent="0.3">
      <c r="A46">
        <v>45</v>
      </c>
      <c r="B46">
        <v>457.90360833008998</v>
      </c>
      <c r="C46">
        <v>15.8167629361152</v>
      </c>
      <c r="D46">
        <v>457.90360833008998</v>
      </c>
      <c r="E46">
        <v>13919.0112822561</v>
      </c>
      <c r="F46">
        <v>89.672022964015099</v>
      </c>
      <c r="G46">
        <v>13919.0112822561</v>
      </c>
    </row>
    <row r="47" spans="1:7" x14ac:dyDescent="0.3">
      <c r="A47">
        <v>46</v>
      </c>
      <c r="B47">
        <v>451.75754408041598</v>
      </c>
      <c r="C47">
        <v>15.628578396141499</v>
      </c>
      <c r="D47">
        <v>451.75754408041598</v>
      </c>
      <c r="E47">
        <v>16686.231761585499</v>
      </c>
      <c r="F47">
        <v>96.809368711529302</v>
      </c>
      <c r="G47">
        <v>16686.231761585499</v>
      </c>
    </row>
    <row r="48" spans="1:7" x14ac:dyDescent="0.3">
      <c r="A48">
        <v>47</v>
      </c>
      <c r="B48">
        <v>506.61349386374098</v>
      </c>
      <c r="C48">
        <v>16.3067653318246</v>
      </c>
      <c r="D48">
        <v>506.61349386374098</v>
      </c>
      <c r="E48">
        <v>9234.3404818448107</v>
      </c>
      <c r="F48">
        <v>74.893151485558704</v>
      </c>
      <c r="G48">
        <v>9234.3404818448107</v>
      </c>
    </row>
    <row r="49" spans="1:7" x14ac:dyDescent="0.3">
      <c r="A49">
        <v>48</v>
      </c>
      <c r="B49">
        <v>480.97488351662901</v>
      </c>
      <c r="C49">
        <v>16.021247924367501</v>
      </c>
      <c r="D49">
        <v>480.97488351662901</v>
      </c>
      <c r="E49">
        <v>17047.705651485499</v>
      </c>
      <c r="F49">
        <v>98.896846886837096</v>
      </c>
      <c r="G49">
        <v>17047.705651485499</v>
      </c>
    </row>
    <row r="50" spans="1:7" x14ac:dyDescent="0.3">
      <c r="A50">
        <v>49</v>
      </c>
      <c r="B50">
        <v>667.35072819391803</v>
      </c>
      <c r="C50">
        <v>18.154616805911001</v>
      </c>
      <c r="D50">
        <v>667.35072819391803</v>
      </c>
      <c r="E50">
        <v>13796.5639112067</v>
      </c>
      <c r="F50">
        <v>91.156014182350802</v>
      </c>
      <c r="G50">
        <v>13796.5639112067</v>
      </c>
    </row>
    <row r="51" spans="1:7" x14ac:dyDescent="0.3">
      <c r="A51">
        <v>50</v>
      </c>
      <c r="B51">
        <v>459.571991761525</v>
      </c>
      <c r="C51">
        <v>15.6610260963439</v>
      </c>
      <c r="D51">
        <v>459.571991761525</v>
      </c>
      <c r="E51">
        <v>14966.843084161899</v>
      </c>
      <c r="F51">
        <v>94.347480542732001</v>
      </c>
      <c r="G51">
        <v>14966.843084161899</v>
      </c>
    </row>
    <row r="52" spans="1:7" x14ac:dyDescent="0.3">
      <c r="A52">
        <v>51</v>
      </c>
      <c r="B52">
        <v>425.846568981806</v>
      </c>
      <c r="C52">
        <v>15.148206381003</v>
      </c>
      <c r="D52">
        <v>425.846568981806</v>
      </c>
      <c r="E52">
        <v>17884.709420868799</v>
      </c>
      <c r="F52">
        <v>101.587304317589</v>
      </c>
      <c r="G52">
        <v>17884.709420868799</v>
      </c>
    </row>
    <row r="53" spans="1:7" x14ac:dyDescent="0.3">
      <c r="A53">
        <v>52</v>
      </c>
      <c r="B53">
        <v>486.225187762578</v>
      </c>
      <c r="C53">
        <v>16.040495547652199</v>
      </c>
      <c r="D53">
        <v>486.225187762578</v>
      </c>
      <c r="E53">
        <v>15687.1892089843</v>
      </c>
      <c r="F53">
        <v>91.669722123579504</v>
      </c>
      <c r="G53">
        <v>15687.1892089843</v>
      </c>
    </row>
    <row r="54" spans="1:7" x14ac:dyDescent="0.3">
      <c r="A54">
        <v>53</v>
      </c>
      <c r="B54">
        <v>460.72011352380099</v>
      </c>
      <c r="C54">
        <v>15.707892897725101</v>
      </c>
      <c r="D54">
        <v>460.72011352380099</v>
      </c>
      <c r="E54">
        <v>17850.7604170712</v>
      </c>
      <c r="F54">
        <v>97.914955832741398</v>
      </c>
      <c r="G54">
        <v>17850.7604170712</v>
      </c>
    </row>
    <row r="55" spans="1:7" x14ac:dyDescent="0.3">
      <c r="A55">
        <v>54</v>
      </c>
      <c r="B55">
        <v>457.376136978467</v>
      </c>
      <c r="C55">
        <v>15.711104010542201</v>
      </c>
      <c r="D55">
        <v>457.376136978467</v>
      </c>
      <c r="E55">
        <v>16199.870882901199</v>
      </c>
      <c r="F55">
        <v>96.358686967329504</v>
      </c>
      <c r="G55">
        <v>16199.870882901199</v>
      </c>
    </row>
    <row r="56" spans="1:7" x14ac:dyDescent="0.3">
      <c r="A56">
        <v>55</v>
      </c>
      <c r="B56">
        <v>652.36735498905102</v>
      </c>
      <c r="C56">
        <v>17.9694285278519</v>
      </c>
      <c r="D56">
        <v>652.36735498905102</v>
      </c>
      <c r="E56">
        <v>14796.129339044701</v>
      </c>
      <c r="F56">
        <v>92.533129142992394</v>
      </c>
      <c r="G56">
        <v>14796.129339044701</v>
      </c>
    </row>
    <row r="57" spans="1:7" x14ac:dyDescent="0.3">
      <c r="A57">
        <v>56</v>
      </c>
      <c r="B57">
        <v>516.75924838383901</v>
      </c>
      <c r="C57">
        <v>16.433346595863501</v>
      </c>
      <c r="D57">
        <v>516.75924838383901</v>
      </c>
      <c r="E57">
        <v>17166.567185372998</v>
      </c>
      <c r="F57">
        <v>96.958621863162804</v>
      </c>
      <c r="G57">
        <v>17166.567185372998</v>
      </c>
    </row>
    <row r="58" spans="1:7" x14ac:dyDescent="0.3">
      <c r="A58">
        <v>57</v>
      </c>
      <c r="B58">
        <v>405.05327137311298</v>
      </c>
      <c r="C58">
        <v>14.7701563556989</v>
      </c>
      <c r="D58">
        <v>405.05327137311298</v>
      </c>
      <c r="E58">
        <v>17231.475113377401</v>
      </c>
      <c r="F58">
        <v>96.567029548413799</v>
      </c>
      <c r="G58">
        <v>17231.475113377401</v>
      </c>
    </row>
    <row r="59" spans="1:7" x14ac:dyDescent="0.3">
      <c r="A59">
        <v>58</v>
      </c>
      <c r="B59">
        <v>437.960213653246</v>
      </c>
      <c r="C59">
        <v>15.340198673804601</v>
      </c>
      <c r="D59">
        <v>437.960213653246</v>
      </c>
      <c r="E59">
        <v>13510.676541357299</v>
      </c>
      <c r="F59">
        <v>85.468765721176595</v>
      </c>
      <c r="G59">
        <v>13510.676541357299</v>
      </c>
    </row>
    <row r="60" spans="1:7" x14ac:dyDescent="0.3">
      <c r="A60">
        <v>59</v>
      </c>
      <c r="B60">
        <v>814.62631504535602</v>
      </c>
      <c r="C60">
        <v>18.946351317564599</v>
      </c>
      <c r="D60">
        <v>814.62631504535602</v>
      </c>
      <c r="E60">
        <v>16190.989731297301</v>
      </c>
      <c r="F60">
        <v>86.440518465909093</v>
      </c>
      <c r="G60">
        <v>16190.989731297301</v>
      </c>
    </row>
    <row r="61" spans="1:7" x14ac:dyDescent="0.3">
      <c r="A61">
        <v>60</v>
      </c>
      <c r="B61">
        <v>528.59253466129303</v>
      </c>
      <c r="C61">
        <v>16.752425849934401</v>
      </c>
      <c r="D61">
        <v>528.59253466129303</v>
      </c>
      <c r="E61">
        <v>16119.3450187914</v>
      </c>
      <c r="F61">
        <v>91.376459295099394</v>
      </c>
      <c r="G61">
        <v>16119.3450187914</v>
      </c>
    </row>
    <row r="62" spans="1:7" x14ac:dyDescent="0.3">
      <c r="A62">
        <v>61</v>
      </c>
      <c r="B62">
        <v>395.845735843976</v>
      </c>
      <c r="C62">
        <v>14.694166933993399</v>
      </c>
      <c r="D62">
        <v>395.845735843976</v>
      </c>
      <c r="E62">
        <v>14736.016984419301</v>
      </c>
      <c r="F62">
        <v>89.556011777935595</v>
      </c>
      <c r="G62">
        <v>14736.016984419301</v>
      </c>
    </row>
    <row r="63" spans="1:7" x14ac:dyDescent="0.3">
      <c r="A63">
        <v>62</v>
      </c>
      <c r="B63">
        <v>414.53736418088198</v>
      </c>
      <c r="C63">
        <v>15.008839126427899</v>
      </c>
      <c r="D63">
        <v>414.53736418088198</v>
      </c>
      <c r="E63">
        <v>12392.210277210501</v>
      </c>
      <c r="F63">
        <v>83.689160896070007</v>
      </c>
      <c r="G63">
        <v>12392.210277210501</v>
      </c>
    </row>
    <row r="64" spans="1:7" x14ac:dyDescent="0.3">
      <c r="A64">
        <v>63</v>
      </c>
      <c r="B64">
        <v>456.34415818850198</v>
      </c>
      <c r="C64">
        <v>15.344463635981</v>
      </c>
      <c r="D64">
        <v>456.34415818850198</v>
      </c>
      <c r="E64">
        <v>17774.014152758002</v>
      </c>
      <c r="F64">
        <v>98.942673191879706</v>
      </c>
      <c r="G64">
        <v>17774.014152758002</v>
      </c>
    </row>
    <row r="65" spans="1:7" x14ac:dyDescent="0.3">
      <c r="A65">
        <v>64</v>
      </c>
      <c r="B65">
        <v>421.210205753644</v>
      </c>
      <c r="C65">
        <v>15.077924251556301</v>
      </c>
      <c r="D65">
        <v>421.210205753644</v>
      </c>
      <c r="E65">
        <v>14534.4263934511</v>
      </c>
      <c r="F65">
        <v>86.184540719696898</v>
      </c>
      <c r="G65">
        <v>14534.4263934511</v>
      </c>
    </row>
    <row r="66" spans="1:7" x14ac:dyDescent="0.3">
      <c r="A66">
        <v>65</v>
      </c>
      <c r="B66">
        <v>494.36631867885501</v>
      </c>
      <c r="C66">
        <v>16.083869805435299</v>
      </c>
      <c r="D66">
        <v>494.36631867885501</v>
      </c>
      <c r="E66">
        <v>11230.0666133996</v>
      </c>
      <c r="F66">
        <v>82.123975349195007</v>
      </c>
      <c r="G66">
        <v>11230.0666133996</v>
      </c>
    </row>
    <row r="67" spans="1:7" x14ac:dyDescent="0.3">
      <c r="A67">
        <v>66</v>
      </c>
      <c r="B67">
        <v>455.49697788556398</v>
      </c>
      <c r="C67">
        <v>15.629533370832601</v>
      </c>
      <c r="D67">
        <v>455.49697788556398</v>
      </c>
      <c r="E67">
        <v>12453.0440729314</v>
      </c>
      <c r="F67">
        <v>82.216475978042098</v>
      </c>
      <c r="G67">
        <v>12453.0440729314</v>
      </c>
    </row>
    <row r="68" spans="1:7" x14ac:dyDescent="0.3">
      <c r="A68">
        <v>67</v>
      </c>
      <c r="B68">
        <v>700.77446328798897</v>
      </c>
      <c r="C68">
        <v>18.3249206274747</v>
      </c>
      <c r="D68">
        <v>700.77446328798897</v>
      </c>
      <c r="E68">
        <v>11342.3886681759</v>
      </c>
      <c r="F68">
        <v>84.717368386008502</v>
      </c>
      <c r="G68">
        <v>11342.3886681759</v>
      </c>
    </row>
    <row r="69" spans="1:7" x14ac:dyDescent="0.3">
      <c r="A69">
        <v>68</v>
      </c>
      <c r="B69">
        <v>414.17890009085301</v>
      </c>
      <c r="C69">
        <v>15.0300240298112</v>
      </c>
      <c r="D69">
        <v>414.17890009085301</v>
      </c>
      <c r="E69">
        <v>10980.7922969008</v>
      </c>
      <c r="F69">
        <v>76.503747188683704</v>
      </c>
      <c r="G69">
        <v>10980.7922969008</v>
      </c>
    </row>
    <row r="70" spans="1:7" x14ac:dyDescent="0.3">
      <c r="A70">
        <v>69</v>
      </c>
      <c r="B70">
        <v>407.240992180506</v>
      </c>
      <c r="C70">
        <v>14.881569838027101</v>
      </c>
      <c r="D70">
        <v>407.240992180506</v>
      </c>
      <c r="E70">
        <v>12673.0794714725</v>
      </c>
      <c r="F70">
        <v>85.308290423768895</v>
      </c>
      <c r="G70">
        <v>12673.0794714725</v>
      </c>
    </row>
    <row r="71" spans="1:7" x14ac:dyDescent="0.3">
      <c r="A71">
        <v>70</v>
      </c>
      <c r="B71">
        <v>419.89397560755401</v>
      </c>
      <c r="C71">
        <v>15.002455513179299</v>
      </c>
      <c r="D71">
        <v>419.89397560755401</v>
      </c>
      <c r="E71">
        <v>10209.913586471999</v>
      </c>
      <c r="F71">
        <v>78.748980897845598</v>
      </c>
      <c r="G71">
        <v>10209.913586471999</v>
      </c>
    </row>
    <row r="72" spans="1:7" x14ac:dyDescent="0.3">
      <c r="A72">
        <v>71</v>
      </c>
      <c r="B72">
        <v>815.02964850266699</v>
      </c>
      <c r="C72">
        <v>19.4744752476612</v>
      </c>
      <c r="D72">
        <v>815.02964850266699</v>
      </c>
      <c r="E72">
        <v>13450.397224195</v>
      </c>
      <c r="F72">
        <v>91.869304310191694</v>
      </c>
      <c r="G72">
        <v>13450.397224195</v>
      </c>
    </row>
    <row r="73" spans="1:7" x14ac:dyDescent="0.3">
      <c r="A73">
        <v>72</v>
      </c>
      <c r="B73">
        <v>424.64260811010899</v>
      </c>
      <c r="C73">
        <v>15.1987865721186</v>
      </c>
      <c r="D73">
        <v>424.64260811010899</v>
      </c>
      <c r="E73">
        <v>19376.691613399598</v>
      </c>
      <c r="F73">
        <v>102.7553729433</v>
      </c>
      <c r="G73">
        <v>19376.691613399598</v>
      </c>
    </row>
    <row r="74" spans="1:7" x14ac:dyDescent="0.3">
      <c r="A74">
        <v>73</v>
      </c>
      <c r="B74">
        <v>407.050191672643</v>
      </c>
      <c r="C74">
        <v>14.844216146568399</v>
      </c>
      <c r="D74">
        <v>407.050191672643</v>
      </c>
      <c r="E74">
        <v>10217.588334517</v>
      </c>
      <c r="F74">
        <v>76.777169892282203</v>
      </c>
      <c r="G74">
        <v>10217.588334517</v>
      </c>
    </row>
    <row r="75" spans="1:7" x14ac:dyDescent="0.3">
      <c r="A75">
        <v>74</v>
      </c>
      <c r="B75">
        <v>424.59382871786698</v>
      </c>
      <c r="C75">
        <v>15.050101975599899</v>
      </c>
      <c r="D75">
        <v>424.59382871786698</v>
      </c>
      <c r="E75">
        <v>13211.25669699</v>
      </c>
      <c r="F75">
        <v>86.065674752900094</v>
      </c>
      <c r="G75">
        <v>13211.25669699</v>
      </c>
    </row>
    <row r="76" spans="1:7" x14ac:dyDescent="0.3">
      <c r="A76">
        <v>75</v>
      </c>
      <c r="B76">
        <v>403.09666049480398</v>
      </c>
      <c r="C76">
        <v>14.7563823252916</v>
      </c>
      <c r="D76">
        <v>403.09666049480398</v>
      </c>
      <c r="E76">
        <v>15613.531723484801</v>
      </c>
      <c r="F76">
        <v>88.409618955669899</v>
      </c>
      <c r="G76">
        <v>15613.531723484801</v>
      </c>
    </row>
    <row r="77" spans="1:7" x14ac:dyDescent="0.3">
      <c r="A77">
        <v>76</v>
      </c>
      <c r="B77">
        <v>420.41175138950302</v>
      </c>
      <c r="C77">
        <v>15.100055570403701</v>
      </c>
      <c r="D77">
        <v>420.41175138950302</v>
      </c>
      <c r="E77">
        <v>12198.0126204057</v>
      </c>
      <c r="F77">
        <v>81.615285237630204</v>
      </c>
      <c r="G77">
        <v>12198.0126204057</v>
      </c>
    </row>
    <row r="78" spans="1:7" x14ac:dyDescent="0.3">
      <c r="A78">
        <v>77</v>
      </c>
      <c r="B78">
        <v>424.949071407318</v>
      </c>
      <c r="C78">
        <v>15.1372895896434</v>
      </c>
      <c r="D78">
        <v>424.949071407318</v>
      </c>
      <c r="E78">
        <v>14686.0334768584</v>
      </c>
      <c r="F78">
        <v>86.619630755800102</v>
      </c>
      <c r="G78">
        <v>14686.0334768584</v>
      </c>
    </row>
    <row r="79" spans="1:7" x14ac:dyDescent="0.3">
      <c r="A79">
        <v>78</v>
      </c>
      <c r="B79">
        <v>603.67000350952105</v>
      </c>
      <c r="C79">
        <v>17.493156308929098</v>
      </c>
      <c r="D79">
        <v>603.67000350952105</v>
      </c>
      <c r="E79">
        <v>14799.818930886</v>
      </c>
      <c r="F79">
        <v>89.234071673768895</v>
      </c>
      <c r="G79">
        <v>14799.818930886</v>
      </c>
    </row>
    <row r="80" spans="1:7" x14ac:dyDescent="0.3">
      <c r="A80">
        <v>79</v>
      </c>
      <c r="B80">
        <v>444.09481767813298</v>
      </c>
      <c r="C80">
        <v>15.4036901414394</v>
      </c>
      <c r="D80">
        <v>444.09481767813298</v>
      </c>
      <c r="E80">
        <v>10637.162501479601</v>
      </c>
      <c r="F80">
        <v>75.158680308948803</v>
      </c>
      <c r="G80">
        <v>10637.162501479601</v>
      </c>
    </row>
    <row r="81" spans="1:7" x14ac:dyDescent="0.3">
      <c r="A81">
        <v>80</v>
      </c>
      <c r="B81">
        <v>423.682779828707</v>
      </c>
      <c r="C81">
        <v>15.0892488499482</v>
      </c>
      <c r="D81">
        <v>423.682779828707</v>
      </c>
      <c r="E81">
        <v>12642.0214029947</v>
      </c>
      <c r="F81">
        <v>84.153560754024596</v>
      </c>
      <c r="G81">
        <v>12642.0214029947</v>
      </c>
    </row>
    <row r="82" spans="1:7" x14ac:dyDescent="0.3">
      <c r="A82">
        <v>81</v>
      </c>
      <c r="B82">
        <v>393.61488966147101</v>
      </c>
      <c r="C82">
        <v>14.6721594274044</v>
      </c>
      <c r="D82">
        <v>393.61488966147101</v>
      </c>
      <c r="E82">
        <v>15145.532840858799</v>
      </c>
      <c r="F82">
        <v>83.928299412582803</v>
      </c>
      <c r="G82">
        <v>15145.532840858799</v>
      </c>
    </row>
    <row r="83" spans="1:7" x14ac:dyDescent="0.3">
      <c r="A83">
        <v>82</v>
      </c>
      <c r="B83">
        <v>510.13930401802003</v>
      </c>
      <c r="C83">
        <v>16.0671456952889</v>
      </c>
      <c r="D83">
        <v>510.13930401802003</v>
      </c>
      <c r="E83">
        <v>12796.1581587357</v>
      </c>
      <c r="F83">
        <v>85.823525168678898</v>
      </c>
      <c r="G83">
        <v>12796.1581587357</v>
      </c>
    </row>
    <row r="84" spans="1:7" x14ac:dyDescent="0.3">
      <c r="A84">
        <v>83</v>
      </c>
      <c r="B84">
        <v>465.12264333565997</v>
      </c>
      <c r="C84">
        <v>15.785229852795601</v>
      </c>
      <c r="D84">
        <v>465.12264333565997</v>
      </c>
      <c r="E84">
        <v>10944.690092606899</v>
      </c>
      <c r="F84">
        <v>74.873855128432695</v>
      </c>
      <c r="G84">
        <v>10944.690092606899</v>
      </c>
    </row>
    <row r="85" spans="1:7" x14ac:dyDescent="0.3">
      <c r="A85">
        <v>84</v>
      </c>
      <c r="B85">
        <v>465.21084382534002</v>
      </c>
      <c r="C85">
        <v>15.653279213110601</v>
      </c>
      <c r="D85">
        <v>465.21084382534002</v>
      </c>
      <c r="E85">
        <v>10160.733339251799</v>
      </c>
      <c r="F85">
        <v>76.673038367069097</v>
      </c>
      <c r="G85">
        <v>10160.733339251799</v>
      </c>
    </row>
    <row r="86" spans="1:7" x14ac:dyDescent="0.3">
      <c r="A86">
        <v>85</v>
      </c>
      <c r="B86">
        <v>560.24579397042498</v>
      </c>
      <c r="C86">
        <v>16.771798674265501</v>
      </c>
      <c r="D86">
        <v>560.24579397042498</v>
      </c>
      <c r="E86">
        <v>8853.8806966145803</v>
      </c>
      <c r="F86">
        <v>73.406513560901899</v>
      </c>
      <c r="G86">
        <v>8853.8806966145803</v>
      </c>
    </row>
    <row r="87" spans="1:7" x14ac:dyDescent="0.3">
      <c r="A87">
        <v>86</v>
      </c>
      <c r="B87">
        <v>522.71891890366805</v>
      </c>
      <c r="C87">
        <v>16.429889097313001</v>
      </c>
      <c r="D87">
        <v>522.71891890366805</v>
      </c>
      <c r="E87">
        <v>13208.4927497632</v>
      </c>
      <c r="F87">
        <v>88.043702096650094</v>
      </c>
      <c r="G87">
        <v>13208.4927497632</v>
      </c>
    </row>
    <row r="88" spans="1:7" x14ac:dyDescent="0.3">
      <c r="A88">
        <v>87</v>
      </c>
      <c r="B88">
        <v>402.68828023274699</v>
      </c>
      <c r="C88">
        <v>14.884972068170701</v>
      </c>
      <c r="D88">
        <v>402.68828023274699</v>
      </c>
      <c r="E88">
        <v>12925.369436552999</v>
      </c>
      <c r="F88">
        <v>85.025714296283098</v>
      </c>
      <c r="G88">
        <v>12925.369436552999</v>
      </c>
    </row>
    <row r="89" spans="1:7" x14ac:dyDescent="0.3">
      <c r="A89">
        <v>88</v>
      </c>
      <c r="B89">
        <v>394.79581333001403</v>
      </c>
      <c r="C89">
        <v>14.688382083177499</v>
      </c>
      <c r="D89">
        <v>394.79581333001403</v>
      </c>
      <c r="E89">
        <v>12737.561079545399</v>
      </c>
      <c r="F89">
        <v>93.593860048236195</v>
      </c>
      <c r="G89">
        <v>12737.561079545399</v>
      </c>
    </row>
    <row r="90" spans="1:7" x14ac:dyDescent="0.3">
      <c r="A90">
        <v>89</v>
      </c>
      <c r="B90">
        <v>611.60201528072298</v>
      </c>
      <c r="C90">
        <v>17.5610555787881</v>
      </c>
      <c r="D90">
        <v>611.60201528072298</v>
      </c>
      <c r="E90">
        <v>14781.898273814801</v>
      </c>
      <c r="F90">
        <v>86.2812971635298</v>
      </c>
      <c r="G90">
        <v>14781.898273814801</v>
      </c>
    </row>
    <row r="91" spans="1:7" x14ac:dyDescent="0.3">
      <c r="A91">
        <v>90</v>
      </c>
      <c r="B91">
        <v>408.238979514439</v>
      </c>
      <c r="C91">
        <v>14.9707226340969</v>
      </c>
      <c r="D91">
        <v>408.238979514439</v>
      </c>
      <c r="E91">
        <v>16379.156450329399</v>
      </c>
      <c r="F91">
        <v>91.422190348307296</v>
      </c>
      <c r="G91">
        <v>16379.156450329399</v>
      </c>
    </row>
    <row r="92" spans="1:7" x14ac:dyDescent="0.3">
      <c r="A92">
        <v>91</v>
      </c>
      <c r="B92">
        <v>446.74009400208701</v>
      </c>
      <c r="C92">
        <v>15.4121022979418</v>
      </c>
      <c r="D92">
        <v>446.74009400208701</v>
      </c>
      <c r="E92">
        <v>12157.223499644801</v>
      </c>
      <c r="F92">
        <v>78.373252175071002</v>
      </c>
      <c r="G92">
        <v>12157.223499644801</v>
      </c>
    </row>
    <row r="93" spans="1:7" x14ac:dyDescent="0.3">
      <c r="A93">
        <v>92</v>
      </c>
      <c r="B93">
        <v>398.89886093934302</v>
      </c>
      <c r="C93">
        <v>14.7989872609575</v>
      </c>
      <c r="D93">
        <v>398.89886093934302</v>
      </c>
      <c r="E93">
        <v>12739.324119798999</v>
      </c>
      <c r="F93">
        <v>78.1425503817471</v>
      </c>
      <c r="G93">
        <v>12739.324119798999</v>
      </c>
    </row>
    <row r="94" spans="1:7" x14ac:dyDescent="0.3">
      <c r="A94">
        <v>93</v>
      </c>
      <c r="B94">
        <v>421.56177066961902</v>
      </c>
      <c r="C94">
        <v>15.002436745166699</v>
      </c>
      <c r="D94">
        <v>421.56177066961902</v>
      </c>
      <c r="E94">
        <v>15704.4394841049</v>
      </c>
      <c r="F94">
        <v>93.072850082859802</v>
      </c>
      <c r="G94">
        <v>15704.4394841049</v>
      </c>
    </row>
    <row r="95" spans="1:7" x14ac:dyDescent="0.3">
      <c r="A95">
        <v>94</v>
      </c>
      <c r="B95">
        <v>428.45252455870298</v>
      </c>
      <c r="C95">
        <v>15.1967517142494</v>
      </c>
      <c r="D95">
        <v>428.45252455870298</v>
      </c>
      <c r="E95">
        <v>14075.048325047301</v>
      </c>
      <c r="F95">
        <v>85.6022671786221</v>
      </c>
      <c r="G95">
        <v>14075.048325047301</v>
      </c>
    </row>
    <row r="96" spans="1:7" x14ac:dyDescent="0.3">
      <c r="A96">
        <v>95</v>
      </c>
      <c r="B96">
        <v>415.55523547331399</v>
      </c>
      <c r="C96">
        <v>14.9546435092886</v>
      </c>
      <c r="D96">
        <v>415.55523547331399</v>
      </c>
      <c r="E96">
        <v>19570.7426017992</v>
      </c>
      <c r="F96">
        <v>107.687903201941</v>
      </c>
      <c r="G96">
        <v>19570.7426017992</v>
      </c>
    </row>
    <row r="97" spans="1:7" x14ac:dyDescent="0.3">
      <c r="A97">
        <v>96</v>
      </c>
      <c r="B97">
        <v>659.938311306635</v>
      </c>
      <c r="C97">
        <v>17.725084672868199</v>
      </c>
      <c r="D97">
        <v>659.938311306635</v>
      </c>
      <c r="E97">
        <v>11685.568949843801</v>
      </c>
      <c r="F97">
        <v>81.275694876006099</v>
      </c>
      <c r="G97">
        <v>11685.568949843801</v>
      </c>
    </row>
    <row r="98" spans="1:7" x14ac:dyDescent="0.3">
      <c r="A98">
        <v>97</v>
      </c>
      <c r="B98">
        <v>435.60175473689998</v>
      </c>
      <c r="C98">
        <v>15.4010644301772</v>
      </c>
      <c r="D98">
        <v>435.60175473689998</v>
      </c>
      <c r="E98">
        <v>14186.4582754192</v>
      </c>
      <c r="F98">
        <v>83.333737460049704</v>
      </c>
      <c r="G98">
        <v>14186.4582754192</v>
      </c>
    </row>
    <row r="99" spans="1:7" x14ac:dyDescent="0.3">
      <c r="A99">
        <v>98</v>
      </c>
      <c r="B99">
        <v>389.68037993907899</v>
      </c>
      <c r="C99">
        <v>14.6169713462392</v>
      </c>
      <c r="D99">
        <v>389.68037993907899</v>
      </c>
      <c r="E99">
        <v>14256.9676254734</v>
      </c>
      <c r="F99">
        <v>87.537666089607001</v>
      </c>
      <c r="G99">
        <v>14256.9676254734</v>
      </c>
    </row>
    <row r="100" spans="1:7" x14ac:dyDescent="0.3">
      <c r="A100">
        <v>99</v>
      </c>
      <c r="B100">
        <v>364.99859457015901</v>
      </c>
      <c r="C100">
        <v>14.120790304243499</v>
      </c>
      <c r="D100">
        <v>364.99859457015901</v>
      </c>
      <c r="E100">
        <v>21645.301099372598</v>
      </c>
      <c r="F100">
        <v>112.524489894057</v>
      </c>
      <c r="G100">
        <v>21645.301099372598</v>
      </c>
    </row>
    <row r="101" spans="1:7" x14ac:dyDescent="0.3">
      <c r="A101">
        <v>100</v>
      </c>
      <c r="B101">
        <v>750.49461182753203</v>
      </c>
      <c r="C101">
        <v>18.393420499563199</v>
      </c>
      <c r="D101">
        <v>750.49461182753203</v>
      </c>
      <c r="E101">
        <v>15308.775487422899</v>
      </c>
      <c r="F101">
        <v>86.515931100556301</v>
      </c>
      <c r="G101">
        <v>15308.775487422899</v>
      </c>
    </row>
  </sheetData>
  <autoFilter ref="A1:G1" xr:uid="{AAA08FE0-9099-4D7E-A658-B638C0DA3F2E}"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m 0 F s T V w n 2 R G p A A A A + g A A A B I A H A B D b 2 5 m a W c v U G F j a 2 F n Z S 5 4 b W w g o h g A K K A U A A A A A A A A A A A A A A A A A A A A A A A A A A A A h Y / N C o J A H M R f R f b u f h k V 8 n c 9 V L e E I I i u y 7 r p k q 6 h a + u 7 d e i R e o W E s r p 1 n J n f w M z j d o d 0 q K v g q t v O N D Z B D F M U a K u a 3 N g i Q b 0 7 h U u U C t h J d Z a F D k b Y d v H Q m Q S V z l 1 i Q r z 3 2 E e 4 a Q v C K W X k m G 3 3 q t S 1 D I 3 t n L R K o 0 8 r / 9 9 C A g 6 v M Y L j e Y Q j v u B 4 R h l l Q K Y A M m O / E B 8 3 Y w r k x 4 R V X 7 m + 1 S L X 4 X o D Z J J A 3 j / E E 1 B L A w Q U A A I A C A C b Q W x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0 F s T S i K R 7 g O A A A A E Q A A A B M A H A B G b 3 J t d W x h c y 9 T Z W N 0 a W 9 u M S 5 t I K I Y A C i g F A A A A A A A A A A A A A A A A A A A A A A A A A A A A C t O T S 7 J z M 9 T C I b Q h t Y A U E s B A i 0 A F A A C A A g A m 0 F s T V w n 2 R G p A A A A + g A A A B I A A A A A A A A A A A A A A A A A A A A A A E N v b m Z p Z y 9 Q Y W N r Y W d l L n h t b F B L A Q I t A B Q A A g A I A J t B b E 0 P y u m r p A A A A O k A A A A T A A A A A A A A A A A A A A A A A P U A A A B b Q 2 9 u d G V u d F 9 U e X B l c 1 0 u e G 1 s U E s B A i 0 A F A A C A A g A m 0 F s T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8 R u a L W S z d O p y e s 8 K x 7 H 8 U A A A A A A g A A A A A A E G Y A A A A B A A A g A A A A z a H v f s c e I / S 4 S U H h G 7 y v b 0 2 2 u L 2 z J I J l L o r e e + 4 C x l E A A A A A D o A A A A A C A A A g A A A A 8 9 X F L p E r 3 Q U I u c 6 / W i r 2 + g 9 a L B t K 2 d v q Z 9 M B s Y t p g D 1 Q A A A A b 5 k m L 6 9 m E w j l 5 C E x H 3 0 7 U 3 1 M A U h L o m G g n 6 o h Y T V M X + H a 4 h N P W 5 9 b / 1 X T T 9 h H N y d e 7 t 7 L D x E z X C U j j r 1 5 k k h V N h 7 j j X c Y g I 8 o s Y F m z 7 C e T a R A A A A A f k G + d 4 u Y 1 i u 3 f n 8 H C l P E Y s z 2 v 0 N 0 r L r 6 q g Q 0 2 W B Y P T Z G r E b S 6 8 T A h t f r F 9 K r Y s + u o J m W m H U E t H a f H X r T r m g e x g = = < / D a t a M a s h u p > 
</file>

<file path=customXml/itemProps1.xml><?xml version="1.0" encoding="utf-8"?>
<ds:datastoreItem xmlns:ds="http://schemas.openxmlformats.org/officeDocument/2006/customXml" ds:itemID="{B2D3DE52-8487-4FA8-8A3D-F005EA5F57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Overview</vt:lpstr>
      <vt:lpstr>split-0-counts</vt:lpstr>
      <vt:lpstr>split-0-history</vt:lpstr>
      <vt:lpstr>split-1-counts</vt:lpstr>
      <vt:lpstr>split-1-history</vt:lpstr>
      <vt:lpstr>split-2-counts</vt:lpstr>
      <vt:lpstr>split-2-history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2018-11-13T14:16:47Z</dcterms:modified>
</cp:coreProperties>
</file>