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\Source\Repos\BigIntChallenge\"/>
    </mc:Choice>
  </mc:AlternateContent>
  <xr:revisionPtr revIDLastSave="0" documentId="13_ncr:1_{4E6A840B-2874-4CA0-80CC-37B863E39D45}" xr6:coauthVersionLast="41" xr6:coauthVersionMax="41" xr10:uidLastSave="{00000000-0000-0000-0000-000000000000}"/>
  <bookViews>
    <workbookView minimized="1" xWindow="10710" yWindow="5265" windowWidth="10125" windowHeight="12135" activeTab="3" xr2:uid="{1987C9B5-F123-4648-B2AB-140216E6BADF}"/>
  </bookViews>
  <sheets>
    <sheet name="Foglio11" sheetId="12" r:id="rId1"/>
    <sheet name="Foglio2" sheetId="2" r:id="rId2"/>
    <sheet name="Foglio12" sheetId="13" r:id="rId3"/>
    <sheet name="Grafico2" sheetId="14" r:id="rId4"/>
    <sheet name="Grafico2 (2)" sheetId="15" r:id="rId5"/>
  </sheets>
  <definedNames>
    <definedName name="DatiEsterni_1" localSheetId="1" hidden="1">Foglio2!$A$1:$K$161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3" l="1"/>
  <c r="D22" i="13"/>
  <c r="D23" i="13"/>
  <c r="D24" i="13"/>
  <c r="D25" i="13"/>
  <c r="D26" i="13"/>
  <c r="D27" i="13"/>
  <c r="D28" i="13"/>
  <c r="D29" i="13"/>
  <c r="D30" i="13"/>
  <c r="D31" i="13"/>
  <c r="D32" i="13"/>
  <c r="D33" i="13"/>
  <c r="D20" i="13"/>
  <c r="B21" i="13"/>
  <c r="C21" i="13" s="1"/>
  <c r="B22" i="13"/>
  <c r="C22" i="13"/>
  <c r="B23" i="13"/>
  <c r="C23" i="13"/>
  <c r="B24" i="13"/>
  <c r="C24" i="13"/>
  <c r="B25" i="13"/>
  <c r="C25" i="13"/>
  <c r="B26" i="13"/>
  <c r="C26" i="13"/>
  <c r="B27" i="13"/>
  <c r="C27" i="13"/>
  <c r="B28" i="13"/>
  <c r="C28" i="13"/>
  <c r="B29" i="13"/>
  <c r="C29" i="13"/>
  <c r="B30" i="13"/>
  <c r="C30" i="13"/>
  <c r="B31" i="13"/>
  <c r="C31" i="13"/>
  <c r="B32" i="13"/>
  <c r="C32" i="13"/>
  <c r="B33" i="13"/>
  <c r="C33" i="13"/>
  <c r="C20" i="13"/>
  <c r="B20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C9563E-2CCB-4A1C-9CFA-FC7A00D05D4D}" keepAlive="1" name="Query - asd" description="Connessione alla query 'asd' nella cartella di lavoro." type="5" refreshedVersion="6" background="1" saveData="1">
    <dbPr connection="Provider=Microsoft.Mashup.OleDb.1;Data Source=$Workbook$;Location=asd;Extended Properties=&quot;&quot;" command="SELECT * FROM [asd]"/>
  </connection>
  <connection id="2" xr16:uid="{4308B898-1B10-4E68-BC16-A8F83A387B73}" keepAlive="1" name="Query - asd (2)" description="Connessione alla query 'asd (2)' nella cartella di lavoro." type="5" refreshedVersion="6" background="1">
    <dbPr connection="Provider=Microsoft.Mashup.OleDb.1;Data Source=$Workbook$;Location=asd (2);Extended Properties=&quot;&quot;" command="SELECT * FROM [asd (2)]"/>
  </connection>
  <connection id="3" xr16:uid="{3A2F4BDE-035F-47A8-A533-BFBB92839CF9}" keepAlive="1" name="Query - asd (3)" description="Connessione alla query 'asd (3)' nella cartella di lavoro." type="5" refreshedVersion="6" background="1">
    <dbPr connection="Provider=Microsoft.Mashup.OleDb.1;Data Source=$Workbook$;Location=asd (3);Extended Properties=&quot;&quot;" command="SELECT * FROM [asd (3)]"/>
  </connection>
  <connection id="4" xr16:uid="{4BEDD3A7-CB50-4C51-96C6-62F35F788922}" keepAlive="1" name="Query - asd (4)" description="Connessione alla query 'asd (4)' nella cartella di lavoro." type="5" refreshedVersion="6" background="1" saveData="1">
    <dbPr connection="Provider=Microsoft.Mashup.OleDb.1;Data Source=$Workbook$;Location=asd (4);Extended Properties=&quot;&quot;" command="SELECT * FROM [asd (4)]"/>
  </connection>
</connections>
</file>

<file path=xl/sharedStrings.xml><?xml version="1.0" encoding="utf-8"?>
<sst xmlns="http://schemas.openxmlformats.org/spreadsheetml/2006/main" count="675" uniqueCount="33">
  <si>
    <t>Implementation</t>
  </si>
  <si>
    <t>Operation</t>
  </si>
  <si>
    <t>Test Description</t>
  </si>
  <si>
    <t>Inner Elapsed Seconds</t>
  </si>
  <si>
    <t>Outer Elapsed Seconds</t>
  </si>
  <si>
    <t>Number Of Iterations</t>
  </si>
  <si>
    <t>Average Op Per Second</t>
  </si>
  <si>
    <t>Result</t>
  </si>
  <si>
    <t>Relative inner time</t>
  </si>
  <si>
    <t>Relative outer time</t>
  </si>
  <si>
    <t>C (Reference impl)</t>
  </si>
  <si>
    <t>Multiplication</t>
  </si>
  <si>
    <t>MUL: Number by zero equals zero</t>
  </si>
  <si>
    <t>ok</t>
  </si>
  <si>
    <t>MUL: Multiply by one is identity</t>
  </si>
  <si>
    <t>MUL: Well known values test 1</t>
  </si>
  <si>
    <t>MUL: Multiplication is adeherent to definition of repetition of sums</t>
  </si>
  <si>
    <t>MUL: Multiply is commutative</t>
  </si>
  <si>
    <t>MUL: Multiply is associative</t>
  </si>
  <si>
    <t>Assembler (x64)</t>
  </si>
  <si>
    <t>Assembler (x64, variant 1)</t>
  </si>
  <si>
    <t>C (Karatsuba mult v1 (threshold 8)</t>
  </si>
  <si>
    <t>C (Karatsuba mult v1 (threshold 12)</t>
  </si>
  <si>
    <t>C (Karatsuba mult v1 (threshold 16)</t>
  </si>
  <si>
    <t>C (Karatsuba mult v1 (threshold 24)</t>
  </si>
  <si>
    <t>C (Karatsuba mult v1 (threshold 32)</t>
  </si>
  <si>
    <t>Etichette di colonna</t>
  </si>
  <si>
    <t>Totale complessivo</t>
  </si>
  <si>
    <t>Etichette di riga</t>
  </si>
  <si>
    <t>Somma di Inner Elapsed Seconds</t>
  </si>
  <si>
    <t>MUL: Speed testing</t>
  </si>
  <si>
    <t>Problem Size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</si>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</sst>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1" fillId="2" borderId="1" xfId="0" applyFont="1" applyFill="1" applyBorder="1"/>
    <xf numFmtId="0" fontId="0" fillId="0" borderId="0" xfId="0" applyAlignment="1">
      <alignment horizontal="left"/>
    </xf>
  </cellXfs>
  <cellStyles count="1">
    <cellStyle name="Normale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1803586393912308E-2"/>
          <c:y val="7.1229016961154357E-2"/>
          <c:w val="0.89312375367880836"/>
          <c:h val="0.81959723818779395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Foglio12!$C$1</c:f>
              <c:strCache>
                <c:ptCount val="1"/>
                <c:pt idx="0">
                  <c:v>Assembler (x64, variant 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Foglio12!$A$2:$A$15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Foglio12!$C$2:$C$15</c:f>
              <c:numCache>
                <c:formatCode>General</c:formatCode>
                <c:ptCount val="14"/>
                <c:pt idx="0">
                  <c:v>1.3999999999999998E-7</c:v>
                </c:pt>
                <c:pt idx="1">
                  <c:v>3.9500000000000003E-7</c:v>
                </c:pt>
                <c:pt idx="2">
                  <c:v>1.435E-6</c:v>
                </c:pt>
                <c:pt idx="3">
                  <c:v>5.835E-6</c:v>
                </c:pt>
                <c:pt idx="4">
                  <c:v>2.2435000000000001E-5</c:v>
                </c:pt>
                <c:pt idx="5">
                  <c:v>8.9560000000000003E-5</c:v>
                </c:pt>
                <c:pt idx="6">
                  <c:v>3.5929000000000001E-4</c:v>
                </c:pt>
                <c:pt idx="7">
                  <c:v>1.50786E-3</c:v>
                </c:pt>
                <c:pt idx="8">
                  <c:v>5.8564350000000001E-3</c:v>
                </c:pt>
                <c:pt idx="9">
                  <c:v>2.284984E-2</c:v>
                </c:pt>
                <c:pt idx="10">
                  <c:v>9.1278300000000007E-2</c:v>
                </c:pt>
                <c:pt idx="11">
                  <c:v>0.3645082</c:v>
                </c:pt>
                <c:pt idx="12">
                  <c:v>1.4601525</c:v>
                </c:pt>
                <c:pt idx="13">
                  <c:v>5.8650199999999995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52-40DC-B9E3-932AD34372AE}"/>
            </c:ext>
          </c:extLst>
        </c:ser>
        <c:ser>
          <c:idx val="3"/>
          <c:order val="3"/>
          <c:tx>
            <c:strRef>
              <c:f>Foglio12!$E$1</c:f>
              <c:strCache>
                <c:ptCount val="1"/>
                <c:pt idx="0">
                  <c:v>C (Karatsuba mult v1 (threshold 16)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Foglio12!$A$2:$A$15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Foglio12!$E$2:$E$15</c:f>
              <c:numCache>
                <c:formatCode>General</c:formatCode>
                <c:ptCount val="14"/>
                <c:pt idx="0">
                  <c:v>1.85E-7</c:v>
                </c:pt>
                <c:pt idx="1">
                  <c:v>5.6499999999999999E-7</c:v>
                </c:pt>
                <c:pt idx="2">
                  <c:v>2.5049999999999997E-6</c:v>
                </c:pt>
                <c:pt idx="3">
                  <c:v>7.4549999999999998E-6</c:v>
                </c:pt>
                <c:pt idx="4">
                  <c:v>2.3195000000000001E-5</c:v>
                </c:pt>
                <c:pt idx="5">
                  <c:v>6.3810000000000001E-5</c:v>
                </c:pt>
                <c:pt idx="6">
                  <c:v>1.9294000000000001E-4</c:v>
                </c:pt>
                <c:pt idx="7">
                  <c:v>5.6314499999999992E-4</c:v>
                </c:pt>
                <c:pt idx="8">
                  <c:v>1.81694E-3</c:v>
                </c:pt>
                <c:pt idx="9">
                  <c:v>5.0831699999999997E-3</c:v>
                </c:pt>
                <c:pt idx="10">
                  <c:v>1.5284010000000001E-2</c:v>
                </c:pt>
                <c:pt idx="11">
                  <c:v>4.5969929999999999E-2</c:v>
                </c:pt>
                <c:pt idx="12">
                  <c:v>0.13727919999999999</c:v>
                </c:pt>
                <c:pt idx="13">
                  <c:v>0.41162105000000004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52-40DC-B9E3-932AD3437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663775"/>
        <c:axId val="174533660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Foglio12!$B$1</c15:sqref>
                        </c15:formulaRef>
                      </c:ext>
                    </c:extLst>
                    <c:strCache>
                      <c:ptCount val="1"/>
                      <c:pt idx="0">
                        <c:v>Assembler (x64)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Foglio12!$A$2:$A$15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  <c:pt idx="8">
                        <c:v>1024</c:v>
                      </c:pt>
                      <c:pt idx="9">
                        <c:v>2048</c:v>
                      </c:pt>
                      <c:pt idx="10">
                        <c:v>4096</c:v>
                      </c:pt>
                      <c:pt idx="11">
                        <c:v>8192</c:v>
                      </c:pt>
                      <c:pt idx="12">
                        <c:v>16384</c:v>
                      </c:pt>
                      <c:pt idx="13">
                        <c:v>32768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Foglio12!$B$2:$B$15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1.4999999999999999E-7</c:v>
                      </c:pt>
                      <c:pt idx="1">
                        <c:v>4.7999999999999996E-7</c:v>
                      </c:pt>
                      <c:pt idx="2">
                        <c:v>1.6799999999999998E-6</c:v>
                      </c:pt>
                      <c:pt idx="3">
                        <c:v>6.9750000000000001E-6</c:v>
                      </c:pt>
                      <c:pt idx="4">
                        <c:v>2.6764999999999999E-5</c:v>
                      </c:pt>
                      <c:pt idx="5">
                        <c:v>1.0731E-4</c:v>
                      </c:pt>
                      <c:pt idx="6">
                        <c:v>4.2855500000000001E-4</c:v>
                      </c:pt>
                      <c:pt idx="7">
                        <c:v>1.76984E-3</c:v>
                      </c:pt>
                      <c:pt idx="8">
                        <c:v>6.8744200000000009E-3</c:v>
                      </c:pt>
                      <c:pt idx="9">
                        <c:v>2.7572115000000001E-2</c:v>
                      </c:pt>
                      <c:pt idx="10">
                        <c:v>0.11004799999999999</c:v>
                      </c:pt>
                      <c:pt idx="11">
                        <c:v>0.43982890000000002</c:v>
                      </c:pt>
                      <c:pt idx="12">
                        <c:v>1.767088</c:v>
                      </c:pt>
                      <c:pt idx="13">
                        <c:v>7.0854299999999997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6752-40DC-B9E3-932AD34372A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Foglio12!$D$1</c15:sqref>
                        </c15:formulaRef>
                      </c:ext>
                    </c:extLst>
                    <c:strCache>
                      <c:ptCount val="1"/>
                      <c:pt idx="0">
                        <c:v>C (Karatsuba mult v1 (threshold 12)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Foglio12!$A$2:$A$15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  <c:pt idx="8">
                        <c:v>1024</c:v>
                      </c:pt>
                      <c:pt idx="9">
                        <c:v>2048</c:v>
                      </c:pt>
                      <c:pt idx="10">
                        <c:v>4096</c:v>
                      </c:pt>
                      <c:pt idx="11">
                        <c:v>8192</c:v>
                      </c:pt>
                      <c:pt idx="12">
                        <c:v>16384</c:v>
                      </c:pt>
                      <c:pt idx="13">
                        <c:v>32768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Foglio12!$D$2:$D$15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1.9000000000000001E-7</c:v>
                      </c:pt>
                      <c:pt idx="1">
                        <c:v>5.5499999999999998E-7</c:v>
                      </c:pt>
                      <c:pt idx="2">
                        <c:v>2.88E-6</c:v>
                      </c:pt>
                      <c:pt idx="3">
                        <c:v>7.875E-6</c:v>
                      </c:pt>
                      <c:pt idx="4">
                        <c:v>2.2654999999999999E-5</c:v>
                      </c:pt>
                      <c:pt idx="5">
                        <c:v>6.2989999999999992E-5</c:v>
                      </c:pt>
                      <c:pt idx="6">
                        <c:v>1.8791000000000001E-4</c:v>
                      </c:pt>
                      <c:pt idx="7">
                        <c:v>5.7122E-4</c:v>
                      </c:pt>
                      <c:pt idx="8">
                        <c:v>1.6944649999999998E-3</c:v>
                      </c:pt>
                      <c:pt idx="9">
                        <c:v>5.095385E-3</c:v>
                      </c:pt>
                      <c:pt idx="10">
                        <c:v>1.5257255000000001E-2</c:v>
                      </c:pt>
                      <c:pt idx="11">
                        <c:v>4.5936350000000001E-2</c:v>
                      </c:pt>
                      <c:pt idx="12">
                        <c:v>0.13721575</c:v>
                      </c:pt>
                      <c:pt idx="13">
                        <c:v>0.41110164999999999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752-40DC-B9E3-932AD34372A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Foglio12!$F$1</c15:sqref>
                        </c15:formulaRef>
                      </c:ext>
                    </c:extLst>
                    <c:strCache>
                      <c:ptCount val="1"/>
                      <c:pt idx="0">
                        <c:v>C (Karatsuba mult v1 (threshold 24)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Foglio12!$A$2:$A$15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  <c:pt idx="8">
                        <c:v>1024</c:v>
                      </c:pt>
                      <c:pt idx="9">
                        <c:v>2048</c:v>
                      </c:pt>
                      <c:pt idx="10">
                        <c:v>4096</c:v>
                      </c:pt>
                      <c:pt idx="11">
                        <c:v>8192</c:v>
                      </c:pt>
                      <c:pt idx="12">
                        <c:v>16384</c:v>
                      </c:pt>
                      <c:pt idx="13">
                        <c:v>32768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Foglio12!$F$2:$F$15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1.8E-7</c:v>
                      </c:pt>
                      <c:pt idx="1">
                        <c:v>5.75E-7</c:v>
                      </c:pt>
                      <c:pt idx="2">
                        <c:v>1.9400000000000001E-6</c:v>
                      </c:pt>
                      <c:pt idx="3">
                        <c:v>7.2100000000000004E-6</c:v>
                      </c:pt>
                      <c:pt idx="4">
                        <c:v>2.1175E-5</c:v>
                      </c:pt>
                      <c:pt idx="5">
                        <c:v>6.3639999999999994E-5</c:v>
                      </c:pt>
                      <c:pt idx="6">
                        <c:v>1.9281999999999999E-4</c:v>
                      </c:pt>
                      <c:pt idx="7">
                        <c:v>5.8659999999999995E-4</c:v>
                      </c:pt>
                      <c:pt idx="8">
                        <c:v>1.7510550000000001E-3</c:v>
                      </c:pt>
                      <c:pt idx="9">
                        <c:v>5.2653550000000002E-3</c:v>
                      </c:pt>
                      <c:pt idx="10">
                        <c:v>1.5754165000000001E-2</c:v>
                      </c:pt>
                      <c:pt idx="11">
                        <c:v>4.7390599999999998E-2</c:v>
                      </c:pt>
                      <c:pt idx="12">
                        <c:v>0.14262250000000001</c:v>
                      </c:pt>
                      <c:pt idx="13">
                        <c:v>0.42510104999999998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752-40DC-B9E3-932AD34372A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Foglio12!$G$1</c15:sqref>
                        </c15:formulaRef>
                      </c:ext>
                    </c:extLst>
                    <c:strCache>
                      <c:ptCount val="1"/>
                      <c:pt idx="0">
                        <c:v>C (Karatsuba mult v1 (threshold 32)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Foglio12!$A$2:$A$15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  <c:pt idx="8">
                        <c:v>1024</c:v>
                      </c:pt>
                      <c:pt idx="9">
                        <c:v>2048</c:v>
                      </c:pt>
                      <c:pt idx="10">
                        <c:v>4096</c:v>
                      </c:pt>
                      <c:pt idx="11">
                        <c:v>8192</c:v>
                      </c:pt>
                      <c:pt idx="12">
                        <c:v>16384</c:v>
                      </c:pt>
                      <c:pt idx="13">
                        <c:v>32768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Foglio12!$G$2:$G$15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1.85E-7</c:v>
                      </c:pt>
                      <c:pt idx="1">
                        <c:v>5.5499999999999998E-7</c:v>
                      </c:pt>
                      <c:pt idx="2">
                        <c:v>1.99E-6</c:v>
                      </c:pt>
                      <c:pt idx="3">
                        <c:v>7.1500000000000002E-6</c:v>
                      </c:pt>
                      <c:pt idx="4">
                        <c:v>2.1149999999999999E-5</c:v>
                      </c:pt>
                      <c:pt idx="5">
                        <c:v>6.5754999999999996E-5</c:v>
                      </c:pt>
                      <c:pt idx="6">
                        <c:v>1.94995E-4</c:v>
                      </c:pt>
                      <c:pt idx="7">
                        <c:v>5.94715E-4</c:v>
                      </c:pt>
                      <c:pt idx="8">
                        <c:v>1.7463400000000001E-3</c:v>
                      </c:pt>
                      <c:pt idx="9">
                        <c:v>5.2870649999999996E-3</c:v>
                      </c:pt>
                      <c:pt idx="10">
                        <c:v>1.5914795000000002E-2</c:v>
                      </c:pt>
                      <c:pt idx="11">
                        <c:v>4.7925394999999996E-2</c:v>
                      </c:pt>
                      <c:pt idx="12">
                        <c:v>0.14276364999999999</c:v>
                      </c:pt>
                      <c:pt idx="13">
                        <c:v>0.42862095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752-40DC-B9E3-932AD34372A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Foglio12!$H$1</c15:sqref>
                        </c15:formulaRef>
                      </c:ext>
                    </c:extLst>
                    <c:strCache>
                      <c:ptCount val="1"/>
                      <c:pt idx="0">
                        <c:v>C (Karatsuba mult v1 (threshold 8)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Foglio12!$A$2:$A$15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  <c:pt idx="8">
                        <c:v>1024</c:v>
                      </c:pt>
                      <c:pt idx="9">
                        <c:v>2048</c:v>
                      </c:pt>
                      <c:pt idx="10">
                        <c:v>4096</c:v>
                      </c:pt>
                      <c:pt idx="11">
                        <c:v>8192</c:v>
                      </c:pt>
                      <c:pt idx="12">
                        <c:v>16384</c:v>
                      </c:pt>
                      <c:pt idx="13">
                        <c:v>32768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Foglio12!$H$2:$H$15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1.85E-7</c:v>
                      </c:pt>
                      <c:pt idx="1">
                        <c:v>8.5499999999999997E-7</c:v>
                      </c:pt>
                      <c:pt idx="2">
                        <c:v>3.2799999999999999E-6</c:v>
                      </c:pt>
                      <c:pt idx="3">
                        <c:v>8.7800000000000006E-6</c:v>
                      </c:pt>
                      <c:pt idx="4">
                        <c:v>2.5615000000000001E-5</c:v>
                      </c:pt>
                      <c:pt idx="5">
                        <c:v>7.5959999999999998E-5</c:v>
                      </c:pt>
                      <c:pt idx="6">
                        <c:v>2.3463500000000002E-4</c:v>
                      </c:pt>
                      <c:pt idx="7">
                        <c:v>6.7340999999999994E-4</c:v>
                      </c:pt>
                      <c:pt idx="8">
                        <c:v>1.9645000000000001E-3</c:v>
                      </c:pt>
                      <c:pt idx="9">
                        <c:v>5.9428850000000002E-3</c:v>
                      </c:pt>
                      <c:pt idx="10">
                        <c:v>1.7861109999999999E-2</c:v>
                      </c:pt>
                      <c:pt idx="11">
                        <c:v>5.3924550000000002E-2</c:v>
                      </c:pt>
                      <c:pt idx="12">
                        <c:v>0.161162</c:v>
                      </c:pt>
                      <c:pt idx="13">
                        <c:v>0.4814483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752-40DC-B9E3-932AD34372A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Foglio12!$I$1</c15:sqref>
                        </c15:formulaRef>
                      </c:ext>
                    </c:extLst>
                    <c:strCache>
                      <c:ptCount val="1"/>
                      <c:pt idx="0">
                        <c:v>C (Reference impl)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Foglio12!$A$2:$A$15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  <c:pt idx="8">
                        <c:v>1024</c:v>
                      </c:pt>
                      <c:pt idx="9">
                        <c:v>2048</c:v>
                      </c:pt>
                      <c:pt idx="10">
                        <c:v>4096</c:v>
                      </c:pt>
                      <c:pt idx="11">
                        <c:v>8192</c:v>
                      </c:pt>
                      <c:pt idx="12">
                        <c:v>16384</c:v>
                      </c:pt>
                      <c:pt idx="13">
                        <c:v>32768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Foglio12!$I$2:$I$15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1.85E-7</c:v>
                      </c:pt>
                      <c:pt idx="1">
                        <c:v>5.5000000000000003E-7</c:v>
                      </c:pt>
                      <c:pt idx="2">
                        <c:v>1.945E-6</c:v>
                      </c:pt>
                      <c:pt idx="3">
                        <c:v>7.8849999999999999E-6</c:v>
                      </c:pt>
                      <c:pt idx="4">
                        <c:v>3.3464999999999999E-5</c:v>
                      </c:pt>
                      <c:pt idx="5">
                        <c:v>1.2548999999999999E-4</c:v>
                      </c:pt>
                      <c:pt idx="6">
                        <c:v>4.9456999999999995E-4</c:v>
                      </c:pt>
                      <c:pt idx="7">
                        <c:v>1.9546049999999999E-3</c:v>
                      </c:pt>
                      <c:pt idx="8">
                        <c:v>7.7529600000000006E-3</c:v>
                      </c:pt>
                      <c:pt idx="9">
                        <c:v>3.1714215000000004E-2</c:v>
                      </c:pt>
                      <c:pt idx="10">
                        <c:v>0.1239031</c:v>
                      </c:pt>
                      <c:pt idx="11">
                        <c:v>0.49500729999999998</c:v>
                      </c:pt>
                      <c:pt idx="12">
                        <c:v>1.9815214999999999</c:v>
                      </c:pt>
                      <c:pt idx="13">
                        <c:v>7.9629349999999999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752-40DC-B9E3-932AD34372AE}"/>
                  </c:ext>
                </c:extLst>
              </c15:ser>
            </c15:filteredScatterSeries>
          </c:ext>
        </c:extLst>
      </c:scatterChart>
      <c:valAx>
        <c:axId val="1646663775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5336607"/>
        <c:crosses val="autoZero"/>
        <c:crossBetween val="midCat"/>
      </c:valAx>
      <c:valAx>
        <c:axId val="1745336607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46663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1803586393912308E-2"/>
          <c:y val="7.1229016961154357E-2"/>
          <c:w val="0.89312375367880836"/>
          <c:h val="0.81959723818779395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Foglio12!$C$1</c:f>
              <c:strCache>
                <c:ptCount val="1"/>
                <c:pt idx="0">
                  <c:v>Assembler (x64, variant 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Foglio12!$A$2:$A$15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Foglio12!$C$2:$C$15</c:f>
              <c:numCache>
                <c:formatCode>General</c:formatCode>
                <c:ptCount val="14"/>
                <c:pt idx="0">
                  <c:v>1.3999999999999998E-7</c:v>
                </c:pt>
                <c:pt idx="1">
                  <c:v>3.9500000000000003E-7</c:v>
                </c:pt>
                <c:pt idx="2">
                  <c:v>1.435E-6</c:v>
                </c:pt>
                <c:pt idx="3">
                  <c:v>5.835E-6</c:v>
                </c:pt>
                <c:pt idx="4">
                  <c:v>2.2435000000000001E-5</c:v>
                </c:pt>
                <c:pt idx="5">
                  <c:v>8.9560000000000003E-5</c:v>
                </c:pt>
                <c:pt idx="6">
                  <c:v>3.5929000000000001E-4</c:v>
                </c:pt>
                <c:pt idx="7">
                  <c:v>1.50786E-3</c:v>
                </c:pt>
                <c:pt idx="8">
                  <c:v>5.8564350000000001E-3</c:v>
                </c:pt>
                <c:pt idx="9">
                  <c:v>2.284984E-2</c:v>
                </c:pt>
                <c:pt idx="10">
                  <c:v>9.1278300000000007E-2</c:v>
                </c:pt>
                <c:pt idx="11">
                  <c:v>0.3645082</c:v>
                </c:pt>
                <c:pt idx="12">
                  <c:v>1.4601525</c:v>
                </c:pt>
                <c:pt idx="13">
                  <c:v>5.8650199999999995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84-4A53-8C29-09BD19314633}"/>
            </c:ext>
          </c:extLst>
        </c:ser>
        <c:ser>
          <c:idx val="3"/>
          <c:order val="3"/>
          <c:tx>
            <c:strRef>
              <c:f>Foglio12!$E$1</c:f>
              <c:strCache>
                <c:ptCount val="1"/>
                <c:pt idx="0">
                  <c:v>C (Karatsuba mult v1 (threshold 16)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Foglio12!$A$2:$A$15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Foglio12!$E$2:$E$15</c:f>
              <c:numCache>
                <c:formatCode>General</c:formatCode>
                <c:ptCount val="14"/>
                <c:pt idx="0">
                  <c:v>1.85E-7</c:v>
                </c:pt>
                <c:pt idx="1">
                  <c:v>5.6499999999999999E-7</c:v>
                </c:pt>
                <c:pt idx="2">
                  <c:v>2.5049999999999997E-6</c:v>
                </c:pt>
                <c:pt idx="3">
                  <c:v>7.4549999999999998E-6</c:v>
                </c:pt>
                <c:pt idx="4">
                  <c:v>2.3195000000000001E-5</c:v>
                </c:pt>
                <c:pt idx="5">
                  <c:v>6.3810000000000001E-5</c:v>
                </c:pt>
                <c:pt idx="6">
                  <c:v>1.9294000000000001E-4</c:v>
                </c:pt>
                <c:pt idx="7">
                  <c:v>5.6314499999999992E-4</c:v>
                </c:pt>
                <c:pt idx="8">
                  <c:v>1.81694E-3</c:v>
                </c:pt>
                <c:pt idx="9">
                  <c:v>5.0831699999999997E-3</c:v>
                </c:pt>
                <c:pt idx="10">
                  <c:v>1.5284010000000001E-2</c:v>
                </c:pt>
                <c:pt idx="11">
                  <c:v>4.5969929999999999E-2</c:v>
                </c:pt>
                <c:pt idx="12">
                  <c:v>0.13727919999999999</c:v>
                </c:pt>
                <c:pt idx="13">
                  <c:v>0.41162105000000004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84-4A53-8C29-09BD19314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663775"/>
        <c:axId val="174533660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Foglio12!$B$1</c15:sqref>
                        </c15:formulaRef>
                      </c:ext>
                    </c:extLst>
                    <c:strCache>
                      <c:ptCount val="1"/>
                      <c:pt idx="0">
                        <c:v>Assembler (x64)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Foglio12!$A$2:$A$15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  <c:pt idx="8">
                        <c:v>1024</c:v>
                      </c:pt>
                      <c:pt idx="9">
                        <c:v>2048</c:v>
                      </c:pt>
                      <c:pt idx="10">
                        <c:v>4096</c:v>
                      </c:pt>
                      <c:pt idx="11">
                        <c:v>8192</c:v>
                      </c:pt>
                      <c:pt idx="12">
                        <c:v>16384</c:v>
                      </c:pt>
                      <c:pt idx="13">
                        <c:v>32768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Foglio12!$B$2:$B$15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1.4999999999999999E-7</c:v>
                      </c:pt>
                      <c:pt idx="1">
                        <c:v>4.7999999999999996E-7</c:v>
                      </c:pt>
                      <c:pt idx="2">
                        <c:v>1.6799999999999998E-6</c:v>
                      </c:pt>
                      <c:pt idx="3">
                        <c:v>6.9750000000000001E-6</c:v>
                      </c:pt>
                      <c:pt idx="4">
                        <c:v>2.6764999999999999E-5</c:v>
                      </c:pt>
                      <c:pt idx="5">
                        <c:v>1.0731E-4</c:v>
                      </c:pt>
                      <c:pt idx="6">
                        <c:v>4.2855500000000001E-4</c:v>
                      </c:pt>
                      <c:pt idx="7">
                        <c:v>1.76984E-3</c:v>
                      </c:pt>
                      <c:pt idx="8">
                        <c:v>6.8744200000000009E-3</c:v>
                      </c:pt>
                      <c:pt idx="9">
                        <c:v>2.7572115000000001E-2</c:v>
                      </c:pt>
                      <c:pt idx="10">
                        <c:v>0.11004799999999999</c:v>
                      </c:pt>
                      <c:pt idx="11">
                        <c:v>0.43982890000000002</c:v>
                      </c:pt>
                      <c:pt idx="12">
                        <c:v>1.767088</c:v>
                      </c:pt>
                      <c:pt idx="13">
                        <c:v>7.0854299999999997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0F84-4A53-8C29-09BD1931463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Foglio12!$D$1</c15:sqref>
                        </c15:formulaRef>
                      </c:ext>
                    </c:extLst>
                    <c:strCache>
                      <c:ptCount val="1"/>
                      <c:pt idx="0">
                        <c:v>C (Karatsuba mult v1 (threshold 12)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Foglio12!$A$2:$A$15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  <c:pt idx="8">
                        <c:v>1024</c:v>
                      </c:pt>
                      <c:pt idx="9">
                        <c:v>2048</c:v>
                      </c:pt>
                      <c:pt idx="10">
                        <c:v>4096</c:v>
                      </c:pt>
                      <c:pt idx="11">
                        <c:v>8192</c:v>
                      </c:pt>
                      <c:pt idx="12">
                        <c:v>16384</c:v>
                      </c:pt>
                      <c:pt idx="13">
                        <c:v>32768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Foglio12!$D$2:$D$15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1.9000000000000001E-7</c:v>
                      </c:pt>
                      <c:pt idx="1">
                        <c:v>5.5499999999999998E-7</c:v>
                      </c:pt>
                      <c:pt idx="2">
                        <c:v>2.88E-6</c:v>
                      </c:pt>
                      <c:pt idx="3">
                        <c:v>7.875E-6</c:v>
                      </c:pt>
                      <c:pt idx="4">
                        <c:v>2.2654999999999999E-5</c:v>
                      </c:pt>
                      <c:pt idx="5">
                        <c:v>6.2989999999999992E-5</c:v>
                      </c:pt>
                      <c:pt idx="6">
                        <c:v>1.8791000000000001E-4</c:v>
                      </c:pt>
                      <c:pt idx="7">
                        <c:v>5.7122E-4</c:v>
                      </c:pt>
                      <c:pt idx="8">
                        <c:v>1.6944649999999998E-3</c:v>
                      </c:pt>
                      <c:pt idx="9">
                        <c:v>5.095385E-3</c:v>
                      </c:pt>
                      <c:pt idx="10">
                        <c:v>1.5257255000000001E-2</c:v>
                      </c:pt>
                      <c:pt idx="11">
                        <c:v>4.5936350000000001E-2</c:v>
                      </c:pt>
                      <c:pt idx="12">
                        <c:v>0.13721575</c:v>
                      </c:pt>
                      <c:pt idx="13">
                        <c:v>0.41110164999999999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F84-4A53-8C29-09BD1931463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Foglio12!$F$1</c15:sqref>
                        </c15:formulaRef>
                      </c:ext>
                    </c:extLst>
                    <c:strCache>
                      <c:ptCount val="1"/>
                      <c:pt idx="0">
                        <c:v>C (Karatsuba mult v1 (threshold 24)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Foglio12!$A$2:$A$15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  <c:pt idx="8">
                        <c:v>1024</c:v>
                      </c:pt>
                      <c:pt idx="9">
                        <c:v>2048</c:v>
                      </c:pt>
                      <c:pt idx="10">
                        <c:v>4096</c:v>
                      </c:pt>
                      <c:pt idx="11">
                        <c:v>8192</c:v>
                      </c:pt>
                      <c:pt idx="12">
                        <c:v>16384</c:v>
                      </c:pt>
                      <c:pt idx="13">
                        <c:v>32768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Foglio12!$F$2:$F$15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1.8E-7</c:v>
                      </c:pt>
                      <c:pt idx="1">
                        <c:v>5.75E-7</c:v>
                      </c:pt>
                      <c:pt idx="2">
                        <c:v>1.9400000000000001E-6</c:v>
                      </c:pt>
                      <c:pt idx="3">
                        <c:v>7.2100000000000004E-6</c:v>
                      </c:pt>
                      <c:pt idx="4">
                        <c:v>2.1175E-5</c:v>
                      </c:pt>
                      <c:pt idx="5">
                        <c:v>6.3639999999999994E-5</c:v>
                      </c:pt>
                      <c:pt idx="6">
                        <c:v>1.9281999999999999E-4</c:v>
                      </c:pt>
                      <c:pt idx="7">
                        <c:v>5.8659999999999995E-4</c:v>
                      </c:pt>
                      <c:pt idx="8">
                        <c:v>1.7510550000000001E-3</c:v>
                      </c:pt>
                      <c:pt idx="9">
                        <c:v>5.2653550000000002E-3</c:v>
                      </c:pt>
                      <c:pt idx="10">
                        <c:v>1.5754165000000001E-2</c:v>
                      </c:pt>
                      <c:pt idx="11">
                        <c:v>4.7390599999999998E-2</c:v>
                      </c:pt>
                      <c:pt idx="12">
                        <c:v>0.14262250000000001</c:v>
                      </c:pt>
                      <c:pt idx="13">
                        <c:v>0.42510104999999998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F84-4A53-8C29-09BD1931463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Foglio12!$G$1</c15:sqref>
                        </c15:formulaRef>
                      </c:ext>
                    </c:extLst>
                    <c:strCache>
                      <c:ptCount val="1"/>
                      <c:pt idx="0">
                        <c:v>C (Karatsuba mult v1 (threshold 32)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Foglio12!$A$2:$A$15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  <c:pt idx="8">
                        <c:v>1024</c:v>
                      </c:pt>
                      <c:pt idx="9">
                        <c:v>2048</c:v>
                      </c:pt>
                      <c:pt idx="10">
                        <c:v>4096</c:v>
                      </c:pt>
                      <c:pt idx="11">
                        <c:v>8192</c:v>
                      </c:pt>
                      <c:pt idx="12">
                        <c:v>16384</c:v>
                      </c:pt>
                      <c:pt idx="13">
                        <c:v>32768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Foglio12!$G$2:$G$15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1.85E-7</c:v>
                      </c:pt>
                      <c:pt idx="1">
                        <c:v>5.5499999999999998E-7</c:v>
                      </c:pt>
                      <c:pt idx="2">
                        <c:v>1.99E-6</c:v>
                      </c:pt>
                      <c:pt idx="3">
                        <c:v>7.1500000000000002E-6</c:v>
                      </c:pt>
                      <c:pt idx="4">
                        <c:v>2.1149999999999999E-5</c:v>
                      </c:pt>
                      <c:pt idx="5">
                        <c:v>6.5754999999999996E-5</c:v>
                      </c:pt>
                      <c:pt idx="6">
                        <c:v>1.94995E-4</c:v>
                      </c:pt>
                      <c:pt idx="7">
                        <c:v>5.94715E-4</c:v>
                      </c:pt>
                      <c:pt idx="8">
                        <c:v>1.7463400000000001E-3</c:v>
                      </c:pt>
                      <c:pt idx="9">
                        <c:v>5.2870649999999996E-3</c:v>
                      </c:pt>
                      <c:pt idx="10">
                        <c:v>1.5914795000000002E-2</c:v>
                      </c:pt>
                      <c:pt idx="11">
                        <c:v>4.7925394999999996E-2</c:v>
                      </c:pt>
                      <c:pt idx="12">
                        <c:v>0.14276364999999999</c:v>
                      </c:pt>
                      <c:pt idx="13">
                        <c:v>0.42862095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F84-4A53-8C29-09BD1931463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Foglio12!$H$1</c15:sqref>
                        </c15:formulaRef>
                      </c:ext>
                    </c:extLst>
                    <c:strCache>
                      <c:ptCount val="1"/>
                      <c:pt idx="0">
                        <c:v>C (Karatsuba mult v1 (threshold 8)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Foglio12!$A$2:$A$15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  <c:pt idx="8">
                        <c:v>1024</c:v>
                      </c:pt>
                      <c:pt idx="9">
                        <c:v>2048</c:v>
                      </c:pt>
                      <c:pt idx="10">
                        <c:v>4096</c:v>
                      </c:pt>
                      <c:pt idx="11">
                        <c:v>8192</c:v>
                      </c:pt>
                      <c:pt idx="12">
                        <c:v>16384</c:v>
                      </c:pt>
                      <c:pt idx="13">
                        <c:v>32768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Foglio12!$H$2:$H$15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1.85E-7</c:v>
                      </c:pt>
                      <c:pt idx="1">
                        <c:v>8.5499999999999997E-7</c:v>
                      </c:pt>
                      <c:pt idx="2">
                        <c:v>3.2799999999999999E-6</c:v>
                      </c:pt>
                      <c:pt idx="3">
                        <c:v>8.7800000000000006E-6</c:v>
                      </c:pt>
                      <c:pt idx="4">
                        <c:v>2.5615000000000001E-5</c:v>
                      </c:pt>
                      <c:pt idx="5">
                        <c:v>7.5959999999999998E-5</c:v>
                      </c:pt>
                      <c:pt idx="6">
                        <c:v>2.3463500000000002E-4</c:v>
                      </c:pt>
                      <c:pt idx="7">
                        <c:v>6.7340999999999994E-4</c:v>
                      </c:pt>
                      <c:pt idx="8">
                        <c:v>1.9645000000000001E-3</c:v>
                      </c:pt>
                      <c:pt idx="9">
                        <c:v>5.9428850000000002E-3</c:v>
                      </c:pt>
                      <c:pt idx="10">
                        <c:v>1.7861109999999999E-2</c:v>
                      </c:pt>
                      <c:pt idx="11">
                        <c:v>5.3924550000000002E-2</c:v>
                      </c:pt>
                      <c:pt idx="12">
                        <c:v>0.161162</c:v>
                      </c:pt>
                      <c:pt idx="13">
                        <c:v>0.4814483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F84-4A53-8C29-09BD19314633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Foglio12!$I$1</c15:sqref>
                        </c15:formulaRef>
                      </c:ext>
                    </c:extLst>
                    <c:strCache>
                      <c:ptCount val="1"/>
                      <c:pt idx="0">
                        <c:v>C (Reference impl)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Foglio12!$A$2:$A$15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  <c:pt idx="8">
                        <c:v>1024</c:v>
                      </c:pt>
                      <c:pt idx="9">
                        <c:v>2048</c:v>
                      </c:pt>
                      <c:pt idx="10">
                        <c:v>4096</c:v>
                      </c:pt>
                      <c:pt idx="11">
                        <c:v>8192</c:v>
                      </c:pt>
                      <c:pt idx="12">
                        <c:v>16384</c:v>
                      </c:pt>
                      <c:pt idx="13">
                        <c:v>32768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Foglio12!$I$2:$I$15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1.85E-7</c:v>
                      </c:pt>
                      <c:pt idx="1">
                        <c:v>5.5000000000000003E-7</c:v>
                      </c:pt>
                      <c:pt idx="2">
                        <c:v>1.945E-6</c:v>
                      </c:pt>
                      <c:pt idx="3">
                        <c:v>7.8849999999999999E-6</c:v>
                      </c:pt>
                      <c:pt idx="4">
                        <c:v>3.3464999999999999E-5</c:v>
                      </c:pt>
                      <c:pt idx="5">
                        <c:v>1.2548999999999999E-4</c:v>
                      </c:pt>
                      <c:pt idx="6">
                        <c:v>4.9456999999999995E-4</c:v>
                      </c:pt>
                      <c:pt idx="7">
                        <c:v>1.9546049999999999E-3</c:v>
                      </c:pt>
                      <c:pt idx="8">
                        <c:v>7.7529600000000006E-3</c:v>
                      </c:pt>
                      <c:pt idx="9">
                        <c:v>3.1714215000000004E-2</c:v>
                      </c:pt>
                      <c:pt idx="10">
                        <c:v>0.1239031</c:v>
                      </c:pt>
                      <c:pt idx="11">
                        <c:v>0.49500729999999998</c:v>
                      </c:pt>
                      <c:pt idx="12">
                        <c:v>1.9815214999999999</c:v>
                      </c:pt>
                      <c:pt idx="13">
                        <c:v>7.9629349999999999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F84-4A53-8C29-09BD19314633}"/>
                  </c:ext>
                </c:extLst>
              </c15:ser>
            </c15:filteredScatterSeries>
          </c:ext>
        </c:extLst>
      </c:scatterChart>
      <c:valAx>
        <c:axId val="1646663775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5336607"/>
        <c:crosses val="autoZero"/>
        <c:crossBetween val="midCat"/>
      </c:valAx>
      <c:valAx>
        <c:axId val="174533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46663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598AE9-647A-481C-B788-8A3ECDE20D85}">
  <sheetPr/>
  <sheetViews>
    <sheetView tabSelected="1" zoomScale="11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09EAD8-8A82-4ADD-A062-E33334D56D8C}">
  <sheetPr/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E60BB92-9088-4777-96A5-3994780B5E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E31653-3252-4A31-AB3E-D44FF8C510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" refreshedDate="43816.776564120373" createdVersion="6" refreshedVersion="6" minRefreshableVersion="3" recordCount="160" xr:uid="{20E999A8-3C3D-4EDD-B9D6-25B2BC5784F8}">
  <cacheSource type="worksheet">
    <worksheetSource name="asd__4"/>
  </cacheSource>
  <cacheFields count="11">
    <cacheField name="Implementation" numFmtId="0">
      <sharedItems count="8">
        <s v="C (Reference impl)"/>
        <s v="Assembler (x64)"/>
        <s v="Assembler (x64, variant 1)"/>
        <s v="C (Karatsuba mult v1 (threshold 8)"/>
        <s v="C (Karatsuba mult v1 (threshold 12)"/>
        <s v="C (Karatsuba mult v1 (threshold 16)"/>
        <s v="C (Karatsuba mult v1 (threshold 24)"/>
        <s v="C (Karatsuba mult v1 (threshold 32)"/>
      </sharedItems>
    </cacheField>
    <cacheField name="Operation" numFmtId="0">
      <sharedItems/>
    </cacheField>
    <cacheField name="Test Description" numFmtId="0">
      <sharedItems count="7">
        <s v="MUL: Number by zero equals zero"/>
        <s v="MUL: Multiply by one is identity"/>
        <s v="MUL: Well known values test 1"/>
        <s v="MUL: Multiplication is adeherent to definition of repetition of sums"/>
        <s v="MUL: Multiply is commutative"/>
        <s v="MUL: Multiply is associative"/>
        <s v="MUL: Speed testing"/>
      </sharedItems>
    </cacheField>
    <cacheField name="Inner Elapsed Seconds" numFmtId="0">
      <sharedItems containsSemiMixedTypes="0" containsString="0" containsNumber="1" minValue="0" maxValue="159.2587"/>
    </cacheField>
    <cacheField name="Outer Elapsed Seconds" numFmtId="0">
      <sharedItems containsSemiMixedTypes="0" containsString="0" containsNumber="1" minValue="2.1892999999999999E-3" maxValue="159.35650000000001"/>
    </cacheField>
    <cacheField name="Number Of Iterations" numFmtId="0">
      <sharedItems containsSemiMixedTypes="0" containsString="0" containsNumber="1" containsInteger="1" minValue="1" maxValue="10000"/>
    </cacheField>
    <cacheField name="Average Op Per Second" numFmtId="0">
      <sharedItems containsSemiMixedTypes="0" containsString="0" containsNumber="1" minValue="0" maxValue="8729050"/>
    </cacheField>
    <cacheField name="Result" numFmtId="0">
      <sharedItems/>
    </cacheField>
    <cacheField name="Relative inner time" numFmtId="0">
      <sharedItems containsSemiMixedTypes="0" containsString="0" containsNumber="1" minValue="0" maxValue="1.686375"/>
    </cacheField>
    <cacheField name="Relative outer time" numFmtId="0">
      <sharedItems containsSemiMixedTypes="0" containsString="0" containsNumber="1" minValue="5.1669739999999999E-2" maxValue="1.8511340000000001"/>
    </cacheField>
    <cacheField name="Problem Size" numFmtId="0">
      <sharedItems containsSemiMixedTypes="0" containsString="0" containsNumber="1" minValue="0" maxValue="21474840000" count="16">
        <n v="1.33511E-306"/>
        <n v="0"/>
        <n v="320"/>
        <n v="1280"/>
        <n v="5120"/>
        <n v="20480"/>
        <n v="81920"/>
        <n v="327680"/>
        <n v="1310720"/>
        <n v="5242880"/>
        <n v="20971520"/>
        <n v="83886080"/>
        <n v="335544300"/>
        <n v="1342177000"/>
        <n v="5368709000"/>
        <n v="2147484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  <s v="Multiplication"/>
    <x v="0"/>
    <n v="2.3E-6"/>
    <n v="2.4103000000000002E-3"/>
    <n v="1"/>
    <n v="434782.6"/>
    <s v="ok"/>
    <n v="1"/>
    <n v="1"/>
    <x v="0"/>
  </r>
  <r>
    <x v="0"/>
    <s v="Multiplication"/>
    <x v="1"/>
    <n v="8.9999999999999996E-7"/>
    <n v="2.3582999999999998E-3"/>
    <n v="1"/>
    <n v="1111111"/>
    <s v="ok"/>
    <n v="1"/>
    <n v="1"/>
    <x v="1"/>
  </r>
  <r>
    <x v="0"/>
    <s v="Multiplication"/>
    <x v="2"/>
    <n v="0"/>
    <n v="2.3154999999999999E-3"/>
    <n v="1"/>
    <n v="0"/>
    <s v="ok"/>
    <n v="0"/>
    <n v="1"/>
    <x v="1"/>
  </r>
  <r>
    <x v="0"/>
    <s v="Multiplication"/>
    <x v="3"/>
    <n v="1.91E-5"/>
    <n v="2.3302000000000002E-3"/>
    <n v="1"/>
    <n v="52356.02"/>
    <s v="ok"/>
    <n v="1"/>
    <n v="1"/>
    <x v="1"/>
  </r>
  <r>
    <x v="0"/>
    <s v="Multiplication"/>
    <x v="4"/>
    <n v="1.4333E-3"/>
    <n v="5.3936000000000001E-3"/>
    <n v="10000"/>
    <n v="6976906"/>
    <s v="ok"/>
    <n v="1"/>
    <n v="1"/>
    <x v="1"/>
  </r>
  <r>
    <x v="0"/>
    <s v="Multiplication"/>
    <x v="5"/>
    <n v="2.07187E-2"/>
    <n v="2.6157400000000001E-2"/>
    <n v="10000"/>
    <n v="482655.8"/>
    <s v="ok"/>
    <n v="1"/>
    <n v="1"/>
    <x v="1"/>
  </r>
  <r>
    <x v="0"/>
    <s v="Multiplication"/>
    <x v="6"/>
    <n v="3.7000000000000002E-6"/>
    <n v="2.3698E-3"/>
    <n v="20"/>
    <n v="5405405"/>
    <s v="ok"/>
    <n v="1"/>
    <n v="1"/>
    <x v="2"/>
  </r>
  <r>
    <x v="0"/>
    <s v="Multiplication"/>
    <x v="6"/>
    <n v="1.1E-5"/>
    <n v="2.3400999999999999E-3"/>
    <n v="20"/>
    <n v="1818182"/>
    <s v="ok"/>
    <n v="1"/>
    <n v="1"/>
    <x v="3"/>
  </r>
  <r>
    <x v="0"/>
    <s v="Multiplication"/>
    <x v="6"/>
    <n v="3.8899999999999997E-5"/>
    <n v="2.3555E-3"/>
    <n v="20"/>
    <n v="514138.8"/>
    <s v="ok"/>
    <n v="1"/>
    <n v="1"/>
    <x v="4"/>
  </r>
  <r>
    <x v="0"/>
    <s v="Multiplication"/>
    <x v="6"/>
    <n v="1.5770000000000001E-4"/>
    <n v="2.4667000000000001E-3"/>
    <n v="20"/>
    <n v="126823.1"/>
    <s v="ok"/>
    <n v="1"/>
    <n v="1"/>
    <x v="5"/>
  </r>
  <r>
    <x v="0"/>
    <s v="Multiplication"/>
    <x v="6"/>
    <n v="6.6929999999999995E-4"/>
    <n v="2.9608E-3"/>
    <n v="20"/>
    <n v="29881.97"/>
    <s v="ok"/>
    <n v="1"/>
    <n v="1"/>
    <x v="6"/>
  </r>
  <r>
    <x v="0"/>
    <s v="Multiplication"/>
    <x v="6"/>
    <n v="2.5098E-3"/>
    <n v="5.2093E-3"/>
    <n v="20"/>
    <n v="7968.7619999999997"/>
    <s v="ok"/>
    <n v="1"/>
    <n v="1"/>
    <x v="7"/>
  </r>
  <r>
    <x v="0"/>
    <s v="Multiplication"/>
    <x v="6"/>
    <n v="9.8913999999999998E-3"/>
    <n v="1.41379E-2"/>
    <n v="20"/>
    <n v="2021.9580000000001"/>
    <s v="ok"/>
    <n v="1"/>
    <n v="1"/>
    <x v="8"/>
  </r>
  <r>
    <x v="0"/>
    <s v="Multiplication"/>
    <x v="6"/>
    <n v="3.9092099999999998E-2"/>
    <n v="4.1695400000000001E-2"/>
    <n v="20"/>
    <n v="511.6123"/>
    <s v="ok"/>
    <n v="1"/>
    <n v="1"/>
    <x v="9"/>
  </r>
  <r>
    <x v="0"/>
    <s v="Multiplication"/>
    <x v="6"/>
    <n v="0.15505920000000001"/>
    <n v="0.15773010000000001"/>
    <n v="20"/>
    <n v="128.983"/>
    <s v="ok"/>
    <n v="1"/>
    <n v="1"/>
    <x v="10"/>
  </r>
  <r>
    <x v="0"/>
    <s v="Multiplication"/>
    <x v="6"/>
    <n v="0.63428430000000002"/>
    <n v="0.63716490000000003"/>
    <n v="20"/>
    <n v="31.531600000000001"/>
    <s v="ok"/>
    <n v="1"/>
    <n v="1"/>
    <x v="11"/>
  </r>
  <r>
    <x v="0"/>
    <s v="Multiplication"/>
    <x v="6"/>
    <n v="2.478062"/>
    <n v="2.4811879999999999"/>
    <n v="20"/>
    <n v="8.070824"/>
    <s v="ok"/>
    <n v="1"/>
    <n v="1"/>
    <x v="12"/>
  </r>
  <r>
    <x v="0"/>
    <s v="Multiplication"/>
    <x v="6"/>
    <n v="9.9001459999999994"/>
    <n v="9.9081309999999991"/>
    <n v="20"/>
    <n v="2.0201720000000001"/>
    <s v="ok"/>
    <n v="1"/>
    <n v="1"/>
    <x v="13"/>
  </r>
  <r>
    <x v="0"/>
    <s v="Multiplication"/>
    <x v="6"/>
    <n v="39.630429999999997"/>
    <n v="39.662140000000001"/>
    <n v="20"/>
    <n v="0.50466270000000002"/>
    <s v="ok"/>
    <n v="1"/>
    <n v="1"/>
    <x v="14"/>
  </r>
  <r>
    <x v="0"/>
    <s v="Multiplication"/>
    <x v="6"/>
    <n v="159.2587"/>
    <n v="159.35650000000001"/>
    <n v="20"/>
    <n v="0.1255819"/>
    <s v="ok"/>
    <n v="1"/>
    <n v="1"/>
    <x v="15"/>
  </r>
  <r>
    <x v="1"/>
    <s v="Multiplication"/>
    <x v="0"/>
    <n v="3.9999999999999998E-7"/>
    <n v="2.3714999999999999E-3"/>
    <n v="1"/>
    <n v="2500000"/>
    <s v="ok"/>
    <n v="0.17391300000000001"/>
    <n v="0.98390239999999995"/>
    <x v="1"/>
  </r>
  <r>
    <x v="1"/>
    <s v="Multiplication"/>
    <x v="1"/>
    <n v="6.9999999999999997E-7"/>
    <n v="2.3197999999999999E-3"/>
    <n v="1"/>
    <n v="1428571"/>
    <s v="ok"/>
    <n v="0.77777779999999996"/>
    <n v="0.98367470000000001"/>
    <x v="1"/>
  </r>
  <r>
    <x v="1"/>
    <s v="Multiplication"/>
    <x v="2"/>
    <n v="0"/>
    <n v="2.3452E-3"/>
    <n v="1"/>
    <n v="0"/>
    <s v="ok"/>
    <n v="0"/>
    <n v="1.0128269999999999"/>
    <x v="1"/>
  </r>
  <r>
    <x v="1"/>
    <s v="Multiplication"/>
    <x v="3"/>
    <n v="1.24E-5"/>
    <n v="2.3241999999999998E-3"/>
    <n v="1"/>
    <n v="80645.16"/>
    <s v="ok"/>
    <n v="0.64921470000000003"/>
    <n v="0.99742509999999995"/>
    <x v="1"/>
  </r>
  <r>
    <x v="1"/>
    <s v="Multiplication"/>
    <x v="4"/>
    <n v="1.315E-3"/>
    <n v="5.6810000000000003E-3"/>
    <n v="10000"/>
    <n v="7604563"/>
    <s v="ok"/>
    <n v="0.91746320000000003"/>
    <n v="1.053285"/>
    <x v="1"/>
  </r>
  <r>
    <x v="1"/>
    <s v="Multiplication"/>
    <x v="5"/>
    <n v="1.8572600000000002E-2"/>
    <n v="2.4104899999999999E-2"/>
    <n v="10000"/>
    <n v="538427.6"/>
    <s v="ok"/>
    <n v="0.89641720000000003"/>
    <n v="0.92153269999999998"/>
    <x v="1"/>
  </r>
  <r>
    <x v="1"/>
    <s v="Multiplication"/>
    <x v="6"/>
    <n v="3.0000000000000001E-6"/>
    <n v="2.3172000000000002E-3"/>
    <n v="20"/>
    <n v="6666667"/>
    <s v="ok"/>
    <n v="0.81081080000000005"/>
    <n v="0.97780400000000001"/>
    <x v="2"/>
  </r>
  <r>
    <x v="1"/>
    <s v="Multiplication"/>
    <x v="6"/>
    <n v="9.5999999999999996E-6"/>
    <n v="2.4432999999999998E-3"/>
    <n v="20"/>
    <n v="2083333"/>
    <s v="ok"/>
    <n v="0.87272729999999998"/>
    <n v="1.0441009999999999"/>
    <x v="3"/>
  </r>
  <r>
    <x v="1"/>
    <s v="Multiplication"/>
    <x v="6"/>
    <n v="3.3599999999999997E-5"/>
    <n v="4.2110999999999997E-3"/>
    <n v="20"/>
    <n v="595238.1"/>
    <s v="ok"/>
    <n v="0.8637532"/>
    <n v="1.7877730000000001"/>
    <x v="4"/>
  </r>
  <r>
    <x v="1"/>
    <s v="Multiplication"/>
    <x v="6"/>
    <n v="1.395E-4"/>
    <n v="2.4962000000000001E-3"/>
    <n v="20"/>
    <n v="143369.20000000001"/>
    <s v="ok"/>
    <n v="0.88459100000000002"/>
    <n v="1.0119590000000001"/>
    <x v="5"/>
  </r>
  <r>
    <x v="1"/>
    <s v="Multiplication"/>
    <x v="6"/>
    <n v="5.3529999999999995E-4"/>
    <n v="3.0111999999999999E-3"/>
    <n v="20"/>
    <n v="37362.230000000003"/>
    <s v="ok"/>
    <n v="0.79979080000000002"/>
    <n v="1.0170220000000001"/>
    <x v="6"/>
  </r>
  <r>
    <x v="1"/>
    <s v="Multiplication"/>
    <x v="6"/>
    <n v="2.1462E-3"/>
    <n v="4.4441999999999997E-3"/>
    <n v="20"/>
    <n v="9318.7960000000003"/>
    <s v="ok"/>
    <n v="0.85512790000000005"/>
    <n v="0.85312809999999994"/>
    <x v="7"/>
  </r>
  <r>
    <x v="1"/>
    <s v="Multiplication"/>
    <x v="6"/>
    <n v="8.5710999999999999E-3"/>
    <n v="1.17298E-2"/>
    <n v="20"/>
    <n v="2333.4229999999998"/>
    <s v="ok"/>
    <n v="0.86652039999999997"/>
    <n v="0.82967060000000004"/>
    <x v="8"/>
  </r>
  <r>
    <x v="1"/>
    <s v="Multiplication"/>
    <x v="6"/>
    <n v="3.5396799999999999E-2"/>
    <n v="3.7979100000000002E-2"/>
    <n v="20"/>
    <n v="565.02279999999996"/>
    <s v="ok"/>
    <n v="0.9054719"/>
    <n v="0.91087030000000002"/>
    <x v="9"/>
  </r>
  <r>
    <x v="1"/>
    <s v="Multiplication"/>
    <x v="6"/>
    <n v="0.13748840000000001"/>
    <n v="0.1401289"/>
    <n v="20"/>
    <n v="145.46680000000001"/>
    <s v="ok"/>
    <n v="0.88668329999999995"/>
    <n v="0.88840940000000002"/>
    <x v="10"/>
  </r>
  <r>
    <x v="1"/>
    <s v="Multiplication"/>
    <x v="6"/>
    <n v="0.55144230000000005"/>
    <n v="0.55431770000000002"/>
    <n v="20"/>
    <n v="36.268529999999998"/>
    <s v="ok"/>
    <n v="0.86939299999999997"/>
    <n v="0.86997530000000001"/>
    <x v="11"/>
  </r>
  <r>
    <x v="1"/>
    <s v="Multiplication"/>
    <x v="6"/>
    <n v="2.2009599999999998"/>
    <n v="2.2040839999999999"/>
    <n v="20"/>
    <n v="9.0869459999999993"/>
    <s v="ok"/>
    <n v="0.88817780000000002"/>
    <n v="0.8883181"/>
    <x v="12"/>
  </r>
  <r>
    <x v="1"/>
    <s v="Multiplication"/>
    <x v="6"/>
    <n v="8.7965780000000002"/>
    <n v="8.8046609999999994"/>
    <n v="20"/>
    <n v="2.2736109999999998"/>
    <s v="ok"/>
    <n v="0.88853009999999999"/>
    <n v="0.88862989999999997"/>
    <x v="13"/>
  </r>
  <r>
    <x v="1"/>
    <s v="Multiplication"/>
    <x v="6"/>
    <n v="35.341760000000001"/>
    <n v="35.37482"/>
    <n v="20"/>
    <n v="0.56590269999999998"/>
    <s v="ok"/>
    <n v="0.89178349999999995"/>
    <n v="0.89190380000000002"/>
    <x v="14"/>
  </r>
  <r>
    <x v="1"/>
    <s v="Multiplication"/>
    <x v="6"/>
    <n v="141.70859999999999"/>
    <n v="141.8057"/>
    <n v="20"/>
    <n v="0.1411347"/>
    <s v="ok"/>
    <n v="0.88980139999999996"/>
    <n v="0.88986449999999995"/>
    <x v="15"/>
  </r>
  <r>
    <x v="2"/>
    <s v="Multiplication"/>
    <x v="0"/>
    <n v="2.9999999999999999E-7"/>
    <n v="2.1892999999999999E-3"/>
    <n v="1"/>
    <n v="3333333"/>
    <s v="ok"/>
    <n v="0.13043479999999999"/>
    <n v="0.90831019999999996"/>
    <x v="1"/>
  </r>
  <r>
    <x v="2"/>
    <s v="Multiplication"/>
    <x v="1"/>
    <n v="3.9999999999999998E-7"/>
    <n v="2.3711000000000001E-3"/>
    <n v="1"/>
    <n v="2500000"/>
    <s v="ok"/>
    <n v="0.44444440000000002"/>
    <n v="1.005428"/>
    <x v="1"/>
  </r>
  <r>
    <x v="2"/>
    <s v="Multiplication"/>
    <x v="2"/>
    <n v="0"/>
    <n v="4.2862999999999998E-3"/>
    <n v="1"/>
    <n v="0"/>
    <s v="ok"/>
    <n v="0"/>
    <n v="1.8511340000000001"/>
    <x v="1"/>
  </r>
  <r>
    <x v="2"/>
    <s v="Multiplication"/>
    <x v="3"/>
    <n v="9.5000000000000005E-6"/>
    <n v="4.2953000000000002E-3"/>
    <n v="1"/>
    <n v="105263.2"/>
    <s v="ok"/>
    <n v="0.4973822"/>
    <n v="1.843318"/>
    <x v="1"/>
  </r>
  <r>
    <x v="2"/>
    <s v="Multiplication"/>
    <x v="4"/>
    <n v="1.1456000000000001E-3"/>
    <n v="5.1349000000000004E-3"/>
    <n v="10000"/>
    <n v="8729050"/>
    <s v="ok"/>
    <n v="0.79927440000000005"/>
    <n v="0.95203570000000004"/>
    <x v="1"/>
  </r>
  <r>
    <x v="2"/>
    <s v="Multiplication"/>
    <x v="5"/>
    <n v="1.51947E-2"/>
    <n v="2.2257200000000001E-2"/>
    <n v="10000"/>
    <n v="658124.19999999995"/>
    <s v="ok"/>
    <n v="0.73338099999999995"/>
    <n v="0.85089499999999996"/>
    <x v="1"/>
  </r>
  <r>
    <x v="2"/>
    <s v="Multiplication"/>
    <x v="6"/>
    <n v="2.7999999999999999E-6"/>
    <n v="2.3641999999999999E-3"/>
    <n v="20"/>
    <n v="7142857"/>
    <s v="ok"/>
    <n v="0.75675680000000001"/>
    <n v="0.99763690000000005"/>
    <x v="2"/>
  </r>
  <r>
    <x v="2"/>
    <s v="Multiplication"/>
    <x v="6"/>
    <n v="7.9000000000000006E-6"/>
    <n v="2.4602000000000001E-3"/>
    <n v="20"/>
    <n v="2531646"/>
    <s v="ok"/>
    <n v="0.71818179999999998"/>
    <n v="1.051323"/>
    <x v="3"/>
  </r>
  <r>
    <x v="2"/>
    <s v="Multiplication"/>
    <x v="6"/>
    <n v="2.87E-5"/>
    <n v="2.3950999999999998E-3"/>
    <n v="20"/>
    <n v="696864.1"/>
    <s v="ok"/>
    <n v="0.73778920000000003"/>
    <n v="1.016812"/>
    <x v="4"/>
  </r>
  <r>
    <x v="2"/>
    <s v="Multiplication"/>
    <x v="6"/>
    <n v="1.167E-4"/>
    <n v="2.4115E-3"/>
    <n v="20"/>
    <n v="171379.6"/>
    <s v="ok"/>
    <n v="0.74001269999999997"/>
    <n v="0.97762190000000004"/>
    <x v="5"/>
  </r>
  <r>
    <x v="2"/>
    <s v="Multiplication"/>
    <x v="6"/>
    <n v="4.4870000000000001E-4"/>
    <n v="2.8544E-3"/>
    <n v="20"/>
    <n v="44573.21"/>
    <s v="ok"/>
    <n v="0.6704019"/>
    <n v="0.96406380000000003"/>
    <x v="6"/>
  </r>
  <r>
    <x v="2"/>
    <s v="Multiplication"/>
    <x v="6"/>
    <n v="1.7912E-3"/>
    <n v="4.0949000000000003E-3"/>
    <n v="20"/>
    <n v="11165.7"/>
    <s v="ok"/>
    <n v="0.71368240000000005"/>
    <n v="0.78607490000000002"/>
    <x v="7"/>
  </r>
  <r>
    <x v="2"/>
    <s v="Multiplication"/>
    <x v="6"/>
    <n v="7.1858E-3"/>
    <n v="9.9588000000000003E-3"/>
    <n v="20"/>
    <n v="2783.2669999999998"/>
    <s v="ok"/>
    <n v="0.72646949999999999"/>
    <n v="0.70440449999999999"/>
    <x v="8"/>
  </r>
  <r>
    <x v="2"/>
    <s v="Multiplication"/>
    <x v="6"/>
    <n v="3.0157199999999999E-2"/>
    <n v="3.4906600000000003E-2"/>
    <n v="20"/>
    <n v="663.19150000000002"/>
    <s v="ok"/>
    <n v="0.77143980000000001"/>
    <n v="0.83718110000000001"/>
    <x v="9"/>
  </r>
  <r>
    <x v="2"/>
    <s v="Multiplication"/>
    <x v="6"/>
    <n v="0.1171287"/>
    <n v="0.1200003"/>
    <n v="20"/>
    <n v="170.75229999999999"/>
    <s v="ok"/>
    <n v="0.75538050000000001"/>
    <n v="0.7607952"/>
    <x v="10"/>
  </r>
  <r>
    <x v="2"/>
    <s v="Multiplication"/>
    <x v="6"/>
    <n v="0.45699679999999998"/>
    <n v="0.4598332"/>
    <n v="20"/>
    <n v="43.763979999999997"/>
    <s v="ok"/>
    <n v="0.72049209999999997"/>
    <n v="0.7216863"/>
    <x v="11"/>
  </r>
  <r>
    <x v="2"/>
    <s v="Multiplication"/>
    <x v="6"/>
    <n v="1.825566"/>
    <n v="1.8287199999999999"/>
    <n v="20"/>
    <n v="10.95551"/>
    <s v="ok"/>
    <n v="0.73669090000000004"/>
    <n v="0.73703390000000002"/>
    <x v="12"/>
  </r>
  <r>
    <x v="2"/>
    <s v="Multiplication"/>
    <x v="6"/>
    <n v="7.2901639999999999"/>
    <n v="7.2983229999999999"/>
    <n v="20"/>
    <n v="2.7434219999999998"/>
    <s v="ok"/>
    <n v="0.73636939999999995"/>
    <n v="0.73659940000000002"/>
    <x v="13"/>
  </r>
  <r>
    <x v="2"/>
    <s v="Multiplication"/>
    <x v="6"/>
    <n v="29.203050000000001"/>
    <n v="29.230609999999999"/>
    <n v="20"/>
    <n v="0.68486000000000002"/>
    <s v="ok"/>
    <n v="0.7368846"/>
    <n v="0.73699020000000004"/>
    <x v="14"/>
  </r>
  <r>
    <x v="2"/>
    <s v="Multiplication"/>
    <x v="6"/>
    <n v="117.3004"/>
    <n v="117.3959"/>
    <n v="20"/>
    <n v="0.1705024"/>
    <s v="ok"/>
    <n v="0.73654019999999998"/>
    <n v="0.73668719999999999"/>
    <x v="15"/>
  </r>
  <r>
    <x v="3"/>
    <s v="Multiplication"/>
    <x v="0"/>
    <n v="3.9999999999999998E-7"/>
    <n v="2.3898999999999999E-3"/>
    <n v="1"/>
    <n v="2500000"/>
    <s v="ok"/>
    <n v="0.17391300000000001"/>
    <n v="0.99153630000000004"/>
    <x v="1"/>
  </r>
  <r>
    <x v="3"/>
    <s v="Multiplication"/>
    <x v="1"/>
    <n v="1.1000000000000001E-6"/>
    <n v="2.3416000000000001E-3"/>
    <n v="1"/>
    <n v="909090.9"/>
    <s v="ok"/>
    <n v="1.2222219999999999"/>
    <n v="0.99291859999999998"/>
    <x v="1"/>
  </r>
  <r>
    <x v="3"/>
    <s v="Multiplication"/>
    <x v="2"/>
    <n v="0"/>
    <n v="2.4759999999999999E-3"/>
    <n v="1"/>
    <n v="0"/>
    <s v="ok"/>
    <n v="0"/>
    <n v="1.069315"/>
    <x v="1"/>
  </r>
  <r>
    <x v="3"/>
    <s v="Multiplication"/>
    <x v="3"/>
    <n v="1.8499999999999999E-5"/>
    <n v="2.6927000000000001E-3"/>
    <n v="1"/>
    <n v="54054.05"/>
    <s v="ok"/>
    <n v="0.96858639999999996"/>
    <n v="1.1555660000000001"/>
    <x v="1"/>
  </r>
  <r>
    <x v="3"/>
    <s v="Multiplication"/>
    <x v="4"/>
    <n v="1.4502E-3"/>
    <n v="5.4145E-3"/>
    <n v="10000"/>
    <n v="6895601"/>
    <s v="ok"/>
    <n v="1.0117910000000001"/>
    <n v="1.0038750000000001"/>
    <x v="1"/>
  </r>
  <r>
    <x v="3"/>
    <s v="Multiplication"/>
    <x v="5"/>
    <n v="2.7689800000000001E-2"/>
    <n v="3.3681799999999998E-2"/>
    <n v="10000"/>
    <n v="361143.8"/>
    <s v="ok"/>
    <n v="1.3364640000000001"/>
    <n v="1.2876590000000001"/>
    <x v="1"/>
  </r>
  <r>
    <x v="3"/>
    <s v="Multiplication"/>
    <x v="6"/>
    <n v="3.7000000000000002E-6"/>
    <n v="2.4708E-3"/>
    <n v="20"/>
    <n v="5405405"/>
    <s v="ok"/>
    <n v="1"/>
    <n v="1.0426200000000001"/>
    <x v="2"/>
  </r>
  <r>
    <x v="3"/>
    <s v="Multiplication"/>
    <x v="6"/>
    <n v="1.7099999999999999E-5"/>
    <n v="2.3224999999999999E-3"/>
    <n v="20"/>
    <n v="1169591"/>
    <s v="ok"/>
    <n v="1.5545450000000001"/>
    <n v="0.992479"/>
    <x v="3"/>
  </r>
  <r>
    <x v="3"/>
    <s v="Multiplication"/>
    <x v="6"/>
    <n v="6.5599999999999995E-5"/>
    <n v="2.3752999999999999E-3"/>
    <n v="20"/>
    <n v="304878"/>
    <s v="ok"/>
    <n v="1.686375"/>
    <n v="1.0084059999999999"/>
    <x v="4"/>
  </r>
  <r>
    <x v="3"/>
    <s v="Multiplication"/>
    <x v="6"/>
    <n v="1.7560000000000001E-4"/>
    <n v="2.5108000000000001E-3"/>
    <n v="20"/>
    <n v="113895.2"/>
    <s v="ok"/>
    <n v="1.113507"/>
    <n v="1.0178780000000001"/>
    <x v="5"/>
  </r>
  <r>
    <x v="3"/>
    <s v="Multiplication"/>
    <x v="6"/>
    <n v="5.1230000000000004E-4"/>
    <n v="3.0371999999999999E-3"/>
    <n v="20"/>
    <n v="39039.629999999997"/>
    <s v="ok"/>
    <n v="0.76542659999999996"/>
    <n v="1.0258039999999999"/>
    <x v="6"/>
  </r>
  <r>
    <x v="3"/>
    <s v="Multiplication"/>
    <x v="6"/>
    <n v="1.5192000000000001E-3"/>
    <n v="6.1640999999999996E-3"/>
    <n v="20"/>
    <n v="13164.82"/>
    <s v="ok"/>
    <n v="0.60530720000000005"/>
    <n v="1.1832879999999999"/>
    <x v="7"/>
  </r>
  <r>
    <x v="3"/>
    <s v="Multiplication"/>
    <x v="6"/>
    <n v="4.6927000000000002E-3"/>
    <n v="7.0426999999999998E-3"/>
    <n v="20"/>
    <n v="4261.9390000000003"/>
    <s v="ok"/>
    <n v="0.47442220000000002"/>
    <n v="0.49814330000000001"/>
    <x v="8"/>
  </r>
  <r>
    <x v="3"/>
    <s v="Multiplication"/>
    <x v="6"/>
    <n v="1.34682E-2"/>
    <n v="1.6154000000000002E-2"/>
    <n v="20"/>
    <n v="1484.979"/>
    <s v="ok"/>
    <n v="0.34452490000000002"/>
    <n v="0.38742880000000002"/>
    <x v="9"/>
  </r>
  <r>
    <x v="3"/>
    <s v="Multiplication"/>
    <x v="6"/>
    <n v="3.9289999999999999E-2"/>
    <n v="4.2012599999999997E-2"/>
    <n v="20"/>
    <n v="509.03539999999998"/>
    <s v="ok"/>
    <n v="0.25338709999999998"/>
    <n v="0.26635750000000002"/>
    <x v="10"/>
  </r>
  <r>
    <x v="3"/>
    <s v="Multiplication"/>
    <x v="6"/>
    <n v="0.1188577"/>
    <n v="0.1216821"/>
    <n v="20"/>
    <n v="168.26840000000001"/>
    <s v="ok"/>
    <n v="0.18738869999999999"/>
    <n v="0.19097430000000001"/>
    <x v="11"/>
  </r>
  <r>
    <x v="3"/>
    <s v="Multiplication"/>
    <x v="6"/>
    <n v="0.35722219999999999"/>
    <n v="0.36038740000000002"/>
    <n v="20"/>
    <n v="55.987560000000002"/>
    <s v="ok"/>
    <n v="0.1441539"/>
    <n v="0.14524790000000001"/>
    <x v="12"/>
  </r>
  <r>
    <x v="3"/>
    <s v="Multiplication"/>
    <x v="6"/>
    <n v="1.0784910000000001"/>
    <n v="1.082174"/>
    <n v="20"/>
    <n v="18.544429999999998"/>
    <s v="ok"/>
    <n v="0.1089369"/>
    <n v="0.10922080000000001"/>
    <x v="13"/>
  </r>
  <r>
    <x v="3"/>
    <s v="Multiplication"/>
    <x v="6"/>
    <n v="3.2232400000000001"/>
    <n v="3.228059"/>
    <n v="20"/>
    <n v="6.204936"/>
    <s v="ok"/>
    <n v="8.1332459999999995E-2"/>
    <n v="8.1388929999999998E-2"/>
    <x v="14"/>
  </r>
  <r>
    <x v="3"/>
    <s v="Multiplication"/>
    <x v="6"/>
    <n v="9.6289660000000001"/>
    <n v="9.6411510000000007"/>
    <n v="20"/>
    <n v="2.0770659999999999"/>
    <s v="ok"/>
    <n v="6.0461170000000002E-2"/>
    <n v="6.0500520000000002E-2"/>
    <x v="15"/>
  </r>
  <r>
    <x v="4"/>
    <s v="Multiplication"/>
    <x v="0"/>
    <n v="1.9999999999999999E-7"/>
    <n v="2.3283000000000002E-3"/>
    <n v="1"/>
    <n v="5000000"/>
    <s v="ok"/>
    <n v="8.6956519999999995E-2"/>
    <n v="0.96597929999999999"/>
    <x v="1"/>
  </r>
  <r>
    <x v="4"/>
    <s v="Multiplication"/>
    <x v="1"/>
    <n v="8.9999999999999996E-7"/>
    <n v="2.3167999999999999E-3"/>
    <n v="1"/>
    <n v="1111111"/>
    <s v="ok"/>
    <n v="1"/>
    <n v="0.98240260000000001"/>
    <x v="1"/>
  </r>
  <r>
    <x v="4"/>
    <s v="Multiplication"/>
    <x v="2"/>
    <n v="0"/>
    <n v="2.7117E-3"/>
    <n v="1"/>
    <n v="0"/>
    <s v="ok"/>
    <n v="0"/>
    <n v="1.171108"/>
    <x v="1"/>
  </r>
  <r>
    <x v="4"/>
    <s v="Multiplication"/>
    <x v="3"/>
    <n v="1.9400000000000001E-5"/>
    <n v="2.3506999999999998E-3"/>
    <n v="1"/>
    <n v="51546.39"/>
    <s v="ok"/>
    <n v="1.0157069999999999"/>
    <n v="1.0087980000000001"/>
    <x v="1"/>
  </r>
  <r>
    <x v="4"/>
    <s v="Multiplication"/>
    <x v="4"/>
    <n v="1.4537E-3"/>
    <n v="6.4951999999999996E-3"/>
    <n v="10000"/>
    <n v="6878998"/>
    <s v="ok"/>
    <n v="1.0142329999999999"/>
    <n v="1.204242"/>
    <x v="1"/>
  </r>
  <r>
    <x v="4"/>
    <s v="Multiplication"/>
    <x v="5"/>
    <n v="2.0541799999999999E-2"/>
    <n v="2.9789599999999999E-2"/>
    <n v="10000"/>
    <n v="486812.3"/>
    <s v="ok"/>
    <n v="0.99146179999999995"/>
    <n v="1.1388590000000001"/>
    <x v="1"/>
  </r>
  <r>
    <x v="4"/>
    <s v="Multiplication"/>
    <x v="6"/>
    <n v="3.8E-6"/>
    <n v="2.3644E-3"/>
    <n v="20"/>
    <n v="5263158"/>
    <s v="ok"/>
    <n v="1.0270269999999999"/>
    <n v="0.99772130000000003"/>
    <x v="2"/>
  </r>
  <r>
    <x v="4"/>
    <s v="Multiplication"/>
    <x v="6"/>
    <n v="1.11E-5"/>
    <n v="2.3712E-3"/>
    <n v="20"/>
    <n v="1801802"/>
    <s v="ok"/>
    <n v="1.009091"/>
    <n v="1.01329"/>
    <x v="3"/>
  </r>
  <r>
    <x v="4"/>
    <s v="Multiplication"/>
    <x v="6"/>
    <n v="5.7599999999999997E-5"/>
    <n v="2.4502E-3"/>
    <n v="20"/>
    <n v="347222.2"/>
    <s v="ok"/>
    <n v="1.48072"/>
    <n v="1.0402039999999999"/>
    <x v="4"/>
  </r>
  <r>
    <x v="4"/>
    <s v="Multiplication"/>
    <x v="6"/>
    <n v="1.5750000000000001E-4"/>
    <n v="2.4172E-3"/>
    <n v="20"/>
    <n v="126984.1"/>
    <s v="ok"/>
    <n v="0.99873179999999995"/>
    <n v="0.97993269999999999"/>
    <x v="5"/>
  </r>
  <r>
    <x v="4"/>
    <s v="Multiplication"/>
    <x v="6"/>
    <n v="4.5310000000000001E-4"/>
    <n v="2.7996000000000002E-3"/>
    <n v="20"/>
    <n v="44140.37"/>
    <s v="ok"/>
    <n v="0.67697589999999996"/>
    <n v="0.94555529999999999"/>
    <x v="6"/>
  </r>
  <r>
    <x v="4"/>
    <s v="Multiplication"/>
    <x v="6"/>
    <n v="1.2597999999999999E-3"/>
    <n v="5.3597999999999996E-3"/>
    <n v="20"/>
    <n v="15875.54"/>
    <s v="ok"/>
    <n v="0.50195230000000002"/>
    <n v="1.028891"/>
    <x v="7"/>
  </r>
  <r>
    <x v="4"/>
    <s v="Multiplication"/>
    <x v="6"/>
    <n v="3.7582000000000002E-3"/>
    <n v="6.1317000000000003E-3"/>
    <n v="20"/>
    <n v="5321.6970000000001"/>
    <s v="ok"/>
    <n v="0.37994620000000001"/>
    <n v="0.4337066"/>
    <x v="8"/>
  </r>
  <r>
    <x v="4"/>
    <s v="Multiplication"/>
    <x v="6"/>
    <n v="1.1424399999999999E-2"/>
    <n v="1.3940599999999999E-2"/>
    <n v="20"/>
    <n v="1750.6389999999999"/>
    <s v="ok"/>
    <n v="0.29224319999999998"/>
    <n v="0.33434380000000002"/>
    <x v="9"/>
  </r>
  <r>
    <x v="4"/>
    <s v="Multiplication"/>
    <x v="6"/>
    <n v="3.3889299999999997E-2"/>
    <n v="3.6545000000000001E-2"/>
    <n v="20"/>
    <n v="590.15679999999998"/>
    <s v="ok"/>
    <n v="0.21855720000000001"/>
    <n v="0.23169329999999999"/>
    <x v="10"/>
  </r>
  <r>
    <x v="4"/>
    <s v="Multiplication"/>
    <x v="6"/>
    <n v="0.1019077"/>
    <n v="0.10471759999999999"/>
    <n v="20"/>
    <n v="196.256"/>
    <s v="ok"/>
    <n v="0.16066569999999999"/>
    <n v="0.1643493"/>
    <x v="11"/>
  </r>
  <r>
    <x v="4"/>
    <s v="Multiplication"/>
    <x v="6"/>
    <n v="0.3051451"/>
    <n v="0.30822939999999999"/>
    <n v="20"/>
    <n v="65.542590000000004"/>
    <s v="ok"/>
    <n v="0.1231386"/>
    <n v="0.1242265"/>
    <x v="12"/>
  </r>
  <r>
    <x v="4"/>
    <s v="Multiplication"/>
    <x v="6"/>
    <n v="0.91872699999999996"/>
    <n v="0.92248920000000001"/>
    <n v="20"/>
    <n v="21.76925"/>
    <s v="ok"/>
    <n v="9.2799339999999994E-2"/>
    <n v="9.3104259999999994E-2"/>
    <x v="13"/>
  </r>
  <r>
    <x v="4"/>
    <s v="Multiplication"/>
    <x v="6"/>
    <n v="2.7443149999999998"/>
    <n v="2.7491080000000001"/>
    <n v="20"/>
    <n v="7.2877929999999997"/>
    <s v="ok"/>
    <n v="6.9247669999999997E-2"/>
    <n v="6.9313159999999999E-2"/>
    <x v="14"/>
  </r>
  <r>
    <x v="4"/>
    <s v="Multiplication"/>
    <x v="6"/>
    <n v="8.2220329999999997"/>
    <n v="8.2339099999999998"/>
    <n v="20"/>
    <n v="2.4324880000000002"/>
    <s v="ok"/>
    <n v="5.1626909999999998E-2"/>
    <n v="5.1669739999999999E-2"/>
    <x v="15"/>
  </r>
  <r>
    <x v="5"/>
    <s v="Multiplication"/>
    <x v="0"/>
    <n v="3.9999999999999998E-7"/>
    <n v="2.4486E-3"/>
    <n v="1"/>
    <n v="2500000"/>
    <s v="ok"/>
    <n v="0.17391300000000001"/>
    <n v="1.01589"/>
    <x v="1"/>
  </r>
  <r>
    <x v="5"/>
    <s v="Multiplication"/>
    <x v="1"/>
    <n v="9.9999999999999995E-7"/>
    <n v="2.5411000000000001E-3"/>
    <n v="1"/>
    <n v="1000000"/>
    <s v="ok"/>
    <n v="1.111111"/>
    <n v="1.0775129999999999"/>
    <x v="1"/>
  </r>
  <r>
    <x v="5"/>
    <s v="Multiplication"/>
    <x v="2"/>
    <n v="0"/>
    <n v="2.3268E-3"/>
    <n v="1"/>
    <n v="0"/>
    <s v="ok"/>
    <n v="0"/>
    <n v="1.00488"/>
    <x v="1"/>
  </r>
  <r>
    <x v="5"/>
    <s v="Multiplication"/>
    <x v="3"/>
    <n v="1.9400000000000001E-5"/>
    <n v="2.3712E-3"/>
    <n v="1"/>
    <n v="51546.39"/>
    <s v="ok"/>
    <n v="1.0157069999999999"/>
    <n v="1.017595"/>
    <x v="1"/>
  </r>
  <r>
    <x v="5"/>
    <s v="Multiplication"/>
    <x v="4"/>
    <n v="1.4407000000000001E-3"/>
    <n v="5.4405E-3"/>
    <n v="10000"/>
    <n v="6941070"/>
    <s v="ok"/>
    <n v="1.005163"/>
    <n v="1.0086949999999999"/>
    <x v="1"/>
  </r>
  <r>
    <x v="5"/>
    <s v="Multiplication"/>
    <x v="5"/>
    <n v="2.3469899999999998E-2"/>
    <n v="3.1282900000000002E-2"/>
    <n v="10000"/>
    <n v="426077.7"/>
    <s v="ok"/>
    <n v="1.1327879999999999"/>
    <n v="1.195948"/>
    <x v="1"/>
  </r>
  <r>
    <x v="5"/>
    <s v="Multiplication"/>
    <x v="6"/>
    <n v="3.7000000000000002E-6"/>
    <n v="2.3218000000000002E-3"/>
    <n v="20"/>
    <n v="5405405"/>
    <s v="ok"/>
    <n v="1"/>
    <n v="0.97974510000000004"/>
    <x v="2"/>
  </r>
  <r>
    <x v="5"/>
    <s v="Multiplication"/>
    <x v="6"/>
    <n v="1.13E-5"/>
    <n v="2.3241E-3"/>
    <n v="20"/>
    <n v="1769912"/>
    <s v="ok"/>
    <n v="1.0272730000000001"/>
    <n v="0.99316269999999995"/>
    <x v="3"/>
  </r>
  <r>
    <x v="5"/>
    <s v="Multiplication"/>
    <x v="6"/>
    <n v="5.0099999999999998E-5"/>
    <n v="2.3186999999999999E-3"/>
    <n v="20"/>
    <n v="399201.6"/>
    <s v="ok"/>
    <n v="1.2879179999999999"/>
    <n v="0.98437699999999995"/>
    <x v="4"/>
  </r>
  <r>
    <x v="5"/>
    <s v="Multiplication"/>
    <x v="6"/>
    <n v="1.4909999999999999E-4"/>
    <n v="2.4001999999999999E-3"/>
    <n v="20"/>
    <n v="134138.20000000001"/>
    <s v="ok"/>
    <n v="0.94546609999999998"/>
    <n v="0.97304089999999999"/>
    <x v="5"/>
  </r>
  <r>
    <x v="5"/>
    <s v="Multiplication"/>
    <x v="6"/>
    <n v="4.639E-4"/>
    <n v="2.7274999999999999E-3"/>
    <n v="20"/>
    <n v="43112.74"/>
    <s v="ok"/>
    <n v="0.69311219999999996"/>
    <n v="0.92120369999999996"/>
    <x v="6"/>
  </r>
  <r>
    <x v="5"/>
    <s v="Multiplication"/>
    <x v="6"/>
    <n v="1.2761999999999999E-3"/>
    <n v="3.5837999999999998E-3"/>
    <n v="20"/>
    <n v="15671.52"/>
    <s v="ok"/>
    <n v="0.50848669999999996"/>
    <n v="0.68796190000000002"/>
    <x v="7"/>
  </r>
  <r>
    <x v="5"/>
    <s v="Multiplication"/>
    <x v="6"/>
    <n v="3.8587999999999999E-3"/>
    <n v="7.7768999999999998E-3"/>
    <n v="20"/>
    <n v="5182.9579999999996"/>
    <s v="ok"/>
    <n v="0.39011669999999998"/>
    <n v="0.55007459999999997"/>
    <x v="8"/>
  </r>
  <r>
    <x v="5"/>
    <s v="Multiplication"/>
    <x v="6"/>
    <n v="1.1262899999999999E-2"/>
    <n v="1.3754199999999999E-2"/>
    <n v="20"/>
    <n v="1775.742"/>
    <s v="ok"/>
    <n v="0.28811189999999998"/>
    <n v="0.32987329999999998"/>
    <x v="9"/>
  </r>
  <r>
    <x v="5"/>
    <s v="Multiplication"/>
    <x v="6"/>
    <n v="3.6338799999999997E-2"/>
    <n v="3.90871E-2"/>
    <n v="20"/>
    <n v="550.3759"/>
    <s v="ok"/>
    <n v="0.23435439999999999"/>
    <n v="0.24781"/>
    <x v="10"/>
  </r>
  <r>
    <x v="5"/>
    <s v="Multiplication"/>
    <x v="6"/>
    <n v="0.1016634"/>
    <n v="0.1045232"/>
    <n v="20"/>
    <n v="196.7276"/>
    <s v="ok"/>
    <n v="0.16028049999999999"/>
    <n v="0.1640442"/>
    <x v="11"/>
  </r>
  <r>
    <x v="5"/>
    <s v="Multiplication"/>
    <x v="6"/>
    <n v="0.30568020000000001"/>
    <n v="0.3088554"/>
    <n v="20"/>
    <n v="65.427859999999995"/>
    <s v="ok"/>
    <n v="0.12335459999999999"/>
    <n v="0.1244788"/>
    <x v="12"/>
  </r>
  <r>
    <x v="5"/>
    <s v="Multiplication"/>
    <x v="6"/>
    <n v="0.91939859999999995"/>
    <n v="0.92305709999999996"/>
    <n v="20"/>
    <n v="21.753350000000001"/>
    <s v="ok"/>
    <n v="9.2867169999999999E-2"/>
    <n v="9.3161579999999994E-2"/>
    <x v="13"/>
  </r>
  <r>
    <x v="5"/>
    <s v="Multiplication"/>
    <x v="6"/>
    <n v="2.745584"/>
    <n v="2.7504140000000001"/>
    <n v="20"/>
    <n v="7.2844249999999997"/>
    <s v="ok"/>
    <n v="6.92797E-2"/>
    <n v="6.9346069999999996E-2"/>
    <x v="14"/>
  </r>
  <r>
    <x v="5"/>
    <s v="Multiplication"/>
    <x v="6"/>
    <n v="8.2324210000000004"/>
    <n v="8.2440420000000003"/>
    <n v="20"/>
    <n v="2.4294190000000002"/>
    <s v="ok"/>
    <n v="5.1692139999999998E-2"/>
    <n v="5.1733319999999999E-2"/>
    <x v="15"/>
  </r>
  <r>
    <x v="6"/>
    <s v="Multiplication"/>
    <x v="0"/>
    <n v="5.9999999999999997E-7"/>
    <n v="2.7869000000000001E-3"/>
    <n v="1"/>
    <n v="1666667"/>
    <s v="ok"/>
    <n v="0.26086959999999998"/>
    <n v="1.1562460000000001"/>
    <x v="1"/>
  </r>
  <r>
    <x v="6"/>
    <s v="Multiplication"/>
    <x v="1"/>
    <n v="8.9999999999999996E-7"/>
    <n v="2.3016999999999998E-3"/>
    <n v="1"/>
    <n v="1111111"/>
    <s v="ok"/>
    <n v="1"/>
    <n v="0.97599970000000003"/>
    <x v="1"/>
  </r>
  <r>
    <x v="6"/>
    <s v="Multiplication"/>
    <x v="2"/>
    <n v="0"/>
    <n v="2.3411E-3"/>
    <n v="1"/>
    <n v="0"/>
    <s v="ok"/>
    <n v="0"/>
    <n v="1.011056"/>
    <x v="1"/>
  </r>
  <r>
    <x v="6"/>
    <s v="Multiplication"/>
    <x v="3"/>
    <n v="1.9300000000000002E-5"/>
    <n v="2.3408000000000001E-3"/>
    <n v="1"/>
    <n v="51813.47"/>
    <s v="ok"/>
    <n v="1.0104709999999999"/>
    <n v="1.0045489999999999"/>
    <x v="1"/>
  </r>
  <r>
    <x v="6"/>
    <s v="Multiplication"/>
    <x v="4"/>
    <n v="1.436E-3"/>
    <n v="5.6942E-3"/>
    <n v="10000"/>
    <n v="6963788"/>
    <s v="ok"/>
    <n v="1.001884"/>
    <n v="1.055733"/>
    <x v="1"/>
  </r>
  <r>
    <x v="6"/>
    <s v="Multiplication"/>
    <x v="5"/>
    <n v="2.0675200000000001E-2"/>
    <n v="2.62394E-2"/>
    <n v="10000"/>
    <n v="483671.3"/>
    <s v="ok"/>
    <n v="0.99790040000000002"/>
    <n v="1.0031350000000001"/>
    <x v="1"/>
  </r>
  <r>
    <x v="6"/>
    <s v="Multiplication"/>
    <x v="6"/>
    <n v="3.5999999999999998E-6"/>
    <n v="2.3617999999999998E-3"/>
    <n v="20"/>
    <n v="5555556"/>
    <s v="ok"/>
    <n v="0.97297299999999998"/>
    <n v="0.99662419999999996"/>
    <x v="2"/>
  </r>
  <r>
    <x v="6"/>
    <s v="Multiplication"/>
    <x v="6"/>
    <n v="1.15E-5"/>
    <n v="2.3801E-3"/>
    <n v="20"/>
    <n v="1739130"/>
    <s v="ok"/>
    <n v="1.045455"/>
    <n v="1.017093"/>
    <x v="3"/>
  </r>
  <r>
    <x v="6"/>
    <s v="Multiplication"/>
    <x v="6"/>
    <n v="3.8800000000000001E-5"/>
    <n v="2.3751000000000002E-3"/>
    <n v="20"/>
    <n v="515463.9"/>
    <s v="ok"/>
    <n v="0.99742929999999996"/>
    <n v="1.008321"/>
    <x v="4"/>
  </r>
  <r>
    <x v="6"/>
    <s v="Multiplication"/>
    <x v="6"/>
    <n v="1.4420000000000001E-4"/>
    <n v="4.3489000000000002E-3"/>
    <n v="20"/>
    <n v="138696.29999999999"/>
    <s v="ok"/>
    <n v="0.91439440000000005"/>
    <n v="1.7630440000000001"/>
    <x v="5"/>
  </r>
  <r>
    <x v="6"/>
    <s v="Multiplication"/>
    <x v="6"/>
    <n v="4.2349999999999999E-4"/>
    <n v="2.7182E-3"/>
    <n v="20"/>
    <n v="47225.5"/>
    <s v="ok"/>
    <n v="0.63275060000000005"/>
    <n v="0.91806270000000001"/>
    <x v="6"/>
  </r>
  <r>
    <x v="6"/>
    <s v="Multiplication"/>
    <x v="6"/>
    <n v="1.2727999999999999E-3"/>
    <n v="3.6389999999999999E-3"/>
    <n v="20"/>
    <n v="15713.39"/>
    <s v="ok"/>
    <n v="0.50713200000000003"/>
    <n v="0.69855829999999997"/>
    <x v="7"/>
  </r>
  <r>
    <x v="6"/>
    <s v="Multiplication"/>
    <x v="6"/>
    <n v="3.8563999999999998E-3"/>
    <n v="6.4514000000000004E-3"/>
    <n v="20"/>
    <n v="5186.1840000000002"/>
    <s v="ok"/>
    <n v="0.389874"/>
    <n v="0.45631949999999999"/>
    <x v="8"/>
  </r>
  <r>
    <x v="6"/>
    <s v="Multiplication"/>
    <x v="6"/>
    <n v="1.1731999999999999E-2"/>
    <n v="1.52902E-2"/>
    <n v="20"/>
    <n v="1704.739"/>
    <s v="ok"/>
    <n v="0.30011179999999998"/>
    <n v="0.36671189999999998"/>
    <x v="9"/>
  </r>
  <r>
    <x v="6"/>
    <s v="Multiplication"/>
    <x v="6"/>
    <n v="3.5021099999999999E-2"/>
    <n v="3.7732599999999998E-2"/>
    <n v="20"/>
    <n v="571.08429999999998"/>
    <s v="ok"/>
    <n v="0.22585630000000001"/>
    <n v="0.23922260000000001"/>
    <x v="10"/>
  </r>
  <r>
    <x v="6"/>
    <s v="Multiplication"/>
    <x v="6"/>
    <n v="0.1053071"/>
    <n v="0.1081888"/>
    <n v="20"/>
    <n v="189.92070000000001"/>
    <s v="ok"/>
    <n v="0.16602510000000001"/>
    <n v="0.16979720000000001"/>
    <x v="11"/>
  </r>
  <r>
    <x v="6"/>
    <s v="Multiplication"/>
    <x v="6"/>
    <n v="0.31508330000000001"/>
    <n v="0.31824370000000002"/>
    <n v="20"/>
    <n v="63.475279999999998"/>
    <s v="ok"/>
    <n v="0.12714909999999999"/>
    <n v="0.1282626"/>
    <x v="12"/>
  </r>
  <r>
    <x v="6"/>
    <s v="Multiplication"/>
    <x v="6"/>
    <n v="0.94781199999999999"/>
    <n v="0.9514148"/>
    <n v="20"/>
    <n v="21.101230000000001"/>
    <s v="ok"/>
    <n v="9.5737169999999996E-2"/>
    <n v="9.6023639999999993E-2"/>
    <x v="13"/>
  </r>
  <r>
    <x v="6"/>
    <s v="Multiplication"/>
    <x v="6"/>
    <n v="2.8524500000000002"/>
    <n v="2.857291"/>
    <n v="20"/>
    <n v="7.0115170000000004"/>
    <s v="ok"/>
    <n v="7.1976250000000006E-2"/>
    <n v="7.2040770000000004E-2"/>
    <x v="14"/>
  </r>
  <r>
    <x v="6"/>
    <s v="Multiplication"/>
    <x v="6"/>
    <n v="8.5020209999999992"/>
    <n v="8.5136000000000003"/>
    <n v="20"/>
    <n v="2.352382"/>
    <s v="ok"/>
    <n v="5.3384979999999999E-2"/>
    <n v="5.3424869999999999E-2"/>
    <x v="15"/>
  </r>
  <r>
    <x v="7"/>
    <s v="Multiplication"/>
    <x v="0"/>
    <n v="4.9999999999999998E-7"/>
    <n v="4.1599000000000002E-3"/>
    <n v="1"/>
    <n v="2000000"/>
    <s v="ok"/>
    <n v="0.21739130000000001"/>
    <n v="1.7258849999999999"/>
    <x v="1"/>
  </r>
  <r>
    <x v="7"/>
    <s v="Multiplication"/>
    <x v="1"/>
    <n v="7.9999999999999996E-7"/>
    <n v="2.4597999999999998E-3"/>
    <n v="1"/>
    <n v="1250000"/>
    <s v="ok"/>
    <n v="0.88888889999999998"/>
    <n v="1.043039"/>
    <x v="1"/>
  </r>
  <r>
    <x v="7"/>
    <s v="Multiplication"/>
    <x v="2"/>
    <n v="0"/>
    <n v="4.2373999999999997E-3"/>
    <n v="1"/>
    <n v="0"/>
    <s v="ok"/>
    <n v="0"/>
    <n v="1.8300149999999999"/>
    <x v="1"/>
  </r>
  <r>
    <x v="7"/>
    <s v="Multiplication"/>
    <x v="3"/>
    <n v="1.9599999999999999E-5"/>
    <n v="2.4269999999999999E-3"/>
    <n v="1"/>
    <n v="51020.41"/>
    <s v="ok"/>
    <n v="1.026178"/>
    <n v="1.0415410000000001"/>
    <x v="1"/>
  </r>
  <r>
    <x v="7"/>
    <s v="Multiplication"/>
    <x v="4"/>
    <n v="1.4162999999999999E-3"/>
    <n v="5.4462E-3"/>
    <n v="10000"/>
    <n v="7060651"/>
    <s v="ok"/>
    <n v="0.98813930000000005"/>
    <n v="1.009752"/>
    <x v="1"/>
  </r>
  <r>
    <x v="7"/>
    <s v="Multiplication"/>
    <x v="5"/>
    <n v="2.1255699999999999E-2"/>
    <n v="2.7985800000000002E-2"/>
    <n v="10000"/>
    <n v="470462"/>
    <s v="ok"/>
    <n v="1.025919"/>
    <n v="1.0699000000000001"/>
    <x v="1"/>
  </r>
  <r>
    <x v="7"/>
    <s v="Multiplication"/>
    <x v="6"/>
    <n v="3.7000000000000002E-6"/>
    <n v="2.3205999999999999E-3"/>
    <n v="20"/>
    <n v="5405405"/>
    <s v="ok"/>
    <n v="1"/>
    <n v="0.97923879999999996"/>
    <x v="2"/>
  </r>
  <r>
    <x v="7"/>
    <s v="Multiplication"/>
    <x v="6"/>
    <n v="1.11E-5"/>
    <n v="2.3541999999999999E-3"/>
    <n v="20"/>
    <n v="1801802"/>
    <s v="ok"/>
    <n v="1.009091"/>
    <n v="1.0060249999999999"/>
    <x v="3"/>
  </r>
  <r>
    <x v="7"/>
    <s v="Multiplication"/>
    <x v="6"/>
    <n v="3.9799999999999998E-5"/>
    <n v="2.2897E-3"/>
    <n v="20"/>
    <n v="502512.6"/>
    <s v="ok"/>
    <n v="1.023136"/>
    <n v="0.97206539999999997"/>
    <x v="4"/>
  </r>
  <r>
    <x v="7"/>
    <s v="Multiplication"/>
    <x v="6"/>
    <n v="1.4300000000000001E-4"/>
    <n v="2.3942999999999998E-3"/>
    <n v="20"/>
    <n v="139860.1"/>
    <s v="ok"/>
    <n v="0.90678499999999995"/>
    <n v="0.97064899999999998"/>
    <x v="5"/>
  </r>
  <r>
    <x v="7"/>
    <s v="Multiplication"/>
    <x v="6"/>
    <n v="4.2299999999999998E-4"/>
    <n v="2.6768999999999999E-3"/>
    <n v="20"/>
    <n v="47281.32"/>
    <s v="ok"/>
    <n v="0.6320036"/>
    <n v="0.90411379999999997"/>
    <x v="6"/>
  </r>
  <r>
    <x v="7"/>
    <s v="Multiplication"/>
    <x v="6"/>
    <n v="1.3151E-3"/>
    <n v="5.5174999999999998E-3"/>
    <n v="20"/>
    <n v="15207.97"/>
    <s v="ok"/>
    <n v="0.52398599999999995"/>
    <n v="1.0591630000000001"/>
    <x v="7"/>
  </r>
  <r>
    <x v="7"/>
    <s v="Multiplication"/>
    <x v="6"/>
    <n v="3.8999E-3"/>
    <n v="8.3674000000000005E-3"/>
    <n v="20"/>
    <n v="5128.3370000000004"/>
    <s v="ok"/>
    <n v="0.39427180000000001"/>
    <n v="0.59184179999999997"/>
    <x v="8"/>
  </r>
  <r>
    <x v="7"/>
    <s v="Multiplication"/>
    <x v="6"/>
    <n v="1.18943E-2"/>
    <n v="1.4475200000000001E-2"/>
    <n v="20"/>
    <n v="1681.4780000000001"/>
    <s v="ok"/>
    <n v="0.30426350000000002"/>
    <n v="0.34716540000000001"/>
    <x v="9"/>
  </r>
  <r>
    <x v="7"/>
    <s v="Multiplication"/>
    <x v="6"/>
    <n v="3.4926800000000001E-2"/>
    <n v="3.76043E-2"/>
    <n v="20"/>
    <n v="572.62620000000004"/>
    <s v="ok"/>
    <n v="0.22524820000000001"/>
    <n v="0.23840919999999999"/>
    <x v="10"/>
  </r>
  <r>
    <x v="7"/>
    <s v="Multiplication"/>
    <x v="6"/>
    <n v="0.1057413"/>
    <n v="0.1085668"/>
    <n v="20"/>
    <n v="189.14089999999999"/>
    <s v="ok"/>
    <n v="0.16670960000000001"/>
    <n v="0.1703904"/>
    <x v="11"/>
  </r>
  <r>
    <x v="7"/>
    <s v="Multiplication"/>
    <x v="6"/>
    <n v="0.31829590000000002"/>
    <n v="0.32146330000000001"/>
    <n v="20"/>
    <n v="62.834609999999998"/>
    <s v="ok"/>
    <n v="0.12844549999999999"/>
    <n v="0.12956019999999999"/>
    <x v="12"/>
  </r>
  <r>
    <x v="7"/>
    <s v="Multiplication"/>
    <x v="6"/>
    <n v="0.95850789999999997"/>
    <n v="0.96219589999999999"/>
    <n v="20"/>
    <n v="20.865760000000002"/>
    <s v="ok"/>
    <n v="9.6817550000000002E-2"/>
    <n v="9.7111749999999997E-2"/>
    <x v="13"/>
  </r>
  <r>
    <x v="7"/>
    <s v="Multiplication"/>
    <x v="6"/>
    <n v="2.8552729999999999"/>
    <n v="2.86009"/>
    <n v="20"/>
    <n v="7.0045830000000002"/>
    <s v="ok"/>
    <n v="7.20475E-2"/>
    <n v="7.2111339999999996E-2"/>
    <x v="14"/>
  </r>
  <r>
    <x v="7"/>
    <s v="Multiplication"/>
    <x v="6"/>
    <n v="8.572419"/>
    <n v="8.5840379999999996"/>
    <n v="20"/>
    <n v="2.3330639999999998"/>
    <s v="ok"/>
    <n v="5.3827020000000003E-2"/>
    <n v="5.3866879999999999E-2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577AE7-3653-469E-ABB4-55BDDA708FCC}" name="Tabella pivot7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J19" firstHeaderRow="1" firstDataRow="2" firstDataCol="1" rowPageCount="1" colPageCount="1"/>
  <pivotFields count="11">
    <pivotField axis="axisCol" showAll="0">
      <items count="9">
        <item x="1"/>
        <item x="2"/>
        <item x="4"/>
        <item x="5"/>
        <item x="6"/>
        <item x="7"/>
        <item x="3"/>
        <item x="0"/>
        <item t="default"/>
      </items>
    </pivotField>
    <pivotField showAll="0"/>
    <pivotField axis="axisPage" multipleItemSelectionAllowed="1" showAll="0">
      <items count="8">
        <item h="1" x="3"/>
        <item h="1" x="1"/>
        <item h="1" x="5"/>
        <item h="1" x="4"/>
        <item h="1" x="0"/>
        <item x="6"/>
        <item h="1"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7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10"/>
  </rowFields>
  <rowItems count="15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hier="-1"/>
  </pageFields>
  <dataFields count="1">
    <dataField name="Somma di Inner Elapsed Second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611AFBA0-1A10-4C21-A7F4-0A7ACCBCD5D5}" autoFormatId="16" applyNumberFormats="0" applyBorderFormats="0" applyFontFormats="0" applyPatternFormats="0" applyAlignmentFormats="0" applyWidthHeightFormats="0">
  <queryTableRefresh nextId="12">
    <queryTableFields count="11">
      <queryTableField id="1" name="Implementation" tableColumnId="1"/>
      <queryTableField id="2" name="Operation" tableColumnId="2"/>
      <queryTableField id="3" name="Test Description" tableColumnId="3"/>
      <queryTableField id="4" name="Inner Elapsed Seconds" tableColumnId="4"/>
      <queryTableField id="5" name="Outer Elapsed Seconds" tableColumnId="5"/>
      <queryTableField id="6" name="Number Of Iterations" tableColumnId="6"/>
      <queryTableField id="7" name="Average Op Per Second" tableColumnId="7"/>
      <queryTableField id="8" name="Result" tableColumnId="8"/>
      <queryTableField id="9" name="Relative inner time" tableColumnId="9"/>
      <queryTableField id="10" name="Relative outer time" tableColumnId="10"/>
      <queryTableField id="11" name="Problem Siz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0A318C-9566-4323-BE12-E4FD43C831FA}" name="asd__4" displayName="asd__4" ref="A1:K161" tableType="queryTable" totalsRowShown="0">
  <autoFilter ref="A1:K161" xr:uid="{22724651-167A-4E47-B4BA-8F513041E2EF}"/>
  <tableColumns count="11">
    <tableColumn id="1" xr3:uid="{49594AE6-FA76-466C-9CF4-2821FD5B933C}" uniqueName="1" name="Implementation" queryTableFieldId="1" dataDxfId="3"/>
    <tableColumn id="2" xr3:uid="{4B8DA125-3F60-45F3-94FE-6E48A9526F8A}" uniqueName="2" name="Operation" queryTableFieldId="2" dataDxfId="2"/>
    <tableColumn id="3" xr3:uid="{11067375-E80E-4888-B7B1-49FD94D80248}" uniqueName="3" name="Test Description" queryTableFieldId="3" dataDxfId="1"/>
    <tableColumn id="4" xr3:uid="{9BF86B53-77AE-4A5B-8BB3-E9EB46BC20CD}" uniqueName="4" name="Inner Elapsed Seconds" queryTableFieldId="4"/>
    <tableColumn id="5" xr3:uid="{12EF2776-6AE0-4B14-84E4-424DB31151CE}" uniqueName="5" name="Outer Elapsed Seconds" queryTableFieldId="5"/>
    <tableColumn id="6" xr3:uid="{2BB95AA5-0AA6-4888-8626-FC10C7F72065}" uniqueName="6" name="Number Of Iterations" queryTableFieldId="6"/>
    <tableColumn id="7" xr3:uid="{1348AD83-39EC-4B21-AEC8-0175C171C29B}" uniqueName="7" name="Average Op Per Second" queryTableFieldId="7"/>
    <tableColumn id="8" xr3:uid="{1260F034-F5AF-45F4-B5F8-6EE5F429FDEF}" uniqueName="8" name="Result" queryTableFieldId="8" dataDxfId="0"/>
    <tableColumn id="9" xr3:uid="{BE261AE4-9B20-4FF6-8881-FAE446C99E10}" uniqueName="9" name="Relative inner time" queryTableFieldId="9"/>
    <tableColumn id="10" xr3:uid="{E0160810-7D02-4C35-8101-11402AD34933}" uniqueName="10" name="Relative outer time" queryTableFieldId="10"/>
    <tableColumn id="11" xr3:uid="{A87274EB-6E7C-488C-B774-C8175A538B6F}" uniqueName="11" name="Problem Size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97BFE-BAB2-43DD-845E-1EF2ECB85C32}">
  <dimension ref="A1:J19"/>
  <sheetViews>
    <sheetView topLeftCell="F1" workbookViewId="0">
      <selection activeCell="A4" sqref="A4:I18"/>
    </sheetView>
  </sheetViews>
  <sheetFormatPr defaultRowHeight="15" x14ac:dyDescent="0.25"/>
  <cols>
    <col min="1" max="1" width="30.5703125" bestFit="1" customWidth="1"/>
    <col min="2" max="2" width="21.140625" bestFit="1" customWidth="1"/>
    <col min="3" max="3" width="24.28515625" bestFit="1" customWidth="1"/>
    <col min="4" max="7" width="32.5703125" bestFit="1" customWidth="1"/>
    <col min="8" max="8" width="31.5703125" bestFit="1" customWidth="1"/>
    <col min="9" max="9" width="17.85546875" bestFit="1" customWidth="1"/>
    <col min="10" max="10" width="18.28515625" bestFit="1" customWidth="1"/>
  </cols>
  <sheetData>
    <row r="1" spans="1:10" x14ac:dyDescent="0.25">
      <c r="A1" s="2" t="s">
        <v>2</v>
      </c>
      <c r="B1" t="s">
        <v>30</v>
      </c>
    </row>
    <row r="3" spans="1:10" x14ac:dyDescent="0.25">
      <c r="A3" s="2" t="s">
        <v>29</v>
      </c>
      <c r="B3" s="2" t="s">
        <v>26</v>
      </c>
    </row>
    <row r="4" spans="1:10" x14ac:dyDescent="0.25">
      <c r="A4" s="2" t="s">
        <v>28</v>
      </c>
      <c r="B4" t="s">
        <v>19</v>
      </c>
      <c r="C4" t="s">
        <v>20</v>
      </c>
      <c r="D4" t="s">
        <v>22</v>
      </c>
      <c r="E4" t="s">
        <v>23</v>
      </c>
      <c r="F4" t="s">
        <v>24</v>
      </c>
      <c r="G4" t="s">
        <v>25</v>
      </c>
      <c r="H4" t="s">
        <v>21</v>
      </c>
      <c r="I4" t="s">
        <v>10</v>
      </c>
      <c r="J4" t="s">
        <v>27</v>
      </c>
    </row>
    <row r="5" spans="1:10" x14ac:dyDescent="0.25">
      <c r="A5" s="4">
        <v>320</v>
      </c>
      <c r="B5" s="1">
        <v>3.0000000000000001E-6</v>
      </c>
      <c r="C5" s="1">
        <v>2.7999999999999999E-6</v>
      </c>
      <c r="D5" s="1">
        <v>3.8E-6</v>
      </c>
      <c r="E5" s="1">
        <v>3.7000000000000002E-6</v>
      </c>
      <c r="F5" s="1">
        <v>3.5999999999999998E-6</v>
      </c>
      <c r="G5" s="1">
        <v>3.7000000000000002E-6</v>
      </c>
      <c r="H5" s="1">
        <v>3.7000000000000002E-6</v>
      </c>
      <c r="I5" s="1">
        <v>3.7000000000000002E-6</v>
      </c>
      <c r="J5" s="1">
        <v>2.8000000000000003E-5</v>
      </c>
    </row>
    <row r="6" spans="1:10" x14ac:dyDescent="0.25">
      <c r="A6" s="4">
        <v>1280</v>
      </c>
      <c r="B6" s="1">
        <v>9.5999999999999996E-6</v>
      </c>
      <c r="C6" s="1">
        <v>7.9000000000000006E-6</v>
      </c>
      <c r="D6" s="1">
        <v>1.11E-5</v>
      </c>
      <c r="E6" s="1">
        <v>1.13E-5</v>
      </c>
      <c r="F6" s="1">
        <v>1.15E-5</v>
      </c>
      <c r="G6" s="1">
        <v>1.11E-5</v>
      </c>
      <c r="H6" s="1">
        <v>1.7099999999999999E-5</v>
      </c>
      <c r="I6" s="1">
        <v>1.1E-5</v>
      </c>
      <c r="J6" s="1">
        <v>9.0599999999999993E-5</v>
      </c>
    </row>
    <row r="7" spans="1:10" x14ac:dyDescent="0.25">
      <c r="A7" s="4">
        <v>5120</v>
      </c>
      <c r="B7" s="1">
        <v>3.3599999999999997E-5</v>
      </c>
      <c r="C7" s="1">
        <v>2.87E-5</v>
      </c>
      <c r="D7" s="1">
        <v>5.7599999999999997E-5</v>
      </c>
      <c r="E7" s="1">
        <v>5.0099999999999998E-5</v>
      </c>
      <c r="F7" s="1">
        <v>3.8800000000000001E-5</v>
      </c>
      <c r="G7" s="1">
        <v>3.9799999999999998E-5</v>
      </c>
      <c r="H7" s="1">
        <v>6.5599999999999995E-5</v>
      </c>
      <c r="I7" s="1">
        <v>3.8899999999999997E-5</v>
      </c>
      <c r="J7" s="1">
        <v>3.5309999999999996E-4</v>
      </c>
    </row>
    <row r="8" spans="1:10" x14ac:dyDescent="0.25">
      <c r="A8" s="4">
        <v>20480</v>
      </c>
      <c r="B8" s="1">
        <v>1.395E-4</v>
      </c>
      <c r="C8" s="1">
        <v>1.167E-4</v>
      </c>
      <c r="D8" s="1">
        <v>1.5750000000000001E-4</v>
      </c>
      <c r="E8" s="1">
        <v>1.4909999999999999E-4</v>
      </c>
      <c r="F8" s="1">
        <v>1.4420000000000001E-4</v>
      </c>
      <c r="G8" s="1">
        <v>1.4300000000000001E-4</v>
      </c>
      <c r="H8" s="1">
        <v>1.7560000000000001E-4</v>
      </c>
      <c r="I8" s="1">
        <v>1.5770000000000001E-4</v>
      </c>
      <c r="J8" s="1">
        <v>1.1833E-3</v>
      </c>
    </row>
    <row r="9" spans="1:10" x14ac:dyDescent="0.25">
      <c r="A9" s="4">
        <v>81920</v>
      </c>
      <c r="B9" s="1">
        <v>5.3529999999999995E-4</v>
      </c>
      <c r="C9" s="1">
        <v>4.4870000000000001E-4</v>
      </c>
      <c r="D9" s="1">
        <v>4.5310000000000001E-4</v>
      </c>
      <c r="E9" s="1">
        <v>4.639E-4</v>
      </c>
      <c r="F9" s="1">
        <v>4.2349999999999999E-4</v>
      </c>
      <c r="G9" s="1">
        <v>4.2299999999999998E-4</v>
      </c>
      <c r="H9" s="1">
        <v>5.1230000000000004E-4</v>
      </c>
      <c r="I9" s="1">
        <v>6.6929999999999995E-4</v>
      </c>
      <c r="J9" s="1">
        <v>3.9291000000000005E-3</v>
      </c>
    </row>
    <row r="10" spans="1:10" x14ac:dyDescent="0.25">
      <c r="A10" s="4">
        <v>327680</v>
      </c>
      <c r="B10" s="1">
        <v>2.1462E-3</v>
      </c>
      <c r="C10" s="1">
        <v>1.7912E-3</v>
      </c>
      <c r="D10" s="1">
        <v>1.2597999999999999E-3</v>
      </c>
      <c r="E10" s="1">
        <v>1.2761999999999999E-3</v>
      </c>
      <c r="F10" s="1">
        <v>1.2727999999999999E-3</v>
      </c>
      <c r="G10" s="1">
        <v>1.3151E-3</v>
      </c>
      <c r="H10" s="1">
        <v>1.5192000000000001E-3</v>
      </c>
      <c r="I10" s="1">
        <v>2.5098E-3</v>
      </c>
      <c r="J10" s="1">
        <v>1.3090299999999999E-2</v>
      </c>
    </row>
    <row r="11" spans="1:10" x14ac:dyDescent="0.25">
      <c r="A11" s="4">
        <v>1310720</v>
      </c>
      <c r="B11" s="1">
        <v>8.5710999999999999E-3</v>
      </c>
      <c r="C11" s="1">
        <v>7.1858E-3</v>
      </c>
      <c r="D11" s="1">
        <v>3.7582000000000002E-3</v>
      </c>
      <c r="E11" s="1">
        <v>3.8587999999999999E-3</v>
      </c>
      <c r="F11" s="1">
        <v>3.8563999999999998E-3</v>
      </c>
      <c r="G11" s="1">
        <v>3.8999E-3</v>
      </c>
      <c r="H11" s="1">
        <v>4.6927000000000002E-3</v>
      </c>
      <c r="I11" s="1">
        <v>9.8913999999999998E-3</v>
      </c>
      <c r="J11" s="1">
        <v>4.5714299999999999E-2</v>
      </c>
    </row>
    <row r="12" spans="1:10" x14ac:dyDescent="0.25">
      <c r="A12" s="4">
        <v>5242880</v>
      </c>
      <c r="B12" s="1">
        <v>3.5396799999999999E-2</v>
      </c>
      <c r="C12" s="1">
        <v>3.0157199999999999E-2</v>
      </c>
      <c r="D12" s="1">
        <v>1.1424399999999999E-2</v>
      </c>
      <c r="E12" s="1">
        <v>1.1262899999999999E-2</v>
      </c>
      <c r="F12" s="1">
        <v>1.1731999999999999E-2</v>
      </c>
      <c r="G12" s="1">
        <v>1.18943E-2</v>
      </c>
      <c r="H12" s="1">
        <v>1.34682E-2</v>
      </c>
      <c r="I12" s="1">
        <v>3.9092099999999998E-2</v>
      </c>
      <c r="J12" s="1">
        <v>0.16442789999999999</v>
      </c>
    </row>
    <row r="13" spans="1:10" x14ac:dyDescent="0.25">
      <c r="A13" s="4">
        <v>20971520</v>
      </c>
      <c r="B13" s="1">
        <v>0.13748840000000001</v>
      </c>
      <c r="C13" s="1">
        <v>0.1171287</v>
      </c>
      <c r="D13" s="1">
        <v>3.3889299999999997E-2</v>
      </c>
      <c r="E13" s="1">
        <v>3.6338799999999997E-2</v>
      </c>
      <c r="F13" s="1">
        <v>3.5021099999999999E-2</v>
      </c>
      <c r="G13" s="1">
        <v>3.4926800000000001E-2</v>
      </c>
      <c r="H13" s="1">
        <v>3.9289999999999999E-2</v>
      </c>
      <c r="I13" s="1">
        <v>0.15505920000000001</v>
      </c>
      <c r="J13" s="1">
        <v>0.58914230000000001</v>
      </c>
    </row>
    <row r="14" spans="1:10" x14ac:dyDescent="0.25">
      <c r="A14" s="4">
        <v>83886080</v>
      </c>
      <c r="B14" s="1">
        <v>0.55144230000000005</v>
      </c>
      <c r="C14" s="1">
        <v>0.45699679999999998</v>
      </c>
      <c r="D14" s="1">
        <v>0.1019077</v>
      </c>
      <c r="E14" s="1">
        <v>0.1016634</v>
      </c>
      <c r="F14" s="1">
        <v>0.1053071</v>
      </c>
      <c r="G14" s="1">
        <v>0.1057413</v>
      </c>
      <c r="H14" s="1">
        <v>0.1188577</v>
      </c>
      <c r="I14" s="1">
        <v>0.63428430000000002</v>
      </c>
      <c r="J14" s="1">
        <v>2.1762006</v>
      </c>
    </row>
    <row r="15" spans="1:10" x14ac:dyDescent="0.25">
      <c r="A15" s="4">
        <v>335544300</v>
      </c>
      <c r="B15" s="1">
        <v>2.2009599999999998</v>
      </c>
      <c r="C15" s="1">
        <v>1.825566</v>
      </c>
      <c r="D15" s="1">
        <v>0.3051451</v>
      </c>
      <c r="E15" s="1">
        <v>0.30568020000000001</v>
      </c>
      <c r="F15" s="1">
        <v>0.31508330000000001</v>
      </c>
      <c r="G15" s="1">
        <v>0.31829590000000002</v>
      </c>
      <c r="H15" s="1">
        <v>0.35722219999999999</v>
      </c>
      <c r="I15" s="1">
        <v>2.478062</v>
      </c>
      <c r="J15" s="1">
        <v>8.1060146999999994</v>
      </c>
    </row>
    <row r="16" spans="1:10" x14ac:dyDescent="0.25">
      <c r="A16" s="4">
        <v>1342177000</v>
      </c>
      <c r="B16" s="1">
        <v>8.7965780000000002</v>
      </c>
      <c r="C16" s="1">
        <v>7.2901639999999999</v>
      </c>
      <c r="D16" s="1">
        <v>0.91872699999999996</v>
      </c>
      <c r="E16" s="1">
        <v>0.91939859999999995</v>
      </c>
      <c r="F16" s="1">
        <v>0.94781199999999999</v>
      </c>
      <c r="G16" s="1">
        <v>0.95850789999999997</v>
      </c>
      <c r="H16" s="1">
        <v>1.0784910000000001</v>
      </c>
      <c r="I16" s="1">
        <v>9.9001459999999994</v>
      </c>
      <c r="J16" s="1">
        <v>30.809824500000001</v>
      </c>
    </row>
    <row r="17" spans="1:10" x14ac:dyDescent="0.25">
      <c r="A17" s="4">
        <v>5368709000</v>
      </c>
      <c r="B17" s="1">
        <v>35.341760000000001</v>
      </c>
      <c r="C17" s="1">
        <v>29.203050000000001</v>
      </c>
      <c r="D17" s="1">
        <v>2.7443149999999998</v>
      </c>
      <c r="E17" s="1">
        <v>2.745584</v>
      </c>
      <c r="F17" s="1">
        <v>2.8524500000000002</v>
      </c>
      <c r="G17" s="1">
        <v>2.8552729999999999</v>
      </c>
      <c r="H17" s="1">
        <v>3.2232400000000001</v>
      </c>
      <c r="I17" s="1">
        <v>39.630429999999997</v>
      </c>
      <c r="J17" s="1">
        <v>118.596102</v>
      </c>
    </row>
    <row r="18" spans="1:10" x14ac:dyDescent="0.25">
      <c r="A18" s="4">
        <v>21474840000</v>
      </c>
      <c r="B18" s="1">
        <v>141.70859999999999</v>
      </c>
      <c r="C18" s="1">
        <v>117.3004</v>
      </c>
      <c r="D18" s="1">
        <v>8.2220329999999997</v>
      </c>
      <c r="E18" s="1">
        <v>8.2324210000000004</v>
      </c>
      <c r="F18" s="1">
        <v>8.5020209999999992</v>
      </c>
      <c r="G18" s="1">
        <v>8.572419</v>
      </c>
      <c r="H18" s="1">
        <v>9.6289660000000001</v>
      </c>
      <c r="I18" s="1">
        <v>159.2587</v>
      </c>
      <c r="J18" s="1">
        <v>461.42556000000002</v>
      </c>
    </row>
    <row r="19" spans="1:10" x14ac:dyDescent="0.25">
      <c r="A19" s="4" t="s">
        <v>27</v>
      </c>
      <c r="B19" s="1">
        <v>188.7836638</v>
      </c>
      <c r="C19" s="1">
        <v>156.23304450000001</v>
      </c>
      <c r="D19" s="1">
        <v>12.3431426</v>
      </c>
      <c r="E19" s="1">
        <v>12.358162</v>
      </c>
      <c r="F19" s="1">
        <v>12.775177299999999</v>
      </c>
      <c r="G19" s="1">
        <v>12.8628938</v>
      </c>
      <c r="H19" s="1">
        <v>14.4665213</v>
      </c>
      <c r="I19" s="1">
        <v>212.10905539999999</v>
      </c>
      <c r="J19" s="1">
        <v>621.93166070000007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B784D-99C7-43E1-9BD8-EA53E0A70E07}">
  <dimension ref="A1:K161"/>
  <sheetViews>
    <sheetView topLeftCell="A2" workbookViewId="0">
      <selection activeCell="C22" sqref="C22"/>
    </sheetView>
  </sheetViews>
  <sheetFormatPr defaultRowHeight="15" x14ac:dyDescent="0.25"/>
  <cols>
    <col min="1" max="1" width="32.5703125" bestFit="1" customWidth="1"/>
    <col min="2" max="2" width="13.5703125" bestFit="1" customWidth="1"/>
    <col min="3" max="3" width="62.140625" bestFit="1" customWidth="1"/>
    <col min="4" max="4" width="23.28515625" bestFit="1" customWidth="1"/>
    <col min="5" max="5" width="23.85546875" bestFit="1" customWidth="1"/>
    <col min="6" max="6" width="22.42578125" bestFit="1" customWidth="1"/>
    <col min="7" max="7" width="24.28515625" bestFit="1" customWidth="1"/>
    <col min="8" max="8" width="8.85546875" bestFit="1" customWidth="1"/>
    <col min="9" max="9" width="20.5703125" bestFit="1" customWidth="1"/>
    <col min="10" max="10" width="20.7109375" bestFit="1" customWidth="1"/>
    <col min="11" max="11" width="14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31</v>
      </c>
    </row>
    <row r="2" spans="1:11" x14ac:dyDescent="0.25">
      <c r="A2" s="1" t="s">
        <v>10</v>
      </c>
      <c r="B2" s="1" t="s">
        <v>11</v>
      </c>
      <c r="C2" s="1" t="s">
        <v>12</v>
      </c>
      <c r="D2">
        <v>2.3E-6</v>
      </c>
      <c r="E2">
        <v>2.4103000000000002E-3</v>
      </c>
      <c r="F2">
        <v>1</v>
      </c>
      <c r="G2">
        <v>434782.6</v>
      </c>
      <c r="H2" s="1" t="s">
        <v>13</v>
      </c>
      <c r="I2">
        <v>1</v>
      </c>
      <c r="J2">
        <v>1</v>
      </c>
      <c r="K2">
        <v>1.33511E-306</v>
      </c>
    </row>
    <row r="3" spans="1:11" x14ac:dyDescent="0.25">
      <c r="A3" s="1" t="s">
        <v>10</v>
      </c>
      <c r="B3" s="1" t="s">
        <v>11</v>
      </c>
      <c r="C3" s="1" t="s">
        <v>14</v>
      </c>
      <c r="D3">
        <v>8.9999999999999996E-7</v>
      </c>
      <c r="E3">
        <v>2.3582999999999998E-3</v>
      </c>
      <c r="F3">
        <v>1</v>
      </c>
      <c r="G3">
        <v>1111111</v>
      </c>
      <c r="H3" s="1" t="s">
        <v>13</v>
      </c>
      <c r="I3">
        <v>1</v>
      </c>
      <c r="J3">
        <v>1</v>
      </c>
      <c r="K3">
        <v>0</v>
      </c>
    </row>
    <row r="4" spans="1:11" x14ac:dyDescent="0.25">
      <c r="A4" s="1" t="s">
        <v>10</v>
      </c>
      <c r="B4" s="1" t="s">
        <v>11</v>
      </c>
      <c r="C4" s="1" t="s">
        <v>15</v>
      </c>
      <c r="D4">
        <v>0</v>
      </c>
      <c r="E4">
        <v>2.3154999999999999E-3</v>
      </c>
      <c r="F4">
        <v>1</v>
      </c>
      <c r="G4">
        <v>0</v>
      </c>
      <c r="H4" s="1" t="s">
        <v>13</v>
      </c>
      <c r="I4">
        <v>0</v>
      </c>
      <c r="J4">
        <v>1</v>
      </c>
      <c r="K4">
        <v>0</v>
      </c>
    </row>
    <row r="5" spans="1:11" x14ac:dyDescent="0.25">
      <c r="A5" s="1" t="s">
        <v>10</v>
      </c>
      <c r="B5" s="1" t="s">
        <v>11</v>
      </c>
      <c r="C5" s="1" t="s">
        <v>16</v>
      </c>
      <c r="D5">
        <v>1.91E-5</v>
      </c>
      <c r="E5">
        <v>2.3302000000000002E-3</v>
      </c>
      <c r="F5">
        <v>1</v>
      </c>
      <c r="G5">
        <v>52356.02</v>
      </c>
      <c r="H5" s="1" t="s">
        <v>13</v>
      </c>
      <c r="I5">
        <v>1</v>
      </c>
      <c r="J5">
        <v>1</v>
      </c>
      <c r="K5">
        <v>0</v>
      </c>
    </row>
    <row r="6" spans="1:11" x14ac:dyDescent="0.25">
      <c r="A6" s="1" t="s">
        <v>10</v>
      </c>
      <c r="B6" s="1" t="s">
        <v>11</v>
      </c>
      <c r="C6" s="1" t="s">
        <v>17</v>
      </c>
      <c r="D6">
        <v>1.4333E-3</v>
      </c>
      <c r="E6">
        <v>5.3936000000000001E-3</v>
      </c>
      <c r="F6">
        <v>10000</v>
      </c>
      <c r="G6">
        <v>6976906</v>
      </c>
      <c r="H6" s="1" t="s">
        <v>13</v>
      </c>
      <c r="I6">
        <v>1</v>
      </c>
      <c r="J6">
        <v>1</v>
      </c>
      <c r="K6">
        <v>0</v>
      </c>
    </row>
    <row r="7" spans="1:11" x14ac:dyDescent="0.25">
      <c r="A7" s="1" t="s">
        <v>10</v>
      </c>
      <c r="B7" s="1" t="s">
        <v>11</v>
      </c>
      <c r="C7" s="1" t="s">
        <v>18</v>
      </c>
      <c r="D7">
        <v>2.07187E-2</v>
      </c>
      <c r="E7">
        <v>2.6157400000000001E-2</v>
      </c>
      <c r="F7">
        <v>10000</v>
      </c>
      <c r="G7">
        <v>482655.8</v>
      </c>
      <c r="H7" s="1" t="s">
        <v>13</v>
      </c>
      <c r="I7">
        <v>1</v>
      </c>
      <c r="J7">
        <v>1</v>
      </c>
      <c r="K7">
        <v>0</v>
      </c>
    </row>
    <row r="8" spans="1:11" x14ac:dyDescent="0.25">
      <c r="A8" s="1" t="s">
        <v>10</v>
      </c>
      <c r="B8" s="1" t="s">
        <v>11</v>
      </c>
      <c r="C8" s="1" t="s">
        <v>30</v>
      </c>
      <c r="D8">
        <v>3.7000000000000002E-6</v>
      </c>
      <c r="E8">
        <v>2.3698E-3</v>
      </c>
      <c r="F8">
        <v>20</v>
      </c>
      <c r="G8">
        <v>5405405</v>
      </c>
      <c r="H8" s="1" t="s">
        <v>13</v>
      </c>
      <c r="I8">
        <v>1</v>
      </c>
      <c r="J8">
        <v>1</v>
      </c>
      <c r="K8">
        <v>320</v>
      </c>
    </row>
    <row r="9" spans="1:11" x14ac:dyDescent="0.25">
      <c r="A9" s="1" t="s">
        <v>10</v>
      </c>
      <c r="B9" s="1" t="s">
        <v>11</v>
      </c>
      <c r="C9" s="1" t="s">
        <v>30</v>
      </c>
      <c r="D9">
        <v>1.1E-5</v>
      </c>
      <c r="E9">
        <v>2.3400999999999999E-3</v>
      </c>
      <c r="F9">
        <v>20</v>
      </c>
      <c r="G9">
        <v>1818182</v>
      </c>
      <c r="H9" s="1" t="s">
        <v>13</v>
      </c>
      <c r="I9">
        <v>1</v>
      </c>
      <c r="J9">
        <v>1</v>
      </c>
      <c r="K9">
        <v>1280</v>
      </c>
    </row>
    <row r="10" spans="1:11" x14ac:dyDescent="0.25">
      <c r="A10" s="1" t="s">
        <v>10</v>
      </c>
      <c r="B10" s="1" t="s">
        <v>11</v>
      </c>
      <c r="C10" s="1" t="s">
        <v>30</v>
      </c>
      <c r="D10">
        <v>3.8899999999999997E-5</v>
      </c>
      <c r="E10">
        <v>2.3555E-3</v>
      </c>
      <c r="F10">
        <v>20</v>
      </c>
      <c r="G10">
        <v>514138.8</v>
      </c>
      <c r="H10" s="1" t="s">
        <v>13</v>
      </c>
      <c r="I10">
        <v>1</v>
      </c>
      <c r="J10">
        <v>1</v>
      </c>
      <c r="K10">
        <v>5120</v>
      </c>
    </row>
    <row r="11" spans="1:11" x14ac:dyDescent="0.25">
      <c r="A11" s="1" t="s">
        <v>10</v>
      </c>
      <c r="B11" s="1" t="s">
        <v>11</v>
      </c>
      <c r="C11" s="1" t="s">
        <v>30</v>
      </c>
      <c r="D11">
        <v>1.5770000000000001E-4</v>
      </c>
      <c r="E11">
        <v>2.4667000000000001E-3</v>
      </c>
      <c r="F11">
        <v>20</v>
      </c>
      <c r="G11">
        <v>126823.1</v>
      </c>
      <c r="H11" s="1" t="s">
        <v>13</v>
      </c>
      <c r="I11">
        <v>1</v>
      </c>
      <c r="J11">
        <v>1</v>
      </c>
      <c r="K11">
        <v>20480</v>
      </c>
    </row>
    <row r="12" spans="1:11" x14ac:dyDescent="0.25">
      <c r="A12" s="1" t="s">
        <v>10</v>
      </c>
      <c r="B12" s="1" t="s">
        <v>11</v>
      </c>
      <c r="C12" s="1" t="s">
        <v>30</v>
      </c>
      <c r="D12">
        <v>6.6929999999999995E-4</v>
      </c>
      <c r="E12">
        <v>2.9608E-3</v>
      </c>
      <c r="F12">
        <v>20</v>
      </c>
      <c r="G12">
        <v>29881.97</v>
      </c>
      <c r="H12" s="1" t="s">
        <v>13</v>
      </c>
      <c r="I12">
        <v>1</v>
      </c>
      <c r="J12">
        <v>1</v>
      </c>
      <c r="K12">
        <v>81920</v>
      </c>
    </row>
    <row r="13" spans="1:11" x14ac:dyDescent="0.25">
      <c r="A13" s="1" t="s">
        <v>10</v>
      </c>
      <c r="B13" s="1" t="s">
        <v>11</v>
      </c>
      <c r="C13" s="1" t="s">
        <v>30</v>
      </c>
      <c r="D13">
        <v>2.5098E-3</v>
      </c>
      <c r="E13">
        <v>5.2093E-3</v>
      </c>
      <c r="F13">
        <v>20</v>
      </c>
      <c r="G13">
        <v>7968.7619999999997</v>
      </c>
      <c r="H13" s="1" t="s">
        <v>13</v>
      </c>
      <c r="I13">
        <v>1</v>
      </c>
      <c r="J13">
        <v>1</v>
      </c>
      <c r="K13">
        <v>327680</v>
      </c>
    </row>
    <row r="14" spans="1:11" x14ac:dyDescent="0.25">
      <c r="A14" s="1" t="s">
        <v>10</v>
      </c>
      <c r="B14" s="1" t="s">
        <v>11</v>
      </c>
      <c r="C14" s="1" t="s">
        <v>30</v>
      </c>
      <c r="D14">
        <v>9.8913999999999998E-3</v>
      </c>
      <c r="E14">
        <v>1.41379E-2</v>
      </c>
      <c r="F14">
        <v>20</v>
      </c>
      <c r="G14">
        <v>2021.9580000000001</v>
      </c>
      <c r="H14" s="1" t="s">
        <v>13</v>
      </c>
      <c r="I14">
        <v>1</v>
      </c>
      <c r="J14">
        <v>1</v>
      </c>
      <c r="K14">
        <v>1310720</v>
      </c>
    </row>
    <row r="15" spans="1:11" x14ac:dyDescent="0.25">
      <c r="A15" s="1" t="s">
        <v>10</v>
      </c>
      <c r="B15" s="1" t="s">
        <v>11</v>
      </c>
      <c r="C15" s="1" t="s">
        <v>30</v>
      </c>
      <c r="D15">
        <v>3.9092099999999998E-2</v>
      </c>
      <c r="E15">
        <v>4.1695400000000001E-2</v>
      </c>
      <c r="F15">
        <v>20</v>
      </c>
      <c r="G15">
        <v>511.6123</v>
      </c>
      <c r="H15" s="1" t="s">
        <v>13</v>
      </c>
      <c r="I15">
        <v>1</v>
      </c>
      <c r="J15">
        <v>1</v>
      </c>
      <c r="K15">
        <v>5242880</v>
      </c>
    </row>
    <row r="16" spans="1:11" x14ac:dyDescent="0.25">
      <c r="A16" s="1" t="s">
        <v>10</v>
      </c>
      <c r="B16" s="1" t="s">
        <v>11</v>
      </c>
      <c r="C16" s="1" t="s">
        <v>30</v>
      </c>
      <c r="D16">
        <v>0.15505920000000001</v>
      </c>
      <c r="E16">
        <v>0.15773010000000001</v>
      </c>
      <c r="F16">
        <v>20</v>
      </c>
      <c r="G16">
        <v>128.983</v>
      </c>
      <c r="H16" s="1" t="s">
        <v>13</v>
      </c>
      <c r="I16">
        <v>1</v>
      </c>
      <c r="J16">
        <v>1</v>
      </c>
      <c r="K16">
        <v>20971520</v>
      </c>
    </row>
    <row r="17" spans="1:11" x14ac:dyDescent="0.25">
      <c r="A17" s="1" t="s">
        <v>10</v>
      </c>
      <c r="B17" s="1" t="s">
        <v>11</v>
      </c>
      <c r="C17" s="1" t="s">
        <v>30</v>
      </c>
      <c r="D17">
        <v>0.63428430000000002</v>
      </c>
      <c r="E17">
        <v>0.63716490000000003</v>
      </c>
      <c r="F17">
        <v>20</v>
      </c>
      <c r="G17">
        <v>31.531600000000001</v>
      </c>
      <c r="H17" s="1" t="s">
        <v>13</v>
      </c>
      <c r="I17">
        <v>1</v>
      </c>
      <c r="J17">
        <v>1</v>
      </c>
      <c r="K17">
        <v>83886080</v>
      </c>
    </row>
    <row r="18" spans="1:11" x14ac:dyDescent="0.25">
      <c r="A18" s="1" t="s">
        <v>10</v>
      </c>
      <c r="B18" s="1" t="s">
        <v>11</v>
      </c>
      <c r="C18" s="1" t="s">
        <v>30</v>
      </c>
      <c r="D18">
        <v>2.478062</v>
      </c>
      <c r="E18">
        <v>2.4811879999999999</v>
      </c>
      <c r="F18">
        <v>20</v>
      </c>
      <c r="G18">
        <v>8.070824</v>
      </c>
      <c r="H18" s="1" t="s">
        <v>13</v>
      </c>
      <c r="I18">
        <v>1</v>
      </c>
      <c r="J18">
        <v>1</v>
      </c>
      <c r="K18">
        <v>335544300</v>
      </c>
    </row>
    <row r="19" spans="1:11" x14ac:dyDescent="0.25">
      <c r="A19" s="1" t="s">
        <v>10</v>
      </c>
      <c r="B19" s="1" t="s">
        <v>11</v>
      </c>
      <c r="C19" s="1" t="s">
        <v>30</v>
      </c>
      <c r="D19">
        <v>9.9001459999999994</v>
      </c>
      <c r="E19">
        <v>9.9081309999999991</v>
      </c>
      <c r="F19">
        <v>20</v>
      </c>
      <c r="G19">
        <v>2.0201720000000001</v>
      </c>
      <c r="H19" s="1" t="s">
        <v>13</v>
      </c>
      <c r="I19">
        <v>1</v>
      </c>
      <c r="J19">
        <v>1</v>
      </c>
      <c r="K19">
        <v>1342177000</v>
      </c>
    </row>
    <row r="20" spans="1:11" x14ac:dyDescent="0.25">
      <c r="A20" s="1" t="s">
        <v>10</v>
      </c>
      <c r="B20" s="1" t="s">
        <v>11</v>
      </c>
      <c r="C20" s="1" t="s">
        <v>30</v>
      </c>
      <c r="D20">
        <v>39.630429999999997</v>
      </c>
      <c r="E20">
        <v>39.662140000000001</v>
      </c>
      <c r="F20">
        <v>20</v>
      </c>
      <c r="G20">
        <v>0.50466270000000002</v>
      </c>
      <c r="H20" s="1" t="s">
        <v>13</v>
      </c>
      <c r="I20">
        <v>1</v>
      </c>
      <c r="J20">
        <v>1</v>
      </c>
      <c r="K20">
        <v>5368709000</v>
      </c>
    </row>
    <row r="21" spans="1:11" x14ac:dyDescent="0.25">
      <c r="A21" s="1" t="s">
        <v>10</v>
      </c>
      <c r="B21" s="1" t="s">
        <v>11</v>
      </c>
      <c r="C21" s="1" t="s">
        <v>30</v>
      </c>
      <c r="D21">
        <v>159.2587</v>
      </c>
      <c r="E21">
        <v>159.35650000000001</v>
      </c>
      <c r="F21">
        <v>20</v>
      </c>
      <c r="G21">
        <v>0.1255819</v>
      </c>
      <c r="H21" s="1" t="s">
        <v>13</v>
      </c>
      <c r="I21">
        <v>1</v>
      </c>
      <c r="J21">
        <v>1</v>
      </c>
      <c r="K21">
        <v>21474840000</v>
      </c>
    </row>
    <row r="22" spans="1:11" x14ac:dyDescent="0.25">
      <c r="A22" s="1" t="s">
        <v>19</v>
      </c>
      <c r="B22" s="1" t="s">
        <v>11</v>
      </c>
      <c r="C22" s="1" t="s">
        <v>12</v>
      </c>
      <c r="D22">
        <v>3.9999999999999998E-7</v>
      </c>
      <c r="E22">
        <v>2.3714999999999999E-3</v>
      </c>
      <c r="F22">
        <v>1</v>
      </c>
      <c r="G22">
        <v>2500000</v>
      </c>
      <c r="H22" s="1" t="s">
        <v>13</v>
      </c>
      <c r="I22">
        <v>0.17391300000000001</v>
      </c>
      <c r="J22">
        <v>0.98390239999999995</v>
      </c>
      <c r="K22">
        <v>0</v>
      </c>
    </row>
    <row r="23" spans="1:11" x14ac:dyDescent="0.25">
      <c r="A23" s="1" t="s">
        <v>19</v>
      </c>
      <c r="B23" s="1" t="s">
        <v>11</v>
      </c>
      <c r="C23" s="1" t="s">
        <v>14</v>
      </c>
      <c r="D23">
        <v>6.9999999999999997E-7</v>
      </c>
      <c r="E23">
        <v>2.3197999999999999E-3</v>
      </c>
      <c r="F23">
        <v>1</v>
      </c>
      <c r="G23">
        <v>1428571</v>
      </c>
      <c r="H23" s="1" t="s">
        <v>13</v>
      </c>
      <c r="I23">
        <v>0.77777779999999996</v>
      </c>
      <c r="J23">
        <v>0.98367470000000001</v>
      </c>
      <c r="K23">
        <v>0</v>
      </c>
    </row>
    <row r="24" spans="1:11" x14ac:dyDescent="0.25">
      <c r="A24" s="1" t="s">
        <v>19</v>
      </c>
      <c r="B24" s="1" t="s">
        <v>11</v>
      </c>
      <c r="C24" s="1" t="s">
        <v>15</v>
      </c>
      <c r="D24">
        <v>0</v>
      </c>
      <c r="E24">
        <v>2.3452E-3</v>
      </c>
      <c r="F24">
        <v>1</v>
      </c>
      <c r="G24">
        <v>0</v>
      </c>
      <c r="H24" s="1" t="s">
        <v>13</v>
      </c>
      <c r="I24">
        <v>0</v>
      </c>
      <c r="J24">
        <v>1.0128269999999999</v>
      </c>
      <c r="K24">
        <v>0</v>
      </c>
    </row>
    <row r="25" spans="1:11" x14ac:dyDescent="0.25">
      <c r="A25" s="1" t="s">
        <v>19</v>
      </c>
      <c r="B25" s="1" t="s">
        <v>11</v>
      </c>
      <c r="C25" s="1" t="s">
        <v>16</v>
      </c>
      <c r="D25">
        <v>1.24E-5</v>
      </c>
      <c r="E25">
        <v>2.3241999999999998E-3</v>
      </c>
      <c r="F25">
        <v>1</v>
      </c>
      <c r="G25">
        <v>80645.16</v>
      </c>
      <c r="H25" s="1" t="s">
        <v>13</v>
      </c>
      <c r="I25">
        <v>0.64921470000000003</v>
      </c>
      <c r="J25">
        <v>0.99742509999999995</v>
      </c>
      <c r="K25">
        <v>0</v>
      </c>
    </row>
    <row r="26" spans="1:11" x14ac:dyDescent="0.25">
      <c r="A26" s="1" t="s">
        <v>19</v>
      </c>
      <c r="B26" s="1" t="s">
        <v>11</v>
      </c>
      <c r="C26" s="1" t="s">
        <v>17</v>
      </c>
      <c r="D26">
        <v>1.315E-3</v>
      </c>
      <c r="E26">
        <v>5.6810000000000003E-3</v>
      </c>
      <c r="F26">
        <v>10000</v>
      </c>
      <c r="G26">
        <v>7604563</v>
      </c>
      <c r="H26" s="1" t="s">
        <v>13</v>
      </c>
      <c r="I26">
        <v>0.91746320000000003</v>
      </c>
      <c r="J26">
        <v>1.053285</v>
      </c>
      <c r="K26">
        <v>0</v>
      </c>
    </row>
    <row r="27" spans="1:11" x14ac:dyDescent="0.25">
      <c r="A27" s="1" t="s">
        <v>19</v>
      </c>
      <c r="B27" s="1" t="s">
        <v>11</v>
      </c>
      <c r="C27" s="1" t="s">
        <v>18</v>
      </c>
      <c r="D27">
        <v>1.8572600000000002E-2</v>
      </c>
      <c r="E27">
        <v>2.4104899999999999E-2</v>
      </c>
      <c r="F27">
        <v>10000</v>
      </c>
      <c r="G27">
        <v>538427.6</v>
      </c>
      <c r="H27" s="1" t="s">
        <v>13</v>
      </c>
      <c r="I27">
        <v>0.89641720000000003</v>
      </c>
      <c r="J27">
        <v>0.92153269999999998</v>
      </c>
      <c r="K27">
        <v>0</v>
      </c>
    </row>
    <row r="28" spans="1:11" x14ac:dyDescent="0.25">
      <c r="A28" s="1" t="s">
        <v>19</v>
      </c>
      <c r="B28" s="1" t="s">
        <v>11</v>
      </c>
      <c r="C28" s="1" t="s">
        <v>30</v>
      </c>
      <c r="D28">
        <v>3.0000000000000001E-6</v>
      </c>
      <c r="E28">
        <v>2.3172000000000002E-3</v>
      </c>
      <c r="F28">
        <v>20</v>
      </c>
      <c r="G28">
        <v>6666667</v>
      </c>
      <c r="H28" s="1" t="s">
        <v>13</v>
      </c>
      <c r="I28">
        <v>0.81081080000000005</v>
      </c>
      <c r="J28">
        <v>0.97780400000000001</v>
      </c>
      <c r="K28">
        <v>320</v>
      </c>
    </row>
    <row r="29" spans="1:11" x14ac:dyDescent="0.25">
      <c r="A29" s="1" t="s">
        <v>19</v>
      </c>
      <c r="B29" s="1" t="s">
        <v>11</v>
      </c>
      <c r="C29" s="1" t="s">
        <v>30</v>
      </c>
      <c r="D29">
        <v>9.5999999999999996E-6</v>
      </c>
      <c r="E29">
        <v>2.4432999999999998E-3</v>
      </c>
      <c r="F29">
        <v>20</v>
      </c>
      <c r="G29">
        <v>2083333</v>
      </c>
      <c r="H29" s="1" t="s">
        <v>13</v>
      </c>
      <c r="I29">
        <v>0.87272729999999998</v>
      </c>
      <c r="J29">
        <v>1.0441009999999999</v>
      </c>
      <c r="K29">
        <v>1280</v>
      </c>
    </row>
    <row r="30" spans="1:11" x14ac:dyDescent="0.25">
      <c r="A30" s="1" t="s">
        <v>19</v>
      </c>
      <c r="B30" s="1" t="s">
        <v>11</v>
      </c>
      <c r="C30" s="1" t="s">
        <v>30</v>
      </c>
      <c r="D30">
        <v>3.3599999999999997E-5</v>
      </c>
      <c r="E30">
        <v>4.2110999999999997E-3</v>
      </c>
      <c r="F30">
        <v>20</v>
      </c>
      <c r="G30">
        <v>595238.1</v>
      </c>
      <c r="H30" s="1" t="s">
        <v>13</v>
      </c>
      <c r="I30">
        <v>0.8637532</v>
      </c>
      <c r="J30">
        <v>1.7877730000000001</v>
      </c>
      <c r="K30">
        <v>5120</v>
      </c>
    </row>
    <row r="31" spans="1:11" x14ac:dyDescent="0.25">
      <c r="A31" s="1" t="s">
        <v>19</v>
      </c>
      <c r="B31" s="1" t="s">
        <v>11</v>
      </c>
      <c r="C31" s="1" t="s">
        <v>30</v>
      </c>
      <c r="D31">
        <v>1.395E-4</v>
      </c>
      <c r="E31">
        <v>2.4962000000000001E-3</v>
      </c>
      <c r="F31">
        <v>20</v>
      </c>
      <c r="G31">
        <v>143369.20000000001</v>
      </c>
      <c r="H31" s="1" t="s">
        <v>13</v>
      </c>
      <c r="I31">
        <v>0.88459100000000002</v>
      </c>
      <c r="J31">
        <v>1.0119590000000001</v>
      </c>
      <c r="K31">
        <v>20480</v>
      </c>
    </row>
    <row r="32" spans="1:11" x14ac:dyDescent="0.25">
      <c r="A32" s="1" t="s">
        <v>19</v>
      </c>
      <c r="B32" s="1" t="s">
        <v>11</v>
      </c>
      <c r="C32" s="1" t="s">
        <v>30</v>
      </c>
      <c r="D32">
        <v>5.3529999999999995E-4</v>
      </c>
      <c r="E32">
        <v>3.0111999999999999E-3</v>
      </c>
      <c r="F32">
        <v>20</v>
      </c>
      <c r="G32">
        <v>37362.230000000003</v>
      </c>
      <c r="H32" s="1" t="s">
        <v>13</v>
      </c>
      <c r="I32">
        <v>0.79979080000000002</v>
      </c>
      <c r="J32">
        <v>1.0170220000000001</v>
      </c>
      <c r="K32">
        <v>81920</v>
      </c>
    </row>
    <row r="33" spans="1:11" x14ac:dyDescent="0.25">
      <c r="A33" s="1" t="s">
        <v>19</v>
      </c>
      <c r="B33" s="1" t="s">
        <v>11</v>
      </c>
      <c r="C33" s="1" t="s">
        <v>30</v>
      </c>
      <c r="D33">
        <v>2.1462E-3</v>
      </c>
      <c r="E33">
        <v>4.4441999999999997E-3</v>
      </c>
      <c r="F33">
        <v>20</v>
      </c>
      <c r="G33">
        <v>9318.7960000000003</v>
      </c>
      <c r="H33" s="1" t="s">
        <v>13</v>
      </c>
      <c r="I33">
        <v>0.85512790000000005</v>
      </c>
      <c r="J33">
        <v>0.85312809999999994</v>
      </c>
      <c r="K33">
        <v>327680</v>
      </c>
    </row>
    <row r="34" spans="1:11" x14ac:dyDescent="0.25">
      <c r="A34" s="1" t="s">
        <v>19</v>
      </c>
      <c r="B34" s="1" t="s">
        <v>11</v>
      </c>
      <c r="C34" s="1" t="s">
        <v>30</v>
      </c>
      <c r="D34">
        <v>8.5710999999999999E-3</v>
      </c>
      <c r="E34">
        <v>1.17298E-2</v>
      </c>
      <c r="F34">
        <v>20</v>
      </c>
      <c r="G34">
        <v>2333.4229999999998</v>
      </c>
      <c r="H34" s="1" t="s">
        <v>13</v>
      </c>
      <c r="I34">
        <v>0.86652039999999997</v>
      </c>
      <c r="J34">
        <v>0.82967060000000004</v>
      </c>
      <c r="K34">
        <v>1310720</v>
      </c>
    </row>
    <row r="35" spans="1:11" x14ac:dyDescent="0.25">
      <c r="A35" s="1" t="s">
        <v>19</v>
      </c>
      <c r="B35" s="1" t="s">
        <v>11</v>
      </c>
      <c r="C35" s="1" t="s">
        <v>30</v>
      </c>
      <c r="D35">
        <v>3.5396799999999999E-2</v>
      </c>
      <c r="E35">
        <v>3.7979100000000002E-2</v>
      </c>
      <c r="F35">
        <v>20</v>
      </c>
      <c r="G35">
        <v>565.02279999999996</v>
      </c>
      <c r="H35" s="1" t="s">
        <v>13</v>
      </c>
      <c r="I35">
        <v>0.9054719</v>
      </c>
      <c r="J35">
        <v>0.91087030000000002</v>
      </c>
      <c r="K35">
        <v>5242880</v>
      </c>
    </row>
    <row r="36" spans="1:11" x14ac:dyDescent="0.25">
      <c r="A36" s="1" t="s">
        <v>19</v>
      </c>
      <c r="B36" s="1" t="s">
        <v>11</v>
      </c>
      <c r="C36" s="1" t="s">
        <v>30</v>
      </c>
      <c r="D36">
        <v>0.13748840000000001</v>
      </c>
      <c r="E36">
        <v>0.1401289</v>
      </c>
      <c r="F36">
        <v>20</v>
      </c>
      <c r="G36">
        <v>145.46680000000001</v>
      </c>
      <c r="H36" s="1" t="s">
        <v>13</v>
      </c>
      <c r="I36">
        <v>0.88668329999999995</v>
      </c>
      <c r="J36">
        <v>0.88840940000000002</v>
      </c>
      <c r="K36">
        <v>20971520</v>
      </c>
    </row>
    <row r="37" spans="1:11" x14ac:dyDescent="0.25">
      <c r="A37" s="1" t="s">
        <v>19</v>
      </c>
      <c r="B37" s="1" t="s">
        <v>11</v>
      </c>
      <c r="C37" s="1" t="s">
        <v>30</v>
      </c>
      <c r="D37">
        <v>0.55144230000000005</v>
      </c>
      <c r="E37">
        <v>0.55431770000000002</v>
      </c>
      <c r="F37">
        <v>20</v>
      </c>
      <c r="G37">
        <v>36.268529999999998</v>
      </c>
      <c r="H37" s="1" t="s">
        <v>13</v>
      </c>
      <c r="I37">
        <v>0.86939299999999997</v>
      </c>
      <c r="J37">
        <v>0.86997530000000001</v>
      </c>
      <c r="K37">
        <v>83886080</v>
      </c>
    </row>
    <row r="38" spans="1:11" x14ac:dyDescent="0.25">
      <c r="A38" s="1" t="s">
        <v>19</v>
      </c>
      <c r="B38" s="1" t="s">
        <v>11</v>
      </c>
      <c r="C38" s="1" t="s">
        <v>30</v>
      </c>
      <c r="D38">
        <v>2.2009599999999998</v>
      </c>
      <c r="E38">
        <v>2.2040839999999999</v>
      </c>
      <c r="F38">
        <v>20</v>
      </c>
      <c r="G38">
        <v>9.0869459999999993</v>
      </c>
      <c r="H38" s="1" t="s">
        <v>13</v>
      </c>
      <c r="I38">
        <v>0.88817780000000002</v>
      </c>
      <c r="J38">
        <v>0.8883181</v>
      </c>
      <c r="K38">
        <v>335544300</v>
      </c>
    </row>
    <row r="39" spans="1:11" x14ac:dyDescent="0.25">
      <c r="A39" s="1" t="s">
        <v>19</v>
      </c>
      <c r="B39" s="1" t="s">
        <v>11</v>
      </c>
      <c r="C39" s="1" t="s">
        <v>30</v>
      </c>
      <c r="D39">
        <v>8.7965780000000002</v>
      </c>
      <c r="E39">
        <v>8.8046609999999994</v>
      </c>
      <c r="F39">
        <v>20</v>
      </c>
      <c r="G39">
        <v>2.2736109999999998</v>
      </c>
      <c r="H39" s="1" t="s">
        <v>13</v>
      </c>
      <c r="I39">
        <v>0.88853009999999999</v>
      </c>
      <c r="J39">
        <v>0.88862989999999997</v>
      </c>
      <c r="K39">
        <v>1342177000</v>
      </c>
    </row>
    <row r="40" spans="1:11" x14ac:dyDescent="0.25">
      <c r="A40" s="1" t="s">
        <v>19</v>
      </c>
      <c r="B40" s="1" t="s">
        <v>11</v>
      </c>
      <c r="C40" s="1" t="s">
        <v>30</v>
      </c>
      <c r="D40">
        <v>35.341760000000001</v>
      </c>
      <c r="E40">
        <v>35.37482</v>
      </c>
      <c r="F40">
        <v>20</v>
      </c>
      <c r="G40">
        <v>0.56590269999999998</v>
      </c>
      <c r="H40" s="1" t="s">
        <v>13</v>
      </c>
      <c r="I40">
        <v>0.89178349999999995</v>
      </c>
      <c r="J40">
        <v>0.89190380000000002</v>
      </c>
      <c r="K40">
        <v>5368709000</v>
      </c>
    </row>
    <row r="41" spans="1:11" x14ac:dyDescent="0.25">
      <c r="A41" s="1" t="s">
        <v>19</v>
      </c>
      <c r="B41" s="1" t="s">
        <v>11</v>
      </c>
      <c r="C41" s="1" t="s">
        <v>30</v>
      </c>
      <c r="D41">
        <v>141.70859999999999</v>
      </c>
      <c r="E41">
        <v>141.8057</v>
      </c>
      <c r="F41">
        <v>20</v>
      </c>
      <c r="G41">
        <v>0.1411347</v>
      </c>
      <c r="H41" s="1" t="s">
        <v>13</v>
      </c>
      <c r="I41">
        <v>0.88980139999999996</v>
      </c>
      <c r="J41">
        <v>0.88986449999999995</v>
      </c>
      <c r="K41">
        <v>21474840000</v>
      </c>
    </row>
    <row r="42" spans="1:11" x14ac:dyDescent="0.25">
      <c r="A42" s="1" t="s">
        <v>20</v>
      </c>
      <c r="B42" s="1" t="s">
        <v>11</v>
      </c>
      <c r="C42" s="1" t="s">
        <v>12</v>
      </c>
      <c r="D42">
        <v>2.9999999999999999E-7</v>
      </c>
      <c r="E42">
        <v>2.1892999999999999E-3</v>
      </c>
      <c r="F42">
        <v>1</v>
      </c>
      <c r="G42">
        <v>3333333</v>
      </c>
      <c r="H42" s="1" t="s">
        <v>13</v>
      </c>
      <c r="I42">
        <v>0.13043479999999999</v>
      </c>
      <c r="J42">
        <v>0.90831019999999996</v>
      </c>
      <c r="K42">
        <v>0</v>
      </c>
    </row>
    <row r="43" spans="1:11" x14ac:dyDescent="0.25">
      <c r="A43" s="1" t="s">
        <v>20</v>
      </c>
      <c r="B43" s="1" t="s">
        <v>11</v>
      </c>
      <c r="C43" s="1" t="s">
        <v>14</v>
      </c>
      <c r="D43">
        <v>3.9999999999999998E-7</v>
      </c>
      <c r="E43">
        <v>2.3711000000000001E-3</v>
      </c>
      <c r="F43">
        <v>1</v>
      </c>
      <c r="G43">
        <v>2500000</v>
      </c>
      <c r="H43" s="1" t="s">
        <v>13</v>
      </c>
      <c r="I43">
        <v>0.44444440000000002</v>
      </c>
      <c r="J43">
        <v>1.005428</v>
      </c>
      <c r="K43">
        <v>0</v>
      </c>
    </row>
    <row r="44" spans="1:11" x14ac:dyDescent="0.25">
      <c r="A44" s="1" t="s">
        <v>20</v>
      </c>
      <c r="B44" s="1" t="s">
        <v>11</v>
      </c>
      <c r="C44" s="1" t="s">
        <v>15</v>
      </c>
      <c r="D44">
        <v>0</v>
      </c>
      <c r="E44">
        <v>4.2862999999999998E-3</v>
      </c>
      <c r="F44">
        <v>1</v>
      </c>
      <c r="G44">
        <v>0</v>
      </c>
      <c r="H44" s="1" t="s">
        <v>13</v>
      </c>
      <c r="I44">
        <v>0</v>
      </c>
      <c r="J44">
        <v>1.8511340000000001</v>
      </c>
      <c r="K44">
        <v>0</v>
      </c>
    </row>
    <row r="45" spans="1:11" x14ac:dyDescent="0.25">
      <c r="A45" s="1" t="s">
        <v>20</v>
      </c>
      <c r="B45" s="1" t="s">
        <v>11</v>
      </c>
      <c r="C45" s="1" t="s">
        <v>16</v>
      </c>
      <c r="D45">
        <v>9.5000000000000005E-6</v>
      </c>
      <c r="E45">
        <v>4.2953000000000002E-3</v>
      </c>
      <c r="F45">
        <v>1</v>
      </c>
      <c r="G45">
        <v>105263.2</v>
      </c>
      <c r="H45" s="1" t="s">
        <v>13</v>
      </c>
      <c r="I45">
        <v>0.4973822</v>
      </c>
      <c r="J45">
        <v>1.843318</v>
      </c>
      <c r="K45">
        <v>0</v>
      </c>
    </row>
    <row r="46" spans="1:11" x14ac:dyDescent="0.25">
      <c r="A46" s="1" t="s">
        <v>20</v>
      </c>
      <c r="B46" s="1" t="s">
        <v>11</v>
      </c>
      <c r="C46" s="1" t="s">
        <v>17</v>
      </c>
      <c r="D46">
        <v>1.1456000000000001E-3</v>
      </c>
      <c r="E46">
        <v>5.1349000000000004E-3</v>
      </c>
      <c r="F46">
        <v>10000</v>
      </c>
      <c r="G46">
        <v>8729050</v>
      </c>
      <c r="H46" s="1" t="s">
        <v>13</v>
      </c>
      <c r="I46">
        <v>0.79927440000000005</v>
      </c>
      <c r="J46">
        <v>0.95203570000000004</v>
      </c>
      <c r="K46">
        <v>0</v>
      </c>
    </row>
    <row r="47" spans="1:11" x14ac:dyDescent="0.25">
      <c r="A47" s="1" t="s">
        <v>20</v>
      </c>
      <c r="B47" s="1" t="s">
        <v>11</v>
      </c>
      <c r="C47" s="1" t="s">
        <v>18</v>
      </c>
      <c r="D47">
        <v>1.51947E-2</v>
      </c>
      <c r="E47">
        <v>2.2257200000000001E-2</v>
      </c>
      <c r="F47">
        <v>10000</v>
      </c>
      <c r="G47">
        <v>658124.19999999995</v>
      </c>
      <c r="H47" s="1" t="s">
        <v>13</v>
      </c>
      <c r="I47">
        <v>0.73338099999999995</v>
      </c>
      <c r="J47">
        <v>0.85089499999999996</v>
      </c>
      <c r="K47">
        <v>0</v>
      </c>
    </row>
    <row r="48" spans="1:11" x14ac:dyDescent="0.25">
      <c r="A48" s="1" t="s">
        <v>20</v>
      </c>
      <c r="B48" s="1" t="s">
        <v>11</v>
      </c>
      <c r="C48" s="1" t="s">
        <v>30</v>
      </c>
      <c r="D48">
        <v>2.7999999999999999E-6</v>
      </c>
      <c r="E48">
        <v>2.3641999999999999E-3</v>
      </c>
      <c r="F48">
        <v>20</v>
      </c>
      <c r="G48">
        <v>7142857</v>
      </c>
      <c r="H48" s="1" t="s">
        <v>13</v>
      </c>
      <c r="I48">
        <v>0.75675680000000001</v>
      </c>
      <c r="J48">
        <v>0.99763690000000005</v>
      </c>
      <c r="K48">
        <v>320</v>
      </c>
    </row>
    <row r="49" spans="1:11" x14ac:dyDescent="0.25">
      <c r="A49" s="1" t="s">
        <v>20</v>
      </c>
      <c r="B49" s="1" t="s">
        <v>11</v>
      </c>
      <c r="C49" s="1" t="s">
        <v>30</v>
      </c>
      <c r="D49">
        <v>7.9000000000000006E-6</v>
      </c>
      <c r="E49">
        <v>2.4602000000000001E-3</v>
      </c>
      <c r="F49">
        <v>20</v>
      </c>
      <c r="G49">
        <v>2531646</v>
      </c>
      <c r="H49" s="1" t="s">
        <v>13</v>
      </c>
      <c r="I49">
        <v>0.71818179999999998</v>
      </c>
      <c r="J49">
        <v>1.051323</v>
      </c>
      <c r="K49">
        <v>1280</v>
      </c>
    </row>
    <row r="50" spans="1:11" x14ac:dyDescent="0.25">
      <c r="A50" s="1" t="s">
        <v>20</v>
      </c>
      <c r="B50" s="1" t="s">
        <v>11</v>
      </c>
      <c r="C50" s="1" t="s">
        <v>30</v>
      </c>
      <c r="D50">
        <v>2.87E-5</v>
      </c>
      <c r="E50">
        <v>2.3950999999999998E-3</v>
      </c>
      <c r="F50">
        <v>20</v>
      </c>
      <c r="G50">
        <v>696864.1</v>
      </c>
      <c r="H50" s="1" t="s">
        <v>13</v>
      </c>
      <c r="I50">
        <v>0.73778920000000003</v>
      </c>
      <c r="J50">
        <v>1.016812</v>
      </c>
      <c r="K50">
        <v>5120</v>
      </c>
    </row>
    <row r="51" spans="1:11" x14ac:dyDescent="0.25">
      <c r="A51" s="1" t="s">
        <v>20</v>
      </c>
      <c r="B51" s="1" t="s">
        <v>11</v>
      </c>
      <c r="C51" s="1" t="s">
        <v>30</v>
      </c>
      <c r="D51">
        <v>1.167E-4</v>
      </c>
      <c r="E51">
        <v>2.4115E-3</v>
      </c>
      <c r="F51">
        <v>20</v>
      </c>
      <c r="G51">
        <v>171379.6</v>
      </c>
      <c r="H51" s="1" t="s">
        <v>13</v>
      </c>
      <c r="I51">
        <v>0.74001269999999997</v>
      </c>
      <c r="J51">
        <v>0.97762190000000004</v>
      </c>
      <c r="K51">
        <v>20480</v>
      </c>
    </row>
    <row r="52" spans="1:11" x14ac:dyDescent="0.25">
      <c r="A52" s="1" t="s">
        <v>20</v>
      </c>
      <c r="B52" s="1" t="s">
        <v>11</v>
      </c>
      <c r="C52" s="1" t="s">
        <v>30</v>
      </c>
      <c r="D52">
        <v>4.4870000000000001E-4</v>
      </c>
      <c r="E52">
        <v>2.8544E-3</v>
      </c>
      <c r="F52">
        <v>20</v>
      </c>
      <c r="G52">
        <v>44573.21</v>
      </c>
      <c r="H52" s="1" t="s">
        <v>13</v>
      </c>
      <c r="I52">
        <v>0.6704019</v>
      </c>
      <c r="J52">
        <v>0.96406380000000003</v>
      </c>
      <c r="K52">
        <v>81920</v>
      </c>
    </row>
    <row r="53" spans="1:11" x14ac:dyDescent="0.25">
      <c r="A53" s="1" t="s">
        <v>20</v>
      </c>
      <c r="B53" s="1" t="s">
        <v>11</v>
      </c>
      <c r="C53" s="1" t="s">
        <v>30</v>
      </c>
      <c r="D53">
        <v>1.7912E-3</v>
      </c>
      <c r="E53">
        <v>4.0949000000000003E-3</v>
      </c>
      <c r="F53">
        <v>20</v>
      </c>
      <c r="G53">
        <v>11165.7</v>
      </c>
      <c r="H53" s="1" t="s">
        <v>13</v>
      </c>
      <c r="I53">
        <v>0.71368240000000005</v>
      </c>
      <c r="J53">
        <v>0.78607490000000002</v>
      </c>
      <c r="K53">
        <v>327680</v>
      </c>
    </row>
    <row r="54" spans="1:11" x14ac:dyDescent="0.25">
      <c r="A54" s="1" t="s">
        <v>20</v>
      </c>
      <c r="B54" s="1" t="s">
        <v>11</v>
      </c>
      <c r="C54" s="1" t="s">
        <v>30</v>
      </c>
      <c r="D54">
        <v>7.1858E-3</v>
      </c>
      <c r="E54">
        <v>9.9588000000000003E-3</v>
      </c>
      <c r="F54">
        <v>20</v>
      </c>
      <c r="G54">
        <v>2783.2669999999998</v>
      </c>
      <c r="H54" s="1" t="s">
        <v>13</v>
      </c>
      <c r="I54">
        <v>0.72646949999999999</v>
      </c>
      <c r="J54">
        <v>0.70440449999999999</v>
      </c>
      <c r="K54">
        <v>1310720</v>
      </c>
    </row>
    <row r="55" spans="1:11" x14ac:dyDescent="0.25">
      <c r="A55" s="1" t="s">
        <v>20</v>
      </c>
      <c r="B55" s="1" t="s">
        <v>11</v>
      </c>
      <c r="C55" s="1" t="s">
        <v>30</v>
      </c>
      <c r="D55">
        <v>3.0157199999999999E-2</v>
      </c>
      <c r="E55">
        <v>3.4906600000000003E-2</v>
      </c>
      <c r="F55">
        <v>20</v>
      </c>
      <c r="G55">
        <v>663.19150000000002</v>
      </c>
      <c r="H55" s="1" t="s">
        <v>13</v>
      </c>
      <c r="I55">
        <v>0.77143980000000001</v>
      </c>
      <c r="J55">
        <v>0.83718110000000001</v>
      </c>
      <c r="K55">
        <v>5242880</v>
      </c>
    </row>
    <row r="56" spans="1:11" x14ac:dyDescent="0.25">
      <c r="A56" s="1" t="s">
        <v>20</v>
      </c>
      <c r="B56" s="1" t="s">
        <v>11</v>
      </c>
      <c r="C56" s="1" t="s">
        <v>30</v>
      </c>
      <c r="D56">
        <v>0.1171287</v>
      </c>
      <c r="E56">
        <v>0.1200003</v>
      </c>
      <c r="F56">
        <v>20</v>
      </c>
      <c r="G56">
        <v>170.75229999999999</v>
      </c>
      <c r="H56" s="1" t="s">
        <v>13</v>
      </c>
      <c r="I56">
        <v>0.75538050000000001</v>
      </c>
      <c r="J56">
        <v>0.7607952</v>
      </c>
      <c r="K56">
        <v>20971520</v>
      </c>
    </row>
    <row r="57" spans="1:11" x14ac:dyDescent="0.25">
      <c r="A57" s="1" t="s">
        <v>20</v>
      </c>
      <c r="B57" s="1" t="s">
        <v>11</v>
      </c>
      <c r="C57" s="1" t="s">
        <v>30</v>
      </c>
      <c r="D57">
        <v>0.45699679999999998</v>
      </c>
      <c r="E57">
        <v>0.4598332</v>
      </c>
      <c r="F57">
        <v>20</v>
      </c>
      <c r="G57">
        <v>43.763979999999997</v>
      </c>
      <c r="H57" s="1" t="s">
        <v>13</v>
      </c>
      <c r="I57">
        <v>0.72049209999999997</v>
      </c>
      <c r="J57">
        <v>0.7216863</v>
      </c>
      <c r="K57">
        <v>83886080</v>
      </c>
    </row>
    <row r="58" spans="1:11" x14ac:dyDescent="0.25">
      <c r="A58" s="1" t="s">
        <v>20</v>
      </c>
      <c r="B58" s="1" t="s">
        <v>11</v>
      </c>
      <c r="C58" s="1" t="s">
        <v>30</v>
      </c>
      <c r="D58">
        <v>1.825566</v>
      </c>
      <c r="E58">
        <v>1.8287199999999999</v>
      </c>
      <c r="F58">
        <v>20</v>
      </c>
      <c r="G58">
        <v>10.95551</v>
      </c>
      <c r="H58" s="1" t="s">
        <v>13</v>
      </c>
      <c r="I58">
        <v>0.73669090000000004</v>
      </c>
      <c r="J58">
        <v>0.73703390000000002</v>
      </c>
      <c r="K58">
        <v>335544300</v>
      </c>
    </row>
    <row r="59" spans="1:11" x14ac:dyDescent="0.25">
      <c r="A59" s="1" t="s">
        <v>20</v>
      </c>
      <c r="B59" s="1" t="s">
        <v>11</v>
      </c>
      <c r="C59" s="1" t="s">
        <v>30</v>
      </c>
      <c r="D59">
        <v>7.2901639999999999</v>
      </c>
      <c r="E59">
        <v>7.2983229999999999</v>
      </c>
      <c r="F59">
        <v>20</v>
      </c>
      <c r="G59">
        <v>2.7434219999999998</v>
      </c>
      <c r="H59" s="1" t="s">
        <v>13</v>
      </c>
      <c r="I59">
        <v>0.73636939999999995</v>
      </c>
      <c r="J59">
        <v>0.73659940000000002</v>
      </c>
      <c r="K59">
        <v>1342177000</v>
      </c>
    </row>
    <row r="60" spans="1:11" x14ac:dyDescent="0.25">
      <c r="A60" s="1" t="s">
        <v>20</v>
      </c>
      <c r="B60" s="1" t="s">
        <v>11</v>
      </c>
      <c r="C60" s="1" t="s">
        <v>30</v>
      </c>
      <c r="D60">
        <v>29.203050000000001</v>
      </c>
      <c r="E60">
        <v>29.230609999999999</v>
      </c>
      <c r="F60">
        <v>20</v>
      </c>
      <c r="G60">
        <v>0.68486000000000002</v>
      </c>
      <c r="H60" s="1" t="s">
        <v>13</v>
      </c>
      <c r="I60">
        <v>0.7368846</v>
      </c>
      <c r="J60">
        <v>0.73699020000000004</v>
      </c>
      <c r="K60">
        <v>5368709000</v>
      </c>
    </row>
    <row r="61" spans="1:11" x14ac:dyDescent="0.25">
      <c r="A61" s="1" t="s">
        <v>20</v>
      </c>
      <c r="B61" s="1" t="s">
        <v>11</v>
      </c>
      <c r="C61" s="1" t="s">
        <v>30</v>
      </c>
      <c r="D61">
        <v>117.3004</v>
      </c>
      <c r="E61">
        <v>117.3959</v>
      </c>
      <c r="F61">
        <v>20</v>
      </c>
      <c r="G61">
        <v>0.1705024</v>
      </c>
      <c r="H61" s="1" t="s">
        <v>13</v>
      </c>
      <c r="I61">
        <v>0.73654019999999998</v>
      </c>
      <c r="J61">
        <v>0.73668719999999999</v>
      </c>
      <c r="K61">
        <v>21474840000</v>
      </c>
    </row>
    <row r="62" spans="1:11" x14ac:dyDescent="0.25">
      <c r="A62" s="1" t="s">
        <v>21</v>
      </c>
      <c r="B62" s="1" t="s">
        <v>11</v>
      </c>
      <c r="C62" s="1" t="s">
        <v>12</v>
      </c>
      <c r="D62">
        <v>3.9999999999999998E-7</v>
      </c>
      <c r="E62">
        <v>2.3898999999999999E-3</v>
      </c>
      <c r="F62">
        <v>1</v>
      </c>
      <c r="G62">
        <v>2500000</v>
      </c>
      <c r="H62" s="1" t="s">
        <v>13</v>
      </c>
      <c r="I62">
        <v>0.17391300000000001</v>
      </c>
      <c r="J62">
        <v>0.99153630000000004</v>
      </c>
      <c r="K62">
        <v>0</v>
      </c>
    </row>
    <row r="63" spans="1:11" x14ac:dyDescent="0.25">
      <c r="A63" s="1" t="s">
        <v>21</v>
      </c>
      <c r="B63" s="1" t="s">
        <v>11</v>
      </c>
      <c r="C63" s="1" t="s">
        <v>14</v>
      </c>
      <c r="D63">
        <v>1.1000000000000001E-6</v>
      </c>
      <c r="E63">
        <v>2.3416000000000001E-3</v>
      </c>
      <c r="F63">
        <v>1</v>
      </c>
      <c r="G63">
        <v>909090.9</v>
      </c>
      <c r="H63" s="1" t="s">
        <v>13</v>
      </c>
      <c r="I63">
        <v>1.2222219999999999</v>
      </c>
      <c r="J63">
        <v>0.99291859999999998</v>
      </c>
      <c r="K63">
        <v>0</v>
      </c>
    </row>
    <row r="64" spans="1:11" x14ac:dyDescent="0.25">
      <c r="A64" s="1" t="s">
        <v>21</v>
      </c>
      <c r="B64" s="1" t="s">
        <v>11</v>
      </c>
      <c r="C64" s="1" t="s">
        <v>15</v>
      </c>
      <c r="D64">
        <v>0</v>
      </c>
      <c r="E64">
        <v>2.4759999999999999E-3</v>
      </c>
      <c r="F64">
        <v>1</v>
      </c>
      <c r="G64">
        <v>0</v>
      </c>
      <c r="H64" s="1" t="s">
        <v>13</v>
      </c>
      <c r="I64">
        <v>0</v>
      </c>
      <c r="J64">
        <v>1.069315</v>
      </c>
      <c r="K64">
        <v>0</v>
      </c>
    </row>
    <row r="65" spans="1:11" x14ac:dyDescent="0.25">
      <c r="A65" s="1" t="s">
        <v>21</v>
      </c>
      <c r="B65" s="1" t="s">
        <v>11</v>
      </c>
      <c r="C65" s="1" t="s">
        <v>16</v>
      </c>
      <c r="D65">
        <v>1.8499999999999999E-5</v>
      </c>
      <c r="E65">
        <v>2.6927000000000001E-3</v>
      </c>
      <c r="F65">
        <v>1</v>
      </c>
      <c r="G65">
        <v>54054.05</v>
      </c>
      <c r="H65" s="1" t="s">
        <v>13</v>
      </c>
      <c r="I65">
        <v>0.96858639999999996</v>
      </c>
      <c r="J65">
        <v>1.1555660000000001</v>
      </c>
      <c r="K65">
        <v>0</v>
      </c>
    </row>
    <row r="66" spans="1:11" x14ac:dyDescent="0.25">
      <c r="A66" s="1" t="s">
        <v>21</v>
      </c>
      <c r="B66" s="1" t="s">
        <v>11</v>
      </c>
      <c r="C66" s="1" t="s">
        <v>17</v>
      </c>
      <c r="D66">
        <v>1.4502E-3</v>
      </c>
      <c r="E66">
        <v>5.4145E-3</v>
      </c>
      <c r="F66">
        <v>10000</v>
      </c>
      <c r="G66">
        <v>6895601</v>
      </c>
      <c r="H66" s="1" t="s">
        <v>13</v>
      </c>
      <c r="I66">
        <v>1.0117910000000001</v>
      </c>
      <c r="J66">
        <v>1.0038750000000001</v>
      </c>
      <c r="K66">
        <v>0</v>
      </c>
    </row>
    <row r="67" spans="1:11" x14ac:dyDescent="0.25">
      <c r="A67" s="1" t="s">
        <v>21</v>
      </c>
      <c r="B67" s="1" t="s">
        <v>11</v>
      </c>
      <c r="C67" s="1" t="s">
        <v>18</v>
      </c>
      <c r="D67">
        <v>2.7689800000000001E-2</v>
      </c>
      <c r="E67">
        <v>3.3681799999999998E-2</v>
      </c>
      <c r="F67">
        <v>10000</v>
      </c>
      <c r="G67">
        <v>361143.8</v>
      </c>
      <c r="H67" s="1" t="s">
        <v>13</v>
      </c>
      <c r="I67">
        <v>1.3364640000000001</v>
      </c>
      <c r="J67">
        <v>1.2876590000000001</v>
      </c>
      <c r="K67">
        <v>0</v>
      </c>
    </row>
    <row r="68" spans="1:11" x14ac:dyDescent="0.25">
      <c r="A68" s="1" t="s">
        <v>21</v>
      </c>
      <c r="B68" s="1" t="s">
        <v>11</v>
      </c>
      <c r="C68" s="1" t="s">
        <v>30</v>
      </c>
      <c r="D68">
        <v>3.7000000000000002E-6</v>
      </c>
      <c r="E68">
        <v>2.4708E-3</v>
      </c>
      <c r="F68">
        <v>20</v>
      </c>
      <c r="G68">
        <v>5405405</v>
      </c>
      <c r="H68" s="1" t="s">
        <v>13</v>
      </c>
      <c r="I68">
        <v>1</v>
      </c>
      <c r="J68">
        <v>1.0426200000000001</v>
      </c>
      <c r="K68">
        <v>320</v>
      </c>
    </row>
    <row r="69" spans="1:11" x14ac:dyDescent="0.25">
      <c r="A69" s="1" t="s">
        <v>21</v>
      </c>
      <c r="B69" s="1" t="s">
        <v>11</v>
      </c>
      <c r="C69" s="1" t="s">
        <v>30</v>
      </c>
      <c r="D69">
        <v>1.7099999999999999E-5</v>
      </c>
      <c r="E69">
        <v>2.3224999999999999E-3</v>
      </c>
      <c r="F69">
        <v>20</v>
      </c>
      <c r="G69">
        <v>1169591</v>
      </c>
      <c r="H69" s="1" t="s">
        <v>13</v>
      </c>
      <c r="I69">
        <v>1.5545450000000001</v>
      </c>
      <c r="J69">
        <v>0.992479</v>
      </c>
      <c r="K69">
        <v>1280</v>
      </c>
    </row>
    <row r="70" spans="1:11" x14ac:dyDescent="0.25">
      <c r="A70" s="1" t="s">
        <v>21</v>
      </c>
      <c r="B70" s="1" t="s">
        <v>11</v>
      </c>
      <c r="C70" s="1" t="s">
        <v>30</v>
      </c>
      <c r="D70">
        <v>6.5599999999999995E-5</v>
      </c>
      <c r="E70">
        <v>2.3752999999999999E-3</v>
      </c>
      <c r="F70">
        <v>20</v>
      </c>
      <c r="G70">
        <v>304878</v>
      </c>
      <c r="H70" s="1" t="s">
        <v>13</v>
      </c>
      <c r="I70">
        <v>1.686375</v>
      </c>
      <c r="J70">
        <v>1.0084059999999999</v>
      </c>
      <c r="K70">
        <v>5120</v>
      </c>
    </row>
    <row r="71" spans="1:11" x14ac:dyDescent="0.25">
      <c r="A71" s="1" t="s">
        <v>21</v>
      </c>
      <c r="B71" s="1" t="s">
        <v>11</v>
      </c>
      <c r="C71" s="1" t="s">
        <v>30</v>
      </c>
      <c r="D71">
        <v>1.7560000000000001E-4</v>
      </c>
      <c r="E71">
        <v>2.5108000000000001E-3</v>
      </c>
      <c r="F71">
        <v>20</v>
      </c>
      <c r="G71">
        <v>113895.2</v>
      </c>
      <c r="H71" s="1" t="s">
        <v>13</v>
      </c>
      <c r="I71">
        <v>1.113507</v>
      </c>
      <c r="J71">
        <v>1.0178780000000001</v>
      </c>
      <c r="K71">
        <v>20480</v>
      </c>
    </row>
    <row r="72" spans="1:11" x14ac:dyDescent="0.25">
      <c r="A72" s="1" t="s">
        <v>21</v>
      </c>
      <c r="B72" s="1" t="s">
        <v>11</v>
      </c>
      <c r="C72" s="1" t="s">
        <v>30</v>
      </c>
      <c r="D72">
        <v>5.1230000000000004E-4</v>
      </c>
      <c r="E72">
        <v>3.0371999999999999E-3</v>
      </c>
      <c r="F72">
        <v>20</v>
      </c>
      <c r="G72">
        <v>39039.629999999997</v>
      </c>
      <c r="H72" s="1" t="s">
        <v>13</v>
      </c>
      <c r="I72">
        <v>0.76542659999999996</v>
      </c>
      <c r="J72">
        <v>1.0258039999999999</v>
      </c>
      <c r="K72">
        <v>81920</v>
      </c>
    </row>
    <row r="73" spans="1:11" x14ac:dyDescent="0.25">
      <c r="A73" s="1" t="s">
        <v>21</v>
      </c>
      <c r="B73" s="1" t="s">
        <v>11</v>
      </c>
      <c r="C73" s="1" t="s">
        <v>30</v>
      </c>
      <c r="D73">
        <v>1.5192000000000001E-3</v>
      </c>
      <c r="E73">
        <v>6.1640999999999996E-3</v>
      </c>
      <c r="F73">
        <v>20</v>
      </c>
      <c r="G73">
        <v>13164.82</v>
      </c>
      <c r="H73" s="1" t="s">
        <v>13</v>
      </c>
      <c r="I73">
        <v>0.60530720000000005</v>
      </c>
      <c r="J73">
        <v>1.1832879999999999</v>
      </c>
      <c r="K73">
        <v>327680</v>
      </c>
    </row>
    <row r="74" spans="1:11" x14ac:dyDescent="0.25">
      <c r="A74" s="1" t="s">
        <v>21</v>
      </c>
      <c r="B74" s="1" t="s">
        <v>11</v>
      </c>
      <c r="C74" s="1" t="s">
        <v>30</v>
      </c>
      <c r="D74">
        <v>4.6927000000000002E-3</v>
      </c>
      <c r="E74">
        <v>7.0426999999999998E-3</v>
      </c>
      <c r="F74">
        <v>20</v>
      </c>
      <c r="G74">
        <v>4261.9390000000003</v>
      </c>
      <c r="H74" s="1" t="s">
        <v>13</v>
      </c>
      <c r="I74">
        <v>0.47442220000000002</v>
      </c>
      <c r="J74">
        <v>0.49814330000000001</v>
      </c>
      <c r="K74">
        <v>1310720</v>
      </c>
    </row>
    <row r="75" spans="1:11" x14ac:dyDescent="0.25">
      <c r="A75" s="1" t="s">
        <v>21</v>
      </c>
      <c r="B75" s="1" t="s">
        <v>11</v>
      </c>
      <c r="C75" s="1" t="s">
        <v>30</v>
      </c>
      <c r="D75">
        <v>1.34682E-2</v>
      </c>
      <c r="E75">
        <v>1.6154000000000002E-2</v>
      </c>
      <c r="F75">
        <v>20</v>
      </c>
      <c r="G75">
        <v>1484.979</v>
      </c>
      <c r="H75" s="1" t="s">
        <v>13</v>
      </c>
      <c r="I75">
        <v>0.34452490000000002</v>
      </c>
      <c r="J75">
        <v>0.38742880000000002</v>
      </c>
      <c r="K75">
        <v>5242880</v>
      </c>
    </row>
    <row r="76" spans="1:11" x14ac:dyDescent="0.25">
      <c r="A76" s="1" t="s">
        <v>21</v>
      </c>
      <c r="B76" s="1" t="s">
        <v>11</v>
      </c>
      <c r="C76" s="1" t="s">
        <v>30</v>
      </c>
      <c r="D76">
        <v>3.9289999999999999E-2</v>
      </c>
      <c r="E76">
        <v>4.2012599999999997E-2</v>
      </c>
      <c r="F76">
        <v>20</v>
      </c>
      <c r="G76">
        <v>509.03539999999998</v>
      </c>
      <c r="H76" s="1" t="s">
        <v>13</v>
      </c>
      <c r="I76">
        <v>0.25338709999999998</v>
      </c>
      <c r="J76">
        <v>0.26635750000000002</v>
      </c>
      <c r="K76">
        <v>20971520</v>
      </c>
    </row>
    <row r="77" spans="1:11" x14ac:dyDescent="0.25">
      <c r="A77" s="1" t="s">
        <v>21</v>
      </c>
      <c r="B77" s="1" t="s">
        <v>11</v>
      </c>
      <c r="C77" s="1" t="s">
        <v>30</v>
      </c>
      <c r="D77">
        <v>0.1188577</v>
      </c>
      <c r="E77">
        <v>0.1216821</v>
      </c>
      <c r="F77">
        <v>20</v>
      </c>
      <c r="G77">
        <v>168.26840000000001</v>
      </c>
      <c r="H77" s="1" t="s">
        <v>13</v>
      </c>
      <c r="I77">
        <v>0.18738869999999999</v>
      </c>
      <c r="J77">
        <v>0.19097430000000001</v>
      </c>
      <c r="K77">
        <v>83886080</v>
      </c>
    </row>
    <row r="78" spans="1:11" x14ac:dyDescent="0.25">
      <c r="A78" s="1" t="s">
        <v>21</v>
      </c>
      <c r="B78" s="1" t="s">
        <v>11</v>
      </c>
      <c r="C78" s="1" t="s">
        <v>30</v>
      </c>
      <c r="D78">
        <v>0.35722219999999999</v>
      </c>
      <c r="E78">
        <v>0.36038740000000002</v>
      </c>
      <c r="F78">
        <v>20</v>
      </c>
      <c r="G78">
        <v>55.987560000000002</v>
      </c>
      <c r="H78" s="1" t="s">
        <v>13</v>
      </c>
      <c r="I78">
        <v>0.1441539</v>
      </c>
      <c r="J78">
        <v>0.14524790000000001</v>
      </c>
      <c r="K78">
        <v>335544300</v>
      </c>
    </row>
    <row r="79" spans="1:11" x14ac:dyDescent="0.25">
      <c r="A79" s="1" t="s">
        <v>21</v>
      </c>
      <c r="B79" s="1" t="s">
        <v>11</v>
      </c>
      <c r="C79" s="1" t="s">
        <v>30</v>
      </c>
      <c r="D79">
        <v>1.0784910000000001</v>
      </c>
      <c r="E79">
        <v>1.082174</v>
      </c>
      <c r="F79">
        <v>20</v>
      </c>
      <c r="G79">
        <v>18.544429999999998</v>
      </c>
      <c r="H79" s="1" t="s">
        <v>13</v>
      </c>
      <c r="I79">
        <v>0.1089369</v>
      </c>
      <c r="J79">
        <v>0.10922080000000001</v>
      </c>
      <c r="K79">
        <v>1342177000</v>
      </c>
    </row>
    <row r="80" spans="1:11" x14ac:dyDescent="0.25">
      <c r="A80" s="1" t="s">
        <v>21</v>
      </c>
      <c r="B80" s="1" t="s">
        <v>11</v>
      </c>
      <c r="C80" s="1" t="s">
        <v>30</v>
      </c>
      <c r="D80">
        <v>3.2232400000000001</v>
      </c>
      <c r="E80">
        <v>3.228059</v>
      </c>
      <c r="F80">
        <v>20</v>
      </c>
      <c r="G80">
        <v>6.204936</v>
      </c>
      <c r="H80" s="1" t="s">
        <v>13</v>
      </c>
      <c r="I80">
        <v>8.1332459999999995E-2</v>
      </c>
      <c r="J80">
        <v>8.1388929999999998E-2</v>
      </c>
      <c r="K80">
        <v>5368709000</v>
      </c>
    </row>
    <row r="81" spans="1:11" x14ac:dyDescent="0.25">
      <c r="A81" s="1" t="s">
        <v>21</v>
      </c>
      <c r="B81" s="1" t="s">
        <v>11</v>
      </c>
      <c r="C81" s="1" t="s">
        <v>30</v>
      </c>
      <c r="D81">
        <v>9.6289660000000001</v>
      </c>
      <c r="E81">
        <v>9.6411510000000007</v>
      </c>
      <c r="F81">
        <v>20</v>
      </c>
      <c r="G81">
        <v>2.0770659999999999</v>
      </c>
      <c r="H81" s="1" t="s">
        <v>13</v>
      </c>
      <c r="I81">
        <v>6.0461170000000002E-2</v>
      </c>
      <c r="J81">
        <v>6.0500520000000002E-2</v>
      </c>
      <c r="K81">
        <v>21474840000</v>
      </c>
    </row>
    <row r="82" spans="1:11" x14ac:dyDescent="0.25">
      <c r="A82" s="1" t="s">
        <v>22</v>
      </c>
      <c r="B82" s="1" t="s">
        <v>11</v>
      </c>
      <c r="C82" s="1" t="s">
        <v>12</v>
      </c>
      <c r="D82">
        <v>1.9999999999999999E-7</v>
      </c>
      <c r="E82">
        <v>2.3283000000000002E-3</v>
      </c>
      <c r="F82">
        <v>1</v>
      </c>
      <c r="G82">
        <v>5000000</v>
      </c>
      <c r="H82" s="1" t="s">
        <v>13</v>
      </c>
      <c r="I82">
        <v>8.6956519999999995E-2</v>
      </c>
      <c r="J82">
        <v>0.96597929999999999</v>
      </c>
      <c r="K82">
        <v>0</v>
      </c>
    </row>
    <row r="83" spans="1:11" x14ac:dyDescent="0.25">
      <c r="A83" s="1" t="s">
        <v>22</v>
      </c>
      <c r="B83" s="1" t="s">
        <v>11</v>
      </c>
      <c r="C83" s="1" t="s">
        <v>14</v>
      </c>
      <c r="D83">
        <v>8.9999999999999996E-7</v>
      </c>
      <c r="E83">
        <v>2.3167999999999999E-3</v>
      </c>
      <c r="F83">
        <v>1</v>
      </c>
      <c r="G83">
        <v>1111111</v>
      </c>
      <c r="H83" s="1" t="s">
        <v>13</v>
      </c>
      <c r="I83">
        <v>1</v>
      </c>
      <c r="J83">
        <v>0.98240260000000001</v>
      </c>
      <c r="K83">
        <v>0</v>
      </c>
    </row>
    <row r="84" spans="1:11" x14ac:dyDescent="0.25">
      <c r="A84" s="1" t="s">
        <v>22</v>
      </c>
      <c r="B84" s="1" t="s">
        <v>11</v>
      </c>
      <c r="C84" s="1" t="s">
        <v>15</v>
      </c>
      <c r="D84">
        <v>0</v>
      </c>
      <c r="E84">
        <v>2.7117E-3</v>
      </c>
      <c r="F84">
        <v>1</v>
      </c>
      <c r="G84">
        <v>0</v>
      </c>
      <c r="H84" s="1" t="s">
        <v>13</v>
      </c>
      <c r="I84">
        <v>0</v>
      </c>
      <c r="J84">
        <v>1.171108</v>
      </c>
      <c r="K84">
        <v>0</v>
      </c>
    </row>
    <row r="85" spans="1:11" x14ac:dyDescent="0.25">
      <c r="A85" s="1" t="s">
        <v>22</v>
      </c>
      <c r="B85" s="1" t="s">
        <v>11</v>
      </c>
      <c r="C85" s="1" t="s">
        <v>16</v>
      </c>
      <c r="D85">
        <v>1.9400000000000001E-5</v>
      </c>
      <c r="E85">
        <v>2.3506999999999998E-3</v>
      </c>
      <c r="F85">
        <v>1</v>
      </c>
      <c r="G85">
        <v>51546.39</v>
      </c>
      <c r="H85" s="1" t="s">
        <v>13</v>
      </c>
      <c r="I85">
        <v>1.0157069999999999</v>
      </c>
      <c r="J85">
        <v>1.0087980000000001</v>
      </c>
      <c r="K85">
        <v>0</v>
      </c>
    </row>
    <row r="86" spans="1:11" x14ac:dyDescent="0.25">
      <c r="A86" s="1" t="s">
        <v>22</v>
      </c>
      <c r="B86" s="1" t="s">
        <v>11</v>
      </c>
      <c r="C86" s="1" t="s">
        <v>17</v>
      </c>
      <c r="D86">
        <v>1.4537E-3</v>
      </c>
      <c r="E86">
        <v>6.4951999999999996E-3</v>
      </c>
      <c r="F86">
        <v>10000</v>
      </c>
      <c r="G86">
        <v>6878998</v>
      </c>
      <c r="H86" s="1" t="s">
        <v>13</v>
      </c>
      <c r="I86">
        <v>1.0142329999999999</v>
      </c>
      <c r="J86">
        <v>1.204242</v>
      </c>
      <c r="K86">
        <v>0</v>
      </c>
    </row>
    <row r="87" spans="1:11" x14ac:dyDescent="0.25">
      <c r="A87" s="1" t="s">
        <v>22</v>
      </c>
      <c r="B87" s="1" t="s">
        <v>11</v>
      </c>
      <c r="C87" s="1" t="s">
        <v>18</v>
      </c>
      <c r="D87">
        <v>2.0541799999999999E-2</v>
      </c>
      <c r="E87">
        <v>2.9789599999999999E-2</v>
      </c>
      <c r="F87">
        <v>10000</v>
      </c>
      <c r="G87">
        <v>486812.3</v>
      </c>
      <c r="H87" s="1" t="s">
        <v>13</v>
      </c>
      <c r="I87">
        <v>0.99146179999999995</v>
      </c>
      <c r="J87">
        <v>1.1388590000000001</v>
      </c>
      <c r="K87">
        <v>0</v>
      </c>
    </row>
    <row r="88" spans="1:11" x14ac:dyDescent="0.25">
      <c r="A88" s="1" t="s">
        <v>22</v>
      </c>
      <c r="B88" s="1" t="s">
        <v>11</v>
      </c>
      <c r="C88" s="1" t="s">
        <v>30</v>
      </c>
      <c r="D88">
        <v>3.8E-6</v>
      </c>
      <c r="E88">
        <v>2.3644E-3</v>
      </c>
      <c r="F88">
        <v>20</v>
      </c>
      <c r="G88">
        <v>5263158</v>
      </c>
      <c r="H88" s="1" t="s">
        <v>13</v>
      </c>
      <c r="I88">
        <v>1.0270269999999999</v>
      </c>
      <c r="J88">
        <v>0.99772130000000003</v>
      </c>
      <c r="K88">
        <v>320</v>
      </c>
    </row>
    <row r="89" spans="1:11" x14ac:dyDescent="0.25">
      <c r="A89" s="1" t="s">
        <v>22</v>
      </c>
      <c r="B89" s="1" t="s">
        <v>11</v>
      </c>
      <c r="C89" s="1" t="s">
        <v>30</v>
      </c>
      <c r="D89">
        <v>1.11E-5</v>
      </c>
      <c r="E89">
        <v>2.3712E-3</v>
      </c>
      <c r="F89">
        <v>20</v>
      </c>
      <c r="G89">
        <v>1801802</v>
      </c>
      <c r="H89" s="1" t="s">
        <v>13</v>
      </c>
      <c r="I89">
        <v>1.009091</v>
      </c>
      <c r="J89">
        <v>1.01329</v>
      </c>
      <c r="K89">
        <v>1280</v>
      </c>
    </row>
    <row r="90" spans="1:11" x14ac:dyDescent="0.25">
      <c r="A90" s="1" t="s">
        <v>22</v>
      </c>
      <c r="B90" s="1" t="s">
        <v>11</v>
      </c>
      <c r="C90" s="1" t="s">
        <v>30</v>
      </c>
      <c r="D90">
        <v>5.7599999999999997E-5</v>
      </c>
      <c r="E90">
        <v>2.4502E-3</v>
      </c>
      <c r="F90">
        <v>20</v>
      </c>
      <c r="G90">
        <v>347222.2</v>
      </c>
      <c r="H90" s="1" t="s">
        <v>13</v>
      </c>
      <c r="I90">
        <v>1.48072</v>
      </c>
      <c r="J90">
        <v>1.0402039999999999</v>
      </c>
      <c r="K90">
        <v>5120</v>
      </c>
    </row>
    <row r="91" spans="1:11" x14ac:dyDescent="0.25">
      <c r="A91" s="1" t="s">
        <v>22</v>
      </c>
      <c r="B91" s="1" t="s">
        <v>11</v>
      </c>
      <c r="C91" s="1" t="s">
        <v>30</v>
      </c>
      <c r="D91">
        <v>1.5750000000000001E-4</v>
      </c>
      <c r="E91">
        <v>2.4172E-3</v>
      </c>
      <c r="F91">
        <v>20</v>
      </c>
      <c r="G91">
        <v>126984.1</v>
      </c>
      <c r="H91" s="1" t="s">
        <v>13</v>
      </c>
      <c r="I91">
        <v>0.99873179999999995</v>
      </c>
      <c r="J91">
        <v>0.97993269999999999</v>
      </c>
      <c r="K91">
        <v>20480</v>
      </c>
    </row>
    <row r="92" spans="1:11" x14ac:dyDescent="0.25">
      <c r="A92" s="1" t="s">
        <v>22</v>
      </c>
      <c r="B92" s="1" t="s">
        <v>11</v>
      </c>
      <c r="C92" s="1" t="s">
        <v>30</v>
      </c>
      <c r="D92">
        <v>4.5310000000000001E-4</v>
      </c>
      <c r="E92">
        <v>2.7996000000000002E-3</v>
      </c>
      <c r="F92">
        <v>20</v>
      </c>
      <c r="G92">
        <v>44140.37</v>
      </c>
      <c r="H92" s="1" t="s">
        <v>13</v>
      </c>
      <c r="I92">
        <v>0.67697589999999996</v>
      </c>
      <c r="J92">
        <v>0.94555529999999999</v>
      </c>
      <c r="K92">
        <v>81920</v>
      </c>
    </row>
    <row r="93" spans="1:11" x14ac:dyDescent="0.25">
      <c r="A93" s="1" t="s">
        <v>22</v>
      </c>
      <c r="B93" s="1" t="s">
        <v>11</v>
      </c>
      <c r="C93" s="1" t="s">
        <v>30</v>
      </c>
      <c r="D93">
        <v>1.2597999999999999E-3</v>
      </c>
      <c r="E93">
        <v>5.3597999999999996E-3</v>
      </c>
      <c r="F93">
        <v>20</v>
      </c>
      <c r="G93">
        <v>15875.54</v>
      </c>
      <c r="H93" s="1" t="s">
        <v>13</v>
      </c>
      <c r="I93">
        <v>0.50195230000000002</v>
      </c>
      <c r="J93">
        <v>1.028891</v>
      </c>
      <c r="K93">
        <v>327680</v>
      </c>
    </row>
    <row r="94" spans="1:11" x14ac:dyDescent="0.25">
      <c r="A94" s="1" t="s">
        <v>22</v>
      </c>
      <c r="B94" s="1" t="s">
        <v>11</v>
      </c>
      <c r="C94" s="1" t="s">
        <v>30</v>
      </c>
      <c r="D94">
        <v>3.7582000000000002E-3</v>
      </c>
      <c r="E94">
        <v>6.1317000000000003E-3</v>
      </c>
      <c r="F94">
        <v>20</v>
      </c>
      <c r="G94">
        <v>5321.6970000000001</v>
      </c>
      <c r="H94" s="1" t="s">
        <v>13</v>
      </c>
      <c r="I94">
        <v>0.37994620000000001</v>
      </c>
      <c r="J94">
        <v>0.4337066</v>
      </c>
      <c r="K94">
        <v>1310720</v>
      </c>
    </row>
    <row r="95" spans="1:11" x14ac:dyDescent="0.25">
      <c r="A95" s="1" t="s">
        <v>22</v>
      </c>
      <c r="B95" s="1" t="s">
        <v>11</v>
      </c>
      <c r="C95" s="1" t="s">
        <v>30</v>
      </c>
      <c r="D95">
        <v>1.1424399999999999E-2</v>
      </c>
      <c r="E95">
        <v>1.3940599999999999E-2</v>
      </c>
      <c r="F95">
        <v>20</v>
      </c>
      <c r="G95">
        <v>1750.6389999999999</v>
      </c>
      <c r="H95" s="1" t="s">
        <v>13</v>
      </c>
      <c r="I95">
        <v>0.29224319999999998</v>
      </c>
      <c r="J95">
        <v>0.33434380000000002</v>
      </c>
      <c r="K95">
        <v>5242880</v>
      </c>
    </row>
    <row r="96" spans="1:11" x14ac:dyDescent="0.25">
      <c r="A96" s="1" t="s">
        <v>22</v>
      </c>
      <c r="B96" s="1" t="s">
        <v>11</v>
      </c>
      <c r="C96" s="1" t="s">
        <v>30</v>
      </c>
      <c r="D96">
        <v>3.3889299999999997E-2</v>
      </c>
      <c r="E96">
        <v>3.6545000000000001E-2</v>
      </c>
      <c r="F96">
        <v>20</v>
      </c>
      <c r="G96">
        <v>590.15679999999998</v>
      </c>
      <c r="H96" s="1" t="s">
        <v>13</v>
      </c>
      <c r="I96">
        <v>0.21855720000000001</v>
      </c>
      <c r="J96">
        <v>0.23169329999999999</v>
      </c>
      <c r="K96">
        <v>20971520</v>
      </c>
    </row>
    <row r="97" spans="1:11" x14ac:dyDescent="0.25">
      <c r="A97" s="1" t="s">
        <v>22</v>
      </c>
      <c r="B97" s="1" t="s">
        <v>11</v>
      </c>
      <c r="C97" s="1" t="s">
        <v>30</v>
      </c>
      <c r="D97">
        <v>0.1019077</v>
      </c>
      <c r="E97">
        <v>0.10471759999999999</v>
      </c>
      <c r="F97">
        <v>20</v>
      </c>
      <c r="G97">
        <v>196.256</v>
      </c>
      <c r="H97" s="1" t="s">
        <v>13</v>
      </c>
      <c r="I97">
        <v>0.16066569999999999</v>
      </c>
      <c r="J97">
        <v>0.1643493</v>
      </c>
      <c r="K97">
        <v>83886080</v>
      </c>
    </row>
    <row r="98" spans="1:11" x14ac:dyDescent="0.25">
      <c r="A98" s="1" t="s">
        <v>22</v>
      </c>
      <c r="B98" s="1" t="s">
        <v>11</v>
      </c>
      <c r="C98" s="1" t="s">
        <v>30</v>
      </c>
      <c r="D98">
        <v>0.3051451</v>
      </c>
      <c r="E98">
        <v>0.30822939999999999</v>
      </c>
      <c r="F98">
        <v>20</v>
      </c>
      <c r="G98">
        <v>65.542590000000004</v>
      </c>
      <c r="H98" s="1" t="s">
        <v>13</v>
      </c>
      <c r="I98">
        <v>0.1231386</v>
      </c>
      <c r="J98">
        <v>0.1242265</v>
      </c>
      <c r="K98">
        <v>335544300</v>
      </c>
    </row>
    <row r="99" spans="1:11" x14ac:dyDescent="0.25">
      <c r="A99" s="1" t="s">
        <v>22</v>
      </c>
      <c r="B99" s="1" t="s">
        <v>11</v>
      </c>
      <c r="C99" s="1" t="s">
        <v>30</v>
      </c>
      <c r="D99">
        <v>0.91872699999999996</v>
      </c>
      <c r="E99">
        <v>0.92248920000000001</v>
      </c>
      <c r="F99">
        <v>20</v>
      </c>
      <c r="G99">
        <v>21.76925</v>
      </c>
      <c r="H99" s="1" t="s">
        <v>13</v>
      </c>
      <c r="I99">
        <v>9.2799339999999994E-2</v>
      </c>
      <c r="J99">
        <v>9.3104259999999994E-2</v>
      </c>
      <c r="K99">
        <v>1342177000</v>
      </c>
    </row>
    <row r="100" spans="1:11" x14ac:dyDescent="0.25">
      <c r="A100" s="1" t="s">
        <v>22</v>
      </c>
      <c r="B100" s="1" t="s">
        <v>11</v>
      </c>
      <c r="C100" s="1" t="s">
        <v>30</v>
      </c>
      <c r="D100">
        <v>2.7443149999999998</v>
      </c>
      <c r="E100">
        <v>2.7491080000000001</v>
      </c>
      <c r="F100">
        <v>20</v>
      </c>
      <c r="G100">
        <v>7.2877929999999997</v>
      </c>
      <c r="H100" s="1" t="s">
        <v>13</v>
      </c>
      <c r="I100">
        <v>6.9247669999999997E-2</v>
      </c>
      <c r="J100">
        <v>6.9313159999999999E-2</v>
      </c>
      <c r="K100">
        <v>5368709000</v>
      </c>
    </row>
    <row r="101" spans="1:11" x14ac:dyDescent="0.25">
      <c r="A101" s="1" t="s">
        <v>22</v>
      </c>
      <c r="B101" s="1" t="s">
        <v>11</v>
      </c>
      <c r="C101" s="1" t="s">
        <v>30</v>
      </c>
      <c r="D101">
        <v>8.2220329999999997</v>
      </c>
      <c r="E101">
        <v>8.2339099999999998</v>
      </c>
      <c r="F101">
        <v>20</v>
      </c>
      <c r="G101">
        <v>2.4324880000000002</v>
      </c>
      <c r="H101" s="1" t="s">
        <v>13</v>
      </c>
      <c r="I101">
        <v>5.1626909999999998E-2</v>
      </c>
      <c r="J101">
        <v>5.1669739999999999E-2</v>
      </c>
      <c r="K101">
        <v>21474840000</v>
      </c>
    </row>
    <row r="102" spans="1:11" x14ac:dyDescent="0.25">
      <c r="A102" s="1" t="s">
        <v>23</v>
      </c>
      <c r="B102" s="1" t="s">
        <v>11</v>
      </c>
      <c r="C102" s="1" t="s">
        <v>12</v>
      </c>
      <c r="D102">
        <v>3.9999999999999998E-7</v>
      </c>
      <c r="E102">
        <v>2.4486E-3</v>
      </c>
      <c r="F102">
        <v>1</v>
      </c>
      <c r="G102">
        <v>2500000</v>
      </c>
      <c r="H102" s="1" t="s">
        <v>13</v>
      </c>
      <c r="I102">
        <v>0.17391300000000001</v>
      </c>
      <c r="J102">
        <v>1.01589</v>
      </c>
      <c r="K102">
        <v>0</v>
      </c>
    </row>
    <row r="103" spans="1:11" x14ac:dyDescent="0.25">
      <c r="A103" s="1" t="s">
        <v>23</v>
      </c>
      <c r="B103" s="1" t="s">
        <v>11</v>
      </c>
      <c r="C103" s="1" t="s">
        <v>14</v>
      </c>
      <c r="D103">
        <v>9.9999999999999995E-7</v>
      </c>
      <c r="E103">
        <v>2.5411000000000001E-3</v>
      </c>
      <c r="F103">
        <v>1</v>
      </c>
      <c r="G103">
        <v>1000000</v>
      </c>
      <c r="H103" s="1" t="s">
        <v>13</v>
      </c>
      <c r="I103">
        <v>1.111111</v>
      </c>
      <c r="J103">
        <v>1.0775129999999999</v>
      </c>
      <c r="K103">
        <v>0</v>
      </c>
    </row>
    <row r="104" spans="1:11" x14ac:dyDescent="0.25">
      <c r="A104" s="1" t="s">
        <v>23</v>
      </c>
      <c r="B104" s="1" t="s">
        <v>11</v>
      </c>
      <c r="C104" s="1" t="s">
        <v>15</v>
      </c>
      <c r="D104">
        <v>0</v>
      </c>
      <c r="E104">
        <v>2.3268E-3</v>
      </c>
      <c r="F104">
        <v>1</v>
      </c>
      <c r="G104">
        <v>0</v>
      </c>
      <c r="H104" s="1" t="s">
        <v>13</v>
      </c>
      <c r="I104">
        <v>0</v>
      </c>
      <c r="J104">
        <v>1.00488</v>
      </c>
      <c r="K104">
        <v>0</v>
      </c>
    </row>
    <row r="105" spans="1:11" x14ac:dyDescent="0.25">
      <c r="A105" s="1" t="s">
        <v>23</v>
      </c>
      <c r="B105" s="1" t="s">
        <v>11</v>
      </c>
      <c r="C105" s="1" t="s">
        <v>16</v>
      </c>
      <c r="D105">
        <v>1.9400000000000001E-5</v>
      </c>
      <c r="E105">
        <v>2.3712E-3</v>
      </c>
      <c r="F105">
        <v>1</v>
      </c>
      <c r="G105">
        <v>51546.39</v>
      </c>
      <c r="H105" s="1" t="s">
        <v>13</v>
      </c>
      <c r="I105">
        <v>1.0157069999999999</v>
      </c>
      <c r="J105">
        <v>1.017595</v>
      </c>
      <c r="K105">
        <v>0</v>
      </c>
    </row>
    <row r="106" spans="1:11" x14ac:dyDescent="0.25">
      <c r="A106" s="1" t="s">
        <v>23</v>
      </c>
      <c r="B106" s="1" t="s">
        <v>11</v>
      </c>
      <c r="C106" s="1" t="s">
        <v>17</v>
      </c>
      <c r="D106">
        <v>1.4407000000000001E-3</v>
      </c>
      <c r="E106">
        <v>5.4405E-3</v>
      </c>
      <c r="F106">
        <v>10000</v>
      </c>
      <c r="G106">
        <v>6941070</v>
      </c>
      <c r="H106" s="1" t="s">
        <v>13</v>
      </c>
      <c r="I106">
        <v>1.005163</v>
      </c>
      <c r="J106">
        <v>1.0086949999999999</v>
      </c>
      <c r="K106">
        <v>0</v>
      </c>
    </row>
    <row r="107" spans="1:11" x14ac:dyDescent="0.25">
      <c r="A107" s="1" t="s">
        <v>23</v>
      </c>
      <c r="B107" s="1" t="s">
        <v>11</v>
      </c>
      <c r="C107" s="1" t="s">
        <v>18</v>
      </c>
      <c r="D107">
        <v>2.3469899999999998E-2</v>
      </c>
      <c r="E107">
        <v>3.1282900000000002E-2</v>
      </c>
      <c r="F107">
        <v>10000</v>
      </c>
      <c r="G107">
        <v>426077.7</v>
      </c>
      <c r="H107" s="1" t="s">
        <v>13</v>
      </c>
      <c r="I107">
        <v>1.1327879999999999</v>
      </c>
      <c r="J107">
        <v>1.195948</v>
      </c>
      <c r="K107">
        <v>0</v>
      </c>
    </row>
    <row r="108" spans="1:11" x14ac:dyDescent="0.25">
      <c r="A108" s="1" t="s">
        <v>23</v>
      </c>
      <c r="B108" s="1" t="s">
        <v>11</v>
      </c>
      <c r="C108" s="1" t="s">
        <v>30</v>
      </c>
      <c r="D108">
        <v>3.7000000000000002E-6</v>
      </c>
      <c r="E108">
        <v>2.3218000000000002E-3</v>
      </c>
      <c r="F108">
        <v>20</v>
      </c>
      <c r="G108">
        <v>5405405</v>
      </c>
      <c r="H108" s="1" t="s">
        <v>13</v>
      </c>
      <c r="I108">
        <v>1</v>
      </c>
      <c r="J108">
        <v>0.97974510000000004</v>
      </c>
      <c r="K108">
        <v>320</v>
      </c>
    </row>
    <row r="109" spans="1:11" x14ac:dyDescent="0.25">
      <c r="A109" s="1" t="s">
        <v>23</v>
      </c>
      <c r="B109" s="1" t="s">
        <v>11</v>
      </c>
      <c r="C109" s="1" t="s">
        <v>30</v>
      </c>
      <c r="D109">
        <v>1.13E-5</v>
      </c>
      <c r="E109">
        <v>2.3241E-3</v>
      </c>
      <c r="F109">
        <v>20</v>
      </c>
      <c r="G109">
        <v>1769912</v>
      </c>
      <c r="H109" s="1" t="s">
        <v>13</v>
      </c>
      <c r="I109">
        <v>1.0272730000000001</v>
      </c>
      <c r="J109">
        <v>0.99316269999999995</v>
      </c>
      <c r="K109">
        <v>1280</v>
      </c>
    </row>
    <row r="110" spans="1:11" x14ac:dyDescent="0.25">
      <c r="A110" s="1" t="s">
        <v>23</v>
      </c>
      <c r="B110" s="1" t="s">
        <v>11</v>
      </c>
      <c r="C110" s="1" t="s">
        <v>30</v>
      </c>
      <c r="D110">
        <v>5.0099999999999998E-5</v>
      </c>
      <c r="E110">
        <v>2.3186999999999999E-3</v>
      </c>
      <c r="F110">
        <v>20</v>
      </c>
      <c r="G110">
        <v>399201.6</v>
      </c>
      <c r="H110" s="1" t="s">
        <v>13</v>
      </c>
      <c r="I110">
        <v>1.2879179999999999</v>
      </c>
      <c r="J110">
        <v>0.98437699999999995</v>
      </c>
      <c r="K110">
        <v>5120</v>
      </c>
    </row>
    <row r="111" spans="1:11" x14ac:dyDescent="0.25">
      <c r="A111" s="1" t="s">
        <v>23</v>
      </c>
      <c r="B111" s="1" t="s">
        <v>11</v>
      </c>
      <c r="C111" s="1" t="s">
        <v>30</v>
      </c>
      <c r="D111">
        <v>1.4909999999999999E-4</v>
      </c>
      <c r="E111">
        <v>2.4001999999999999E-3</v>
      </c>
      <c r="F111">
        <v>20</v>
      </c>
      <c r="G111">
        <v>134138.20000000001</v>
      </c>
      <c r="H111" s="1" t="s">
        <v>13</v>
      </c>
      <c r="I111">
        <v>0.94546609999999998</v>
      </c>
      <c r="J111">
        <v>0.97304089999999999</v>
      </c>
      <c r="K111">
        <v>20480</v>
      </c>
    </row>
    <row r="112" spans="1:11" x14ac:dyDescent="0.25">
      <c r="A112" s="1" t="s">
        <v>23</v>
      </c>
      <c r="B112" s="1" t="s">
        <v>11</v>
      </c>
      <c r="C112" s="1" t="s">
        <v>30</v>
      </c>
      <c r="D112">
        <v>4.639E-4</v>
      </c>
      <c r="E112">
        <v>2.7274999999999999E-3</v>
      </c>
      <c r="F112">
        <v>20</v>
      </c>
      <c r="G112">
        <v>43112.74</v>
      </c>
      <c r="H112" s="1" t="s">
        <v>13</v>
      </c>
      <c r="I112">
        <v>0.69311219999999996</v>
      </c>
      <c r="J112">
        <v>0.92120369999999996</v>
      </c>
      <c r="K112">
        <v>81920</v>
      </c>
    </row>
    <row r="113" spans="1:11" x14ac:dyDescent="0.25">
      <c r="A113" s="1" t="s">
        <v>23</v>
      </c>
      <c r="B113" s="1" t="s">
        <v>11</v>
      </c>
      <c r="C113" s="1" t="s">
        <v>30</v>
      </c>
      <c r="D113">
        <v>1.2761999999999999E-3</v>
      </c>
      <c r="E113">
        <v>3.5837999999999998E-3</v>
      </c>
      <c r="F113">
        <v>20</v>
      </c>
      <c r="G113">
        <v>15671.52</v>
      </c>
      <c r="H113" s="1" t="s">
        <v>13</v>
      </c>
      <c r="I113">
        <v>0.50848669999999996</v>
      </c>
      <c r="J113">
        <v>0.68796190000000002</v>
      </c>
      <c r="K113">
        <v>327680</v>
      </c>
    </row>
    <row r="114" spans="1:11" x14ac:dyDescent="0.25">
      <c r="A114" s="1" t="s">
        <v>23</v>
      </c>
      <c r="B114" s="1" t="s">
        <v>11</v>
      </c>
      <c r="C114" s="1" t="s">
        <v>30</v>
      </c>
      <c r="D114">
        <v>3.8587999999999999E-3</v>
      </c>
      <c r="E114">
        <v>7.7768999999999998E-3</v>
      </c>
      <c r="F114">
        <v>20</v>
      </c>
      <c r="G114">
        <v>5182.9579999999996</v>
      </c>
      <c r="H114" s="1" t="s">
        <v>13</v>
      </c>
      <c r="I114">
        <v>0.39011669999999998</v>
      </c>
      <c r="J114">
        <v>0.55007459999999997</v>
      </c>
      <c r="K114">
        <v>1310720</v>
      </c>
    </row>
    <row r="115" spans="1:11" x14ac:dyDescent="0.25">
      <c r="A115" s="1" t="s">
        <v>23</v>
      </c>
      <c r="B115" s="1" t="s">
        <v>11</v>
      </c>
      <c r="C115" s="1" t="s">
        <v>30</v>
      </c>
      <c r="D115">
        <v>1.1262899999999999E-2</v>
      </c>
      <c r="E115">
        <v>1.3754199999999999E-2</v>
      </c>
      <c r="F115">
        <v>20</v>
      </c>
      <c r="G115">
        <v>1775.742</v>
      </c>
      <c r="H115" s="1" t="s">
        <v>13</v>
      </c>
      <c r="I115">
        <v>0.28811189999999998</v>
      </c>
      <c r="J115">
        <v>0.32987329999999998</v>
      </c>
      <c r="K115">
        <v>5242880</v>
      </c>
    </row>
    <row r="116" spans="1:11" x14ac:dyDescent="0.25">
      <c r="A116" s="1" t="s">
        <v>23</v>
      </c>
      <c r="B116" s="1" t="s">
        <v>11</v>
      </c>
      <c r="C116" s="1" t="s">
        <v>30</v>
      </c>
      <c r="D116">
        <v>3.6338799999999997E-2</v>
      </c>
      <c r="E116">
        <v>3.90871E-2</v>
      </c>
      <c r="F116">
        <v>20</v>
      </c>
      <c r="G116">
        <v>550.3759</v>
      </c>
      <c r="H116" s="1" t="s">
        <v>13</v>
      </c>
      <c r="I116">
        <v>0.23435439999999999</v>
      </c>
      <c r="J116">
        <v>0.24781</v>
      </c>
      <c r="K116">
        <v>20971520</v>
      </c>
    </row>
    <row r="117" spans="1:11" x14ac:dyDescent="0.25">
      <c r="A117" s="1" t="s">
        <v>23</v>
      </c>
      <c r="B117" s="1" t="s">
        <v>11</v>
      </c>
      <c r="C117" s="1" t="s">
        <v>30</v>
      </c>
      <c r="D117">
        <v>0.1016634</v>
      </c>
      <c r="E117">
        <v>0.1045232</v>
      </c>
      <c r="F117">
        <v>20</v>
      </c>
      <c r="G117">
        <v>196.7276</v>
      </c>
      <c r="H117" s="1" t="s">
        <v>13</v>
      </c>
      <c r="I117">
        <v>0.16028049999999999</v>
      </c>
      <c r="J117">
        <v>0.1640442</v>
      </c>
      <c r="K117">
        <v>83886080</v>
      </c>
    </row>
    <row r="118" spans="1:11" x14ac:dyDescent="0.25">
      <c r="A118" s="1" t="s">
        <v>23</v>
      </c>
      <c r="B118" s="1" t="s">
        <v>11</v>
      </c>
      <c r="C118" s="1" t="s">
        <v>30</v>
      </c>
      <c r="D118">
        <v>0.30568020000000001</v>
      </c>
      <c r="E118">
        <v>0.3088554</v>
      </c>
      <c r="F118">
        <v>20</v>
      </c>
      <c r="G118">
        <v>65.427859999999995</v>
      </c>
      <c r="H118" s="1" t="s">
        <v>13</v>
      </c>
      <c r="I118">
        <v>0.12335459999999999</v>
      </c>
      <c r="J118">
        <v>0.1244788</v>
      </c>
      <c r="K118">
        <v>335544300</v>
      </c>
    </row>
    <row r="119" spans="1:11" x14ac:dyDescent="0.25">
      <c r="A119" s="1" t="s">
        <v>23</v>
      </c>
      <c r="B119" s="1" t="s">
        <v>11</v>
      </c>
      <c r="C119" s="1" t="s">
        <v>30</v>
      </c>
      <c r="D119">
        <v>0.91939859999999995</v>
      </c>
      <c r="E119">
        <v>0.92305709999999996</v>
      </c>
      <c r="F119">
        <v>20</v>
      </c>
      <c r="G119">
        <v>21.753350000000001</v>
      </c>
      <c r="H119" s="1" t="s">
        <v>13</v>
      </c>
      <c r="I119">
        <v>9.2867169999999999E-2</v>
      </c>
      <c r="J119">
        <v>9.3161579999999994E-2</v>
      </c>
      <c r="K119">
        <v>1342177000</v>
      </c>
    </row>
    <row r="120" spans="1:11" x14ac:dyDescent="0.25">
      <c r="A120" s="1" t="s">
        <v>23</v>
      </c>
      <c r="B120" s="1" t="s">
        <v>11</v>
      </c>
      <c r="C120" s="1" t="s">
        <v>30</v>
      </c>
      <c r="D120">
        <v>2.745584</v>
      </c>
      <c r="E120">
        <v>2.7504140000000001</v>
      </c>
      <c r="F120">
        <v>20</v>
      </c>
      <c r="G120">
        <v>7.2844249999999997</v>
      </c>
      <c r="H120" s="1" t="s">
        <v>13</v>
      </c>
      <c r="I120">
        <v>6.92797E-2</v>
      </c>
      <c r="J120">
        <v>6.9346069999999996E-2</v>
      </c>
      <c r="K120">
        <v>5368709000</v>
      </c>
    </row>
    <row r="121" spans="1:11" x14ac:dyDescent="0.25">
      <c r="A121" s="1" t="s">
        <v>23</v>
      </c>
      <c r="B121" s="1" t="s">
        <v>11</v>
      </c>
      <c r="C121" s="1" t="s">
        <v>30</v>
      </c>
      <c r="D121">
        <v>8.2324210000000004</v>
      </c>
      <c r="E121">
        <v>8.2440420000000003</v>
      </c>
      <c r="F121">
        <v>20</v>
      </c>
      <c r="G121">
        <v>2.4294190000000002</v>
      </c>
      <c r="H121" s="1" t="s">
        <v>13</v>
      </c>
      <c r="I121">
        <v>5.1692139999999998E-2</v>
      </c>
      <c r="J121">
        <v>5.1733319999999999E-2</v>
      </c>
      <c r="K121">
        <v>21474840000</v>
      </c>
    </row>
    <row r="122" spans="1:11" x14ac:dyDescent="0.25">
      <c r="A122" s="1" t="s">
        <v>24</v>
      </c>
      <c r="B122" s="1" t="s">
        <v>11</v>
      </c>
      <c r="C122" s="1" t="s">
        <v>12</v>
      </c>
      <c r="D122">
        <v>5.9999999999999997E-7</v>
      </c>
      <c r="E122">
        <v>2.7869000000000001E-3</v>
      </c>
      <c r="F122">
        <v>1</v>
      </c>
      <c r="G122">
        <v>1666667</v>
      </c>
      <c r="H122" s="1" t="s">
        <v>13</v>
      </c>
      <c r="I122">
        <v>0.26086959999999998</v>
      </c>
      <c r="J122">
        <v>1.1562460000000001</v>
      </c>
      <c r="K122">
        <v>0</v>
      </c>
    </row>
    <row r="123" spans="1:11" x14ac:dyDescent="0.25">
      <c r="A123" s="1" t="s">
        <v>24</v>
      </c>
      <c r="B123" s="1" t="s">
        <v>11</v>
      </c>
      <c r="C123" s="1" t="s">
        <v>14</v>
      </c>
      <c r="D123">
        <v>8.9999999999999996E-7</v>
      </c>
      <c r="E123">
        <v>2.3016999999999998E-3</v>
      </c>
      <c r="F123">
        <v>1</v>
      </c>
      <c r="G123">
        <v>1111111</v>
      </c>
      <c r="H123" s="1" t="s">
        <v>13</v>
      </c>
      <c r="I123">
        <v>1</v>
      </c>
      <c r="J123">
        <v>0.97599970000000003</v>
      </c>
      <c r="K123">
        <v>0</v>
      </c>
    </row>
    <row r="124" spans="1:11" x14ac:dyDescent="0.25">
      <c r="A124" s="1" t="s">
        <v>24</v>
      </c>
      <c r="B124" s="1" t="s">
        <v>11</v>
      </c>
      <c r="C124" s="1" t="s">
        <v>15</v>
      </c>
      <c r="D124">
        <v>0</v>
      </c>
      <c r="E124">
        <v>2.3411E-3</v>
      </c>
      <c r="F124">
        <v>1</v>
      </c>
      <c r="G124">
        <v>0</v>
      </c>
      <c r="H124" s="1" t="s">
        <v>13</v>
      </c>
      <c r="I124">
        <v>0</v>
      </c>
      <c r="J124">
        <v>1.011056</v>
      </c>
      <c r="K124">
        <v>0</v>
      </c>
    </row>
    <row r="125" spans="1:11" x14ac:dyDescent="0.25">
      <c r="A125" s="1" t="s">
        <v>24</v>
      </c>
      <c r="B125" s="1" t="s">
        <v>11</v>
      </c>
      <c r="C125" s="1" t="s">
        <v>16</v>
      </c>
      <c r="D125">
        <v>1.9300000000000002E-5</v>
      </c>
      <c r="E125">
        <v>2.3408000000000001E-3</v>
      </c>
      <c r="F125">
        <v>1</v>
      </c>
      <c r="G125">
        <v>51813.47</v>
      </c>
      <c r="H125" s="1" t="s">
        <v>13</v>
      </c>
      <c r="I125">
        <v>1.0104709999999999</v>
      </c>
      <c r="J125">
        <v>1.0045489999999999</v>
      </c>
      <c r="K125">
        <v>0</v>
      </c>
    </row>
    <row r="126" spans="1:11" x14ac:dyDescent="0.25">
      <c r="A126" s="1" t="s">
        <v>24</v>
      </c>
      <c r="B126" s="1" t="s">
        <v>11</v>
      </c>
      <c r="C126" s="1" t="s">
        <v>17</v>
      </c>
      <c r="D126">
        <v>1.436E-3</v>
      </c>
      <c r="E126">
        <v>5.6942E-3</v>
      </c>
      <c r="F126">
        <v>10000</v>
      </c>
      <c r="G126">
        <v>6963788</v>
      </c>
      <c r="H126" s="1" t="s">
        <v>13</v>
      </c>
      <c r="I126">
        <v>1.001884</v>
      </c>
      <c r="J126">
        <v>1.055733</v>
      </c>
      <c r="K126">
        <v>0</v>
      </c>
    </row>
    <row r="127" spans="1:11" x14ac:dyDescent="0.25">
      <c r="A127" s="1" t="s">
        <v>24</v>
      </c>
      <c r="B127" s="1" t="s">
        <v>11</v>
      </c>
      <c r="C127" s="1" t="s">
        <v>18</v>
      </c>
      <c r="D127">
        <v>2.0675200000000001E-2</v>
      </c>
      <c r="E127">
        <v>2.62394E-2</v>
      </c>
      <c r="F127">
        <v>10000</v>
      </c>
      <c r="G127">
        <v>483671.3</v>
      </c>
      <c r="H127" s="1" t="s">
        <v>13</v>
      </c>
      <c r="I127">
        <v>0.99790040000000002</v>
      </c>
      <c r="J127">
        <v>1.0031350000000001</v>
      </c>
      <c r="K127">
        <v>0</v>
      </c>
    </row>
    <row r="128" spans="1:11" x14ac:dyDescent="0.25">
      <c r="A128" s="1" t="s">
        <v>24</v>
      </c>
      <c r="B128" s="1" t="s">
        <v>11</v>
      </c>
      <c r="C128" s="1" t="s">
        <v>30</v>
      </c>
      <c r="D128">
        <v>3.5999999999999998E-6</v>
      </c>
      <c r="E128">
        <v>2.3617999999999998E-3</v>
      </c>
      <c r="F128">
        <v>20</v>
      </c>
      <c r="G128">
        <v>5555556</v>
      </c>
      <c r="H128" s="1" t="s">
        <v>13</v>
      </c>
      <c r="I128">
        <v>0.97297299999999998</v>
      </c>
      <c r="J128">
        <v>0.99662419999999996</v>
      </c>
      <c r="K128">
        <v>320</v>
      </c>
    </row>
    <row r="129" spans="1:11" x14ac:dyDescent="0.25">
      <c r="A129" s="1" t="s">
        <v>24</v>
      </c>
      <c r="B129" s="1" t="s">
        <v>11</v>
      </c>
      <c r="C129" s="1" t="s">
        <v>30</v>
      </c>
      <c r="D129">
        <v>1.15E-5</v>
      </c>
      <c r="E129">
        <v>2.3801E-3</v>
      </c>
      <c r="F129">
        <v>20</v>
      </c>
      <c r="G129">
        <v>1739130</v>
      </c>
      <c r="H129" s="1" t="s">
        <v>13</v>
      </c>
      <c r="I129">
        <v>1.045455</v>
      </c>
      <c r="J129">
        <v>1.017093</v>
      </c>
      <c r="K129">
        <v>1280</v>
      </c>
    </row>
    <row r="130" spans="1:11" x14ac:dyDescent="0.25">
      <c r="A130" s="1" t="s">
        <v>24</v>
      </c>
      <c r="B130" s="1" t="s">
        <v>11</v>
      </c>
      <c r="C130" s="1" t="s">
        <v>30</v>
      </c>
      <c r="D130">
        <v>3.8800000000000001E-5</v>
      </c>
      <c r="E130">
        <v>2.3751000000000002E-3</v>
      </c>
      <c r="F130">
        <v>20</v>
      </c>
      <c r="G130">
        <v>515463.9</v>
      </c>
      <c r="H130" s="1" t="s">
        <v>13</v>
      </c>
      <c r="I130">
        <v>0.99742929999999996</v>
      </c>
      <c r="J130">
        <v>1.008321</v>
      </c>
      <c r="K130">
        <v>5120</v>
      </c>
    </row>
    <row r="131" spans="1:11" x14ac:dyDescent="0.25">
      <c r="A131" s="1" t="s">
        <v>24</v>
      </c>
      <c r="B131" s="1" t="s">
        <v>11</v>
      </c>
      <c r="C131" s="1" t="s">
        <v>30</v>
      </c>
      <c r="D131">
        <v>1.4420000000000001E-4</v>
      </c>
      <c r="E131">
        <v>4.3489000000000002E-3</v>
      </c>
      <c r="F131">
        <v>20</v>
      </c>
      <c r="G131">
        <v>138696.29999999999</v>
      </c>
      <c r="H131" s="1" t="s">
        <v>13</v>
      </c>
      <c r="I131">
        <v>0.91439440000000005</v>
      </c>
      <c r="J131">
        <v>1.7630440000000001</v>
      </c>
      <c r="K131">
        <v>20480</v>
      </c>
    </row>
    <row r="132" spans="1:11" x14ac:dyDescent="0.25">
      <c r="A132" s="1" t="s">
        <v>24</v>
      </c>
      <c r="B132" s="1" t="s">
        <v>11</v>
      </c>
      <c r="C132" s="1" t="s">
        <v>30</v>
      </c>
      <c r="D132">
        <v>4.2349999999999999E-4</v>
      </c>
      <c r="E132">
        <v>2.7182E-3</v>
      </c>
      <c r="F132">
        <v>20</v>
      </c>
      <c r="G132">
        <v>47225.5</v>
      </c>
      <c r="H132" s="1" t="s">
        <v>13</v>
      </c>
      <c r="I132">
        <v>0.63275060000000005</v>
      </c>
      <c r="J132">
        <v>0.91806270000000001</v>
      </c>
      <c r="K132">
        <v>81920</v>
      </c>
    </row>
    <row r="133" spans="1:11" x14ac:dyDescent="0.25">
      <c r="A133" s="1" t="s">
        <v>24</v>
      </c>
      <c r="B133" s="1" t="s">
        <v>11</v>
      </c>
      <c r="C133" s="1" t="s">
        <v>30</v>
      </c>
      <c r="D133">
        <v>1.2727999999999999E-3</v>
      </c>
      <c r="E133">
        <v>3.6389999999999999E-3</v>
      </c>
      <c r="F133">
        <v>20</v>
      </c>
      <c r="G133">
        <v>15713.39</v>
      </c>
      <c r="H133" s="1" t="s">
        <v>13</v>
      </c>
      <c r="I133">
        <v>0.50713200000000003</v>
      </c>
      <c r="J133">
        <v>0.69855829999999997</v>
      </c>
      <c r="K133">
        <v>327680</v>
      </c>
    </row>
    <row r="134" spans="1:11" x14ac:dyDescent="0.25">
      <c r="A134" s="1" t="s">
        <v>24</v>
      </c>
      <c r="B134" s="1" t="s">
        <v>11</v>
      </c>
      <c r="C134" s="1" t="s">
        <v>30</v>
      </c>
      <c r="D134">
        <v>3.8563999999999998E-3</v>
      </c>
      <c r="E134">
        <v>6.4514000000000004E-3</v>
      </c>
      <c r="F134">
        <v>20</v>
      </c>
      <c r="G134">
        <v>5186.1840000000002</v>
      </c>
      <c r="H134" s="1" t="s">
        <v>13</v>
      </c>
      <c r="I134">
        <v>0.389874</v>
      </c>
      <c r="J134">
        <v>0.45631949999999999</v>
      </c>
      <c r="K134">
        <v>1310720</v>
      </c>
    </row>
    <row r="135" spans="1:11" x14ac:dyDescent="0.25">
      <c r="A135" s="1" t="s">
        <v>24</v>
      </c>
      <c r="B135" s="1" t="s">
        <v>11</v>
      </c>
      <c r="C135" s="1" t="s">
        <v>30</v>
      </c>
      <c r="D135">
        <v>1.1731999999999999E-2</v>
      </c>
      <c r="E135">
        <v>1.52902E-2</v>
      </c>
      <c r="F135">
        <v>20</v>
      </c>
      <c r="G135">
        <v>1704.739</v>
      </c>
      <c r="H135" s="1" t="s">
        <v>13</v>
      </c>
      <c r="I135">
        <v>0.30011179999999998</v>
      </c>
      <c r="J135">
        <v>0.36671189999999998</v>
      </c>
      <c r="K135">
        <v>5242880</v>
      </c>
    </row>
    <row r="136" spans="1:11" x14ac:dyDescent="0.25">
      <c r="A136" s="1" t="s">
        <v>24</v>
      </c>
      <c r="B136" s="1" t="s">
        <v>11</v>
      </c>
      <c r="C136" s="1" t="s">
        <v>30</v>
      </c>
      <c r="D136">
        <v>3.5021099999999999E-2</v>
      </c>
      <c r="E136">
        <v>3.7732599999999998E-2</v>
      </c>
      <c r="F136">
        <v>20</v>
      </c>
      <c r="G136">
        <v>571.08429999999998</v>
      </c>
      <c r="H136" s="1" t="s">
        <v>13</v>
      </c>
      <c r="I136">
        <v>0.22585630000000001</v>
      </c>
      <c r="J136">
        <v>0.23922260000000001</v>
      </c>
      <c r="K136">
        <v>20971520</v>
      </c>
    </row>
    <row r="137" spans="1:11" x14ac:dyDescent="0.25">
      <c r="A137" s="1" t="s">
        <v>24</v>
      </c>
      <c r="B137" s="1" t="s">
        <v>11</v>
      </c>
      <c r="C137" s="1" t="s">
        <v>30</v>
      </c>
      <c r="D137">
        <v>0.1053071</v>
      </c>
      <c r="E137">
        <v>0.1081888</v>
      </c>
      <c r="F137">
        <v>20</v>
      </c>
      <c r="G137">
        <v>189.92070000000001</v>
      </c>
      <c r="H137" s="1" t="s">
        <v>13</v>
      </c>
      <c r="I137">
        <v>0.16602510000000001</v>
      </c>
      <c r="J137">
        <v>0.16979720000000001</v>
      </c>
      <c r="K137">
        <v>83886080</v>
      </c>
    </row>
    <row r="138" spans="1:11" x14ac:dyDescent="0.25">
      <c r="A138" s="1" t="s">
        <v>24</v>
      </c>
      <c r="B138" s="1" t="s">
        <v>11</v>
      </c>
      <c r="C138" s="1" t="s">
        <v>30</v>
      </c>
      <c r="D138">
        <v>0.31508330000000001</v>
      </c>
      <c r="E138">
        <v>0.31824370000000002</v>
      </c>
      <c r="F138">
        <v>20</v>
      </c>
      <c r="G138">
        <v>63.475279999999998</v>
      </c>
      <c r="H138" s="1" t="s">
        <v>13</v>
      </c>
      <c r="I138">
        <v>0.12714909999999999</v>
      </c>
      <c r="J138">
        <v>0.1282626</v>
      </c>
      <c r="K138">
        <v>335544300</v>
      </c>
    </row>
    <row r="139" spans="1:11" x14ac:dyDescent="0.25">
      <c r="A139" s="1" t="s">
        <v>24</v>
      </c>
      <c r="B139" s="1" t="s">
        <v>11</v>
      </c>
      <c r="C139" s="1" t="s">
        <v>30</v>
      </c>
      <c r="D139">
        <v>0.94781199999999999</v>
      </c>
      <c r="E139">
        <v>0.9514148</v>
      </c>
      <c r="F139">
        <v>20</v>
      </c>
      <c r="G139">
        <v>21.101230000000001</v>
      </c>
      <c r="H139" s="1" t="s">
        <v>13</v>
      </c>
      <c r="I139">
        <v>9.5737169999999996E-2</v>
      </c>
      <c r="J139">
        <v>9.6023639999999993E-2</v>
      </c>
      <c r="K139">
        <v>1342177000</v>
      </c>
    </row>
    <row r="140" spans="1:11" x14ac:dyDescent="0.25">
      <c r="A140" s="1" t="s">
        <v>24</v>
      </c>
      <c r="B140" s="1" t="s">
        <v>11</v>
      </c>
      <c r="C140" s="1" t="s">
        <v>30</v>
      </c>
      <c r="D140">
        <v>2.8524500000000002</v>
      </c>
      <c r="E140">
        <v>2.857291</v>
      </c>
      <c r="F140">
        <v>20</v>
      </c>
      <c r="G140">
        <v>7.0115170000000004</v>
      </c>
      <c r="H140" s="1" t="s">
        <v>13</v>
      </c>
      <c r="I140">
        <v>7.1976250000000006E-2</v>
      </c>
      <c r="J140">
        <v>7.2040770000000004E-2</v>
      </c>
      <c r="K140">
        <v>5368709000</v>
      </c>
    </row>
    <row r="141" spans="1:11" x14ac:dyDescent="0.25">
      <c r="A141" s="1" t="s">
        <v>24</v>
      </c>
      <c r="B141" s="1" t="s">
        <v>11</v>
      </c>
      <c r="C141" s="1" t="s">
        <v>30</v>
      </c>
      <c r="D141">
        <v>8.5020209999999992</v>
      </c>
      <c r="E141">
        <v>8.5136000000000003</v>
      </c>
      <c r="F141">
        <v>20</v>
      </c>
      <c r="G141">
        <v>2.352382</v>
      </c>
      <c r="H141" s="1" t="s">
        <v>13</v>
      </c>
      <c r="I141">
        <v>5.3384979999999999E-2</v>
      </c>
      <c r="J141">
        <v>5.3424869999999999E-2</v>
      </c>
      <c r="K141">
        <v>21474840000</v>
      </c>
    </row>
    <row r="142" spans="1:11" x14ac:dyDescent="0.25">
      <c r="A142" s="1" t="s">
        <v>25</v>
      </c>
      <c r="B142" s="1" t="s">
        <v>11</v>
      </c>
      <c r="C142" s="1" t="s">
        <v>12</v>
      </c>
      <c r="D142">
        <v>4.9999999999999998E-7</v>
      </c>
      <c r="E142">
        <v>4.1599000000000002E-3</v>
      </c>
      <c r="F142">
        <v>1</v>
      </c>
      <c r="G142">
        <v>2000000</v>
      </c>
      <c r="H142" s="1" t="s">
        <v>13</v>
      </c>
      <c r="I142">
        <v>0.21739130000000001</v>
      </c>
      <c r="J142">
        <v>1.7258849999999999</v>
      </c>
      <c r="K142">
        <v>0</v>
      </c>
    </row>
    <row r="143" spans="1:11" x14ac:dyDescent="0.25">
      <c r="A143" s="1" t="s">
        <v>25</v>
      </c>
      <c r="B143" s="1" t="s">
        <v>11</v>
      </c>
      <c r="C143" s="1" t="s">
        <v>14</v>
      </c>
      <c r="D143">
        <v>7.9999999999999996E-7</v>
      </c>
      <c r="E143">
        <v>2.4597999999999998E-3</v>
      </c>
      <c r="F143">
        <v>1</v>
      </c>
      <c r="G143">
        <v>1250000</v>
      </c>
      <c r="H143" s="1" t="s">
        <v>13</v>
      </c>
      <c r="I143">
        <v>0.88888889999999998</v>
      </c>
      <c r="J143">
        <v>1.043039</v>
      </c>
      <c r="K143">
        <v>0</v>
      </c>
    </row>
    <row r="144" spans="1:11" x14ac:dyDescent="0.25">
      <c r="A144" s="1" t="s">
        <v>25</v>
      </c>
      <c r="B144" s="1" t="s">
        <v>11</v>
      </c>
      <c r="C144" s="1" t="s">
        <v>15</v>
      </c>
      <c r="D144">
        <v>0</v>
      </c>
      <c r="E144">
        <v>4.2373999999999997E-3</v>
      </c>
      <c r="F144">
        <v>1</v>
      </c>
      <c r="G144">
        <v>0</v>
      </c>
      <c r="H144" s="1" t="s">
        <v>13</v>
      </c>
      <c r="I144">
        <v>0</v>
      </c>
      <c r="J144">
        <v>1.8300149999999999</v>
      </c>
      <c r="K144">
        <v>0</v>
      </c>
    </row>
    <row r="145" spans="1:11" x14ac:dyDescent="0.25">
      <c r="A145" s="1" t="s">
        <v>25</v>
      </c>
      <c r="B145" s="1" t="s">
        <v>11</v>
      </c>
      <c r="C145" s="1" t="s">
        <v>16</v>
      </c>
      <c r="D145">
        <v>1.9599999999999999E-5</v>
      </c>
      <c r="E145">
        <v>2.4269999999999999E-3</v>
      </c>
      <c r="F145">
        <v>1</v>
      </c>
      <c r="G145">
        <v>51020.41</v>
      </c>
      <c r="H145" s="1" t="s">
        <v>13</v>
      </c>
      <c r="I145">
        <v>1.026178</v>
      </c>
      <c r="J145">
        <v>1.0415410000000001</v>
      </c>
      <c r="K145">
        <v>0</v>
      </c>
    </row>
    <row r="146" spans="1:11" x14ac:dyDescent="0.25">
      <c r="A146" s="1" t="s">
        <v>25</v>
      </c>
      <c r="B146" s="1" t="s">
        <v>11</v>
      </c>
      <c r="C146" s="1" t="s">
        <v>17</v>
      </c>
      <c r="D146">
        <v>1.4162999999999999E-3</v>
      </c>
      <c r="E146">
        <v>5.4462E-3</v>
      </c>
      <c r="F146">
        <v>10000</v>
      </c>
      <c r="G146">
        <v>7060651</v>
      </c>
      <c r="H146" s="1" t="s">
        <v>13</v>
      </c>
      <c r="I146">
        <v>0.98813930000000005</v>
      </c>
      <c r="J146">
        <v>1.009752</v>
      </c>
      <c r="K146">
        <v>0</v>
      </c>
    </row>
    <row r="147" spans="1:11" x14ac:dyDescent="0.25">
      <c r="A147" s="1" t="s">
        <v>25</v>
      </c>
      <c r="B147" s="1" t="s">
        <v>11</v>
      </c>
      <c r="C147" s="1" t="s">
        <v>18</v>
      </c>
      <c r="D147">
        <v>2.1255699999999999E-2</v>
      </c>
      <c r="E147">
        <v>2.7985800000000002E-2</v>
      </c>
      <c r="F147">
        <v>10000</v>
      </c>
      <c r="G147">
        <v>470462</v>
      </c>
      <c r="H147" s="1" t="s">
        <v>13</v>
      </c>
      <c r="I147">
        <v>1.025919</v>
      </c>
      <c r="J147">
        <v>1.0699000000000001</v>
      </c>
      <c r="K147">
        <v>0</v>
      </c>
    </row>
    <row r="148" spans="1:11" x14ac:dyDescent="0.25">
      <c r="A148" s="1" t="s">
        <v>25</v>
      </c>
      <c r="B148" s="1" t="s">
        <v>11</v>
      </c>
      <c r="C148" s="1" t="s">
        <v>30</v>
      </c>
      <c r="D148">
        <v>3.7000000000000002E-6</v>
      </c>
      <c r="E148">
        <v>2.3205999999999999E-3</v>
      </c>
      <c r="F148">
        <v>20</v>
      </c>
      <c r="G148">
        <v>5405405</v>
      </c>
      <c r="H148" s="1" t="s">
        <v>13</v>
      </c>
      <c r="I148">
        <v>1</v>
      </c>
      <c r="J148">
        <v>0.97923879999999996</v>
      </c>
      <c r="K148">
        <v>320</v>
      </c>
    </row>
    <row r="149" spans="1:11" x14ac:dyDescent="0.25">
      <c r="A149" s="1" t="s">
        <v>25</v>
      </c>
      <c r="B149" s="1" t="s">
        <v>11</v>
      </c>
      <c r="C149" s="1" t="s">
        <v>30</v>
      </c>
      <c r="D149">
        <v>1.11E-5</v>
      </c>
      <c r="E149">
        <v>2.3541999999999999E-3</v>
      </c>
      <c r="F149">
        <v>20</v>
      </c>
      <c r="G149">
        <v>1801802</v>
      </c>
      <c r="H149" s="1" t="s">
        <v>13</v>
      </c>
      <c r="I149">
        <v>1.009091</v>
      </c>
      <c r="J149">
        <v>1.0060249999999999</v>
      </c>
      <c r="K149">
        <v>1280</v>
      </c>
    </row>
    <row r="150" spans="1:11" x14ac:dyDescent="0.25">
      <c r="A150" s="1" t="s">
        <v>25</v>
      </c>
      <c r="B150" s="1" t="s">
        <v>11</v>
      </c>
      <c r="C150" s="1" t="s">
        <v>30</v>
      </c>
      <c r="D150">
        <v>3.9799999999999998E-5</v>
      </c>
      <c r="E150">
        <v>2.2897E-3</v>
      </c>
      <c r="F150">
        <v>20</v>
      </c>
      <c r="G150">
        <v>502512.6</v>
      </c>
      <c r="H150" s="1" t="s">
        <v>13</v>
      </c>
      <c r="I150">
        <v>1.023136</v>
      </c>
      <c r="J150">
        <v>0.97206539999999997</v>
      </c>
      <c r="K150">
        <v>5120</v>
      </c>
    </row>
    <row r="151" spans="1:11" x14ac:dyDescent="0.25">
      <c r="A151" s="1" t="s">
        <v>25</v>
      </c>
      <c r="B151" s="1" t="s">
        <v>11</v>
      </c>
      <c r="C151" s="1" t="s">
        <v>30</v>
      </c>
      <c r="D151">
        <v>1.4300000000000001E-4</v>
      </c>
      <c r="E151">
        <v>2.3942999999999998E-3</v>
      </c>
      <c r="F151">
        <v>20</v>
      </c>
      <c r="G151">
        <v>139860.1</v>
      </c>
      <c r="H151" s="1" t="s">
        <v>13</v>
      </c>
      <c r="I151">
        <v>0.90678499999999995</v>
      </c>
      <c r="J151">
        <v>0.97064899999999998</v>
      </c>
      <c r="K151">
        <v>20480</v>
      </c>
    </row>
    <row r="152" spans="1:11" x14ac:dyDescent="0.25">
      <c r="A152" s="1" t="s">
        <v>25</v>
      </c>
      <c r="B152" s="1" t="s">
        <v>11</v>
      </c>
      <c r="C152" s="1" t="s">
        <v>30</v>
      </c>
      <c r="D152">
        <v>4.2299999999999998E-4</v>
      </c>
      <c r="E152">
        <v>2.6768999999999999E-3</v>
      </c>
      <c r="F152">
        <v>20</v>
      </c>
      <c r="G152">
        <v>47281.32</v>
      </c>
      <c r="H152" s="1" t="s">
        <v>13</v>
      </c>
      <c r="I152">
        <v>0.6320036</v>
      </c>
      <c r="J152">
        <v>0.90411379999999997</v>
      </c>
      <c r="K152">
        <v>81920</v>
      </c>
    </row>
    <row r="153" spans="1:11" x14ac:dyDescent="0.25">
      <c r="A153" s="1" t="s">
        <v>25</v>
      </c>
      <c r="B153" s="1" t="s">
        <v>11</v>
      </c>
      <c r="C153" s="1" t="s">
        <v>30</v>
      </c>
      <c r="D153">
        <v>1.3151E-3</v>
      </c>
      <c r="E153">
        <v>5.5174999999999998E-3</v>
      </c>
      <c r="F153">
        <v>20</v>
      </c>
      <c r="G153">
        <v>15207.97</v>
      </c>
      <c r="H153" s="1" t="s">
        <v>13</v>
      </c>
      <c r="I153">
        <v>0.52398599999999995</v>
      </c>
      <c r="J153">
        <v>1.0591630000000001</v>
      </c>
      <c r="K153">
        <v>327680</v>
      </c>
    </row>
    <row r="154" spans="1:11" x14ac:dyDescent="0.25">
      <c r="A154" s="1" t="s">
        <v>25</v>
      </c>
      <c r="B154" s="1" t="s">
        <v>11</v>
      </c>
      <c r="C154" s="1" t="s">
        <v>30</v>
      </c>
      <c r="D154">
        <v>3.8999E-3</v>
      </c>
      <c r="E154">
        <v>8.3674000000000005E-3</v>
      </c>
      <c r="F154">
        <v>20</v>
      </c>
      <c r="G154">
        <v>5128.3370000000004</v>
      </c>
      <c r="H154" s="1" t="s">
        <v>13</v>
      </c>
      <c r="I154">
        <v>0.39427180000000001</v>
      </c>
      <c r="J154">
        <v>0.59184179999999997</v>
      </c>
      <c r="K154">
        <v>1310720</v>
      </c>
    </row>
    <row r="155" spans="1:11" x14ac:dyDescent="0.25">
      <c r="A155" s="1" t="s">
        <v>25</v>
      </c>
      <c r="B155" s="1" t="s">
        <v>11</v>
      </c>
      <c r="C155" s="1" t="s">
        <v>30</v>
      </c>
      <c r="D155">
        <v>1.18943E-2</v>
      </c>
      <c r="E155">
        <v>1.4475200000000001E-2</v>
      </c>
      <c r="F155">
        <v>20</v>
      </c>
      <c r="G155">
        <v>1681.4780000000001</v>
      </c>
      <c r="H155" s="1" t="s">
        <v>13</v>
      </c>
      <c r="I155">
        <v>0.30426350000000002</v>
      </c>
      <c r="J155">
        <v>0.34716540000000001</v>
      </c>
      <c r="K155">
        <v>5242880</v>
      </c>
    </row>
    <row r="156" spans="1:11" x14ac:dyDescent="0.25">
      <c r="A156" s="1" t="s">
        <v>25</v>
      </c>
      <c r="B156" s="1" t="s">
        <v>11</v>
      </c>
      <c r="C156" s="1" t="s">
        <v>30</v>
      </c>
      <c r="D156">
        <v>3.4926800000000001E-2</v>
      </c>
      <c r="E156">
        <v>3.76043E-2</v>
      </c>
      <c r="F156">
        <v>20</v>
      </c>
      <c r="G156">
        <v>572.62620000000004</v>
      </c>
      <c r="H156" s="1" t="s">
        <v>13</v>
      </c>
      <c r="I156">
        <v>0.22524820000000001</v>
      </c>
      <c r="J156">
        <v>0.23840919999999999</v>
      </c>
      <c r="K156">
        <v>20971520</v>
      </c>
    </row>
    <row r="157" spans="1:11" x14ac:dyDescent="0.25">
      <c r="A157" s="1" t="s">
        <v>25</v>
      </c>
      <c r="B157" s="1" t="s">
        <v>11</v>
      </c>
      <c r="C157" s="1" t="s">
        <v>30</v>
      </c>
      <c r="D157">
        <v>0.1057413</v>
      </c>
      <c r="E157">
        <v>0.1085668</v>
      </c>
      <c r="F157">
        <v>20</v>
      </c>
      <c r="G157">
        <v>189.14089999999999</v>
      </c>
      <c r="H157" s="1" t="s">
        <v>13</v>
      </c>
      <c r="I157">
        <v>0.16670960000000001</v>
      </c>
      <c r="J157">
        <v>0.1703904</v>
      </c>
      <c r="K157">
        <v>83886080</v>
      </c>
    </row>
    <row r="158" spans="1:11" x14ac:dyDescent="0.25">
      <c r="A158" s="1" t="s">
        <v>25</v>
      </c>
      <c r="B158" s="1" t="s">
        <v>11</v>
      </c>
      <c r="C158" s="1" t="s">
        <v>30</v>
      </c>
      <c r="D158">
        <v>0.31829590000000002</v>
      </c>
      <c r="E158">
        <v>0.32146330000000001</v>
      </c>
      <c r="F158">
        <v>20</v>
      </c>
      <c r="G158">
        <v>62.834609999999998</v>
      </c>
      <c r="H158" s="1" t="s">
        <v>13</v>
      </c>
      <c r="I158">
        <v>0.12844549999999999</v>
      </c>
      <c r="J158">
        <v>0.12956019999999999</v>
      </c>
      <c r="K158">
        <v>335544300</v>
      </c>
    </row>
    <row r="159" spans="1:11" x14ac:dyDescent="0.25">
      <c r="A159" s="1" t="s">
        <v>25</v>
      </c>
      <c r="B159" s="1" t="s">
        <v>11</v>
      </c>
      <c r="C159" s="1" t="s">
        <v>30</v>
      </c>
      <c r="D159">
        <v>0.95850789999999997</v>
      </c>
      <c r="E159">
        <v>0.96219589999999999</v>
      </c>
      <c r="F159">
        <v>20</v>
      </c>
      <c r="G159">
        <v>20.865760000000002</v>
      </c>
      <c r="H159" s="1" t="s">
        <v>13</v>
      </c>
      <c r="I159">
        <v>9.6817550000000002E-2</v>
      </c>
      <c r="J159">
        <v>9.7111749999999997E-2</v>
      </c>
      <c r="K159">
        <v>1342177000</v>
      </c>
    </row>
    <row r="160" spans="1:11" x14ac:dyDescent="0.25">
      <c r="A160" s="1" t="s">
        <v>25</v>
      </c>
      <c r="B160" s="1" t="s">
        <v>11</v>
      </c>
      <c r="C160" s="1" t="s">
        <v>30</v>
      </c>
      <c r="D160">
        <v>2.8552729999999999</v>
      </c>
      <c r="E160">
        <v>2.86009</v>
      </c>
      <c r="F160">
        <v>20</v>
      </c>
      <c r="G160">
        <v>7.0045830000000002</v>
      </c>
      <c r="H160" s="1" t="s">
        <v>13</v>
      </c>
      <c r="I160">
        <v>7.20475E-2</v>
      </c>
      <c r="J160">
        <v>7.2111339999999996E-2</v>
      </c>
      <c r="K160">
        <v>5368709000</v>
      </c>
    </row>
    <row r="161" spans="1:11" x14ac:dyDescent="0.25">
      <c r="A161" s="1" t="s">
        <v>25</v>
      </c>
      <c r="B161" s="1" t="s">
        <v>11</v>
      </c>
      <c r="C161" s="1" t="s">
        <v>30</v>
      </c>
      <c r="D161">
        <v>8.572419</v>
      </c>
      <c r="E161">
        <v>8.5840379999999996</v>
      </c>
      <c r="F161">
        <v>20</v>
      </c>
      <c r="G161">
        <v>2.3330639999999998</v>
      </c>
      <c r="H161" s="1" t="s">
        <v>13</v>
      </c>
      <c r="I161">
        <v>5.3827020000000003E-2</v>
      </c>
      <c r="J161">
        <v>5.3866879999999999E-2</v>
      </c>
      <c r="K161">
        <v>21474840000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D228C-3632-49AE-A492-C1A6D2033540}">
  <dimension ref="A1:I33"/>
  <sheetViews>
    <sheetView workbookViewId="0">
      <selection activeCell="F29" sqref="F29"/>
    </sheetView>
  </sheetViews>
  <sheetFormatPr defaultRowHeight="15" x14ac:dyDescent="0.25"/>
  <cols>
    <col min="1" max="1" width="12" bestFit="1" customWidth="1"/>
    <col min="2" max="2" width="15.42578125" bestFit="1" customWidth="1"/>
    <col min="3" max="3" width="24.28515625" bestFit="1" customWidth="1"/>
    <col min="4" max="7" width="32.5703125" bestFit="1" customWidth="1"/>
    <col min="8" max="8" width="31.5703125" bestFit="1" customWidth="1"/>
    <col min="9" max="9" width="17.85546875" bestFit="1" customWidth="1"/>
  </cols>
  <sheetData>
    <row r="1" spans="1:9" x14ac:dyDescent="0.25">
      <c r="A1" s="3" t="s">
        <v>32</v>
      </c>
      <c r="B1" s="3" t="s">
        <v>19</v>
      </c>
      <c r="C1" s="3" t="s">
        <v>20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21</v>
      </c>
      <c r="I1" s="3" t="s">
        <v>10</v>
      </c>
    </row>
    <row r="2" spans="1:9" x14ac:dyDescent="0.25">
      <c r="A2" s="4">
        <v>4</v>
      </c>
      <c r="B2">
        <v>1.4999999999999999E-7</v>
      </c>
      <c r="C2">
        <v>1.3999999999999998E-7</v>
      </c>
      <c r="D2">
        <v>1.9000000000000001E-7</v>
      </c>
      <c r="E2">
        <v>1.85E-7</v>
      </c>
      <c r="F2">
        <v>1.8E-7</v>
      </c>
      <c r="G2">
        <v>1.85E-7</v>
      </c>
      <c r="H2">
        <v>1.85E-7</v>
      </c>
      <c r="I2">
        <v>1.85E-7</v>
      </c>
    </row>
    <row r="3" spans="1:9" x14ac:dyDescent="0.25">
      <c r="A3" s="4">
        <v>8</v>
      </c>
      <c r="B3">
        <v>4.7999999999999996E-7</v>
      </c>
      <c r="C3">
        <v>3.9500000000000003E-7</v>
      </c>
      <c r="D3">
        <v>5.5499999999999998E-7</v>
      </c>
      <c r="E3">
        <v>5.6499999999999999E-7</v>
      </c>
      <c r="F3">
        <v>5.75E-7</v>
      </c>
      <c r="G3">
        <v>5.5499999999999998E-7</v>
      </c>
      <c r="H3">
        <v>8.5499999999999997E-7</v>
      </c>
      <c r="I3">
        <v>5.5000000000000003E-7</v>
      </c>
    </row>
    <row r="4" spans="1:9" x14ac:dyDescent="0.25">
      <c r="A4" s="4">
        <v>16</v>
      </c>
      <c r="B4">
        <v>1.6799999999999998E-6</v>
      </c>
      <c r="C4">
        <v>1.435E-6</v>
      </c>
      <c r="D4">
        <v>2.88E-6</v>
      </c>
      <c r="E4">
        <v>2.5049999999999997E-6</v>
      </c>
      <c r="F4">
        <v>1.9400000000000001E-6</v>
      </c>
      <c r="G4">
        <v>1.99E-6</v>
      </c>
      <c r="H4">
        <v>3.2799999999999999E-6</v>
      </c>
      <c r="I4">
        <v>1.945E-6</v>
      </c>
    </row>
    <row r="5" spans="1:9" x14ac:dyDescent="0.25">
      <c r="A5" s="4">
        <v>32</v>
      </c>
      <c r="B5">
        <v>6.9750000000000001E-6</v>
      </c>
      <c r="C5">
        <v>5.835E-6</v>
      </c>
      <c r="D5">
        <v>7.875E-6</v>
      </c>
      <c r="E5">
        <v>7.4549999999999998E-6</v>
      </c>
      <c r="F5">
        <v>7.2100000000000004E-6</v>
      </c>
      <c r="G5">
        <v>7.1500000000000002E-6</v>
      </c>
      <c r="H5">
        <v>8.7800000000000006E-6</v>
      </c>
      <c r="I5">
        <v>7.8849999999999999E-6</v>
      </c>
    </row>
    <row r="6" spans="1:9" x14ac:dyDescent="0.25">
      <c r="A6" s="4">
        <v>64</v>
      </c>
      <c r="B6">
        <v>2.6764999999999999E-5</v>
      </c>
      <c r="C6">
        <v>2.2435000000000001E-5</v>
      </c>
      <c r="D6">
        <v>2.2654999999999999E-5</v>
      </c>
      <c r="E6">
        <v>2.3195000000000001E-5</v>
      </c>
      <c r="F6">
        <v>2.1175E-5</v>
      </c>
      <c r="G6">
        <v>2.1149999999999999E-5</v>
      </c>
      <c r="H6">
        <v>2.5615000000000001E-5</v>
      </c>
      <c r="I6">
        <v>3.3464999999999999E-5</v>
      </c>
    </row>
    <row r="7" spans="1:9" x14ac:dyDescent="0.25">
      <c r="A7" s="4">
        <v>128</v>
      </c>
      <c r="B7">
        <v>1.0731E-4</v>
      </c>
      <c r="C7">
        <v>8.9560000000000003E-5</v>
      </c>
      <c r="D7">
        <v>6.2989999999999992E-5</v>
      </c>
      <c r="E7">
        <v>6.3810000000000001E-5</v>
      </c>
      <c r="F7">
        <v>6.3639999999999994E-5</v>
      </c>
      <c r="G7">
        <v>6.5754999999999996E-5</v>
      </c>
      <c r="H7">
        <v>7.5959999999999998E-5</v>
      </c>
      <c r="I7">
        <v>1.2548999999999999E-4</v>
      </c>
    </row>
    <row r="8" spans="1:9" x14ac:dyDescent="0.25">
      <c r="A8" s="4">
        <v>256</v>
      </c>
      <c r="B8">
        <v>4.2855500000000001E-4</v>
      </c>
      <c r="C8">
        <v>3.5929000000000001E-4</v>
      </c>
      <c r="D8">
        <v>1.8791000000000001E-4</v>
      </c>
      <c r="E8">
        <v>1.9294000000000001E-4</v>
      </c>
      <c r="F8">
        <v>1.9281999999999999E-4</v>
      </c>
      <c r="G8">
        <v>1.94995E-4</v>
      </c>
      <c r="H8">
        <v>2.3463500000000002E-4</v>
      </c>
      <c r="I8">
        <v>4.9456999999999995E-4</v>
      </c>
    </row>
    <row r="9" spans="1:9" x14ac:dyDescent="0.25">
      <c r="A9" s="4">
        <v>512</v>
      </c>
      <c r="B9">
        <v>1.76984E-3</v>
      </c>
      <c r="C9">
        <v>1.50786E-3</v>
      </c>
      <c r="D9">
        <v>5.7122E-4</v>
      </c>
      <c r="E9">
        <v>5.6314499999999992E-4</v>
      </c>
      <c r="F9">
        <v>5.8659999999999995E-4</v>
      </c>
      <c r="G9">
        <v>5.94715E-4</v>
      </c>
      <c r="H9">
        <v>6.7340999999999994E-4</v>
      </c>
      <c r="I9">
        <v>1.9546049999999999E-3</v>
      </c>
    </row>
    <row r="10" spans="1:9" x14ac:dyDescent="0.25">
      <c r="A10" s="4">
        <v>1024</v>
      </c>
      <c r="B10">
        <v>6.8744200000000009E-3</v>
      </c>
      <c r="C10">
        <v>5.8564350000000001E-3</v>
      </c>
      <c r="D10">
        <v>1.6944649999999998E-3</v>
      </c>
      <c r="E10">
        <v>1.81694E-3</v>
      </c>
      <c r="F10">
        <v>1.7510550000000001E-3</v>
      </c>
      <c r="G10">
        <v>1.7463400000000001E-3</v>
      </c>
      <c r="H10">
        <v>1.9645000000000001E-3</v>
      </c>
      <c r="I10">
        <v>7.7529600000000006E-3</v>
      </c>
    </row>
    <row r="11" spans="1:9" x14ac:dyDescent="0.25">
      <c r="A11" s="4">
        <v>2048</v>
      </c>
      <c r="B11">
        <v>2.7572115000000001E-2</v>
      </c>
      <c r="C11">
        <v>2.284984E-2</v>
      </c>
      <c r="D11">
        <v>5.095385E-3</v>
      </c>
      <c r="E11">
        <v>5.0831699999999997E-3</v>
      </c>
      <c r="F11">
        <v>5.2653550000000002E-3</v>
      </c>
      <c r="G11">
        <v>5.2870649999999996E-3</v>
      </c>
      <c r="H11">
        <v>5.9428850000000002E-3</v>
      </c>
      <c r="I11">
        <v>3.1714215000000004E-2</v>
      </c>
    </row>
    <row r="12" spans="1:9" x14ac:dyDescent="0.25">
      <c r="A12" s="4">
        <v>4096</v>
      </c>
      <c r="B12">
        <v>0.11004799999999999</v>
      </c>
      <c r="C12">
        <v>9.1278300000000007E-2</v>
      </c>
      <c r="D12">
        <v>1.5257255000000001E-2</v>
      </c>
      <c r="E12">
        <v>1.5284010000000001E-2</v>
      </c>
      <c r="F12">
        <v>1.5754165000000001E-2</v>
      </c>
      <c r="G12">
        <v>1.5914795000000002E-2</v>
      </c>
      <c r="H12">
        <v>1.7861109999999999E-2</v>
      </c>
      <c r="I12">
        <v>0.1239031</v>
      </c>
    </row>
    <row r="13" spans="1:9" x14ac:dyDescent="0.25">
      <c r="A13" s="4">
        <v>8192</v>
      </c>
      <c r="B13">
        <v>0.43982890000000002</v>
      </c>
      <c r="C13">
        <v>0.3645082</v>
      </c>
      <c r="D13">
        <v>4.5936350000000001E-2</v>
      </c>
      <c r="E13">
        <v>4.5969929999999999E-2</v>
      </c>
      <c r="F13">
        <v>4.7390599999999998E-2</v>
      </c>
      <c r="G13">
        <v>4.7925394999999996E-2</v>
      </c>
      <c r="H13">
        <v>5.3924550000000002E-2</v>
      </c>
      <c r="I13">
        <v>0.49500729999999998</v>
      </c>
    </row>
    <row r="14" spans="1:9" x14ac:dyDescent="0.25">
      <c r="A14" s="4">
        <v>16384</v>
      </c>
      <c r="B14">
        <v>1.767088</v>
      </c>
      <c r="C14">
        <v>1.4601525</v>
      </c>
      <c r="D14">
        <v>0.13721575</v>
      </c>
      <c r="E14">
        <v>0.13727919999999999</v>
      </c>
      <c r="F14">
        <v>0.14262250000000001</v>
      </c>
      <c r="G14">
        <v>0.14276364999999999</v>
      </c>
      <c r="H14">
        <v>0.161162</v>
      </c>
      <c r="I14">
        <v>1.9815214999999999</v>
      </c>
    </row>
    <row r="15" spans="1:9" x14ac:dyDescent="0.25">
      <c r="A15" s="4">
        <v>32768</v>
      </c>
      <c r="B15">
        <v>7.0854299999999997</v>
      </c>
      <c r="C15">
        <v>5.8650199999999995</v>
      </c>
      <c r="D15">
        <v>0.41110164999999999</v>
      </c>
      <c r="E15">
        <v>0.41162105000000004</v>
      </c>
      <c r="F15">
        <v>0.42510104999999998</v>
      </c>
      <c r="G15">
        <v>0.42862095</v>
      </c>
      <c r="H15">
        <v>0.4814483</v>
      </c>
      <c r="I15">
        <v>7.9629349999999999</v>
      </c>
    </row>
    <row r="19" spans="1:5" x14ac:dyDescent="0.25">
      <c r="E19">
        <v>20</v>
      </c>
    </row>
    <row r="20" spans="1:5" x14ac:dyDescent="0.25">
      <c r="A20" s="4">
        <v>320</v>
      </c>
      <c r="B20">
        <f>A20/20</f>
        <v>16</v>
      </c>
      <c r="C20">
        <f>B20^0.5</f>
        <v>4</v>
      </c>
      <c r="D20">
        <f>ROUND(C20,0)</f>
        <v>4</v>
      </c>
    </row>
    <row r="21" spans="1:5" x14ac:dyDescent="0.25">
      <c r="A21" s="4">
        <v>1280</v>
      </c>
      <c r="B21">
        <f t="shared" ref="B21:B33" si="0">A21/20</f>
        <v>64</v>
      </c>
      <c r="C21">
        <f t="shared" ref="C21:C33" si="1">B21^0.5</f>
        <v>8</v>
      </c>
      <c r="D21">
        <f t="shared" ref="D21:D33" si="2">ROUND(C21,0)</f>
        <v>8</v>
      </c>
    </row>
    <row r="22" spans="1:5" x14ac:dyDescent="0.25">
      <c r="A22" s="4">
        <v>5120</v>
      </c>
      <c r="B22">
        <f t="shared" si="0"/>
        <v>256</v>
      </c>
      <c r="C22">
        <f t="shared" si="1"/>
        <v>16</v>
      </c>
      <c r="D22">
        <f t="shared" si="2"/>
        <v>16</v>
      </c>
    </row>
    <row r="23" spans="1:5" x14ac:dyDescent="0.25">
      <c r="A23" s="4">
        <v>20480</v>
      </c>
      <c r="B23">
        <f t="shared" si="0"/>
        <v>1024</v>
      </c>
      <c r="C23">
        <f t="shared" si="1"/>
        <v>32</v>
      </c>
      <c r="D23">
        <f t="shared" si="2"/>
        <v>32</v>
      </c>
    </row>
    <row r="24" spans="1:5" x14ac:dyDescent="0.25">
      <c r="A24" s="4">
        <v>81920</v>
      </c>
      <c r="B24">
        <f t="shared" si="0"/>
        <v>4096</v>
      </c>
      <c r="C24">
        <f t="shared" si="1"/>
        <v>64</v>
      </c>
      <c r="D24">
        <f t="shared" si="2"/>
        <v>64</v>
      </c>
    </row>
    <row r="25" spans="1:5" x14ac:dyDescent="0.25">
      <c r="A25" s="4">
        <v>327680</v>
      </c>
      <c r="B25">
        <f t="shared" si="0"/>
        <v>16384</v>
      </c>
      <c r="C25">
        <f t="shared" si="1"/>
        <v>128</v>
      </c>
      <c r="D25">
        <f t="shared" si="2"/>
        <v>128</v>
      </c>
    </row>
    <row r="26" spans="1:5" x14ac:dyDescent="0.25">
      <c r="A26" s="4">
        <v>1310720</v>
      </c>
      <c r="B26">
        <f t="shared" si="0"/>
        <v>65536</v>
      </c>
      <c r="C26">
        <f t="shared" si="1"/>
        <v>256</v>
      </c>
      <c r="D26">
        <f t="shared" si="2"/>
        <v>256</v>
      </c>
    </row>
    <row r="27" spans="1:5" x14ac:dyDescent="0.25">
      <c r="A27" s="4">
        <v>5242880</v>
      </c>
      <c r="B27">
        <f t="shared" si="0"/>
        <v>262144</v>
      </c>
      <c r="C27">
        <f t="shared" si="1"/>
        <v>512</v>
      </c>
      <c r="D27">
        <f t="shared" si="2"/>
        <v>512</v>
      </c>
    </row>
    <row r="28" spans="1:5" x14ac:dyDescent="0.25">
      <c r="A28" s="4">
        <v>20971520</v>
      </c>
      <c r="B28">
        <f t="shared" si="0"/>
        <v>1048576</v>
      </c>
      <c r="C28">
        <f t="shared" si="1"/>
        <v>1024</v>
      </c>
      <c r="D28">
        <f t="shared" si="2"/>
        <v>1024</v>
      </c>
    </row>
    <row r="29" spans="1:5" x14ac:dyDescent="0.25">
      <c r="A29" s="4">
        <v>83886080</v>
      </c>
      <c r="B29">
        <f t="shared" si="0"/>
        <v>4194304</v>
      </c>
      <c r="C29">
        <f t="shared" si="1"/>
        <v>2048</v>
      </c>
      <c r="D29">
        <f t="shared" si="2"/>
        <v>2048</v>
      </c>
    </row>
    <row r="30" spans="1:5" x14ac:dyDescent="0.25">
      <c r="A30" s="4">
        <v>335544300</v>
      </c>
      <c r="B30">
        <f t="shared" si="0"/>
        <v>16777215</v>
      </c>
      <c r="C30">
        <f t="shared" si="1"/>
        <v>4095.9998779296857</v>
      </c>
      <c r="D30">
        <f t="shared" si="2"/>
        <v>4096</v>
      </c>
    </row>
    <row r="31" spans="1:5" x14ac:dyDescent="0.25">
      <c r="A31" s="4">
        <v>1342177000</v>
      </c>
      <c r="B31">
        <f t="shared" si="0"/>
        <v>67108850</v>
      </c>
      <c r="C31">
        <f t="shared" si="1"/>
        <v>8191.9991455077679</v>
      </c>
      <c r="D31">
        <f t="shared" si="2"/>
        <v>8192</v>
      </c>
    </row>
    <row r="32" spans="1:5" x14ac:dyDescent="0.25">
      <c r="A32" s="4">
        <v>5368709000</v>
      </c>
      <c r="B32">
        <f t="shared" si="0"/>
        <v>268435450</v>
      </c>
      <c r="C32">
        <f t="shared" si="1"/>
        <v>16383.999816894529</v>
      </c>
      <c r="D32">
        <f t="shared" si="2"/>
        <v>16384</v>
      </c>
    </row>
    <row r="33" spans="1:4" x14ac:dyDescent="0.25">
      <c r="A33" s="4">
        <v>21474840000</v>
      </c>
      <c r="B33">
        <f t="shared" si="0"/>
        <v>1073742000</v>
      </c>
      <c r="C33">
        <f t="shared" si="1"/>
        <v>32768.002685546766</v>
      </c>
      <c r="D33">
        <f t="shared" si="2"/>
        <v>32768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a c f 8 d 7 6 - 0 e 2 0 - 4 f f 4 - a 7 8 c - 8 6 3 e 9 5 5 f f 8 9 1 "   x m l n s = " h t t p : / / s c h e m a s . m i c r o s o f t . c o m / D a t a M a s h u p " > A A A A A N w E A A B Q S w M E F A A C A A g A u Z S R T x K S k N m o A A A A + Q A A A B I A H A B D b 2 5 m a W c v U G F j a 2 F n Z S 5 4 b W w g o h g A K K A U A A A A A A A A A A A A A A A A A A A A A A A A A A A A h Y 8 x D o I w G E a v Q r r T l h L R k J 8 y O J l I Y q I x r k 2 t 0 A j F 0 G K 5 m 4 N H 8 g q S K O r m + L 2 8 4 X 2 P 2 x 3 y o a m D q + q s b k 2 G I k x R o I x s j 9 q U G e r d K V y g n M N G y L M o V T D K x q a D P W a o c u 6 S E u K 9 x z 7 G b V c S R m l E D s V 6 K y v V C P S R 9 X 8 5 1 M Y 6 Y a R C H P a v G M 5 w k u B Z P E 9 w l D A G Z O J Q a P N 1 2 J i M K Z A f C M u + d n 2 n u H b h a g d k m k D e N / g T U E s D B B Q A A g A I A L m U k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5 l J F P q A p h p 9 I B A A B z D A A A E w A c A E Z v c m 1 1 b G F z L 1 N l Y 3 R p b 2 4 x L m 0 g o h g A K K A U A A A A A A A A A A A A A A A A A A A A A A A A A A A A 7 Z V N a 9 t A E I b P N f g / D J u L D M L U b t p D i w 6 u n F I f G q e R e 4 p 6 2 E h j Z W G 1 K 3 Z H I r H J f 8 / Y c q m h C i n 4 E o J 0 0 c e 8 O / P O z j 7 I Y 0 b K G k j a + + T L c D A c + D v p M A f p c 4 h A I w 0 H w N f S q U I Z 5 E + x b 8 Z z m 9 U l G g q + K Y 3 j 2 B r i F x + I + H P 6 y 6 P z 6 c z k D m W a 2 N p l m F 5 j Z X 3 6 V R U L Q / G d 1 B p N g e n 9 p 3 O O a J Q e U 6 4 2 z n w j R u H N H L U q F a G L x D s R Q m x 1 X R o f T d 6 H c G E y m y t T R J P p x 2 k I P 2 t L m N C D x u j v 4 / j S G v w 9 C l v b Z 4 J L o i e 5 4 f 4 U S L 2 R h J A r 0 K p B r a 3 g h l b y l p d d O V t y j u 8 o c 2 4 g O P Q b w s 0 h M N M 6 y a S W z k f k 6 u M K P 9 j T W m W S L J C q j l K u n D R + b V 3 Z 9 r B 6 q N A H L z o K t 1 u x K C u N u w 2 W u 7 n w L h C v B c J 7 e g x h K 5 Y V u u 7 I i j P D H H 3 m V N U p W B i D D i 6 0 r D w P m Q d v T e 7 / q E x d 3 q J r S 9 T 0 X 7 r L / S M s 1 7 C g g 6 k u 2 a z h Y I G w r O C K 5 W 2 + D t 0 1 + l r T P 6 7 5 m H D q B k H t 7 Z M q s X P x Q W X 3 5 j t U j 6 P h Q J n n B n d 8 / M / E D o B g O h K v i 4 J J T 0 F P w Y k U 7 F S n g v G h B 6 M H 4 y 2 C w f P k 4 Z S Q q M 3 J f 4 / z H p I e k h 6 S Y 0 i e A F B L A Q I t A B Q A A g A I A L m U k U 8 S k p D Z q A A A A P k A A A A S A A A A A A A A A A A A A A A A A A A A A A B D b 2 5 m a W c v U G F j a 2 F n Z S 5 4 b W x Q S w E C L Q A U A A I A C A C 5 l J F P D 8 r p q 6 Q A A A D p A A A A E w A A A A A A A A A A A A A A A A D 0 A A A A W 0 N v b n R l b n R f V H l w Z X N d L n h t b F B L A Q I t A B Q A A g A I A L m U k U + o C m G n 0 g E A A H M M A A A T A A A A A A A A A A A A A A A A A O U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c 2 A A A A A A A A Z T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L 0 1 v Z G l m a W N h d G 8 g d G l w b y 5 7 S W 1 w b G V t Z W 5 0 Y X R p b 2 4 s M H 0 m c X V v d D s s J n F 1 b 3 Q 7 U 2 V j d G l v b j E v Y X N k L 0 1 v Z G l m a W N h d G 8 g d G l w b y 5 7 T 3 B l c m F 0 a W 9 u L D F 9 J n F 1 b 3 Q 7 L C Z x d W 9 0 O 1 N l Y 3 R p b 2 4 x L 2 F z Z C 9 N b 2 R p Z m l j Y X R v I H R p c G 8 u e 1 R l c 3 Q g R G V z Y 3 J p c H R p b 2 4 s M n 0 m c X V v d D s s J n F 1 b 3 Q 7 U 2 V j d G l v b j E v Y X N k L 0 1 v Z G l m a W N h d G 8 g d G l w b y 5 7 S W 5 u Z X I g R W x h c H N l Z C B T Z W N v b m R z L D N 9 J n F 1 b 3 Q 7 L C Z x d W 9 0 O 1 N l Y 3 R p b 2 4 x L 2 F z Z C 9 N b 2 R p Z m l j Y X R v I H R p c G 8 u e 0 9 1 d G V y I E V s Y X B z Z W Q g U 2 V j b 2 5 k c y w 0 f S Z x d W 9 0 O y w m c X V v d D t T Z W N 0 a W 9 u M S 9 h c 2 Q v T W 9 k a W Z p Y 2 F 0 b y B 0 a X B v L n t O d W 1 i Z X I g T 2 Y g S X R l c m F 0 a W 9 u c y w 1 f S Z x d W 9 0 O y w m c X V v d D t T Z W N 0 a W 9 u M S 9 h c 2 Q v T W 9 k a W Z p Y 2 F 0 b y B 0 a X B v L n t B d m V y Y W d l I E 9 w I F B l c i B T Z W N v b m Q s N n 0 m c X V v d D s s J n F 1 b 3 Q 7 U 2 V j d G l v b j E v Y X N k L 0 1 v Z G l m a W N h d G 8 g d G l w b y 5 7 U m V z d W x 0 L D d 9 J n F 1 b 3 Q 7 L C Z x d W 9 0 O 1 N l Y 3 R p b 2 4 x L 2 F z Z C 9 N b 2 R p Z m l j Y X R v I H R p c G 8 u e 1 J l b G F 0 a X Z l I G l u b m V y I H R p b W U s O H 0 m c X V v d D s s J n F 1 b 3 Q 7 U 2 V j d G l v b j E v Y X N k L 0 1 v Z G l m a W N h d G 8 g d G l w b y 5 7 U m V s Y X R p d m U g b 3 V 0 Z X I g d G l t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Y X N k L 0 1 v Z G l m a W N h d G 8 g d G l w b y 5 7 S W 1 w b G V t Z W 5 0 Y X R p b 2 4 s M H 0 m c X V v d D s s J n F 1 b 3 Q 7 U 2 V j d G l v b j E v Y X N k L 0 1 v Z G l m a W N h d G 8 g d G l w b y 5 7 T 3 B l c m F 0 a W 9 u L D F 9 J n F 1 b 3 Q 7 L C Z x d W 9 0 O 1 N l Y 3 R p b 2 4 x L 2 F z Z C 9 N b 2 R p Z m l j Y X R v I H R p c G 8 u e 1 R l c 3 Q g R G V z Y 3 J p c H R p b 2 4 s M n 0 m c X V v d D s s J n F 1 b 3 Q 7 U 2 V j d G l v b j E v Y X N k L 0 1 v Z G l m a W N h d G 8 g d G l w b y 5 7 S W 5 u Z X I g R W x h c H N l Z C B T Z W N v b m R z L D N 9 J n F 1 b 3 Q 7 L C Z x d W 9 0 O 1 N l Y 3 R p b 2 4 x L 2 F z Z C 9 N b 2 R p Z m l j Y X R v I H R p c G 8 u e 0 9 1 d G V y I E V s Y X B z Z W Q g U 2 V j b 2 5 k c y w 0 f S Z x d W 9 0 O y w m c X V v d D t T Z W N 0 a W 9 u M S 9 h c 2 Q v T W 9 k a W Z p Y 2 F 0 b y B 0 a X B v L n t O d W 1 i Z X I g T 2 Y g S X R l c m F 0 a W 9 u c y w 1 f S Z x d W 9 0 O y w m c X V v d D t T Z W N 0 a W 9 u M S 9 h c 2 Q v T W 9 k a W Z p Y 2 F 0 b y B 0 a X B v L n t B d m V y Y W d l I E 9 w I F B l c i B T Z W N v b m Q s N n 0 m c X V v d D s s J n F 1 b 3 Q 7 U 2 V j d G l v b j E v Y X N k L 0 1 v Z G l m a W N h d G 8 g d G l w b y 5 7 U m V z d W x 0 L D d 9 J n F 1 b 3 Q 7 L C Z x d W 9 0 O 1 N l Y 3 R p b 2 4 x L 2 F z Z C 9 N b 2 R p Z m l j Y X R v I H R p c G 8 u e 1 J l b G F 0 a X Z l I G l u b m V y I H R p b W U s O H 0 m c X V v d D s s J n F 1 b 3 Q 7 U 2 V j d G l v b j E v Y X N k L 0 1 v Z G l m a W N h d G 8 g d G l w b y 5 7 U m V s Y X R p d m U g b 3 V 0 Z X I g d G l t Z S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W 1 w b G V t Z W 5 0 Y X R p b 2 4 m c X V v d D s s J n F 1 b 3 Q 7 T 3 B l c m F 0 a W 9 u J n F 1 b 3 Q 7 L C Z x d W 9 0 O 1 R l c 3 Q g R G V z Y 3 J p c H R p b 2 4 m c X V v d D s s J n F 1 b 3 Q 7 S W 5 u Z X I g R W x h c H N l Z C B T Z W N v b m R z J n F 1 b 3 Q 7 L C Z x d W 9 0 O 0 9 1 d G V y I E V s Y X B z Z W Q g U 2 V j b 2 5 k c y Z x d W 9 0 O y w m c X V v d D t O d W 1 i Z X I g T 2 Y g S X R l c m F 0 a W 9 u c y Z x d W 9 0 O y w m c X V v d D t B d m V y Y W d l I E 9 w I F B l c i B T Z W N v b m Q m c X V v d D s s J n F 1 b 3 Q 7 U m V z d W x 0 J n F 1 b 3 Q 7 L C Z x d W 9 0 O 1 J l b G F 0 a X Z l I G l u b m V y I H R p b W U m c X V v d D s s J n F 1 b 3 Q 7 U m V s Y X R p d m U g b 3 V 0 Z X I g d G l t Z S Z x d W 9 0 O 1 0 i I C 8 + P E V u d H J 5 I F R 5 c G U 9 I k Z p b G x D b 2 x 1 b W 5 U e X B l c y I g V m F s d W U 9 I n N C Z 1 l H Q l F V R k J R W U Z C U T 0 9 I i A v P j x F b n R y e S B U e X B l P S J G a W x s T G F z d F V w Z G F 0 Z W Q i I F Z h b H V l P S J k M j A x O S 0 x M i 0 x N 1 Q x N T o 0 M z o y N S 4 1 N T Q 5 M j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w I i A v P j x F b n R y e S B U e X B l P S J B Z G R l Z F R v R G F 0 Y U 1 v Z G V s I i B W Y W x 1 Z T 0 i b D A i I C 8 + P E V u d H J 5 I F R 5 c G U 9 I l F 1 Z X J 5 S U Q i I F Z h b H V l P S J z Z G R j Z T I 2 Y z I t O T Y z O C 0 0 Y T E x L T h l N j Y t Y m E 5 Y T F k N D k z Z T E 3 I i A v P j w v U 3 R h Y m x l R W 5 0 c m l l c z 4 8 L 0 l 0 Z W 0 + P E l 0 Z W 0 + P E l 0 Z W 1 M b 2 N h d G l v b j 4 8 S X R l b V R 5 c G U + R m 9 y b X V s Y T w v S X R l b V R 5 c G U + P E l 0 Z W 1 Q Y X R o P l N l Y 3 R p b 2 4 x L 2 F z Z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x N 1 Q x N z o w M z o z O S 4 0 N D Y 3 M z M z W i I g L z 4 8 R W 5 0 c n k g V H l w Z T 0 i R m l s b E N v b H V t b l R 5 c G V z I i B W Y W x 1 Z T 0 i c 0 J n W U d C U V V G Q l F Z R k J R V T 0 i I C 8 + P E V u d H J 5 I F R 5 c G U 9 I k Z p b G x D b 2 x 1 b W 5 O Y W 1 l c y I g V m F s d W U 9 I n N b J n F 1 b 3 Q 7 S W 1 w b G V t Z W 5 0 Y X R p b 2 4 m c X V v d D s s J n F 1 b 3 Q 7 T 3 B l c m F 0 a W 9 u J n F 1 b 3 Q 7 L C Z x d W 9 0 O 1 R l c 3 Q g R G V z Y 3 J p c H R p b 2 4 m c X V v d D s s J n F 1 b 3 Q 7 S W 5 u Z X I g R W x h c H N l Z C B T Z W N v b m R z J n F 1 b 3 Q 7 L C Z x d W 9 0 O 0 9 1 d G V y I E V s Y X B z Z W Q g U 2 V j b 2 5 k c y Z x d W 9 0 O y w m c X V v d D t O d W 1 i Z X I g T 2 Y g S X R l c m F 0 a W 9 u c y Z x d W 9 0 O y w m c X V v d D t B d m V y Y W d l I E 9 w I F B l c i B T Z W N v b m Q m c X V v d D s s J n F 1 b 3 Q 7 U m V z d W x 0 J n F 1 b 3 Q 7 L C Z x d W 9 0 O 1 J l b G F 0 a X Z l I G l u b m V y I H R p b W U m c X V v d D s s J n F 1 b 3 Q 7 U m V s Y X R p d m U g b 3 V 0 Z X I g d G l t Z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C A o M i k v T W 9 k a W Z p Y 2 F 0 b y B 0 a X B v L n t J b X B s Z W 1 l b n R h d G l v b i w w f S Z x d W 9 0 O y w m c X V v d D t T Z W N 0 a W 9 u M S 9 h c 2 Q g K D I p L 0 1 v Z G l m a W N h d G 8 g d G l w b y 5 7 T 3 B l c m F 0 a W 9 u L D F 9 J n F 1 b 3 Q 7 L C Z x d W 9 0 O 1 N l Y 3 R p b 2 4 x L 2 F z Z C A o M i k v T W 9 k a W Z p Y 2 F 0 b y B 0 a X B v L n t U Z X N 0 I E R l c 2 N y a X B 0 a W 9 u L D J 9 J n F 1 b 3 Q 7 L C Z x d W 9 0 O 1 N l Y 3 R p b 2 4 x L 2 F z Z C A o M i k v T W 9 k a W Z p Y 2 F 0 b y B 0 a X B v L n t J b m 5 l c i B F b G F w c 2 V k I F N l Y 2 9 u Z H M s M 3 0 m c X V v d D s s J n F 1 b 3 Q 7 U 2 V j d G l v b j E v Y X N k I C g y K S 9 N b 2 R p Z m l j Y X R v I H R p c G 8 u e 0 9 1 d G V y I E V s Y X B z Z W Q g U 2 V j b 2 5 k c y w 0 f S Z x d W 9 0 O y w m c X V v d D t T Z W N 0 a W 9 u M S 9 h c 2 Q g K D I p L 0 1 v Z G l m a W N h d G 8 g d G l w b y 5 7 T n V t Y m V y I E 9 m I E l 0 Z X J h d G l v b n M s N X 0 m c X V v d D s s J n F 1 b 3 Q 7 U 2 V j d G l v b j E v Y X N k I C g y K S 9 N b 2 R p Z m l j Y X R v I H R p c G 8 u e 0 F 2 Z X J h Z 2 U g T 3 A g U G V y I F N l Y 2 9 u Z C w 2 f S Z x d W 9 0 O y w m c X V v d D t T Z W N 0 a W 9 u M S 9 h c 2 Q g K D I p L 0 1 v Z G l m a W N h d G 8 g d G l w b y 5 7 U m V z d W x 0 L D d 9 J n F 1 b 3 Q 7 L C Z x d W 9 0 O 1 N l Y 3 R p b 2 4 x L 2 F z Z C A o M i k v T W 9 k a W Z p Y 2 F 0 b y B 0 a X B v L n t S Z W x h d G l 2 Z S B p b m 5 l c i B 0 a W 1 l L D h 9 J n F 1 b 3 Q 7 L C Z x d W 9 0 O 1 N l Y 3 R p b 2 4 x L 2 F z Z C A o M i k v T W 9 k a W Z p Y 2 F 0 b y B 0 a X B v L n t S Z W x h d G l 2 Z S B v d X R l c i B 0 a W 1 l L D l 9 J n F 1 b 3 Q 7 L C Z x d W 9 0 O 1 N l Y 3 R p b 2 4 x L 2 F z Z C A o M i k v T W 9 k a W Z p Y 2 F 0 b y B 0 a X B v L n s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c 2 Q g K D I p L 0 1 v Z G l m a W N h d G 8 g d G l w b y 5 7 S W 1 w b G V t Z W 5 0 Y X R p b 2 4 s M H 0 m c X V v d D s s J n F 1 b 3 Q 7 U 2 V j d G l v b j E v Y X N k I C g y K S 9 N b 2 R p Z m l j Y X R v I H R p c G 8 u e 0 9 w Z X J h d G l v b i w x f S Z x d W 9 0 O y w m c X V v d D t T Z W N 0 a W 9 u M S 9 h c 2 Q g K D I p L 0 1 v Z G l m a W N h d G 8 g d G l w b y 5 7 V G V z d C B E Z X N j c m l w d G l v b i w y f S Z x d W 9 0 O y w m c X V v d D t T Z W N 0 a W 9 u M S 9 h c 2 Q g K D I p L 0 1 v Z G l m a W N h d G 8 g d G l w b y 5 7 S W 5 u Z X I g R W x h c H N l Z C B T Z W N v b m R z L D N 9 J n F 1 b 3 Q 7 L C Z x d W 9 0 O 1 N l Y 3 R p b 2 4 x L 2 F z Z C A o M i k v T W 9 k a W Z p Y 2 F 0 b y B 0 a X B v L n t P d X R l c i B F b G F w c 2 V k I F N l Y 2 9 u Z H M s N H 0 m c X V v d D s s J n F 1 b 3 Q 7 U 2 V j d G l v b j E v Y X N k I C g y K S 9 N b 2 R p Z m l j Y X R v I H R p c G 8 u e 0 5 1 b W J l c i B P Z i B J d G V y Y X R p b 2 5 z L D V 9 J n F 1 b 3 Q 7 L C Z x d W 9 0 O 1 N l Y 3 R p b 2 4 x L 2 F z Z C A o M i k v T W 9 k a W Z p Y 2 F 0 b y B 0 a X B v L n t B d m V y Y W d l I E 9 w I F B l c i B T Z W N v b m Q s N n 0 m c X V v d D s s J n F 1 b 3 Q 7 U 2 V j d G l v b j E v Y X N k I C g y K S 9 N b 2 R p Z m l j Y X R v I H R p c G 8 u e 1 J l c 3 V s d C w 3 f S Z x d W 9 0 O y w m c X V v d D t T Z W N 0 a W 9 u M S 9 h c 2 Q g K D I p L 0 1 v Z G l m a W N h d G 8 g d G l w b y 5 7 U m V s Y X R p d m U g a W 5 u Z X I g d G l t Z S w 4 f S Z x d W 9 0 O y w m c X V v d D t T Z W N 0 a W 9 u M S 9 h c 2 Q g K D I p L 0 1 v Z G l m a W N h d G 8 g d G l w b y 5 7 U m V s Y X R p d m U g b 3 V 0 Z X I g d G l t Z S w 5 f S Z x d W 9 0 O y w m c X V v d D t T Z W N 0 a W 9 u M S 9 h c 2 Q g K D I p L 0 1 v Z G l m a W N h d G 8 g d G l w b y 5 7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E 3 V D E 3 O j E 0 O j E 5 L j A x N z Q z M j V a I i A v P j x F b n R y e S B U e X B l P S J G a W x s Q 2 9 s d W 1 u V H l w Z X M i I F Z h b H V l P S J z Q m d Z R 0 J R V U Z C U V l G Q l F V P S I g L z 4 8 R W 5 0 c n k g V H l w Z T 0 i R m l s b E N v b H V t b k 5 h b W V z I i B W Y W x 1 Z T 0 i c 1 s m c X V v d D t J b X B s Z W 1 l b n R h d G l v b i Z x d W 9 0 O y w m c X V v d D t P c G V y Y X R p b 2 4 m c X V v d D s s J n F 1 b 3 Q 7 V G V z d C B E Z X N j c m l w d G l v b i Z x d W 9 0 O y w m c X V v d D t J b m 5 l c i B F b G F w c 2 V k I F N l Y 2 9 u Z H M m c X V v d D s s J n F 1 b 3 Q 7 T 3 V 0 Z X I g R W x h c H N l Z C B T Z W N v b m R z J n F 1 b 3 Q 7 L C Z x d W 9 0 O 0 5 1 b W J l c i B P Z i B J d G V y Y X R p b 2 5 z J n F 1 b 3 Q 7 L C Z x d W 9 0 O 0 F 2 Z X J h Z 2 U g T 3 A g U G V y I F N l Y 2 9 u Z C Z x d W 9 0 O y w m c X V v d D t S Z X N 1 b H Q m c X V v d D s s J n F 1 b 3 Q 7 U m V s Y X R p d m U g a W 5 u Z X I g d G l t Z S Z x d W 9 0 O y w m c X V v d D t S Z W x h d G l 2 Z S B v d X R l c i B 0 a W 1 l J n F 1 b 3 Q 7 L C Z x d W 9 0 O 1 B y b 2 J s Z W 0 g U 2 l 6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g K D M p L 0 1 v Z G l m a W N h d G 8 g d G l w b y 5 7 S W 1 w b G V t Z W 5 0 Y X R p b 2 4 s M H 0 m c X V v d D s s J n F 1 b 3 Q 7 U 2 V j d G l v b j E v Y X N k I C g z K S 9 N b 2 R p Z m l j Y X R v I H R p c G 8 u e 0 9 w Z X J h d G l v b i w x f S Z x d W 9 0 O y w m c X V v d D t T Z W N 0 a W 9 u M S 9 h c 2 Q g K D M p L 0 1 v Z G l m a W N h d G 8 g d G l w b y 5 7 V G V z d C B E Z X N j c m l w d G l v b i w y f S Z x d W 9 0 O y w m c X V v d D t T Z W N 0 a W 9 u M S 9 h c 2 Q g K D M p L 0 1 v Z G l m a W N h d G 8 g d G l w b y 5 7 S W 5 u Z X I g R W x h c H N l Z C B T Z W N v b m R z L D N 9 J n F 1 b 3 Q 7 L C Z x d W 9 0 O 1 N l Y 3 R p b 2 4 x L 2 F z Z C A o M y k v T W 9 k a W Z p Y 2 F 0 b y B 0 a X B v L n t P d X R l c i B F b G F w c 2 V k I F N l Y 2 9 u Z H M s N H 0 m c X V v d D s s J n F 1 b 3 Q 7 U 2 V j d G l v b j E v Y X N k I C g z K S 9 N b 2 R p Z m l j Y X R v I H R p c G 8 u e 0 5 1 b W J l c i B P Z i B J d G V y Y X R p b 2 5 z L D V 9 J n F 1 b 3 Q 7 L C Z x d W 9 0 O 1 N l Y 3 R p b 2 4 x L 2 F z Z C A o M y k v T W 9 k a W Z p Y 2 F 0 b y B 0 a X B v L n t B d m V y Y W d l I E 9 w I F B l c i B T Z W N v b m Q s N n 0 m c X V v d D s s J n F 1 b 3 Q 7 U 2 V j d G l v b j E v Y X N k I C g z K S 9 N b 2 R p Z m l j Y X R v I H R p c G 8 u e 1 J l c 3 V s d C w 3 f S Z x d W 9 0 O y w m c X V v d D t T Z W N 0 a W 9 u M S 9 h c 2 Q g K D M p L 0 1 v Z G l m a W N h d G 8 g d G l w b y 5 7 U m V s Y X R p d m U g a W 5 u Z X I g d G l t Z S w 4 f S Z x d W 9 0 O y w m c X V v d D t T Z W N 0 a W 9 u M S 9 h c 2 Q g K D M p L 0 1 v Z G l m a W N h d G 8 g d G l w b y 5 7 U m V s Y X R p d m U g b 3 V 0 Z X I g d G l t Z S w 5 f S Z x d W 9 0 O y w m c X V v d D t T Z W N 0 a W 9 u M S 9 h c 2 Q g K D M p L 0 1 v Z G l m a W N h d G 8 g d G l w b y 5 7 U H J v Y m x l b S B T a X p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X N k I C g z K S 9 N b 2 R p Z m l j Y X R v I H R p c G 8 u e 0 l t c G x l b W V u d G F 0 a W 9 u L D B 9 J n F 1 b 3 Q 7 L C Z x d W 9 0 O 1 N l Y 3 R p b 2 4 x L 2 F z Z C A o M y k v T W 9 k a W Z p Y 2 F 0 b y B 0 a X B v L n t P c G V y Y X R p b 2 4 s M X 0 m c X V v d D s s J n F 1 b 3 Q 7 U 2 V j d G l v b j E v Y X N k I C g z K S 9 N b 2 R p Z m l j Y X R v I H R p c G 8 u e 1 R l c 3 Q g R G V z Y 3 J p c H R p b 2 4 s M n 0 m c X V v d D s s J n F 1 b 3 Q 7 U 2 V j d G l v b j E v Y X N k I C g z K S 9 N b 2 R p Z m l j Y X R v I H R p c G 8 u e 0 l u b m V y I E V s Y X B z Z W Q g U 2 V j b 2 5 k c y w z f S Z x d W 9 0 O y w m c X V v d D t T Z W N 0 a W 9 u M S 9 h c 2 Q g K D M p L 0 1 v Z G l m a W N h d G 8 g d G l w b y 5 7 T 3 V 0 Z X I g R W x h c H N l Z C B T Z W N v b m R z L D R 9 J n F 1 b 3 Q 7 L C Z x d W 9 0 O 1 N l Y 3 R p b 2 4 x L 2 F z Z C A o M y k v T W 9 k a W Z p Y 2 F 0 b y B 0 a X B v L n t O d W 1 i Z X I g T 2 Y g S X R l c m F 0 a W 9 u c y w 1 f S Z x d W 9 0 O y w m c X V v d D t T Z W N 0 a W 9 u M S 9 h c 2 Q g K D M p L 0 1 v Z G l m a W N h d G 8 g d G l w b y 5 7 Q X Z l c m F n Z S B P c C B Q Z X I g U 2 V j b 2 5 k L D Z 9 J n F 1 b 3 Q 7 L C Z x d W 9 0 O 1 N l Y 3 R p b 2 4 x L 2 F z Z C A o M y k v T W 9 k a W Z p Y 2 F 0 b y B 0 a X B v L n t S Z X N 1 b H Q s N 3 0 m c X V v d D s s J n F 1 b 3 Q 7 U 2 V j d G l v b j E v Y X N k I C g z K S 9 N b 2 R p Z m l j Y X R v I H R p c G 8 u e 1 J l b G F 0 a X Z l I G l u b m V y I H R p b W U s O H 0 m c X V v d D s s J n F 1 b 3 Q 7 U 2 V j d G l v b j E v Y X N k I C g z K S 9 N b 2 R p Z m l j Y X R v I H R p c G 8 u e 1 J l b G F 0 a X Z l I G 9 1 d G V y I H R p b W U s O X 0 m c X V v d D s s J n F 1 b 3 Q 7 U 2 V j d G l v b j E v Y X N k I C g z K S 9 N b 2 R p Z m l j Y X R v I H R p c G 8 u e 1 B y b 2 J s Z W 0 g U 2 l 6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C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z Z F 9 f N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I C g 0 K S 9 N b 2 R p Z m l j Y X R v I H R p c G 8 u e 0 l t c G x l b W V u d G F 0 a W 9 u L D B 9 J n F 1 b 3 Q 7 L C Z x d W 9 0 O 1 N l Y 3 R p b 2 4 x L 2 F z Z C A o N C k v T W 9 k a W Z p Y 2 F 0 b y B 0 a X B v L n t P c G V y Y X R p b 2 4 s M X 0 m c X V v d D s s J n F 1 b 3 Q 7 U 2 V j d G l v b j E v Y X N k I C g 0 K S 9 N b 2 R p Z m l j Y X R v I H R p c G 8 u e 1 R l c 3 Q g R G V z Y 3 J p c H R p b 2 4 s M n 0 m c X V v d D s s J n F 1 b 3 Q 7 U 2 V j d G l v b j E v Y X N k I C g 0 K S 9 N b 2 R p Z m l j Y X R v I H R p c G 8 u e 0 l u b m V y I E V s Y X B z Z W Q g U 2 V j b 2 5 k c y w z f S Z x d W 9 0 O y w m c X V v d D t T Z W N 0 a W 9 u M S 9 h c 2 Q g K D Q p L 0 1 v Z G l m a W N h d G 8 g d G l w b y 5 7 T 3 V 0 Z X I g R W x h c H N l Z C B T Z W N v b m R z L D R 9 J n F 1 b 3 Q 7 L C Z x d W 9 0 O 1 N l Y 3 R p b 2 4 x L 2 F z Z C A o N C k v T W 9 k a W Z p Y 2 F 0 b y B 0 a X B v L n t O d W 1 i Z X I g T 2 Y g S X R l c m F 0 a W 9 u c y w 1 f S Z x d W 9 0 O y w m c X V v d D t T Z W N 0 a W 9 u M S 9 h c 2 Q g K D Q p L 0 1 v Z G l m a W N h d G 8 g d G l w b y 5 7 Q X Z l c m F n Z S B P c C B Q Z X I g U 2 V j b 2 5 k L D Z 9 J n F 1 b 3 Q 7 L C Z x d W 9 0 O 1 N l Y 3 R p b 2 4 x L 2 F z Z C A o N C k v T W 9 k a W Z p Y 2 F 0 b y B 0 a X B v L n t S Z X N 1 b H Q s N 3 0 m c X V v d D s s J n F 1 b 3 Q 7 U 2 V j d G l v b j E v Y X N k I C g 0 K S 9 N b 2 R p Z m l j Y X R v I H R p c G 8 u e 1 J l b G F 0 a X Z l I G l u b m V y I H R p b W U s O H 0 m c X V v d D s s J n F 1 b 3 Q 7 U 2 V j d G l v b j E v Y X N k I C g 0 K S 9 N b 2 R p Z m l j Y X R v I H R p c G 8 u e 1 J l b G F 0 a X Z l I G 9 1 d G V y I H R p b W U s O X 0 m c X V v d D s s J n F 1 b 3 Q 7 U 2 V j d G l v b j E v Y X N k I C g 0 K S 9 N b 2 R p Z m l j Y X R v I H R p c G 8 u e 1 B y b 2 J s Z W 0 g U 2 l 6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F z Z C A o N C k v T W 9 k a W Z p Y 2 F 0 b y B 0 a X B v L n t J b X B s Z W 1 l b n R h d G l v b i w w f S Z x d W 9 0 O y w m c X V v d D t T Z W N 0 a W 9 u M S 9 h c 2 Q g K D Q p L 0 1 v Z G l m a W N h d G 8 g d G l w b y 5 7 T 3 B l c m F 0 a W 9 u L D F 9 J n F 1 b 3 Q 7 L C Z x d W 9 0 O 1 N l Y 3 R p b 2 4 x L 2 F z Z C A o N C k v T W 9 k a W Z p Y 2 F 0 b y B 0 a X B v L n t U Z X N 0 I E R l c 2 N y a X B 0 a W 9 u L D J 9 J n F 1 b 3 Q 7 L C Z x d W 9 0 O 1 N l Y 3 R p b 2 4 x L 2 F z Z C A o N C k v T W 9 k a W Z p Y 2 F 0 b y B 0 a X B v L n t J b m 5 l c i B F b G F w c 2 V k I F N l Y 2 9 u Z H M s M 3 0 m c X V v d D s s J n F 1 b 3 Q 7 U 2 V j d G l v b j E v Y X N k I C g 0 K S 9 N b 2 R p Z m l j Y X R v I H R p c G 8 u e 0 9 1 d G V y I E V s Y X B z Z W Q g U 2 V j b 2 5 k c y w 0 f S Z x d W 9 0 O y w m c X V v d D t T Z W N 0 a W 9 u M S 9 h c 2 Q g K D Q p L 0 1 v Z G l m a W N h d G 8 g d G l w b y 5 7 T n V t Y m V y I E 9 m I E l 0 Z X J h d G l v b n M s N X 0 m c X V v d D s s J n F 1 b 3 Q 7 U 2 V j d G l v b j E v Y X N k I C g 0 K S 9 N b 2 R p Z m l j Y X R v I H R p c G 8 u e 0 F 2 Z X J h Z 2 U g T 3 A g U G V y I F N l Y 2 9 u Z C w 2 f S Z x d W 9 0 O y w m c X V v d D t T Z W N 0 a W 9 u M S 9 h c 2 Q g K D Q p L 0 1 v Z G l m a W N h d G 8 g d G l w b y 5 7 U m V z d W x 0 L D d 9 J n F 1 b 3 Q 7 L C Z x d W 9 0 O 1 N l Y 3 R p b 2 4 x L 2 F z Z C A o N C k v T W 9 k a W Z p Y 2 F 0 b y B 0 a X B v L n t S Z W x h d G l 2 Z S B p b m 5 l c i B 0 a W 1 l L D h 9 J n F 1 b 3 Q 7 L C Z x d W 9 0 O 1 N l Y 3 R p b 2 4 x L 2 F z Z C A o N C k v T W 9 k a W Z p Y 2 F 0 b y B 0 a X B v L n t S Z W x h d G l 2 Z S B v d X R l c i B 0 a W 1 l L D l 9 J n F 1 b 3 Q 7 L C Z x d W 9 0 O 1 N l Y 3 R p b 2 4 x L 2 F z Z C A o N C k v T W 9 k a W Z p Y 2 F 0 b y B 0 a X B v L n t Q c m 9 i b G V t I F N p e m U s M T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b X B s Z W 1 l b n R h d G l v b i Z x d W 9 0 O y w m c X V v d D t P c G V y Y X R p b 2 4 m c X V v d D s s J n F 1 b 3 Q 7 V G V z d C B E Z X N j c m l w d G l v b i Z x d W 9 0 O y w m c X V v d D t J b m 5 l c i B F b G F w c 2 V k I F N l Y 2 9 u Z H M m c X V v d D s s J n F 1 b 3 Q 7 T 3 V 0 Z X I g R W x h c H N l Z C B T Z W N v b m R z J n F 1 b 3 Q 7 L C Z x d W 9 0 O 0 5 1 b W J l c i B P Z i B J d G V y Y X R p b 2 5 z J n F 1 b 3 Q 7 L C Z x d W 9 0 O 0 F 2 Z X J h Z 2 U g T 3 A g U G V y I F N l Y 2 9 u Z C Z x d W 9 0 O y w m c X V v d D t S Z X N 1 b H Q m c X V v d D s s J n F 1 b 3 Q 7 U m V s Y X R p d m U g a W 5 u Z X I g d G l t Z S Z x d W 9 0 O y w m c X V v d D t S Z W x h d G l 2 Z S B v d X R l c i B 0 a W 1 l J n F 1 b 3 Q 7 L C Z x d W 9 0 O 1 B y b 2 J s Z W 0 g U 2 l 6 Z S Z x d W 9 0 O 1 0 i I C 8 + P E V u d H J 5 I F R 5 c G U 9 I k Z p b G x D b 2 x 1 b W 5 U e X B l c y I g V m F s d W U 9 I n N C Z 1 l H Q l F V R k J R W U Z C U V U 9 I i A v P j x F b n R y e S B U e X B l P S J G a W x s T G F z d F V w Z G F 0 Z W Q i I F Z h b H V l P S J k M j A x O S 0 x M i 0 x N 1 Q x N z o z N z o 1 M S 4 0 N D E 2 N j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w I i A v P j x F b n R y e S B U e X B l P S J B Z G R l Z F R v R G F 0 Y U 1 v Z G V s I i B W Y W x 1 Z T 0 i b D A i I C 8 + P E V u d H J 5 I F R 5 c G U 9 I l F 1 Z X J 5 S U Q i I F Z h b H V l P S J z Y 2 Q 0 O T V h O D A t M G Q 0 M i 0 0 M j M 2 L W I 4 O D Y t M G N j Z m J l Y 2 Q z N G Q y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c 2 Q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l M j A o N C k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p R u U / 6 k o U O H b x e F g v U R n Q A A A A A C A A A A A A A Q Z g A A A A E A A C A A A A C Z T 7 I N c L X Q Q 8 E w 3 i B 7 Q D w M q e u Q 4 I Y d 4 j v S T 2 + t c K Y v w g A A A A A O g A A A A A I A A C A A A A A K P l 2 k Y 0 F P o 8 v i L c m K O B m X w B M V 0 1 7 x 8 l O L b 6 I n 1 3 L 5 x l A A A A B E I 7 8 8 E 9 X e B 2 N L Q H t x Q g q f 1 5 H n W x + e L N 3 W l M J k F l d W K U S w 3 K Q u D d 5 q B z z S X + p D C K p N L C r z C Q V l 6 z m j d E u a V R R + L E 9 4 D m M w F g s G b Q l z K i w M O 0 A A A A C I 3 r i x z h d 4 + t D R T r + Q u p y r N 4 2 U Y M f D u + m W Q a c Y s 2 6 i 9 N Z g A K 0 6 v n g 1 U i 5 U K p B i E p i m I 2 b 1 H K R H r q 3 v y s u D p 6 x A < / D a t a M a s h u p > 
</file>

<file path=customXml/itemProps1.xml><?xml version="1.0" encoding="utf-8"?>
<ds:datastoreItem xmlns:ds="http://schemas.openxmlformats.org/officeDocument/2006/customXml" ds:itemID="{B491E3FB-7060-4C5C-9CDE-65E9F8D00E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Grafici</vt:lpstr>
      </vt:variant>
      <vt:variant>
        <vt:i4>2</vt:i4>
      </vt:variant>
    </vt:vector>
  </HeadingPairs>
  <TitlesOfParts>
    <vt:vector size="5" baseType="lpstr">
      <vt:lpstr>Foglio11</vt:lpstr>
      <vt:lpstr>Foglio2</vt:lpstr>
      <vt:lpstr>Foglio12</vt:lpstr>
      <vt:lpstr>Grafico2</vt:lpstr>
      <vt:lpstr>Grafico2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</cp:lastModifiedBy>
  <dcterms:created xsi:type="dcterms:W3CDTF">2019-12-17T13:38:24Z</dcterms:created>
  <dcterms:modified xsi:type="dcterms:W3CDTF">2019-12-17T18:50:56Z</dcterms:modified>
</cp:coreProperties>
</file>