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KlinPharm\Studien\K789_PrescribingMonitoring_(WEH_HS_AMd)\5_Publikation\3_Vorträge\GAA\"/>
    </mc:Choice>
  </mc:AlternateContent>
  <xr:revisionPtr revIDLastSave="0" documentId="13_ncr:1_{7933B82A-BEF3-486E-88D9-46B16E7DEF8D}" xr6:coauthVersionLast="36" xr6:coauthVersionMax="36" xr10:uidLastSave="{00000000-0000-0000-0000-000000000000}"/>
  <bookViews>
    <workbookView xWindow="0" yWindow="0" windowWidth="28800" windowHeight="12225" xr2:uid="{14FA6ABD-0B26-4D15-870C-0207F3C9FAB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19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<sst xmlns="http://schemas.openxmlformats.org/spreadsheetml/2006/main" count="148" uniqueCount="52">
  <si>
    <t>ADE</t>
  </si>
  <si>
    <t>Situation</t>
  </si>
  <si>
    <t>outpatient</t>
  </si>
  <si>
    <t>inpatient</t>
  </si>
  <si>
    <t>Acute kidney injury</t>
  </si>
  <si>
    <t>Hypoglycaemia</t>
  </si>
  <si>
    <t>SJS/TEN</t>
  </si>
  <si>
    <t>Delirium</t>
  </si>
  <si>
    <t>Serotonin syndrome</t>
  </si>
  <si>
    <t>Anaphylactic shock</t>
  </si>
  <si>
    <t>Tachycardia ventricular</t>
  </si>
  <si>
    <t>Bleeding outside GIT</t>
  </si>
  <si>
    <t>Fall (injuries)</t>
  </si>
  <si>
    <t>Other allergic skin reactions</t>
  </si>
  <si>
    <t>Rhabdomyolysis</t>
  </si>
  <si>
    <t>Liber damage</t>
  </si>
  <si>
    <t>Angiooedema</t>
  </si>
  <si>
    <t>GI ulcer without bleeding</t>
  </si>
  <si>
    <t>Bradycardia</t>
  </si>
  <si>
    <t>Acute liver injury</t>
  </si>
  <si>
    <t>Hyperkalaemia</t>
  </si>
  <si>
    <t>Agranulocytosis and neutropenia</t>
  </si>
  <si>
    <t>Bleeding upper GIT</t>
  </si>
  <si>
    <t>Hyponatraemia</t>
  </si>
  <si>
    <t>No.PanelMembers</t>
  </si>
  <si>
    <t>Score([AnzahlxImportance]/No.Panel)</t>
  </si>
  <si>
    <t>Respiratory depression</t>
  </si>
  <si>
    <t>Syncope and collapse</t>
  </si>
  <si>
    <t>Somnolence</t>
  </si>
  <si>
    <t>Hypokalaemia</t>
  </si>
  <si>
    <t>Extrapyramidal disorders</t>
  </si>
  <si>
    <t>Exsiccosis/dehydration</t>
  </si>
  <si>
    <t>Anaemia</t>
  </si>
  <si>
    <t>Intestinal obstruction (ileus)</t>
  </si>
  <si>
    <t>Dizziness</t>
  </si>
  <si>
    <t>Hallucinations</t>
  </si>
  <si>
    <t>Hyponatriaemia</t>
  </si>
  <si>
    <t>Disorder of adrenal cortex</t>
  </si>
  <si>
    <t>Hypotension</t>
  </si>
  <si>
    <t>Interstitial lung diseases</t>
  </si>
  <si>
    <t>Decompensated heart failure</t>
  </si>
  <si>
    <t>Urinary retention (&gt;= 65 years)</t>
  </si>
  <si>
    <t>Thrombocytopenia</t>
  </si>
  <si>
    <t>Uncontrolled hyperglycaemia</t>
  </si>
  <si>
    <t>Myopathy</t>
  </si>
  <si>
    <t>Pseudomembranous colitis</t>
  </si>
  <si>
    <t>Fall (excl. fractures)</t>
  </si>
  <si>
    <t>Fractures</t>
  </si>
  <si>
    <t>Seizure</t>
  </si>
  <si>
    <t>Toxic damage to inner ear</t>
  </si>
  <si>
    <t>Lactate acidosis</t>
  </si>
  <si>
    <t>Diarrhoea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</si>
</sst>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00F4-1230-442F-BAC2-81A6A59F1342}">
  <dimension ref="A1:H73"/>
  <sheetViews>
    <sheetView tabSelected="1" workbookViewId="0">
      <selection activeCell="E5" sqref="E5"/>
    </sheetView>
  </sheetViews>
  <sheetFormatPr baseColWidth="10" defaultRowHeight="15" x14ac:dyDescent="0.25"/>
  <cols>
    <col min="1" max="1" width="17.5703125" customWidth="1"/>
  </cols>
  <sheetData>
    <row r="1" spans="1:8" x14ac:dyDescent="0.25">
      <c r="A1" t="s">
        <v>0</v>
      </c>
      <c r="B1" t="s">
        <v>25</v>
      </c>
      <c r="C1" t="s">
        <v>1</v>
      </c>
      <c r="D1" t="s">
        <v>24</v>
      </c>
      <c r="E1" s="1">
        <v>4</v>
      </c>
      <c r="F1" s="1">
        <v>3</v>
      </c>
      <c r="G1" s="1">
        <v>2</v>
      </c>
      <c r="H1" s="1">
        <v>1</v>
      </c>
    </row>
    <row r="2" spans="1:8" x14ac:dyDescent="0.25">
      <c r="A2" t="s">
        <v>4</v>
      </c>
      <c r="B2">
        <f>(E2*4+F2*3+G2*2+H2*1)/D2</f>
        <v>4</v>
      </c>
      <c r="C2" t="s">
        <v>2</v>
      </c>
      <c r="D2">
        <v>13</v>
      </c>
      <c r="E2">
        <v>13</v>
      </c>
      <c r="F2">
        <v>0</v>
      </c>
      <c r="G2">
        <v>0</v>
      </c>
      <c r="H2">
        <v>0</v>
      </c>
    </row>
    <row r="3" spans="1:8" x14ac:dyDescent="0.25">
      <c r="A3" t="s">
        <v>5</v>
      </c>
      <c r="B3">
        <f t="shared" ref="B3:B39" si="0">(E3*4+F3*3+G3*2+H3*1)/D3</f>
        <v>3.8461538461538463</v>
      </c>
      <c r="C3" t="s">
        <v>2</v>
      </c>
      <c r="D3">
        <v>13</v>
      </c>
      <c r="E3">
        <v>11</v>
      </c>
      <c r="F3">
        <v>2</v>
      </c>
      <c r="G3">
        <v>0</v>
      </c>
      <c r="H3">
        <v>0</v>
      </c>
    </row>
    <row r="4" spans="1:8" x14ac:dyDescent="0.25">
      <c r="A4" t="s">
        <v>6</v>
      </c>
      <c r="B4">
        <f t="shared" si="0"/>
        <v>3.8461538461538463</v>
      </c>
      <c r="C4" t="s">
        <v>2</v>
      </c>
      <c r="D4">
        <v>13</v>
      </c>
      <c r="E4">
        <v>11</v>
      </c>
      <c r="F4">
        <v>2</v>
      </c>
      <c r="G4">
        <v>0</v>
      </c>
      <c r="H4">
        <v>0</v>
      </c>
    </row>
    <row r="5" spans="1:8" x14ac:dyDescent="0.25">
      <c r="A5" t="s">
        <v>7</v>
      </c>
      <c r="B5">
        <f t="shared" si="0"/>
        <v>3.7692307692307692</v>
      </c>
      <c r="C5" t="s">
        <v>2</v>
      </c>
      <c r="D5">
        <v>13</v>
      </c>
      <c r="E5">
        <v>10</v>
      </c>
      <c r="F5">
        <v>3</v>
      </c>
      <c r="G5">
        <v>0</v>
      </c>
      <c r="H5">
        <v>0</v>
      </c>
    </row>
    <row r="6" spans="1:8" x14ac:dyDescent="0.25">
      <c r="A6" t="s">
        <v>8</v>
      </c>
      <c r="B6">
        <f t="shared" si="0"/>
        <v>3.7692307692307692</v>
      </c>
      <c r="C6" t="s">
        <v>2</v>
      </c>
      <c r="D6">
        <v>13</v>
      </c>
      <c r="E6">
        <v>10</v>
      </c>
      <c r="F6">
        <v>3</v>
      </c>
      <c r="G6">
        <v>0</v>
      </c>
      <c r="H6">
        <v>0</v>
      </c>
    </row>
    <row r="7" spans="1:8" x14ac:dyDescent="0.25">
      <c r="A7" t="s">
        <v>9</v>
      </c>
      <c r="B7">
        <f t="shared" si="0"/>
        <v>3.7692307692307692</v>
      </c>
      <c r="C7" t="s">
        <v>2</v>
      </c>
      <c r="D7">
        <v>13</v>
      </c>
      <c r="E7">
        <v>10</v>
      </c>
      <c r="F7">
        <v>3</v>
      </c>
      <c r="G7">
        <v>0</v>
      </c>
      <c r="H7">
        <v>0</v>
      </c>
    </row>
    <row r="8" spans="1:8" x14ac:dyDescent="0.25">
      <c r="A8" t="s">
        <v>10</v>
      </c>
      <c r="B8">
        <f t="shared" si="0"/>
        <v>3.6923076923076925</v>
      </c>
      <c r="C8" t="s">
        <v>2</v>
      </c>
      <c r="D8">
        <v>13</v>
      </c>
      <c r="E8">
        <v>9</v>
      </c>
      <c r="F8">
        <v>4</v>
      </c>
      <c r="G8">
        <v>0</v>
      </c>
      <c r="H8">
        <v>0</v>
      </c>
    </row>
    <row r="9" spans="1:8" x14ac:dyDescent="0.25">
      <c r="A9" t="s">
        <v>11</v>
      </c>
      <c r="B9">
        <f t="shared" si="0"/>
        <v>3.6923076923076925</v>
      </c>
      <c r="C9" t="s">
        <v>2</v>
      </c>
      <c r="D9">
        <v>13</v>
      </c>
      <c r="E9">
        <v>9</v>
      </c>
      <c r="F9">
        <v>4</v>
      </c>
      <c r="G9">
        <v>0</v>
      </c>
      <c r="H9">
        <v>0</v>
      </c>
    </row>
    <row r="10" spans="1:8" x14ac:dyDescent="0.25">
      <c r="A10" t="s">
        <v>22</v>
      </c>
      <c r="B10">
        <f t="shared" si="0"/>
        <v>3.6923076923076925</v>
      </c>
      <c r="C10" t="s">
        <v>2</v>
      </c>
      <c r="D10">
        <v>13</v>
      </c>
      <c r="E10">
        <v>9</v>
      </c>
      <c r="F10">
        <v>4</v>
      </c>
      <c r="G10">
        <v>0</v>
      </c>
      <c r="H10">
        <v>0</v>
      </c>
    </row>
    <row r="11" spans="1:8" x14ac:dyDescent="0.25">
      <c r="A11" t="s">
        <v>12</v>
      </c>
      <c r="B11">
        <f t="shared" si="0"/>
        <v>3.6923076923076925</v>
      </c>
      <c r="C11" t="s">
        <v>2</v>
      </c>
      <c r="D11">
        <v>13</v>
      </c>
      <c r="E11">
        <v>9</v>
      </c>
      <c r="F11">
        <v>4</v>
      </c>
      <c r="G11">
        <v>0</v>
      </c>
      <c r="H11">
        <v>0</v>
      </c>
    </row>
    <row r="12" spans="1:8" x14ac:dyDescent="0.25">
      <c r="A12" t="s">
        <v>13</v>
      </c>
      <c r="B12">
        <f t="shared" si="0"/>
        <v>3.6923076923076925</v>
      </c>
      <c r="C12" t="s">
        <v>2</v>
      </c>
      <c r="D12">
        <v>13</v>
      </c>
      <c r="E12">
        <v>9</v>
      </c>
      <c r="F12">
        <v>4</v>
      </c>
      <c r="G12">
        <v>0</v>
      </c>
      <c r="H12">
        <v>0</v>
      </c>
    </row>
    <row r="13" spans="1:8" x14ac:dyDescent="0.25">
      <c r="A13" t="s">
        <v>14</v>
      </c>
      <c r="B13">
        <f t="shared" si="0"/>
        <v>3.6153846153846154</v>
      </c>
      <c r="C13" t="s">
        <v>2</v>
      </c>
      <c r="D13">
        <v>13</v>
      </c>
      <c r="E13">
        <v>8</v>
      </c>
      <c r="F13">
        <v>5</v>
      </c>
      <c r="G13">
        <v>0</v>
      </c>
      <c r="H13">
        <v>0</v>
      </c>
    </row>
    <row r="14" spans="1:8" x14ac:dyDescent="0.25">
      <c r="A14" t="s">
        <v>15</v>
      </c>
      <c r="B14">
        <f t="shared" si="0"/>
        <v>3.6153846153846154</v>
      </c>
      <c r="C14" t="s">
        <v>2</v>
      </c>
      <c r="D14">
        <v>13</v>
      </c>
      <c r="E14">
        <v>8</v>
      </c>
      <c r="F14">
        <v>5</v>
      </c>
      <c r="G14">
        <v>0</v>
      </c>
      <c r="H14">
        <v>0</v>
      </c>
    </row>
    <row r="15" spans="1:8" x14ac:dyDescent="0.25">
      <c r="A15" t="s">
        <v>16</v>
      </c>
      <c r="B15">
        <f t="shared" si="0"/>
        <v>3.6153846153846154</v>
      </c>
      <c r="C15" t="s">
        <v>2</v>
      </c>
      <c r="D15">
        <v>13</v>
      </c>
      <c r="E15">
        <v>8</v>
      </c>
      <c r="F15">
        <v>5</v>
      </c>
      <c r="G15">
        <v>0</v>
      </c>
      <c r="H15">
        <v>0</v>
      </c>
    </row>
    <row r="16" spans="1:8" x14ac:dyDescent="0.25">
      <c r="A16" t="s">
        <v>45</v>
      </c>
      <c r="B16">
        <f t="shared" si="0"/>
        <v>3.4615384615384617</v>
      </c>
      <c r="C16" t="s">
        <v>2</v>
      </c>
      <c r="D16">
        <v>13</v>
      </c>
      <c r="E16">
        <v>8</v>
      </c>
      <c r="F16">
        <v>3</v>
      </c>
      <c r="G16">
        <v>2</v>
      </c>
      <c r="H16">
        <v>0</v>
      </c>
    </row>
    <row r="17" spans="1:8" x14ac:dyDescent="0.25">
      <c r="A17" t="s">
        <v>17</v>
      </c>
      <c r="B17">
        <f t="shared" si="0"/>
        <v>3.5384615384615383</v>
      </c>
      <c r="C17" t="s">
        <v>2</v>
      </c>
      <c r="D17">
        <v>13</v>
      </c>
      <c r="E17">
        <v>7</v>
      </c>
      <c r="F17">
        <v>6</v>
      </c>
      <c r="G17">
        <v>0</v>
      </c>
      <c r="H17">
        <v>0</v>
      </c>
    </row>
    <row r="18" spans="1:8" x14ac:dyDescent="0.25">
      <c r="A18" t="s">
        <v>18</v>
      </c>
      <c r="B18">
        <f t="shared" si="0"/>
        <v>3.4615384615384617</v>
      </c>
      <c r="C18" t="s">
        <v>2</v>
      </c>
      <c r="D18">
        <v>13</v>
      </c>
      <c r="E18">
        <v>7</v>
      </c>
      <c r="F18">
        <v>5</v>
      </c>
      <c r="G18">
        <v>1</v>
      </c>
      <c r="H18">
        <v>0</v>
      </c>
    </row>
    <row r="19" spans="1:8" x14ac:dyDescent="0.25">
      <c r="A19" t="s">
        <v>20</v>
      </c>
      <c r="B19">
        <f t="shared" si="0"/>
        <v>3.4615384615384617</v>
      </c>
      <c r="C19" t="s">
        <v>2</v>
      </c>
      <c r="D19">
        <v>13</v>
      </c>
      <c r="E19">
        <v>6</v>
      </c>
      <c r="F19">
        <v>7</v>
      </c>
      <c r="G19">
        <v>0</v>
      </c>
      <c r="H19">
        <v>0</v>
      </c>
    </row>
    <row r="20" spans="1:8" x14ac:dyDescent="0.25">
      <c r="A20" t="s">
        <v>26</v>
      </c>
      <c r="B20">
        <f t="shared" si="0"/>
        <v>3.3846153846153846</v>
      </c>
      <c r="C20" t="s">
        <v>2</v>
      </c>
      <c r="D20">
        <v>13</v>
      </c>
      <c r="E20">
        <v>6</v>
      </c>
      <c r="F20">
        <v>6</v>
      </c>
      <c r="G20">
        <v>1</v>
      </c>
      <c r="H20">
        <v>0</v>
      </c>
    </row>
    <row r="21" spans="1:8" x14ac:dyDescent="0.25">
      <c r="A21" t="s">
        <v>21</v>
      </c>
      <c r="B21">
        <f t="shared" si="0"/>
        <v>3.3846153846153846</v>
      </c>
      <c r="C21" t="s">
        <v>2</v>
      </c>
      <c r="D21">
        <v>13</v>
      </c>
      <c r="E21">
        <v>6</v>
      </c>
      <c r="F21">
        <v>6</v>
      </c>
      <c r="G21">
        <v>1</v>
      </c>
      <c r="H21">
        <v>0</v>
      </c>
    </row>
    <row r="22" spans="1:8" x14ac:dyDescent="0.25">
      <c r="A22" t="s">
        <v>27</v>
      </c>
      <c r="B22">
        <f t="shared" si="0"/>
        <v>3.3846153846153846</v>
      </c>
      <c r="C22" t="s">
        <v>2</v>
      </c>
      <c r="D22">
        <v>13</v>
      </c>
      <c r="E22">
        <v>5</v>
      </c>
      <c r="F22">
        <v>8</v>
      </c>
      <c r="G22">
        <v>0</v>
      </c>
      <c r="H22">
        <v>0</v>
      </c>
    </row>
    <row r="23" spans="1:8" x14ac:dyDescent="0.25">
      <c r="A23" t="s">
        <v>28</v>
      </c>
      <c r="B23">
        <f t="shared" si="0"/>
        <v>3.3846153846153846</v>
      </c>
      <c r="C23" t="s">
        <v>2</v>
      </c>
      <c r="D23">
        <v>13</v>
      </c>
      <c r="E23">
        <v>5</v>
      </c>
      <c r="F23">
        <v>8</v>
      </c>
      <c r="G23">
        <v>0</v>
      </c>
      <c r="H23">
        <v>0</v>
      </c>
    </row>
    <row r="24" spans="1:8" x14ac:dyDescent="0.25">
      <c r="A24" t="s">
        <v>29</v>
      </c>
      <c r="B24">
        <f t="shared" si="0"/>
        <v>3.3846153846153846</v>
      </c>
      <c r="C24" t="s">
        <v>2</v>
      </c>
      <c r="D24">
        <v>13</v>
      </c>
      <c r="E24">
        <v>5</v>
      </c>
      <c r="F24">
        <v>8</v>
      </c>
      <c r="G24">
        <v>0</v>
      </c>
      <c r="H24">
        <v>0</v>
      </c>
    </row>
    <row r="25" spans="1:8" x14ac:dyDescent="0.25">
      <c r="A25" t="s">
        <v>30</v>
      </c>
      <c r="B25">
        <f t="shared" ref="B24:B25" si="1">(E26*4+F26*3+G26*2+H26*1)/D25</f>
        <v>3.3076923076923075</v>
      </c>
      <c r="C25" t="s">
        <v>2</v>
      </c>
      <c r="D25">
        <v>13</v>
      </c>
      <c r="E25">
        <v>5</v>
      </c>
      <c r="F25">
        <v>7</v>
      </c>
      <c r="G25">
        <v>1</v>
      </c>
      <c r="H25">
        <v>0</v>
      </c>
    </row>
    <row r="26" spans="1:8" x14ac:dyDescent="0.25">
      <c r="A26" t="s">
        <v>31</v>
      </c>
      <c r="B26">
        <f t="shared" si="0"/>
        <v>3.3076923076923075</v>
      </c>
      <c r="C26" t="s">
        <v>2</v>
      </c>
      <c r="D26">
        <v>13</v>
      </c>
      <c r="E26">
        <v>5</v>
      </c>
      <c r="F26">
        <v>7</v>
      </c>
      <c r="G26">
        <v>1</v>
      </c>
      <c r="H26">
        <v>0</v>
      </c>
    </row>
    <row r="27" spans="1:8" x14ac:dyDescent="0.25">
      <c r="A27" t="s">
        <v>32</v>
      </c>
      <c r="B27">
        <f t="shared" si="0"/>
        <v>3.2307692307692308</v>
      </c>
      <c r="C27" t="s">
        <v>2</v>
      </c>
      <c r="D27">
        <v>13</v>
      </c>
      <c r="E27">
        <v>4</v>
      </c>
      <c r="F27">
        <v>8</v>
      </c>
      <c r="G27">
        <v>1</v>
      </c>
      <c r="H27">
        <v>0</v>
      </c>
    </row>
    <row r="28" spans="1:8" x14ac:dyDescent="0.25">
      <c r="A28" t="s">
        <v>33</v>
      </c>
      <c r="B28">
        <f t="shared" si="0"/>
        <v>3.2307692307692308</v>
      </c>
      <c r="C28" t="s">
        <v>2</v>
      </c>
      <c r="D28">
        <v>13</v>
      </c>
      <c r="E28">
        <v>3</v>
      </c>
      <c r="F28">
        <v>10</v>
      </c>
      <c r="G28">
        <v>0</v>
      </c>
      <c r="H28">
        <v>0</v>
      </c>
    </row>
    <row r="29" spans="1:8" x14ac:dyDescent="0.25">
      <c r="A29" t="s">
        <v>34</v>
      </c>
      <c r="B29">
        <f t="shared" si="0"/>
        <v>3.1538461538461537</v>
      </c>
      <c r="C29" t="s">
        <v>2</v>
      </c>
      <c r="D29">
        <v>13</v>
      </c>
      <c r="E29">
        <v>3</v>
      </c>
      <c r="F29">
        <v>9</v>
      </c>
      <c r="G29">
        <v>1</v>
      </c>
      <c r="H29">
        <v>0</v>
      </c>
    </row>
    <row r="30" spans="1:8" x14ac:dyDescent="0.25">
      <c r="A30" t="s">
        <v>35</v>
      </c>
      <c r="B30">
        <f t="shared" si="0"/>
        <v>3.1538461538461537</v>
      </c>
      <c r="C30" t="s">
        <v>2</v>
      </c>
      <c r="D30">
        <v>13</v>
      </c>
      <c r="E30">
        <v>3</v>
      </c>
      <c r="F30">
        <v>9</v>
      </c>
      <c r="G30">
        <v>1</v>
      </c>
      <c r="H30">
        <v>0</v>
      </c>
    </row>
    <row r="31" spans="1:8" x14ac:dyDescent="0.25">
      <c r="A31" t="s">
        <v>36</v>
      </c>
      <c r="B31">
        <f t="shared" si="0"/>
        <v>3.1538461538461537</v>
      </c>
      <c r="C31" t="s">
        <v>2</v>
      </c>
      <c r="D31">
        <v>13</v>
      </c>
      <c r="E31">
        <v>3</v>
      </c>
      <c r="F31">
        <v>9</v>
      </c>
      <c r="G31">
        <v>1</v>
      </c>
      <c r="H31">
        <v>0</v>
      </c>
    </row>
    <row r="32" spans="1:8" x14ac:dyDescent="0.25">
      <c r="A32" t="s">
        <v>37</v>
      </c>
      <c r="B32">
        <f t="shared" si="0"/>
        <v>3.0769230769230771</v>
      </c>
      <c r="C32" t="s">
        <v>2</v>
      </c>
      <c r="D32">
        <v>13</v>
      </c>
      <c r="E32">
        <v>3</v>
      </c>
      <c r="F32">
        <v>8</v>
      </c>
      <c r="G32">
        <v>2</v>
      </c>
      <c r="H32">
        <v>0</v>
      </c>
    </row>
    <row r="33" spans="1:8" x14ac:dyDescent="0.25">
      <c r="A33" t="s">
        <v>38</v>
      </c>
      <c r="B33">
        <f t="shared" si="0"/>
        <v>3</v>
      </c>
      <c r="C33" t="s">
        <v>2</v>
      </c>
      <c r="D33">
        <v>13</v>
      </c>
      <c r="E33">
        <v>3</v>
      </c>
      <c r="F33">
        <v>7</v>
      </c>
      <c r="G33">
        <v>3</v>
      </c>
      <c r="H33">
        <v>0</v>
      </c>
    </row>
    <row r="34" spans="1:8" x14ac:dyDescent="0.25">
      <c r="A34" t="s">
        <v>39</v>
      </c>
      <c r="B34">
        <f t="shared" si="0"/>
        <v>3</v>
      </c>
      <c r="C34" t="s">
        <v>2</v>
      </c>
      <c r="D34">
        <v>13</v>
      </c>
      <c r="E34">
        <v>3</v>
      </c>
      <c r="F34">
        <v>7</v>
      </c>
      <c r="G34">
        <v>3</v>
      </c>
      <c r="H34">
        <v>0</v>
      </c>
    </row>
    <row r="35" spans="1:8" x14ac:dyDescent="0.25">
      <c r="A35" t="s">
        <v>40</v>
      </c>
      <c r="B35">
        <f t="shared" si="0"/>
        <v>3</v>
      </c>
      <c r="C35" t="s">
        <v>2</v>
      </c>
      <c r="D35">
        <v>13</v>
      </c>
      <c r="E35">
        <v>2</v>
      </c>
      <c r="F35">
        <v>9</v>
      </c>
      <c r="G35">
        <v>2</v>
      </c>
      <c r="H35">
        <v>0</v>
      </c>
    </row>
    <row r="36" spans="1:8" x14ac:dyDescent="0.25">
      <c r="A36" t="s">
        <v>41</v>
      </c>
      <c r="B36">
        <f t="shared" si="0"/>
        <v>2.9230769230769229</v>
      </c>
      <c r="C36" t="s">
        <v>2</v>
      </c>
      <c r="D36">
        <v>13</v>
      </c>
      <c r="E36">
        <v>2</v>
      </c>
      <c r="F36">
        <v>8</v>
      </c>
      <c r="G36">
        <v>3</v>
      </c>
      <c r="H36">
        <v>0</v>
      </c>
    </row>
    <row r="37" spans="1:8" x14ac:dyDescent="0.25">
      <c r="A37" t="s">
        <v>42</v>
      </c>
      <c r="B37">
        <f t="shared" si="0"/>
        <v>3</v>
      </c>
      <c r="C37" t="s">
        <v>2</v>
      </c>
      <c r="D37">
        <v>13</v>
      </c>
      <c r="E37">
        <v>1</v>
      </c>
      <c r="F37">
        <v>11</v>
      </c>
      <c r="G37">
        <v>1</v>
      </c>
      <c r="H37">
        <v>0</v>
      </c>
    </row>
    <row r="38" spans="1:8" x14ac:dyDescent="0.25">
      <c r="A38" t="s">
        <v>43</v>
      </c>
      <c r="B38">
        <f t="shared" si="0"/>
        <v>2.9230769230769229</v>
      </c>
      <c r="C38" t="s">
        <v>2</v>
      </c>
      <c r="D38">
        <v>13</v>
      </c>
      <c r="E38">
        <v>1</v>
      </c>
      <c r="F38">
        <v>10</v>
      </c>
      <c r="G38">
        <v>2</v>
      </c>
      <c r="H38">
        <v>0</v>
      </c>
    </row>
    <row r="39" spans="1:8" x14ac:dyDescent="0.25">
      <c r="A39" t="s">
        <v>44</v>
      </c>
      <c r="B39">
        <f t="shared" si="0"/>
        <v>2.8461538461538463</v>
      </c>
      <c r="C39" t="s">
        <v>2</v>
      </c>
      <c r="D39">
        <v>13</v>
      </c>
      <c r="E39">
        <v>1</v>
      </c>
      <c r="F39">
        <v>9</v>
      </c>
      <c r="G39">
        <v>3</v>
      </c>
      <c r="H39">
        <v>0</v>
      </c>
    </row>
    <row r="40" spans="1:8" x14ac:dyDescent="0.25">
      <c r="A40" t="s">
        <v>14</v>
      </c>
      <c r="B40">
        <f>(E40*4+F40*3+G40*2+H40*1)/D40</f>
        <v>3.8181818181818183</v>
      </c>
      <c r="C40" t="s">
        <v>3</v>
      </c>
      <c r="D40">
        <v>11</v>
      </c>
      <c r="E40">
        <v>9</v>
      </c>
      <c r="F40">
        <v>2</v>
      </c>
      <c r="G40">
        <v>0</v>
      </c>
      <c r="H40">
        <v>0</v>
      </c>
    </row>
    <row r="41" spans="1:8" x14ac:dyDescent="0.25">
      <c r="A41" t="s">
        <v>4</v>
      </c>
      <c r="B41">
        <f>(E41*4+F41*3+G41*2+H41*1)/D41</f>
        <v>3.8181818181818183</v>
      </c>
      <c r="C41" t="s">
        <v>3</v>
      </c>
      <c r="D41">
        <v>11</v>
      </c>
      <c r="E41">
        <v>9</v>
      </c>
      <c r="F41">
        <v>2</v>
      </c>
      <c r="G41">
        <v>0</v>
      </c>
      <c r="H41">
        <v>0</v>
      </c>
    </row>
    <row r="42" spans="1:8" x14ac:dyDescent="0.25">
      <c r="A42" t="s">
        <v>5</v>
      </c>
      <c r="B42">
        <f>(E42*4+F42*3+G42*2+H42*1)/D42</f>
        <v>3.7272727272727271</v>
      </c>
      <c r="C42" t="s">
        <v>3</v>
      </c>
      <c r="D42">
        <v>11</v>
      </c>
      <c r="E42">
        <v>8</v>
      </c>
      <c r="F42">
        <v>3</v>
      </c>
      <c r="G42">
        <v>0</v>
      </c>
      <c r="H42">
        <v>0</v>
      </c>
    </row>
    <row r="43" spans="1:8" x14ac:dyDescent="0.25">
      <c r="A43" t="s">
        <v>19</v>
      </c>
      <c r="B43">
        <f>(E43*4+F43*3+G43*2+H43*1)/D43</f>
        <v>3.7272727272727271</v>
      </c>
      <c r="C43" t="s">
        <v>3</v>
      </c>
      <c r="D43">
        <v>11</v>
      </c>
      <c r="E43">
        <v>8</v>
      </c>
      <c r="F43">
        <v>3</v>
      </c>
      <c r="G43">
        <v>0</v>
      </c>
      <c r="H43">
        <v>0</v>
      </c>
    </row>
    <row r="44" spans="1:8" x14ac:dyDescent="0.25">
      <c r="A44" t="s">
        <v>9</v>
      </c>
      <c r="B44">
        <f>(E44*4+F44*3+G44*2+H44*1)/D44</f>
        <v>3.7272727272727271</v>
      </c>
      <c r="C44" t="s">
        <v>3</v>
      </c>
      <c r="D44">
        <v>11</v>
      </c>
      <c r="E44">
        <v>8</v>
      </c>
      <c r="F44">
        <v>3</v>
      </c>
      <c r="G44">
        <v>0</v>
      </c>
      <c r="H44">
        <v>0</v>
      </c>
    </row>
    <row r="45" spans="1:8" x14ac:dyDescent="0.25">
      <c r="A45" t="s">
        <v>7</v>
      </c>
      <c r="B45">
        <f>(E45*4+F45*3+G45*2+H45*1)/D45</f>
        <v>3.6363636363636362</v>
      </c>
      <c r="C45" t="s">
        <v>3</v>
      </c>
      <c r="D45">
        <v>11</v>
      </c>
      <c r="E45">
        <v>7</v>
      </c>
      <c r="F45">
        <v>4</v>
      </c>
      <c r="G45">
        <v>0</v>
      </c>
      <c r="H45">
        <v>0</v>
      </c>
    </row>
    <row r="46" spans="1:8" x14ac:dyDescent="0.25">
      <c r="A46" t="s">
        <v>20</v>
      </c>
      <c r="B46">
        <f>(E46*4+F46*3+G46*2+H46*1)/D46</f>
        <v>3.5454545454545454</v>
      </c>
      <c r="C46" t="s">
        <v>3</v>
      </c>
      <c r="D46">
        <v>11</v>
      </c>
      <c r="E46">
        <v>7</v>
      </c>
      <c r="F46">
        <v>3</v>
      </c>
      <c r="G46">
        <v>1</v>
      </c>
      <c r="H46">
        <v>0</v>
      </c>
    </row>
    <row r="47" spans="1:8" x14ac:dyDescent="0.25">
      <c r="A47" t="s">
        <v>8</v>
      </c>
      <c r="B47">
        <f>(E47*4+F47*3+G47*2+H47*1)/D47</f>
        <v>3.3636363636363638</v>
      </c>
      <c r="C47" t="s">
        <v>3</v>
      </c>
      <c r="D47">
        <v>11</v>
      </c>
      <c r="E47">
        <v>7</v>
      </c>
      <c r="F47">
        <v>1</v>
      </c>
      <c r="G47">
        <v>3</v>
      </c>
      <c r="H47">
        <v>0</v>
      </c>
    </row>
    <row r="48" spans="1:8" x14ac:dyDescent="0.25">
      <c r="A48" t="s">
        <v>11</v>
      </c>
      <c r="B48">
        <f>(E48*4+F48*3+G48*2+H48*1)/D48</f>
        <v>3.5454545454545454</v>
      </c>
      <c r="C48" t="s">
        <v>3</v>
      </c>
      <c r="D48">
        <v>11</v>
      </c>
      <c r="E48">
        <v>6</v>
      </c>
      <c r="F48">
        <v>5</v>
      </c>
      <c r="G48">
        <v>0</v>
      </c>
      <c r="H48">
        <v>0</v>
      </c>
    </row>
    <row r="49" spans="1:8" x14ac:dyDescent="0.25">
      <c r="A49" t="s">
        <v>21</v>
      </c>
      <c r="B49">
        <f>(E49*4+F49*3+G49*2+H49*1)/D49</f>
        <v>3.4545454545454546</v>
      </c>
      <c r="C49" t="s">
        <v>3</v>
      </c>
      <c r="D49">
        <v>11</v>
      </c>
      <c r="E49">
        <v>6</v>
      </c>
      <c r="F49">
        <v>4</v>
      </c>
      <c r="G49">
        <v>1</v>
      </c>
      <c r="H49">
        <v>0</v>
      </c>
    </row>
    <row r="50" spans="1:8" x14ac:dyDescent="0.25">
      <c r="A50" t="s">
        <v>6</v>
      </c>
      <c r="B50">
        <f>(E50*4+F50*3+G50*2+H50*1)/D50</f>
        <v>3.3636363636363638</v>
      </c>
      <c r="C50" t="s">
        <v>3</v>
      </c>
      <c r="D50">
        <v>11</v>
      </c>
      <c r="E50">
        <v>6</v>
      </c>
      <c r="F50">
        <v>4</v>
      </c>
      <c r="G50">
        <v>0</v>
      </c>
      <c r="H50">
        <v>1</v>
      </c>
    </row>
    <row r="51" spans="1:8" x14ac:dyDescent="0.25">
      <c r="A51" t="s">
        <v>10</v>
      </c>
      <c r="B51">
        <f>(E51*4+F51*3+G51*2+H51*1)/D51</f>
        <v>3.3636363636363638</v>
      </c>
      <c r="C51" t="s">
        <v>3</v>
      </c>
      <c r="D51">
        <v>11</v>
      </c>
      <c r="E51">
        <v>6</v>
      </c>
      <c r="F51">
        <v>3</v>
      </c>
      <c r="G51">
        <v>2</v>
      </c>
      <c r="H51">
        <v>0</v>
      </c>
    </row>
    <row r="52" spans="1:8" x14ac:dyDescent="0.25">
      <c r="A52" t="s">
        <v>22</v>
      </c>
      <c r="B52">
        <f>(E52*4+F52*3+G52*2+H52*1)/D52</f>
        <v>3.3636363636363638</v>
      </c>
      <c r="C52" t="s">
        <v>3</v>
      </c>
      <c r="D52">
        <v>11</v>
      </c>
      <c r="E52">
        <v>6</v>
      </c>
      <c r="F52">
        <v>3</v>
      </c>
      <c r="G52">
        <v>2</v>
      </c>
      <c r="H52">
        <v>0</v>
      </c>
    </row>
    <row r="53" spans="1:8" x14ac:dyDescent="0.25">
      <c r="A53" t="s">
        <v>23</v>
      </c>
      <c r="B53">
        <f>(E53*4+F53*3+G53*2+H53*1)/D53</f>
        <v>3.2727272727272729</v>
      </c>
      <c r="C53" t="s">
        <v>3</v>
      </c>
      <c r="D53">
        <v>11</v>
      </c>
      <c r="E53">
        <v>6</v>
      </c>
      <c r="F53">
        <v>2</v>
      </c>
      <c r="G53">
        <v>3</v>
      </c>
      <c r="H53">
        <v>0</v>
      </c>
    </row>
    <row r="54" spans="1:8" x14ac:dyDescent="0.25">
      <c r="A54" t="s">
        <v>45</v>
      </c>
      <c r="B54">
        <f t="shared" ref="B54:B73" si="2">(E54*4+F54*3+G54*2+H54*1)/D54</f>
        <v>3.3636363636363638</v>
      </c>
      <c r="C54" t="s">
        <v>3</v>
      </c>
      <c r="D54">
        <v>11</v>
      </c>
      <c r="E54">
        <v>5</v>
      </c>
      <c r="F54">
        <v>5</v>
      </c>
      <c r="G54">
        <v>1</v>
      </c>
      <c r="H54">
        <v>0</v>
      </c>
    </row>
    <row r="55" spans="1:8" x14ac:dyDescent="0.25">
      <c r="A55" t="s">
        <v>46</v>
      </c>
      <c r="B55">
        <f t="shared" si="2"/>
        <v>3.2727272727272729</v>
      </c>
      <c r="C55" t="s">
        <v>3</v>
      </c>
      <c r="D55">
        <v>11</v>
      </c>
      <c r="E55">
        <v>5</v>
      </c>
      <c r="F55">
        <v>4</v>
      </c>
      <c r="G55">
        <v>2</v>
      </c>
      <c r="H55">
        <v>0</v>
      </c>
    </row>
    <row r="56" spans="1:8" x14ac:dyDescent="0.25">
      <c r="A56" t="s">
        <v>29</v>
      </c>
      <c r="B56">
        <f t="shared" si="2"/>
        <v>3.2727272727272729</v>
      </c>
      <c r="C56" t="s">
        <v>3</v>
      </c>
      <c r="D56">
        <v>11</v>
      </c>
      <c r="E56">
        <v>5</v>
      </c>
      <c r="F56">
        <v>4</v>
      </c>
      <c r="G56">
        <v>2</v>
      </c>
      <c r="H56">
        <v>0</v>
      </c>
    </row>
    <row r="57" spans="1:8" x14ac:dyDescent="0.25">
      <c r="A57" t="s">
        <v>16</v>
      </c>
      <c r="B57">
        <f t="shared" si="2"/>
        <v>3.2727272727272729</v>
      </c>
      <c r="C57" t="s">
        <v>3</v>
      </c>
      <c r="D57">
        <v>11</v>
      </c>
      <c r="E57">
        <v>5</v>
      </c>
      <c r="F57">
        <v>4</v>
      </c>
      <c r="G57">
        <v>2</v>
      </c>
      <c r="H57">
        <v>0</v>
      </c>
    </row>
    <row r="58" spans="1:8" x14ac:dyDescent="0.25">
      <c r="A58" t="s">
        <v>30</v>
      </c>
      <c r="B58">
        <f t="shared" si="2"/>
        <v>3.3636363636363638</v>
      </c>
      <c r="C58" t="s">
        <v>3</v>
      </c>
      <c r="D58">
        <v>11</v>
      </c>
      <c r="E58">
        <v>4</v>
      </c>
      <c r="F58">
        <v>7</v>
      </c>
      <c r="G58">
        <v>0</v>
      </c>
      <c r="H58">
        <v>0</v>
      </c>
    </row>
    <row r="59" spans="1:8" x14ac:dyDescent="0.25">
      <c r="A59" t="s">
        <v>26</v>
      </c>
      <c r="B59">
        <f t="shared" si="2"/>
        <v>3.1818181818181817</v>
      </c>
      <c r="C59" t="s">
        <v>3</v>
      </c>
      <c r="D59">
        <v>11</v>
      </c>
      <c r="E59">
        <v>4</v>
      </c>
      <c r="F59">
        <v>6</v>
      </c>
      <c r="G59">
        <v>0</v>
      </c>
      <c r="H59">
        <v>1</v>
      </c>
    </row>
    <row r="60" spans="1:8" x14ac:dyDescent="0.25">
      <c r="A60" t="s">
        <v>47</v>
      </c>
      <c r="B60">
        <f t="shared" si="2"/>
        <v>3.1818181818181817</v>
      </c>
      <c r="C60" t="s">
        <v>3</v>
      </c>
      <c r="D60">
        <v>11</v>
      </c>
      <c r="E60">
        <v>4</v>
      </c>
      <c r="F60">
        <v>5</v>
      </c>
      <c r="G60">
        <v>2</v>
      </c>
      <c r="H60">
        <v>0</v>
      </c>
    </row>
    <row r="61" spans="1:8" x14ac:dyDescent="0.25">
      <c r="A61" t="s">
        <v>13</v>
      </c>
      <c r="B61">
        <f t="shared" si="2"/>
        <v>3.1818181818181817</v>
      </c>
      <c r="C61" t="s">
        <v>3</v>
      </c>
      <c r="D61">
        <v>11</v>
      </c>
      <c r="E61">
        <v>4</v>
      </c>
      <c r="F61">
        <v>5</v>
      </c>
      <c r="G61">
        <v>2</v>
      </c>
      <c r="H61">
        <v>0</v>
      </c>
    </row>
    <row r="62" spans="1:8" x14ac:dyDescent="0.25">
      <c r="A62" t="s">
        <v>33</v>
      </c>
      <c r="B62">
        <f t="shared" si="2"/>
        <v>3.0909090909090908</v>
      </c>
      <c r="C62" t="s">
        <v>3</v>
      </c>
      <c r="D62">
        <v>11</v>
      </c>
      <c r="E62">
        <v>4</v>
      </c>
      <c r="F62">
        <v>5</v>
      </c>
      <c r="G62">
        <v>1</v>
      </c>
      <c r="H62">
        <v>1</v>
      </c>
    </row>
    <row r="63" spans="1:8" x14ac:dyDescent="0.25">
      <c r="A63" t="s">
        <v>27</v>
      </c>
      <c r="B63">
        <f t="shared" si="2"/>
        <v>3.0909090909090908</v>
      </c>
      <c r="C63" t="s">
        <v>3</v>
      </c>
      <c r="D63">
        <v>11</v>
      </c>
      <c r="E63">
        <v>4</v>
      </c>
      <c r="F63">
        <v>4</v>
      </c>
      <c r="G63">
        <v>3</v>
      </c>
      <c r="H63">
        <v>0</v>
      </c>
    </row>
    <row r="64" spans="1:8" x14ac:dyDescent="0.25">
      <c r="A64" t="s">
        <v>48</v>
      </c>
      <c r="B64">
        <f t="shared" si="2"/>
        <v>3.0909090909090908</v>
      </c>
      <c r="C64" t="s">
        <v>3</v>
      </c>
      <c r="D64">
        <v>11</v>
      </c>
      <c r="E64">
        <v>4</v>
      </c>
      <c r="F64">
        <v>4</v>
      </c>
      <c r="G64">
        <v>3</v>
      </c>
      <c r="H64">
        <v>0</v>
      </c>
    </row>
    <row r="65" spans="1:8" x14ac:dyDescent="0.25">
      <c r="A65" t="s">
        <v>38</v>
      </c>
      <c r="B65">
        <f t="shared" si="2"/>
        <v>3</v>
      </c>
      <c r="C65" t="s">
        <v>3</v>
      </c>
      <c r="D65">
        <v>11</v>
      </c>
      <c r="E65">
        <v>4</v>
      </c>
      <c r="F65">
        <v>4</v>
      </c>
      <c r="G65">
        <v>2</v>
      </c>
      <c r="H65">
        <v>1</v>
      </c>
    </row>
    <row r="66" spans="1:8" x14ac:dyDescent="0.25">
      <c r="A66" t="s">
        <v>31</v>
      </c>
      <c r="B66">
        <f t="shared" si="2"/>
        <v>3</v>
      </c>
      <c r="C66" t="s">
        <v>3</v>
      </c>
      <c r="D66">
        <v>11</v>
      </c>
      <c r="E66">
        <v>4</v>
      </c>
      <c r="F66">
        <v>4</v>
      </c>
      <c r="G66">
        <v>2</v>
      </c>
      <c r="H66">
        <v>1</v>
      </c>
    </row>
    <row r="67" spans="1:8" x14ac:dyDescent="0.25">
      <c r="A67" t="s">
        <v>49</v>
      </c>
      <c r="B67">
        <f t="shared" si="2"/>
        <v>3.2727272727272729</v>
      </c>
      <c r="C67" t="s">
        <v>3</v>
      </c>
      <c r="D67">
        <v>11</v>
      </c>
      <c r="E67">
        <v>3</v>
      </c>
      <c r="F67">
        <v>8</v>
      </c>
      <c r="G67">
        <v>0</v>
      </c>
      <c r="H67">
        <v>0</v>
      </c>
    </row>
    <row r="68" spans="1:8" x14ac:dyDescent="0.25">
      <c r="A68" t="s">
        <v>18</v>
      </c>
      <c r="B68">
        <f t="shared" si="2"/>
        <v>3.1818181818181817</v>
      </c>
      <c r="C68" t="s">
        <v>3</v>
      </c>
      <c r="D68">
        <v>11</v>
      </c>
      <c r="E68">
        <v>3</v>
      </c>
      <c r="F68">
        <v>7</v>
      </c>
      <c r="G68">
        <v>1</v>
      </c>
      <c r="H68">
        <v>0</v>
      </c>
    </row>
    <row r="69" spans="1:8" x14ac:dyDescent="0.25">
      <c r="A69" t="s">
        <v>42</v>
      </c>
      <c r="B69">
        <f t="shared" si="2"/>
        <v>3.0909090909090908</v>
      </c>
      <c r="C69" t="s">
        <v>3</v>
      </c>
      <c r="D69">
        <v>11</v>
      </c>
      <c r="E69">
        <v>3</v>
      </c>
      <c r="F69">
        <v>6</v>
      </c>
      <c r="G69">
        <v>2</v>
      </c>
      <c r="H69">
        <v>0</v>
      </c>
    </row>
    <row r="70" spans="1:8" x14ac:dyDescent="0.25">
      <c r="A70" t="s">
        <v>50</v>
      </c>
      <c r="B70">
        <f t="shared" si="2"/>
        <v>3.0909090909090908</v>
      </c>
      <c r="C70" t="s">
        <v>3</v>
      </c>
      <c r="D70">
        <v>11</v>
      </c>
      <c r="E70">
        <v>3</v>
      </c>
      <c r="F70">
        <v>6</v>
      </c>
      <c r="G70">
        <v>2</v>
      </c>
      <c r="H70">
        <v>0</v>
      </c>
    </row>
    <row r="71" spans="1:8" x14ac:dyDescent="0.25">
      <c r="A71" t="s">
        <v>43</v>
      </c>
      <c r="B71">
        <f t="shared" si="2"/>
        <v>3</v>
      </c>
      <c r="C71" t="s">
        <v>3</v>
      </c>
      <c r="D71">
        <v>11</v>
      </c>
      <c r="E71">
        <v>3</v>
      </c>
      <c r="F71">
        <v>5</v>
      </c>
      <c r="G71">
        <v>3</v>
      </c>
      <c r="H71">
        <v>0</v>
      </c>
    </row>
    <row r="72" spans="1:8" x14ac:dyDescent="0.25">
      <c r="A72" t="s">
        <v>37</v>
      </c>
      <c r="B72">
        <f t="shared" si="2"/>
        <v>3</v>
      </c>
      <c r="C72" t="s">
        <v>3</v>
      </c>
      <c r="D72">
        <v>11</v>
      </c>
      <c r="E72">
        <v>2</v>
      </c>
      <c r="F72">
        <v>7</v>
      </c>
      <c r="G72">
        <v>2</v>
      </c>
      <c r="H72">
        <v>0</v>
      </c>
    </row>
    <row r="73" spans="1:8" x14ac:dyDescent="0.25">
      <c r="A73" t="s">
        <v>51</v>
      </c>
      <c r="B73">
        <f t="shared" si="2"/>
        <v>2.8181818181818183</v>
      </c>
      <c r="C73" t="s">
        <v>3</v>
      </c>
      <c r="D73">
        <v>11</v>
      </c>
      <c r="E73">
        <v>1</v>
      </c>
      <c r="F73">
        <v>7</v>
      </c>
      <c r="G73">
        <v>3</v>
      </c>
      <c r="H7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Scherkl, Camilo</dc:creator>
  <cp:lastModifiedBy>Scherkl, Camilo</cp:lastModifiedBy>
  <dcterms:created xsi:type="dcterms:W3CDTF">2023-10-05T09:21:46Z</dcterms:created>
  <dcterms:modified xsi:type="dcterms:W3CDTF">2023-10-05T09:45:17Z</dcterms:modified>
</cp:coreProperties>
</file>