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as\Desktop\AAU\5. semester\Projekt\Til aflevering\"/>
    </mc:Choice>
  </mc:AlternateContent>
  <xr:revisionPtr revIDLastSave="0" documentId="13_ncr:1_{E99C23BE-1DDA-44DA-8177-E2A5AEEFBC9D}" xr6:coauthVersionLast="47" xr6:coauthVersionMax="47" xr10:uidLastSave="{00000000-0000-0000-0000-000000000000}"/>
  <bookViews>
    <workbookView xWindow="-110" yWindow="-110" windowWidth="19420" windowHeight="10420" xr2:uid="{5A8DB5E4-8BAA-4C2A-99BF-1F68EAA0F52F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" l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Q58" i="1"/>
  <c r="Q59" i="1"/>
  <c r="Q60" i="1"/>
  <c r="S60" i="1" s="1"/>
  <c r="Q61" i="1"/>
  <c r="Q62" i="1"/>
  <c r="Q63" i="1"/>
  <c r="Q64" i="1"/>
  <c r="Q65" i="1"/>
  <c r="Q66" i="1"/>
  <c r="S66" i="1" s="1"/>
  <c r="Q67" i="1"/>
  <c r="Q68" i="1"/>
  <c r="Q69" i="1"/>
  <c r="Q70" i="1"/>
  <c r="Q71" i="1"/>
  <c r="Q72" i="1"/>
  <c r="S72" i="1" s="1"/>
  <c r="P58" i="1"/>
  <c r="P59" i="1"/>
  <c r="P60" i="1"/>
  <c r="P61" i="1"/>
  <c r="T61" i="1" s="1"/>
  <c r="P62" i="1"/>
  <c r="P63" i="1"/>
  <c r="T63" i="1" s="1"/>
  <c r="P64" i="1"/>
  <c r="P65" i="1"/>
  <c r="P66" i="1"/>
  <c r="P67" i="1"/>
  <c r="T67" i="1" s="1"/>
  <c r="P68" i="1"/>
  <c r="P69" i="1"/>
  <c r="T69" i="1" s="1"/>
  <c r="P70" i="1"/>
  <c r="P71" i="1"/>
  <c r="P72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J58" i="1"/>
  <c r="J59" i="1"/>
  <c r="J60" i="1"/>
  <c r="J61" i="1"/>
  <c r="J62" i="1"/>
  <c r="J63" i="1"/>
  <c r="J64" i="1"/>
  <c r="L64" i="1" s="1"/>
  <c r="J65" i="1"/>
  <c r="J66" i="1"/>
  <c r="J67" i="1"/>
  <c r="J68" i="1"/>
  <c r="J69" i="1"/>
  <c r="J70" i="1"/>
  <c r="L70" i="1" s="1"/>
  <c r="J71" i="1"/>
  <c r="J72" i="1"/>
  <c r="J4" i="1"/>
  <c r="J5" i="1"/>
  <c r="J6" i="1"/>
  <c r="J7" i="1"/>
  <c r="L7" i="1" s="1"/>
  <c r="J8" i="1"/>
  <c r="J9" i="1"/>
  <c r="J10" i="1"/>
  <c r="J11" i="1"/>
  <c r="J12" i="1"/>
  <c r="J13" i="1"/>
  <c r="L13" i="1" s="1"/>
  <c r="J14" i="1"/>
  <c r="J15" i="1"/>
  <c r="J16" i="1"/>
  <c r="J17" i="1"/>
  <c r="J18" i="1"/>
  <c r="J19" i="1"/>
  <c r="L19" i="1" s="1"/>
  <c r="J20" i="1"/>
  <c r="J21" i="1"/>
  <c r="J22" i="1"/>
  <c r="J23" i="1"/>
  <c r="J24" i="1"/>
  <c r="J25" i="1"/>
  <c r="L25" i="1" s="1"/>
  <c r="J26" i="1"/>
  <c r="J27" i="1"/>
  <c r="J28" i="1"/>
  <c r="J29" i="1"/>
  <c r="J30" i="1"/>
  <c r="J31" i="1"/>
  <c r="L31" i="1" s="1"/>
  <c r="J32" i="1"/>
  <c r="J33" i="1"/>
  <c r="J34" i="1"/>
  <c r="J35" i="1"/>
  <c r="J36" i="1"/>
  <c r="J37" i="1"/>
  <c r="L37" i="1" s="1"/>
  <c r="J38" i="1"/>
  <c r="J39" i="1"/>
  <c r="J40" i="1"/>
  <c r="J41" i="1"/>
  <c r="J42" i="1"/>
  <c r="J43" i="1"/>
  <c r="L43" i="1" s="1"/>
  <c r="J44" i="1"/>
  <c r="J45" i="1"/>
  <c r="J46" i="1"/>
  <c r="J47" i="1"/>
  <c r="J48" i="1"/>
  <c r="J49" i="1"/>
  <c r="L49" i="1" s="1"/>
  <c r="J50" i="1"/>
  <c r="J51" i="1"/>
  <c r="J52" i="1"/>
  <c r="J53" i="1"/>
  <c r="J54" i="1"/>
  <c r="J55" i="1"/>
  <c r="L55" i="1" s="1"/>
  <c r="J56" i="1"/>
  <c r="J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58" i="1"/>
  <c r="C59" i="1"/>
  <c r="C60" i="1"/>
  <c r="C61" i="1"/>
  <c r="C62" i="1"/>
  <c r="C63" i="1"/>
  <c r="C64" i="1"/>
  <c r="E64" i="1" s="1"/>
  <c r="C65" i="1"/>
  <c r="C66" i="1"/>
  <c r="C67" i="1"/>
  <c r="C68" i="1"/>
  <c r="C69" i="1"/>
  <c r="C70" i="1"/>
  <c r="E70" i="1" s="1"/>
  <c r="C71" i="1"/>
  <c r="C72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C4" i="1"/>
  <c r="C5" i="1"/>
  <c r="C6" i="1"/>
  <c r="C7" i="1"/>
  <c r="C8" i="1"/>
  <c r="C9" i="1"/>
  <c r="C10" i="1"/>
  <c r="E10" i="1" s="1"/>
  <c r="C11" i="1"/>
  <c r="C12" i="1"/>
  <c r="C13" i="1"/>
  <c r="C14" i="1"/>
  <c r="C15" i="1"/>
  <c r="C16" i="1"/>
  <c r="E16" i="1" s="1"/>
  <c r="C17" i="1"/>
  <c r="C18" i="1"/>
  <c r="C19" i="1"/>
  <c r="C20" i="1"/>
  <c r="C21" i="1"/>
  <c r="C22" i="1"/>
  <c r="E22" i="1" s="1"/>
  <c r="C23" i="1"/>
  <c r="C24" i="1"/>
  <c r="C25" i="1"/>
  <c r="C26" i="1"/>
  <c r="C27" i="1"/>
  <c r="C28" i="1"/>
  <c r="E28" i="1" s="1"/>
  <c r="C29" i="1"/>
  <c r="C30" i="1"/>
  <c r="C31" i="1"/>
  <c r="E31" i="1" s="1"/>
  <c r="C32" i="1"/>
  <c r="C33" i="1"/>
  <c r="C34" i="1"/>
  <c r="E34" i="1" s="1"/>
  <c r="C35" i="1"/>
  <c r="C36" i="1"/>
  <c r="C37" i="1"/>
  <c r="E37" i="1" s="1"/>
  <c r="C38" i="1"/>
  <c r="C39" i="1"/>
  <c r="C40" i="1"/>
  <c r="E40" i="1" s="1"/>
  <c r="C41" i="1"/>
  <c r="C42" i="1"/>
  <c r="C43" i="1"/>
  <c r="E43" i="1" s="1"/>
  <c r="C44" i="1"/>
  <c r="C45" i="1"/>
  <c r="C46" i="1"/>
  <c r="E46" i="1" s="1"/>
  <c r="C47" i="1"/>
  <c r="C48" i="1"/>
  <c r="C49" i="1"/>
  <c r="E49" i="1" s="1"/>
  <c r="C50" i="1"/>
  <c r="C51" i="1"/>
  <c r="C52" i="1"/>
  <c r="E52" i="1" s="1"/>
  <c r="C53" i="1"/>
  <c r="C54" i="1"/>
  <c r="C55" i="1"/>
  <c r="E55" i="1" s="1"/>
  <c r="C56" i="1"/>
  <c r="C5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" i="1"/>
  <c r="B3" i="1"/>
  <c r="D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4" i="1"/>
  <c r="K4" i="1"/>
  <c r="T68" i="1" l="1"/>
  <c r="T62" i="1"/>
  <c r="S69" i="1"/>
  <c r="S63" i="1"/>
  <c r="S70" i="1"/>
  <c r="S64" i="1"/>
  <c r="E58" i="1"/>
  <c r="M70" i="1"/>
  <c r="M64" i="1"/>
  <c r="M61" i="1"/>
  <c r="G52" i="1"/>
  <c r="G46" i="1"/>
  <c r="G40" i="1"/>
  <c r="G34" i="1"/>
  <c r="G28" i="1"/>
  <c r="G22" i="1"/>
  <c r="G16" i="1"/>
  <c r="G10" i="1"/>
  <c r="G72" i="1"/>
  <c r="G66" i="1"/>
  <c r="G60" i="1"/>
  <c r="M69" i="1"/>
  <c r="M63" i="1"/>
  <c r="M60" i="1"/>
  <c r="N68" i="1"/>
  <c r="N62" i="1"/>
  <c r="E57" i="1"/>
  <c r="E51" i="1"/>
  <c r="E45" i="1"/>
  <c r="E39" i="1"/>
  <c r="E33" i="1"/>
  <c r="E27" i="1"/>
  <c r="E21" i="1"/>
  <c r="E15" i="1"/>
  <c r="E9" i="1"/>
  <c r="E69" i="1"/>
  <c r="E63" i="1"/>
  <c r="L56" i="1"/>
  <c r="L50" i="1"/>
  <c r="L44" i="1"/>
  <c r="L38" i="1"/>
  <c r="L32" i="1"/>
  <c r="L26" i="1"/>
  <c r="L20" i="1"/>
  <c r="L14" i="1"/>
  <c r="L8" i="1"/>
  <c r="L71" i="1"/>
  <c r="L65" i="1"/>
  <c r="L59" i="1"/>
  <c r="F61" i="1"/>
  <c r="F66" i="1"/>
  <c r="F60" i="1"/>
  <c r="M68" i="1"/>
  <c r="M62" i="1"/>
  <c r="N67" i="1"/>
  <c r="N61" i="1"/>
  <c r="U62" i="1"/>
  <c r="F67" i="1"/>
  <c r="F59" i="1"/>
  <c r="M67" i="1"/>
  <c r="N72" i="1"/>
  <c r="N66" i="1"/>
  <c r="N60" i="1"/>
  <c r="E25" i="1"/>
  <c r="E19" i="1"/>
  <c r="E13" i="1"/>
  <c r="E7" i="1"/>
  <c r="E67" i="1"/>
  <c r="E61" i="1"/>
  <c r="M72" i="1"/>
  <c r="M66" i="1"/>
  <c r="U69" i="1"/>
  <c r="L58" i="1"/>
  <c r="M58" i="1"/>
  <c r="U67" i="1"/>
  <c r="U61" i="1"/>
  <c r="F38" i="1"/>
  <c r="F32" i="1"/>
  <c r="N71" i="1"/>
  <c r="N65" i="1"/>
  <c r="N59" i="1"/>
  <c r="T72" i="1"/>
  <c r="T66" i="1"/>
  <c r="T60" i="1"/>
  <c r="U72" i="1"/>
  <c r="U66" i="1"/>
  <c r="U60" i="1"/>
  <c r="U68" i="1"/>
  <c r="E54" i="1"/>
  <c r="E48" i="1"/>
  <c r="E42" i="1"/>
  <c r="E36" i="1"/>
  <c r="E30" i="1"/>
  <c r="E24" i="1"/>
  <c r="E18" i="1"/>
  <c r="E12" i="1"/>
  <c r="E6" i="1"/>
  <c r="E72" i="1"/>
  <c r="E66" i="1"/>
  <c r="E60" i="1"/>
  <c r="M71" i="1"/>
  <c r="M65" i="1"/>
  <c r="M59" i="1"/>
  <c r="L53" i="1"/>
  <c r="L47" i="1"/>
  <c r="L41" i="1"/>
  <c r="L35" i="1"/>
  <c r="L29" i="1"/>
  <c r="L23" i="1"/>
  <c r="L17" i="1"/>
  <c r="L11" i="1"/>
  <c r="L5" i="1"/>
  <c r="L68" i="1"/>
  <c r="L62" i="1"/>
  <c r="N70" i="1"/>
  <c r="N64" i="1"/>
  <c r="N58" i="1"/>
  <c r="T71" i="1"/>
  <c r="T65" i="1"/>
  <c r="T59" i="1"/>
  <c r="U71" i="1"/>
  <c r="U65" i="1"/>
  <c r="U59" i="1"/>
  <c r="U63" i="1"/>
  <c r="L52" i="1"/>
  <c r="L46" i="1"/>
  <c r="L40" i="1"/>
  <c r="L34" i="1"/>
  <c r="L28" i="1"/>
  <c r="L22" i="1"/>
  <c r="L16" i="1"/>
  <c r="L10" i="1"/>
  <c r="L67" i="1"/>
  <c r="L61" i="1"/>
  <c r="N69" i="1"/>
  <c r="N63" i="1"/>
  <c r="T70" i="1"/>
  <c r="T64" i="1"/>
  <c r="T58" i="1"/>
  <c r="S67" i="1"/>
  <c r="S61" i="1"/>
  <c r="U70" i="1"/>
  <c r="U64" i="1"/>
  <c r="U58" i="1"/>
  <c r="E53" i="1"/>
  <c r="E47" i="1"/>
  <c r="E41" i="1"/>
  <c r="E35" i="1"/>
  <c r="E29" i="1"/>
  <c r="E23" i="1"/>
  <c r="E17" i="1"/>
  <c r="E11" i="1"/>
  <c r="E5" i="1"/>
  <c r="F68" i="1"/>
  <c r="F62" i="1"/>
  <c r="E71" i="1"/>
  <c r="E65" i="1"/>
  <c r="E59" i="1"/>
  <c r="L54" i="1"/>
  <c r="L48" i="1"/>
  <c r="L42" i="1"/>
  <c r="L36" i="1"/>
  <c r="L30" i="1"/>
  <c r="L24" i="1"/>
  <c r="L18" i="1"/>
  <c r="L12" i="1"/>
  <c r="L6" i="1"/>
  <c r="L69" i="1"/>
  <c r="L63" i="1"/>
  <c r="S71" i="1"/>
  <c r="S65" i="1"/>
  <c r="S59" i="1"/>
  <c r="F72" i="1"/>
  <c r="E56" i="1"/>
  <c r="E50" i="1"/>
  <c r="E44" i="1"/>
  <c r="E38" i="1"/>
  <c r="E32" i="1"/>
  <c r="E26" i="1"/>
  <c r="E20" i="1"/>
  <c r="E14" i="1"/>
  <c r="E8" i="1"/>
  <c r="E68" i="1"/>
  <c r="E62" i="1"/>
  <c r="L57" i="1"/>
  <c r="L51" i="1"/>
  <c r="L45" i="1"/>
  <c r="L39" i="1"/>
  <c r="L33" i="1"/>
  <c r="L27" i="1"/>
  <c r="L21" i="1"/>
  <c r="L15" i="1"/>
  <c r="L9" i="1"/>
  <c r="L72" i="1"/>
  <c r="L66" i="1"/>
  <c r="L60" i="1"/>
  <c r="S68" i="1"/>
  <c r="S62" i="1"/>
  <c r="F71" i="1"/>
  <c r="F65" i="1"/>
  <c r="G57" i="1"/>
  <c r="G51" i="1"/>
  <c r="G45" i="1"/>
  <c r="G39" i="1"/>
  <c r="G33" i="1"/>
  <c r="G27" i="1"/>
  <c r="G21" i="1"/>
  <c r="G15" i="1"/>
  <c r="G9" i="1"/>
  <c r="G71" i="1"/>
  <c r="G65" i="1"/>
  <c r="G59" i="1"/>
  <c r="F26" i="1"/>
  <c r="F57" i="1"/>
  <c r="F51" i="1"/>
  <c r="F45" i="1"/>
  <c r="F39" i="1"/>
  <c r="F33" i="1"/>
  <c r="F27" i="1"/>
  <c r="F21" i="1"/>
  <c r="F15" i="1"/>
  <c r="F9" i="1"/>
  <c r="G56" i="1"/>
  <c r="G50" i="1"/>
  <c r="G44" i="1"/>
  <c r="G38" i="1"/>
  <c r="G32" i="1"/>
  <c r="G26" i="1"/>
  <c r="G20" i="1"/>
  <c r="G14" i="1"/>
  <c r="G8" i="1"/>
  <c r="G70" i="1"/>
  <c r="G64" i="1"/>
  <c r="G58" i="1"/>
  <c r="F56" i="1"/>
  <c r="F20" i="1"/>
  <c r="G55" i="1"/>
  <c r="G49" i="1"/>
  <c r="G43" i="1"/>
  <c r="G37" i="1"/>
  <c r="G31" i="1"/>
  <c r="G25" i="1"/>
  <c r="G19" i="1"/>
  <c r="G13" i="1"/>
  <c r="G7" i="1"/>
  <c r="G69" i="1"/>
  <c r="G63" i="1"/>
  <c r="F50" i="1"/>
  <c r="F14" i="1"/>
  <c r="F69" i="1"/>
  <c r="F63" i="1"/>
  <c r="G54" i="1"/>
  <c r="G48" i="1"/>
  <c r="G42" i="1"/>
  <c r="G36" i="1"/>
  <c r="G30" i="1"/>
  <c r="G24" i="1"/>
  <c r="G18" i="1"/>
  <c r="G12" i="1"/>
  <c r="G6" i="1"/>
  <c r="G68" i="1"/>
  <c r="G62" i="1"/>
  <c r="F44" i="1"/>
  <c r="F8" i="1"/>
  <c r="G47" i="1"/>
  <c r="G29" i="1"/>
  <c r="G11" i="1"/>
  <c r="G67" i="1"/>
  <c r="F55" i="1"/>
  <c r="F49" i="1"/>
  <c r="F43" i="1"/>
  <c r="F37" i="1"/>
  <c r="F31" i="1"/>
  <c r="F25" i="1"/>
  <c r="F19" i="1"/>
  <c r="F13" i="1"/>
  <c r="F7" i="1"/>
  <c r="F70" i="1"/>
  <c r="F64" i="1"/>
  <c r="F58" i="1"/>
  <c r="G35" i="1"/>
  <c r="G17" i="1"/>
  <c r="G61" i="1"/>
  <c r="F54" i="1"/>
  <c r="F48" i="1"/>
  <c r="F42" i="1"/>
  <c r="F36" i="1"/>
  <c r="F30" i="1"/>
  <c r="F24" i="1"/>
  <c r="F18" i="1"/>
  <c r="F12" i="1"/>
  <c r="F6" i="1"/>
  <c r="G53" i="1"/>
  <c r="G23" i="1"/>
  <c r="F53" i="1"/>
  <c r="F47" i="1"/>
  <c r="F41" i="1"/>
  <c r="F35" i="1"/>
  <c r="F29" i="1"/>
  <c r="F23" i="1"/>
  <c r="F17" i="1"/>
  <c r="F11" i="1"/>
  <c r="F5" i="1"/>
  <c r="G41" i="1"/>
  <c r="G5" i="1"/>
  <c r="F52" i="1"/>
  <c r="F46" i="1"/>
  <c r="F40" i="1"/>
  <c r="F34" i="1"/>
  <c r="F28" i="1"/>
  <c r="F22" i="1"/>
  <c r="F16" i="1"/>
  <c r="F10" i="1"/>
  <c r="F4" i="1"/>
  <c r="C3" i="1"/>
  <c r="E4" i="1" s="1"/>
  <c r="J3" i="1" l="1"/>
  <c r="L4" i="1" s="1"/>
  <c r="Q4" i="1"/>
  <c r="Q5" i="1"/>
  <c r="Q6" i="1"/>
  <c r="Q7" i="1"/>
  <c r="Q8" i="1"/>
  <c r="S8" i="1" s="1"/>
  <c r="Q9" i="1"/>
  <c r="Q10" i="1"/>
  <c r="Q11" i="1"/>
  <c r="S11" i="1" s="1"/>
  <c r="Q12" i="1"/>
  <c r="Q13" i="1"/>
  <c r="Q14" i="1"/>
  <c r="S14" i="1" s="1"/>
  <c r="Q15" i="1"/>
  <c r="Q16" i="1"/>
  <c r="Q17" i="1"/>
  <c r="S17" i="1" s="1"/>
  <c r="Q18" i="1"/>
  <c r="Q19" i="1"/>
  <c r="Q20" i="1"/>
  <c r="S20" i="1" s="1"/>
  <c r="Q21" i="1"/>
  <c r="Q22" i="1"/>
  <c r="Q23" i="1"/>
  <c r="S23" i="1" s="1"/>
  <c r="Q24" i="1"/>
  <c r="Q25" i="1"/>
  <c r="Q26" i="1"/>
  <c r="S26" i="1" s="1"/>
  <c r="Q27" i="1"/>
  <c r="Q28" i="1"/>
  <c r="Q29" i="1"/>
  <c r="S29" i="1" s="1"/>
  <c r="Q30" i="1"/>
  <c r="Q31" i="1"/>
  <c r="Q32" i="1"/>
  <c r="S32" i="1" s="1"/>
  <c r="Q33" i="1"/>
  <c r="Q34" i="1"/>
  <c r="Q35" i="1"/>
  <c r="S35" i="1" s="1"/>
  <c r="Q36" i="1"/>
  <c r="Q37" i="1"/>
  <c r="Q38" i="1"/>
  <c r="S38" i="1" s="1"/>
  <c r="Q39" i="1"/>
  <c r="Q40" i="1"/>
  <c r="Q41" i="1"/>
  <c r="S41" i="1" s="1"/>
  <c r="Q42" i="1"/>
  <c r="Q43" i="1"/>
  <c r="Q44" i="1"/>
  <c r="S44" i="1" s="1"/>
  <c r="Q45" i="1"/>
  <c r="Q46" i="1"/>
  <c r="Q47" i="1"/>
  <c r="S47" i="1" s="1"/>
  <c r="Q48" i="1"/>
  <c r="Q49" i="1"/>
  <c r="Q50" i="1"/>
  <c r="S50" i="1" s="1"/>
  <c r="Q51" i="1"/>
  <c r="Q52" i="1"/>
  <c r="Q53" i="1"/>
  <c r="S53" i="1" s="1"/>
  <c r="Q54" i="1"/>
  <c r="Q55" i="1"/>
  <c r="Q56" i="1"/>
  <c r="S56" i="1" s="1"/>
  <c r="Q57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" i="1"/>
  <c r="N5" i="1"/>
  <c r="N6" i="1"/>
  <c r="N7" i="1"/>
  <c r="N8" i="1"/>
  <c r="N9" i="1"/>
  <c r="N11" i="1"/>
  <c r="N12" i="1"/>
  <c r="N14" i="1"/>
  <c r="N15" i="1"/>
  <c r="N17" i="1"/>
  <c r="N18" i="1"/>
  <c r="N20" i="1"/>
  <c r="N21" i="1"/>
  <c r="N23" i="1"/>
  <c r="N24" i="1"/>
  <c r="N25" i="1"/>
  <c r="N26" i="1"/>
  <c r="N27" i="1"/>
  <c r="N29" i="1"/>
  <c r="N30" i="1"/>
  <c r="N31" i="1"/>
  <c r="N32" i="1"/>
  <c r="N33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50" i="1"/>
  <c r="N51" i="1"/>
  <c r="N53" i="1"/>
  <c r="N54" i="1"/>
  <c r="N56" i="1"/>
  <c r="N57" i="1"/>
  <c r="I3" i="1"/>
  <c r="G4" i="1"/>
  <c r="F3" i="1"/>
  <c r="S55" i="1" l="1"/>
  <c r="S49" i="1"/>
  <c r="S43" i="1"/>
  <c r="S37" i="1"/>
  <c r="S31" i="1"/>
  <c r="S25" i="1"/>
  <c r="S19" i="1"/>
  <c r="S13" i="1"/>
  <c r="S7" i="1"/>
  <c r="S5" i="1"/>
  <c r="S54" i="1"/>
  <c r="S48" i="1"/>
  <c r="S42" i="1"/>
  <c r="S36" i="1"/>
  <c r="S30" i="1"/>
  <c r="S24" i="1"/>
  <c r="S18" i="1"/>
  <c r="S12" i="1"/>
  <c r="S6" i="1"/>
  <c r="S52" i="1"/>
  <c r="S46" i="1"/>
  <c r="S40" i="1"/>
  <c r="S34" i="1"/>
  <c r="S28" i="1"/>
  <c r="S22" i="1"/>
  <c r="S16" i="1"/>
  <c r="S10" i="1"/>
  <c r="S4" i="1"/>
  <c r="S57" i="1"/>
  <c r="S58" i="1"/>
  <c r="S51" i="1"/>
  <c r="S45" i="1"/>
  <c r="S39" i="1"/>
  <c r="S33" i="1"/>
  <c r="S27" i="1"/>
  <c r="S21" i="1"/>
  <c r="S15" i="1"/>
  <c r="S9" i="1"/>
  <c r="U56" i="1"/>
  <c r="U32" i="1"/>
  <c r="U53" i="1"/>
  <c r="U41" i="1"/>
  <c r="U35" i="1"/>
  <c r="U17" i="1"/>
  <c r="U11" i="1"/>
  <c r="U5" i="1"/>
  <c r="U38" i="1"/>
  <c r="U26" i="1"/>
  <c r="U8" i="1"/>
  <c r="U49" i="1"/>
  <c r="U37" i="1"/>
  <c r="U25" i="1"/>
  <c r="U13" i="1"/>
  <c r="U48" i="1"/>
  <c r="U36" i="1"/>
  <c r="U24" i="1"/>
  <c r="U12" i="1"/>
  <c r="U29" i="1"/>
  <c r="T3" i="1"/>
  <c r="U52" i="1"/>
  <c r="U46" i="1"/>
  <c r="U40" i="1"/>
  <c r="U34" i="1"/>
  <c r="U28" i="1"/>
  <c r="U22" i="1"/>
  <c r="U16" i="1"/>
  <c r="U10" i="1"/>
  <c r="U4" i="1"/>
  <c r="U50" i="1"/>
  <c r="U44" i="1"/>
  <c r="U20" i="1"/>
  <c r="U14" i="1"/>
  <c r="U55" i="1"/>
  <c r="U43" i="1"/>
  <c r="U31" i="1"/>
  <c r="U19" i="1"/>
  <c r="U7" i="1"/>
  <c r="U54" i="1"/>
  <c r="U42" i="1"/>
  <c r="U30" i="1"/>
  <c r="U18" i="1"/>
  <c r="U6" i="1"/>
  <c r="U47" i="1"/>
  <c r="U23" i="1"/>
  <c r="M52" i="1"/>
  <c r="N52" i="1"/>
  <c r="M40" i="1"/>
  <c r="N40" i="1"/>
  <c r="M34" i="1"/>
  <c r="N34" i="1"/>
  <c r="M28" i="1"/>
  <c r="N28" i="1"/>
  <c r="M22" i="1"/>
  <c r="N22" i="1"/>
  <c r="M16" i="1"/>
  <c r="N16" i="1"/>
  <c r="M10" i="1"/>
  <c r="N10" i="1"/>
  <c r="M4" i="1"/>
  <c r="N4" i="1"/>
  <c r="T57" i="1"/>
  <c r="U57" i="1"/>
  <c r="T51" i="1"/>
  <c r="U51" i="1"/>
  <c r="T45" i="1"/>
  <c r="U45" i="1"/>
  <c r="T39" i="1"/>
  <c r="U39" i="1"/>
  <c r="T33" i="1"/>
  <c r="U33" i="1"/>
  <c r="T27" i="1"/>
  <c r="U27" i="1"/>
  <c r="T21" i="1"/>
  <c r="U21" i="1"/>
  <c r="T15" i="1"/>
  <c r="U15" i="1"/>
  <c r="T9" i="1"/>
  <c r="U9" i="1"/>
  <c r="M55" i="1"/>
  <c r="N55" i="1"/>
  <c r="M49" i="1"/>
  <c r="N49" i="1"/>
  <c r="M19" i="1"/>
  <c r="N19" i="1"/>
  <c r="M13" i="1"/>
  <c r="N13" i="1"/>
  <c r="T56" i="1"/>
  <c r="T50" i="1"/>
  <c r="T44" i="1"/>
  <c r="T38" i="1"/>
  <c r="T32" i="1"/>
  <c r="T26" i="1"/>
  <c r="T20" i="1"/>
  <c r="T14" i="1"/>
  <c r="T8" i="1"/>
  <c r="M46" i="1"/>
  <c r="M3" i="1"/>
  <c r="T34" i="1"/>
  <c r="T28" i="1"/>
  <c r="T22" i="1"/>
  <c r="T16" i="1"/>
  <c r="T10" i="1"/>
  <c r="T4" i="1"/>
  <c r="M56" i="1"/>
  <c r="M50" i="1"/>
  <c r="M44" i="1"/>
  <c r="M38" i="1"/>
  <c r="M32" i="1"/>
  <c r="M26" i="1"/>
  <c r="M20" i="1"/>
  <c r="M14" i="1"/>
  <c r="M8" i="1"/>
  <c r="T52" i="1"/>
  <c r="T46" i="1"/>
  <c r="T40" i="1"/>
  <c r="M57" i="1"/>
  <c r="M51" i="1"/>
  <c r="M45" i="1"/>
  <c r="M39" i="1"/>
  <c r="M33" i="1"/>
  <c r="M27" i="1"/>
  <c r="M21" i="1"/>
  <c r="M15" i="1"/>
  <c r="M9" i="1"/>
  <c r="T53" i="1"/>
  <c r="T47" i="1"/>
  <c r="T41" i="1"/>
  <c r="T35" i="1"/>
  <c r="T29" i="1"/>
  <c r="T23" i="1"/>
  <c r="T17" i="1"/>
  <c r="T11" i="1"/>
  <c r="T5" i="1"/>
  <c r="M43" i="1"/>
  <c r="M37" i="1"/>
  <c r="M31" i="1"/>
  <c r="M25" i="1"/>
  <c r="M7" i="1"/>
  <c r="M53" i="1"/>
  <c r="M47" i="1"/>
  <c r="M41" i="1"/>
  <c r="M35" i="1"/>
  <c r="M29" i="1"/>
  <c r="M23" i="1"/>
  <c r="M17" i="1"/>
  <c r="M11" i="1"/>
  <c r="M5" i="1"/>
  <c r="T55" i="1"/>
  <c r="T49" i="1"/>
  <c r="T43" i="1"/>
  <c r="T37" i="1"/>
  <c r="T31" i="1"/>
  <c r="T25" i="1"/>
  <c r="T19" i="1"/>
  <c r="T13" i="1"/>
  <c r="T7" i="1"/>
  <c r="M30" i="1"/>
  <c r="M6" i="1"/>
  <c r="M48" i="1"/>
  <c r="M24" i="1"/>
  <c r="M36" i="1"/>
  <c r="M12" i="1"/>
  <c r="M54" i="1"/>
  <c r="M42" i="1"/>
  <c r="M18" i="1"/>
  <c r="T54" i="1"/>
  <c r="T48" i="1"/>
  <c r="T42" i="1"/>
  <c r="T36" i="1"/>
  <c r="T30" i="1"/>
  <c r="T24" i="1"/>
  <c r="T18" i="1"/>
  <c r="T12" i="1"/>
  <c r="T6" i="1"/>
</calcChain>
</file>

<file path=xl/sharedStrings.xml><?xml version="1.0" encoding="utf-8"?>
<sst xmlns="http://schemas.openxmlformats.org/spreadsheetml/2006/main" count="22" uniqueCount="10">
  <si>
    <t>Y</t>
  </si>
  <si>
    <t>L</t>
  </si>
  <si>
    <t>Y/L</t>
  </si>
  <si>
    <t>Norge</t>
  </si>
  <si>
    <t>Danmark</t>
  </si>
  <si>
    <t>Sverige</t>
  </si>
  <si>
    <t>I</t>
  </si>
  <si>
    <t>I/Y</t>
  </si>
  <si>
    <t>Year</t>
  </si>
  <si>
    <t>NGD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</si>
</sst>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4" fontId="0" fillId="0" borderId="1" xfId="0" applyNumberFormat="1" applyBorder="1"/>
    <xf numFmtId="4" fontId="0" fillId="0" borderId="7" xfId="0" applyNumberFormat="1" applyBorder="1"/>
    <xf numFmtId="0" fontId="0" fillId="0" borderId="9" xfId="0" applyBorder="1"/>
    <xf numFmtId="0" fontId="0" fillId="0" borderId="9" xfId="0" applyBorder="1" applyAlignment="1"/>
    <xf numFmtId="164" fontId="0" fillId="0" borderId="0" xfId="0" applyNumberFormat="1" applyBorder="1"/>
    <xf numFmtId="0" fontId="0" fillId="0" borderId="0" xfId="0" applyBorder="1"/>
    <xf numFmtId="4" fontId="0" fillId="0" borderId="0" xfId="0" applyNumberFormat="1" applyBorder="1"/>
    <xf numFmtId="3" fontId="0" fillId="0" borderId="0" xfId="0" applyNumberFormat="1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4" fontId="0" fillId="0" borderId="11" xfId="0" applyNumberFormat="1" applyBorder="1"/>
    <xf numFmtId="3" fontId="0" fillId="0" borderId="11" xfId="0" applyNumberFormat="1" applyBorder="1"/>
    <xf numFmtId="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bas/Downloads/pwt10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Legend"/>
      <sheetName val="Data"/>
    </sheetNames>
    <sheetDataSet>
      <sheetData sheetId="0"/>
      <sheetData sheetId="1"/>
      <sheetData sheetId="2">
        <row r="3432">
          <cell r="H3432">
            <v>1.9738047122955322</v>
          </cell>
          <cell r="S3432">
            <v>54798.22265625</v>
          </cell>
          <cell r="V3432">
            <v>251101.640625</v>
          </cell>
          <cell r="AB3432">
            <v>3.4198194742202759E-2</v>
          </cell>
        </row>
        <row r="3433">
          <cell r="H3433">
            <v>1.9967802762985229</v>
          </cell>
          <cell r="S3433">
            <v>53879.17578125</v>
          </cell>
          <cell r="V3433">
            <v>254378.6875</v>
          </cell>
          <cell r="AB3433">
            <v>3.3732928335666656E-2</v>
          </cell>
        </row>
        <row r="3434">
          <cell r="H3434">
            <v>1.9779642820358276</v>
          </cell>
          <cell r="S3434">
            <v>55078.1640625</v>
          </cell>
          <cell r="V3434">
            <v>257754.046875</v>
          </cell>
          <cell r="AB3434">
            <v>3.3083893358707428E-2</v>
          </cell>
        </row>
        <row r="3435">
          <cell r="H3435">
            <v>2.0218353271484375</v>
          </cell>
          <cell r="S3435">
            <v>58498.29296875</v>
          </cell>
          <cell r="V3435">
            <v>264377.34375</v>
          </cell>
          <cell r="AB3435">
            <v>3.2663740217685699E-2</v>
          </cell>
        </row>
        <row r="3436">
          <cell r="H3436">
            <v>2.0394630432128906</v>
          </cell>
          <cell r="S3436">
            <v>61435.08984375</v>
          </cell>
          <cell r="V3436">
            <v>271738.125</v>
          </cell>
          <cell r="AB3436">
            <v>3.2447002828121185E-2</v>
          </cell>
        </row>
        <row r="3437">
          <cell r="H3437">
            <v>2.0334222316741943</v>
          </cell>
          <cell r="S3437">
            <v>61161.13671875</v>
          </cell>
          <cell r="V3437">
            <v>276585.6875</v>
          </cell>
          <cell r="AB3437">
            <v>3.211696445941925E-2</v>
          </cell>
        </row>
        <row r="3438">
          <cell r="H3438">
            <v>2.0223305225372314</v>
          </cell>
          <cell r="S3438">
            <v>62392.0859375</v>
          </cell>
          <cell r="V3438">
            <v>283528.1875</v>
          </cell>
          <cell r="AB3438">
            <v>3.1764112412929535E-2</v>
          </cell>
        </row>
        <row r="3439">
          <cell r="H3439">
            <v>2.0264899730682373</v>
          </cell>
          <cell r="S3439">
            <v>64699.66796875</v>
          </cell>
          <cell r="V3439">
            <v>292237.3125</v>
          </cell>
          <cell r="AB3439">
            <v>3.1602270901203156E-2</v>
          </cell>
        </row>
        <row r="3440">
          <cell r="H3440">
            <v>2.0332238674163818</v>
          </cell>
          <cell r="S3440">
            <v>66212.7578125</v>
          </cell>
          <cell r="V3440">
            <v>298865.28125</v>
          </cell>
          <cell r="AB3440">
            <v>3.1408444046974182E-2</v>
          </cell>
        </row>
        <row r="3441">
          <cell r="H3441">
            <v>2.0728368759155273</v>
          </cell>
          <cell r="S3441">
            <v>71513.0859375</v>
          </cell>
          <cell r="V3441">
            <v>312319.09375</v>
          </cell>
          <cell r="AB3441">
            <v>3.1413663178682327E-2</v>
          </cell>
        </row>
        <row r="3442">
          <cell r="H3442">
            <v>2.1116571426391602</v>
          </cell>
          <cell r="S3442">
            <v>75799.7890625</v>
          </cell>
          <cell r="V3442">
            <v>329005.78125</v>
          </cell>
          <cell r="AB3442">
            <v>3.1814780086278915E-2</v>
          </cell>
        </row>
        <row r="3443">
          <cell r="H3443">
            <v>2.1424994468688965</v>
          </cell>
          <cell r="S3443">
            <v>80756.375</v>
          </cell>
          <cell r="V3443">
            <v>346121.4375</v>
          </cell>
          <cell r="AB3443">
            <v>3.226906806230545E-2</v>
          </cell>
        </row>
        <row r="3444">
          <cell r="H3444">
            <v>2.1753976345062256</v>
          </cell>
          <cell r="S3444">
            <v>85711.21875</v>
          </cell>
          <cell r="V3444">
            <v>365640.6875</v>
          </cell>
          <cell r="AB3444">
            <v>3.2723136246204376E-2</v>
          </cell>
        </row>
        <row r="3445">
          <cell r="H3445">
            <v>2.2021274566650391</v>
          </cell>
          <cell r="S3445">
            <v>86736.1015625</v>
          </cell>
          <cell r="V3445">
            <v>380850.90625</v>
          </cell>
          <cell r="AB3445">
            <v>3.2912343740463257E-2</v>
          </cell>
        </row>
        <row r="3446">
          <cell r="H3446">
            <v>2.2473626136779785</v>
          </cell>
          <cell r="S3446">
            <v>94082.2578125</v>
          </cell>
          <cell r="V3446">
            <v>403685.53125</v>
          </cell>
          <cell r="AB3446">
            <v>3.3078327775001526E-2</v>
          </cell>
        </row>
        <row r="3447">
          <cell r="H3447">
            <v>2.2884855270385742</v>
          </cell>
          <cell r="S3447">
            <v>97900.171875</v>
          </cell>
          <cell r="V3447">
            <v>428401.90625</v>
          </cell>
          <cell r="AB3447">
            <v>3.3469527959823608E-2</v>
          </cell>
        </row>
        <row r="3448">
          <cell r="H3448">
            <v>2.327552318572998</v>
          </cell>
          <cell r="S3448">
            <v>101361.2421875</v>
          </cell>
          <cell r="V3448">
            <v>451524.1875</v>
          </cell>
          <cell r="AB3448">
            <v>3.3682521432638168E-2</v>
          </cell>
        </row>
        <row r="3449">
          <cell r="H3449">
            <v>2.3276841640472412</v>
          </cell>
          <cell r="S3449">
            <v>107169.375</v>
          </cell>
          <cell r="V3449">
            <v>475459.625</v>
          </cell>
          <cell r="AB3449">
            <v>3.3642873167991638E-2</v>
          </cell>
        </row>
        <row r="3450">
          <cell r="H3450">
            <v>2.3453805446624756</v>
          </cell>
          <cell r="S3450">
            <v>113164.859375</v>
          </cell>
          <cell r="V3450">
            <v>501044.28125</v>
          </cell>
          <cell r="AB3450">
            <v>3.353588655591011E-2</v>
          </cell>
        </row>
        <row r="3451">
          <cell r="H3451">
            <v>2.3907160758972168</v>
          </cell>
          <cell r="S3451">
            <v>120471.8671875</v>
          </cell>
          <cell r="V3451">
            <v>532326.75</v>
          </cell>
          <cell r="AB3451">
            <v>3.3420145511627197E-2</v>
          </cell>
        </row>
        <row r="3452">
          <cell r="H3452">
            <v>2.4226126670837402</v>
          </cell>
          <cell r="S3452">
            <v>122345.4609375</v>
          </cell>
          <cell r="V3452">
            <v>562714.25</v>
          </cell>
          <cell r="AB3452">
            <v>3.3253762871026993E-2</v>
          </cell>
        </row>
        <row r="3453">
          <cell r="H3453">
            <v>2.4171628952026367</v>
          </cell>
          <cell r="S3453">
            <v>126021.9765625</v>
          </cell>
          <cell r="V3453">
            <v>592144.9375</v>
          </cell>
          <cell r="AB3453">
            <v>3.3085841685533524E-2</v>
          </cell>
        </row>
        <row r="3454">
          <cell r="H3454">
            <v>2.4658374786376953</v>
          </cell>
          <cell r="S3454">
            <v>130973.8125</v>
          </cell>
          <cell r="V3454">
            <v>625446.8125</v>
          </cell>
          <cell r="AB3454">
            <v>3.284095972776413E-2</v>
          </cell>
        </row>
        <row r="3455">
          <cell r="H3455">
            <v>2.4948701858520508</v>
          </cell>
          <cell r="S3455">
            <v>136334.46875</v>
          </cell>
          <cell r="V3455">
            <v>660498.6875</v>
          </cell>
          <cell r="AB3455">
            <v>3.2594379037618637E-2</v>
          </cell>
        </row>
        <row r="3456">
          <cell r="H3456">
            <v>2.4749226570129395</v>
          </cell>
          <cell r="S3456">
            <v>134804.234375</v>
          </cell>
          <cell r="V3456">
            <v>689992.875</v>
          </cell>
          <cell r="AB3456">
            <v>3.251349925994873E-2</v>
          </cell>
        </row>
        <row r="3457">
          <cell r="H3457">
            <v>2.4456155300140381</v>
          </cell>
          <cell r="S3457">
            <v>132840.75</v>
          </cell>
          <cell r="V3457">
            <v>712969.0625</v>
          </cell>
          <cell r="AB3457">
            <v>3.2442871481180191E-2</v>
          </cell>
        </row>
        <row r="3458">
          <cell r="H3458">
            <v>2.4902393817901611</v>
          </cell>
          <cell r="S3458">
            <v>140711.015625</v>
          </cell>
          <cell r="V3458">
            <v>743118.5625</v>
          </cell>
          <cell r="AB3458">
            <v>3.2443560659885406E-2</v>
          </cell>
        </row>
        <row r="3459">
          <cell r="H3459">
            <v>2.484534740447998</v>
          </cell>
          <cell r="S3459">
            <v>143342.71875</v>
          </cell>
          <cell r="V3459">
            <v>771485.4375</v>
          </cell>
          <cell r="AB3459">
            <v>3.2545484602451324E-2</v>
          </cell>
        </row>
        <row r="3460">
          <cell r="H3460">
            <v>2.5039472579956055</v>
          </cell>
          <cell r="S3460">
            <v>146533.96875</v>
          </cell>
          <cell r="V3460">
            <v>799444.8125</v>
          </cell>
          <cell r="AB3460">
            <v>3.2597552984952927E-2</v>
          </cell>
        </row>
        <row r="3461">
          <cell r="H3461">
            <v>2.530703067779541</v>
          </cell>
          <cell r="S3461">
            <v>152203.4375</v>
          </cell>
          <cell r="V3461">
            <v>826228.5</v>
          </cell>
          <cell r="AB3461">
            <v>3.2601561397314072E-2</v>
          </cell>
        </row>
        <row r="3462">
          <cell r="H3462">
            <v>2.515690803527832</v>
          </cell>
          <cell r="S3462">
            <v>151468.3125</v>
          </cell>
          <cell r="V3462">
            <v>846211.3125</v>
          </cell>
          <cell r="AB3462">
            <v>3.2532565295696259E-2</v>
          </cell>
        </row>
        <row r="3463">
          <cell r="H3463">
            <v>2.4775612354278564</v>
          </cell>
          <cell r="S3463">
            <v>150459.328125</v>
          </cell>
          <cell r="V3463">
            <v>856370.9375</v>
          </cell>
          <cell r="AB3463">
            <v>3.2359525561332703E-2</v>
          </cell>
        </row>
        <row r="3464">
          <cell r="H3464">
            <v>2.4896113872528076</v>
          </cell>
          <cell r="S3464">
            <v>156003.234375</v>
          </cell>
          <cell r="V3464">
            <v>869240.9375</v>
          </cell>
          <cell r="AB3464">
            <v>3.2244056463241577E-2</v>
          </cell>
        </row>
        <row r="3465">
          <cell r="H3465">
            <v>2.4912838935852051</v>
          </cell>
          <cell r="S3465">
            <v>160053.171875</v>
          </cell>
          <cell r="V3465">
            <v>882994</v>
          </cell>
          <cell r="AB3465">
            <v>3.2224737107753754E-2</v>
          </cell>
        </row>
        <row r="3466">
          <cell r="H3466">
            <v>2.5268723964691162</v>
          </cell>
          <cell r="S3466">
            <v>166721.21875</v>
          </cell>
          <cell r="V3466">
            <v>900249.3125</v>
          </cell>
          <cell r="AB3466">
            <v>3.2219097018241882E-2</v>
          </cell>
        </row>
        <row r="3467">
          <cell r="H3467">
            <v>2.5836889743804932</v>
          </cell>
          <cell r="S3467">
            <v>173396.234375</v>
          </cell>
          <cell r="V3467">
            <v>922810.0625</v>
          </cell>
          <cell r="AB3467">
            <v>3.2399185001850128E-2</v>
          </cell>
        </row>
        <row r="3468">
          <cell r="H3468">
            <v>2.6435222625732422</v>
          </cell>
          <cell r="S3468">
            <v>181900</v>
          </cell>
          <cell r="V3468">
            <v>953784.8125</v>
          </cell>
          <cell r="AB3468">
            <v>3.2813392579555511E-2</v>
          </cell>
        </row>
        <row r="3469">
          <cell r="H3469">
            <v>2.6614606380462646</v>
          </cell>
          <cell r="S3469">
            <v>182362.453125</v>
          </cell>
          <cell r="V3469">
            <v>984131.5</v>
          </cell>
          <cell r="AB3469">
            <v>3.3246450126171112E-2</v>
          </cell>
        </row>
        <row r="3470">
          <cell r="H3470">
            <v>2.6500396728515625</v>
          </cell>
          <cell r="S3470">
            <v>182337.609375</v>
          </cell>
          <cell r="V3470">
            <v>1008411.125</v>
          </cell>
          <cell r="AB3470">
            <v>3.3529732376337051E-2</v>
          </cell>
        </row>
        <row r="3471">
          <cell r="H3471">
            <v>2.6440696716308594</v>
          </cell>
          <cell r="S3471">
            <v>183514.0625</v>
          </cell>
          <cell r="V3471">
            <v>1031966.0625</v>
          </cell>
          <cell r="AB3471">
            <v>3.3818900585174561E-2</v>
          </cell>
        </row>
        <row r="3472">
          <cell r="H3472">
            <v>2.6341722011566162</v>
          </cell>
          <cell r="S3472">
            <v>186221.34375</v>
          </cell>
          <cell r="V3472">
            <v>1053218.5</v>
          </cell>
          <cell r="AB3472">
            <v>3.4187726676464081E-2</v>
          </cell>
        </row>
        <row r="3473">
          <cell r="H3473">
            <v>2.6088414192199707</v>
          </cell>
          <cell r="S3473">
            <v>188816.625</v>
          </cell>
          <cell r="V3473">
            <v>1070920.125</v>
          </cell>
          <cell r="AB3473">
            <v>3.4574791789054871E-2</v>
          </cell>
        </row>
        <row r="3474">
          <cell r="H3474">
            <v>2.5876026153564453</v>
          </cell>
          <cell r="S3474">
            <v>192511.796875</v>
          </cell>
          <cell r="V3474">
            <v>1086429.875</v>
          </cell>
          <cell r="AB3474">
            <v>3.4909334033727646E-2</v>
          </cell>
        </row>
        <row r="3475">
          <cell r="H3475">
            <v>2.5463094711303711</v>
          </cell>
          <cell r="S3475">
            <v>192532.328125</v>
          </cell>
          <cell r="V3475">
            <v>1098585.125</v>
          </cell>
          <cell r="AB3475">
            <v>3.511897474527359E-2</v>
          </cell>
        </row>
        <row r="3476">
          <cell r="H3476">
            <v>2.5983822345733643</v>
          </cell>
          <cell r="S3476">
            <v>202799</v>
          </cell>
          <cell r="V3476">
            <v>1112868.625</v>
          </cell>
          <cell r="AB3476">
            <v>3.5345248878002167E-2</v>
          </cell>
        </row>
        <row r="3477">
          <cell r="H3477">
            <v>2.6116788387298584</v>
          </cell>
          <cell r="S3477">
            <v>208939.015625</v>
          </cell>
          <cell r="V3477">
            <v>1131588.875</v>
          </cell>
          <cell r="AB3477">
            <v>3.5693328827619553E-2</v>
          </cell>
        </row>
        <row r="3478">
          <cell r="H3478">
            <v>2.633845329284668</v>
          </cell>
          <cell r="S3478">
            <v>214998.375</v>
          </cell>
          <cell r="V3478">
            <v>1151481.25</v>
          </cell>
          <cell r="AB3478">
            <v>3.6034990102052689E-2</v>
          </cell>
        </row>
        <row r="3479">
          <cell r="H3479">
            <v>2.6707282066345215</v>
          </cell>
          <cell r="S3479">
            <v>222009.234375</v>
          </cell>
          <cell r="V3479">
            <v>1175369.75</v>
          </cell>
          <cell r="AB3479">
            <v>3.6406915634870529E-2</v>
          </cell>
        </row>
        <row r="3480">
          <cell r="H3480">
            <v>2.7101490497589111</v>
          </cell>
          <cell r="S3480">
            <v>226933.734375</v>
          </cell>
          <cell r="V3480">
            <v>1200895.375</v>
          </cell>
          <cell r="AB3480">
            <v>3.694692999124527E-2</v>
          </cell>
        </row>
        <row r="3481">
          <cell r="H3481">
            <v>2.7347495555877686</v>
          </cell>
          <cell r="S3481">
            <v>233623.765625</v>
          </cell>
          <cell r="V3481">
            <v>1223103.75</v>
          </cell>
          <cell r="AB3481">
            <v>3.7503089755773544E-2</v>
          </cell>
        </row>
        <row r="3482">
          <cell r="H3482">
            <v>2.7559561729431152</v>
          </cell>
          <cell r="S3482">
            <v>242377.4375</v>
          </cell>
          <cell r="V3482">
            <v>1248519.125</v>
          </cell>
          <cell r="AB3482">
            <v>3.7970747798681259E-2</v>
          </cell>
        </row>
        <row r="3483">
          <cell r="H3483">
            <v>2.7820878028869629</v>
          </cell>
          <cell r="S3483">
            <v>244372.5625</v>
          </cell>
          <cell r="V3483">
            <v>1271239.75</v>
          </cell>
          <cell r="AB3483">
            <v>3.8373041898012161E-2</v>
          </cell>
        </row>
        <row r="3484">
          <cell r="H3484">
            <v>2.7825710773468018</v>
          </cell>
          <cell r="S3484">
            <v>245512.171875</v>
          </cell>
          <cell r="V3484">
            <v>1290131.5</v>
          </cell>
          <cell r="AB3484">
            <v>3.8681279867887497E-2</v>
          </cell>
        </row>
        <row r="3485">
          <cell r="H3485">
            <v>2.7567968368530273</v>
          </cell>
          <cell r="S3485">
            <v>246469.84375</v>
          </cell>
          <cell r="V3485">
            <v>1308499.75</v>
          </cell>
          <cell r="AB3485">
            <v>3.8871902972459793E-2</v>
          </cell>
        </row>
        <row r="3486">
          <cell r="H3486">
            <v>2.7432475090026855</v>
          </cell>
          <cell r="S3486">
            <v>253046.15625</v>
          </cell>
          <cell r="V3486">
            <v>1328034.375</v>
          </cell>
          <cell r="AB3486">
            <v>3.8995224982500076E-2</v>
          </cell>
        </row>
        <row r="3487">
          <cell r="H3487">
            <v>2.7843174934387207</v>
          </cell>
          <cell r="S3487">
            <v>258958.984375</v>
          </cell>
          <cell r="V3487">
            <v>1350405.125</v>
          </cell>
          <cell r="AB3487">
            <v>3.9129868149757385E-2</v>
          </cell>
        </row>
        <row r="3488">
          <cell r="H3488">
            <v>2.8496031761169434</v>
          </cell>
          <cell r="S3488">
            <v>269092</v>
          </cell>
          <cell r="V3488">
            <v>1381433.875</v>
          </cell>
          <cell r="AB3488">
            <v>3.9429403841495514E-2</v>
          </cell>
        </row>
        <row r="3489">
          <cell r="H3489">
            <v>2.9169254302978516</v>
          </cell>
          <cell r="S3489">
            <v>271538.71875</v>
          </cell>
          <cell r="V3489">
            <v>1410554.75</v>
          </cell>
          <cell r="AB3489">
            <v>3.986017033457756E-2</v>
          </cell>
        </row>
        <row r="3490">
          <cell r="H3490">
            <v>2.9490647315979004</v>
          </cell>
          <cell r="S3490">
            <v>270148.375</v>
          </cell>
          <cell r="V3490">
            <v>1435327</v>
          </cell>
          <cell r="AB3490">
            <v>4.0306370705366135E-2</v>
          </cell>
        </row>
        <row r="3491">
          <cell r="H3491">
            <v>2.856043815612793</v>
          </cell>
          <cell r="S3491">
            <v>256893.484375</v>
          </cell>
          <cell r="V3491">
            <v>1447579.375</v>
          </cell>
          <cell r="AB3491">
            <v>4.0630243718624115E-2</v>
          </cell>
        </row>
        <row r="3492">
          <cell r="H3492">
            <v>2.7914505004882813</v>
          </cell>
          <cell r="S3492">
            <v>261699.9375</v>
          </cell>
          <cell r="V3492">
            <v>1454684.375</v>
          </cell>
          <cell r="AB3492">
            <v>4.0788564831018448E-2</v>
          </cell>
        </row>
        <row r="3493">
          <cell r="H3493">
            <v>2.792827844619751</v>
          </cell>
          <cell r="S3493">
            <v>265198.25</v>
          </cell>
          <cell r="V3493">
            <v>1461774.125</v>
          </cell>
          <cell r="AB3493">
            <v>4.0792524814605713E-2</v>
          </cell>
        </row>
        <row r="3494">
          <cell r="H3494">
            <v>2.7763671875</v>
          </cell>
          <cell r="S3494">
            <v>265798.84375</v>
          </cell>
          <cell r="V3494">
            <v>1471092.375</v>
          </cell>
          <cell r="AB3494">
            <v>4.0751185268163681E-2</v>
          </cell>
        </row>
        <row r="3495">
          <cell r="H3495">
            <v>2.7778289318084717</v>
          </cell>
          <cell r="S3495">
            <v>268279.6875</v>
          </cell>
          <cell r="V3495">
            <v>1481715.125</v>
          </cell>
          <cell r="AB3495">
            <v>4.0869653224945068E-2</v>
          </cell>
        </row>
        <row r="3496">
          <cell r="H3496">
            <v>2.8007476329803467</v>
          </cell>
          <cell r="S3496">
            <v>272624.15625</v>
          </cell>
          <cell r="V3496">
            <v>1493647.375</v>
          </cell>
          <cell r="AB3496">
            <v>4.1113179177045822E-2</v>
          </cell>
        </row>
        <row r="3497">
          <cell r="H3497">
            <v>2.8315858840942383</v>
          </cell>
          <cell r="S3497">
            <v>279010.6875</v>
          </cell>
          <cell r="V3497">
            <v>1508527.25</v>
          </cell>
          <cell r="AB3497">
            <v>4.1400987654924393E-2</v>
          </cell>
        </row>
        <row r="3498">
          <cell r="H3498">
            <v>2.868074893951416</v>
          </cell>
          <cell r="S3498">
            <v>288067.21875</v>
          </cell>
          <cell r="V3498">
            <v>1528214.125</v>
          </cell>
          <cell r="AB3498">
            <v>4.1774995625019073E-2</v>
          </cell>
        </row>
        <row r="3499">
          <cell r="H3499">
            <v>2.9053151607513428</v>
          </cell>
          <cell r="S3499">
            <v>296195.75</v>
          </cell>
          <cell r="V3499">
            <v>1549657.75</v>
          </cell>
          <cell r="AB3499">
            <v>4.2197950184345245E-2</v>
          </cell>
        </row>
        <row r="3500">
          <cell r="H3500">
            <v>2.9420900344848633</v>
          </cell>
          <cell r="S3500">
            <v>302639.90625</v>
          </cell>
          <cell r="V3500">
            <v>1573451.375</v>
          </cell>
          <cell r="AB3500">
            <v>4.2625401169061661E-2</v>
          </cell>
        </row>
        <row r="3501">
          <cell r="H3501">
            <v>2.9718365669250488</v>
          </cell>
          <cell r="S3501">
            <v>311263.65625</v>
          </cell>
          <cell r="V3501">
            <v>1598105.625</v>
          </cell>
        </row>
        <row r="8892">
          <cell r="H8892">
            <v>1.5204430818557739</v>
          </cell>
          <cell r="S8892">
            <v>44300.24609375</v>
          </cell>
          <cell r="V8892">
            <v>230437.75</v>
          </cell>
          <cell r="AB8892">
            <v>4.4730633497238159E-2</v>
          </cell>
        </row>
        <row r="8893">
          <cell r="H8893">
            <v>1.5221974849700928</v>
          </cell>
          <cell r="S8893">
            <v>45282.49609375</v>
          </cell>
          <cell r="V8893">
            <v>238632.890625</v>
          </cell>
          <cell r="AB8893">
            <v>4.8263091593980789E-2</v>
          </cell>
        </row>
        <row r="8894">
          <cell r="H8894">
            <v>1.5242270231246948</v>
          </cell>
          <cell r="S8894">
            <v>47602.87890625</v>
          </cell>
          <cell r="V8894">
            <v>247351.6875</v>
          </cell>
          <cell r="AB8894">
            <v>5.0545930862426758E-2</v>
          </cell>
        </row>
        <row r="8895">
          <cell r="H8895">
            <v>1.5266053676605225</v>
          </cell>
          <cell r="S8895">
            <v>50913.32421875</v>
          </cell>
          <cell r="V8895">
            <v>257547.265625</v>
          </cell>
          <cell r="AB8895">
            <v>5.2195649594068527E-2</v>
          </cell>
        </row>
        <row r="8896">
          <cell r="H8896">
            <v>1.5288201570510864</v>
          </cell>
          <cell r="S8896">
            <v>52870.015625</v>
          </cell>
          <cell r="V8896">
            <v>268053.59375</v>
          </cell>
          <cell r="AB8896">
            <v>5.3698752075433731E-2</v>
          </cell>
        </row>
        <row r="8897">
          <cell r="H8897">
            <v>1.530693531036377</v>
          </cell>
          <cell r="S8897">
            <v>54153.73828125</v>
          </cell>
          <cell r="V8897">
            <v>278909.90625</v>
          </cell>
          <cell r="AB8897">
            <v>5.5392052978277206E-2</v>
          </cell>
        </row>
        <row r="8898">
          <cell r="H8898">
            <v>1.5320572853088379</v>
          </cell>
          <cell r="S8898">
            <v>55734.9921875</v>
          </cell>
          <cell r="V8898">
            <v>288910.25</v>
          </cell>
          <cell r="AB8898">
            <v>5.7391464710235596E-2</v>
          </cell>
        </row>
        <row r="8899">
          <cell r="H8899">
            <v>1.5331189632415771</v>
          </cell>
          <cell r="S8899">
            <v>58021.19921875</v>
          </cell>
          <cell r="V8899">
            <v>298933.25</v>
          </cell>
          <cell r="AB8899">
            <v>5.9005264192819595E-2</v>
          </cell>
        </row>
        <row r="8900">
          <cell r="H8900">
            <v>1.5171931982040405</v>
          </cell>
          <cell r="S8900">
            <v>58882.8828125</v>
          </cell>
          <cell r="V8900">
            <v>309185.59375</v>
          </cell>
          <cell r="AB8900">
            <v>6.0476407408714294E-2</v>
          </cell>
        </row>
        <row r="8901">
          <cell r="H8901">
            <v>1.5161315202713013</v>
          </cell>
          <cell r="S8901">
            <v>60651.18359375</v>
          </cell>
          <cell r="V8901">
            <v>317803.0625</v>
          </cell>
          <cell r="AB8901">
            <v>6.1461873352527618E-2</v>
          </cell>
        </row>
        <row r="8902">
          <cell r="H8902">
            <v>1.5288721323013306</v>
          </cell>
          <cell r="S8902">
            <v>63278.40625</v>
          </cell>
          <cell r="V8902">
            <v>326370.4375</v>
          </cell>
          <cell r="AB8902">
            <v>6.1498820781707764E-2</v>
          </cell>
        </row>
        <row r="8903">
          <cell r="H8903">
            <v>1.5492558479309082</v>
          </cell>
          <cell r="S8903">
            <v>67248.078125</v>
          </cell>
          <cell r="V8903">
            <v>337331.59375</v>
          </cell>
          <cell r="AB8903">
            <v>6.1638232320547104E-2</v>
          </cell>
        </row>
        <row r="8904">
          <cell r="H8904">
            <v>1.5577490329742432</v>
          </cell>
          <cell r="S8904">
            <v>69140.390625</v>
          </cell>
          <cell r="V8904">
            <v>347372.53125</v>
          </cell>
          <cell r="AB8904">
            <v>6.1921853572130203E-2</v>
          </cell>
        </row>
        <row r="8905">
          <cell r="H8905">
            <v>1.5641437768936157</v>
          </cell>
          <cell r="S8905">
            <v>71757.390625</v>
          </cell>
          <cell r="V8905">
            <v>356800.875</v>
          </cell>
          <cell r="AB8905">
            <v>6.209033727645874E-2</v>
          </cell>
        </row>
        <row r="8906">
          <cell r="H8906">
            <v>1.5685402154922485</v>
          </cell>
          <cell r="S8906">
            <v>75352.1875</v>
          </cell>
          <cell r="V8906">
            <v>366943.65625</v>
          </cell>
          <cell r="AB8906">
            <v>6.2319580465555191E-2</v>
          </cell>
        </row>
        <row r="8907">
          <cell r="H8907">
            <v>1.5825290679931641</v>
          </cell>
          <cell r="S8907">
            <v>79334.9921875</v>
          </cell>
          <cell r="V8907">
            <v>379963.40625</v>
          </cell>
          <cell r="AB8907">
            <v>6.2995977699756622E-2</v>
          </cell>
        </row>
        <row r="8908">
          <cell r="H8908">
            <v>1.5889239311218262</v>
          </cell>
          <cell r="S8908">
            <v>82338.8203125</v>
          </cell>
          <cell r="V8908">
            <v>394057.4375</v>
          </cell>
          <cell r="AB8908">
            <v>6.4089760184288025E-2</v>
          </cell>
        </row>
        <row r="8909">
          <cell r="H8909">
            <v>1.5984163284301758</v>
          </cell>
          <cell r="S8909">
            <v>87490.4375</v>
          </cell>
          <cell r="V8909">
            <v>411141.96875</v>
          </cell>
          <cell r="AB8909">
            <v>6.5268896520137787E-2</v>
          </cell>
        </row>
        <row r="8910">
          <cell r="H8910">
            <v>1.5999151468276978</v>
          </cell>
          <cell r="S8910">
            <v>89466.328125</v>
          </cell>
          <cell r="V8910">
            <v>424082.53125</v>
          </cell>
          <cell r="AB8910">
            <v>6.5688572824001312E-2</v>
          </cell>
        </row>
        <row r="8911">
          <cell r="H8911">
            <v>1.6140037775039673</v>
          </cell>
          <cell r="S8911">
            <v>93496.8828125</v>
          </cell>
          <cell r="V8911">
            <v>434178.40625</v>
          </cell>
          <cell r="AB8911">
            <v>6.4324162900447845E-2</v>
          </cell>
        </row>
        <row r="8912">
          <cell r="H8912">
            <v>1.640082836151123</v>
          </cell>
          <cell r="S8912">
            <v>95365.3125</v>
          </cell>
          <cell r="V8912">
            <v>451608.65625</v>
          </cell>
          <cell r="AB8912">
            <v>6.3126817345619202E-2</v>
          </cell>
        </row>
        <row r="8913">
          <cell r="H8913">
            <v>1.6552828550338745</v>
          </cell>
          <cell r="S8913">
            <v>100774.828125</v>
          </cell>
          <cell r="V8913">
            <v>474055.21875</v>
          </cell>
          <cell r="AB8913">
            <v>6.3889309763908386E-2</v>
          </cell>
        </row>
        <row r="8914">
          <cell r="H8914">
            <v>1.6736356019973755</v>
          </cell>
          <cell r="S8914">
            <v>106146.75</v>
          </cell>
          <cell r="V8914">
            <v>494026.90625</v>
          </cell>
          <cell r="AB8914">
            <v>6.3730902969837189E-2</v>
          </cell>
        </row>
        <row r="8915">
          <cell r="H8915">
            <v>1.6854037046432495</v>
          </cell>
          <cell r="S8915">
            <v>110958.3046875</v>
          </cell>
          <cell r="V8915">
            <v>518001.46875</v>
          </cell>
          <cell r="AB8915">
            <v>6.2489286065101624E-2</v>
          </cell>
        </row>
        <row r="8916">
          <cell r="H8916">
            <v>1.7077200412750244</v>
          </cell>
          <cell r="S8916">
            <v>115311.2109375</v>
          </cell>
          <cell r="V8916">
            <v>543755.75</v>
          </cell>
          <cell r="AB8916">
            <v>6.1147719621658325E-2</v>
          </cell>
        </row>
        <row r="8917">
          <cell r="H8917">
            <v>1.7363109588623047</v>
          </cell>
          <cell r="S8917">
            <v>121021.59375</v>
          </cell>
          <cell r="V8917">
            <v>573053.1875</v>
          </cell>
          <cell r="AB8917">
            <v>5.9538476169109344E-2</v>
          </cell>
        </row>
        <row r="8918">
          <cell r="H8918">
            <v>1.7945895195007324</v>
          </cell>
          <cell r="S8918">
            <v>128071.578125</v>
          </cell>
          <cell r="V8918">
            <v>606114.6875</v>
          </cell>
          <cell r="AB8918">
            <v>5.8617673814296722E-2</v>
          </cell>
        </row>
        <row r="8919">
          <cell r="H8919">
            <v>1.8445130586624146</v>
          </cell>
          <cell r="S8919">
            <v>133400.3125</v>
          </cell>
          <cell r="V8919">
            <v>639145.9375</v>
          </cell>
          <cell r="AB8919">
            <v>5.735817551612854E-2</v>
          </cell>
        </row>
        <row r="8920">
          <cell r="H8920">
            <v>1.8762367963790894</v>
          </cell>
          <cell r="S8920">
            <v>138562.09375</v>
          </cell>
          <cell r="V8920">
            <v>663233</v>
          </cell>
          <cell r="AB8920">
            <v>5.5082406848669052E-2</v>
          </cell>
        </row>
        <row r="8921">
          <cell r="H8921">
            <v>1.9021638631820679</v>
          </cell>
          <cell r="S8921">
            <v>144620.6875</v>
          </cell>
          <cell r="V8921">
            <v>687046.6875</v>
          </cell>
          <cell r="AB8921">
            <v>5.2646785974502563E-2</v>
          </cell>
        </row>
        <row r="8922">
          <cell r="H8922">
            <v>1.9482173919677734</v>
          </cell>
          <cell r="S8922">
            <v>151222.09375</v>
          </cell>
          <cell r="V8922">
            <v>710630.1875</v>
          </cell>
          <cell r="AB8922">
            <v>5.0506632775068283E-2</v>
          </cell>
        </row>
        <row r="8923">
          <cell r="H8923">
            <v>1.972649097442627</v>
          </cell>
          <cell r="S8923">
            <v>153639.046875</v>
          </cell>
          <cell r="V8923">
            <v>735308.5</v>
          </cell>
          <cell r="AB8923">
            <v>4.906146228313446E-2</v>
          </cell>
        </row>
        <row r="8924">
          <cell r="H8924">
            <v>1.9724985361099243</v>
          </cell>
          <cell r="S8924">
            <v>154000.65625</v>
          </cell>
          <cell r="V8924">
            <v>758957.5625</v>
          </cell>
          <cell r="AB8924">
            <v>4.836302250623703E-2</v>
          </cell>
        </row>
        <row r="8925">
          <cell r="H8925">
            <v>1.968164324760437</v>
          </cell>
          <cell r="S8925">
            <v>160118.78125</v>
          </cell>
          <cell r="V8925">
            <v>784577.75</v>
          </cell>
          <cell r="AB8925">
            <v>4.7341577708721161E-2</v>
          </cell>
        </row>
        <row r="8926">
          <cell r="H8926">
            <v>1.9831244945526123</v>
          </cell>
          <cell r="S8926">
            <v>169809.8125</v>
          </cell>
          <cell r="V8926">
            <v>809393.9375</v>
          </cell>
          <cell r="AB8926">
            <v>4.5942511409521103E-2</v>
          </cell>
        </row>
        <row r="8927">
          <cell r="H8927">
            <v>2.0393366813659668</v>
          </cell>
          <cell r="S8927">
            <v>179239.96875</v>
          </cell>
          <cell r="V8927">
            <v>829768.6875</v>
          </cell>
          <cell r="AB8927">
            <v>4.4417176395654678E-2</v>
          </cell>
        </row>
        <row r="8928">
          <cell r="H8928">
            <v>2.1073780059814453</v>
          </cell>
          <cell r="S8928">
            <v>186485.3125</v>
          </cell>
          <cell r="V8928">
            <v>852175.4375</v>
          </cell>
          <cell r="AB8928">
            <v>4.2854234576225281E-2</v>
          </cell>
        </row>
        <row r="8929">
          <cell r="H8929">
            <v>2.1494214534759521</v>
          </cell>
          <cell r="S8929">
            <v>189755.140625</v>
          </cell>
          <cell r="V8929">
            <v>874332.375</v>
          </cell>
          <cell r="AB8929">
            <v>4.1474323719739914E-2</v>
          </cell>
        </row>
        <row r="8930">
          <cell r="H8930">
            <v>2.1355972290039063</v>
          </cell>
          <cell r="S8930">
            <v>189270.609375</v>
          </cell>
          <cell r="V8930">
            <v>895105.5625</v>
          </cell>
          <cell r="AB8930">
            <v>4.0483064949512482E-2</v>
          </cell>
        </row>
        <row r="8931">
          <cell r="H8931">
            <v>2.0759902000427246</v>
          </cell>
          <cell r="S8931">
            <v>191235.796875</v>
          </cell>
          <cell r="V8931">
            <v>910626.3125</v>
          </cell>
          <cell r="AB8931">
            <v>3.9907500147819519E-2</v>
          </cell>
        </row>
        <row r="8932">
          <cell r="H8932">
            <v>2.0605611801147461</v>
          </cell>
          <cell r="S8932">
            <v>194931.28125</v>
          </cell>
          <cell r="V8932">
            <v>919708.5</v>
          </cell>
          <cell r="AB8932">
            <v>3.9266526699066162E-2</v>
          </cell>
        </row>
        <row r="8933">
          <cell r="H8933">
            <v>2.0414443016052246</v>
          </cell>
          <cell r="S8933">
            <v>200944.359375</v>
          </cell>
          <cell r="V8933">
            <v>928953.4375</v>
          </cell>
          <cell r="AB8933">
            <v>3.8516230881214142E-2</v>
          </cell>
        </row>
        <row r="8934">
          <cell r="H8934">
            <v>2.0367252826690674</v>
          </cell>
          <cell r="S8934">
            <v>208126.890625</v>
          </cell>
          <cell r="V8934">
            <v>937639.375</v>
          </cell>
          <cell r="AB8934">
            <v>3.7779081612825394E-2</v>
          </cell>
        </row>
        <row r="8935">
          <cell r="H8935">
            <v>2.0510215759277344</v>
          </cell>
          <cell r="S8935">
            <v>214048.78125</v>
          </cell>
          <cell r="V8935">
            <v>949440.875</v>
          </cell>
          <cell r="AB8935">
            <v>3.7104111164808273E-2</v>
          </cell>
        </row>
        <row r="8936">
          <cell r="H8936">
            <v>2.0791347026824951</v>
          </cell>
          <cell r="S8936">
            <v>224869.859375</v>
          </cell>
          <cell r="V8936">
            <v>963843</v>
          </cell>
          <cell r="AB8936">
            <v>3.6628898233175278E-2</v>
          </cell>
        </row>
        <row r="8937">
          <cell r="H8937">
            <v>2.1235320568084717</v>
          </cell>
          <cell r="S8937">
            <v>234214.296875</v>
          </cell>
          <cell r="V8937">
            <v>979528.75</v>
          </cell>
          <cell r="AB8937">
            <v>3.6247793585062027E-2</v>
          </cell>
        </row>
        <row r="8938">
          <cell r="H8938">
            <v>2.1685893535614014</v>
          </cell>
          <cell r="S8938">
            <v>245990.484375</v>
          </cell>
          <cell r="V8938">
            <v>999665.5625</v>
          </cell>
          <cell r="AB8938">
            <v>3.5999774932861328E-2</v>
          </cell>
        </row>
        <row r="8939">
          <cell r="H8939">
            <v>2.2333521842956543</v>
          </cell>
          <cell r="S8939">
            <v>258990.078125</v>
          </cell>
          <cell r="V8939">
            <v>1027090.875</v>
          </cell>
          <cell r="AB8939">
            <v>3.605753555893898E-2</v>
          </cell>
        </row>
        <row r="8940">
          <cell r="H8940">
            <v>2.2929732799530029</v>
          </cell>
          <cell r="S8940">
            <v>265787.0625</v>
          </cell>
          <cell r="V8940">
            <v>1060370.25</v>
          </cell>
          <cell r="AB8940">
            <v>3.6328103393316269E-2</v>
          </cell>
        </row>
        <row r="8941">
          <cell r="H8941">
            <v>2.3119583129882813</v>
          </cell>
          <cell r="S8941">
            <v>271137</v>
          </cell>
          <cell r="V8941">
            <v>1086803.875</v>
          </cell>
          <cell r="AB8941">
            <v>3.6521177738904953E-2</v>
          </cell>
        </row>
        <row r="8942">
          <cell r="H8942">
            <v>2.3240475654602051</v>
          </cell>
          <cell r="S8942">
            <v>279826.875</v>
          </cell>
          <cell r="V8942">
            <v>1108578.75</v>
          </cell>
          <cell r="AB8942">
            <v>3.6573354154825211E-2</v>
          </cell>
        </row>
        <row r="8943">
          <cell r="H8943">
            <v>2.3395655155181885</v>
          </cell>
          <cell r="S8943">
            <v>285632.71875</v>
          </cell>
          <cell r="V8943">
            <v>1128279</v>
          </cell>
          <cell r="AB8943">
            <v>3.6545153707265854E-2</v>
          </cell>
        </row>
        <row r="8944">
          <cell r="H8944">
            <v>2.3267309665679932</v>
          </cell>
          <cell r="S8944">
            <v>289763.6875</v>
          </cell>
          <cell r="V8944">
            <v>1146404.375</v>
          </cell>
          <cell r="AB8944">
            <v>3.6422699689865112E-2</v>
          </cell>
        </row>
        <row r="8945">
          <cell r="H8945">
            <v>2.29034423828125</v>
          </cell>
          <cell r="S8945">
            <v>292400.875</v>
          </cell>
          <cell r="V8945">
            <v>1163915.5</v>
          </cell>
          <cell r="AB8945">
            <v>3.6266278475522995E-2</v>
          </cell>
        </row>
        <row r="8946">
          <cell r="H8946">
            <v>2.2968606948852539</v>
          </cell>
          <cell r="S8946">
            <v>304007.4375</v>
          </cell>
          <cell r="V8946">
            <v>1187095.125</v>
          </cell>
          <cell r="AB8946">
            <v>3.6181893199682236E-2</v>
          </cell>
        </row>
        <row r="8947">
          <cell r="H8947">
            <v>2.3222572803497314</v>
          </cell>
          <cell r="S8947">
            <v>311989.0625</v>
          </cell>
          <cell r="V8947">
            <v>1217240.75</v>
          </cell>
          <cell r="AB8947">
            <v>3.6240395158529282E-2</v>
          </cell>
        </row>
        <row r="8948">
          <cell r="H8948">
            <v>2.3980202674865723</v>
          </cell>
          <cell r="S8948">
            <v>319476.125</v>
          </cell>
          <cell r="V8948">
            <v>1252370</v>
          </cell>
          <cell r="AB8948">
            <v>3.6544159054756165E-2</v>
          </cell>
        </row>
        <row r="8949">
          <cell r="H8949">
            <v>2.490095853805542</v>
          </cell>
          <cell r="S8949">
            <v>329042.03125</v>
          </cell>
          <cell r="V8949">
            <v>1295249.25</v>
          </cell>
          <cell r="AB8949">
            <v>3.7048704922199249E-2</v>
          </cell>
        </row>
        <row r="8950">
          <cell r="H8950">
            <v>2.5651872158050537</v>
          </cell>
          <cell r="S8950">
            <v>330609.53125</v>
          </cell>
          <cell r="V8950">
            <v>1336390.25</v>
          </cell>
          <cell r="AB8950">
            <v>3.7652354687452316E-2</v>
          </cell>
        </row>
        <row r="8951">
          <cell r="H8951">
            <v>2.5536854267120361</v>
          </cell>
          <cell r="S8951">
            <v>324899.84375</v>
          </cell>
          <cell r="V8951">
            <v>1368544.625</v>
          </cell>
          <cell r="AB8951">
            <v>3.808135911822319E-2</v>
          </cell>
        </row>
        <row r="8952">
          <cell r="H8952">
            <v>2.5449225902557373</v>
          </cell>
          <cell r="S8952">
            <v>327180.09375</v>
          </cell>
          <cell r="V8952">
            <v>1393712.625</v>
          </cell>
          <cell r="AB8952">
            <v>3.8218367844820023E-2</v>
          </cell>
        </row>
        <row r="8953">
          <cell r="H8953">
            <v>2.5811936855316162</v>
          </cell>
          <cell r="S8953">
            <v>330391.28125</v>
          </cell>
          <cell r="V8953">
            <v>1423790.25</v>
          </cell>
          <cell r="AB8953">
            <v>3.8293015211820602E-2</v>
          </cell>
        </row>
        <row r="8954">
          <cell r="H8954">
            <v>2.6341135501861572</v>
          </cell>
          <cell r="S8954">
            <v>339322</v>
          </cell>
          <cell r="V8954">
            <v>1459120</v>
          </cell>
          <cell r="AB8954">
            <v>3.8274623453617096E-2</v>
          </cell>
        </row>
        <row r="8955">
          <cell r="H8955">
            <v>2.6655771732330322</v>
          </cell>
          <cell r="S8955">
            <v>342830.8125</v>
          </cell>
          <cell r="V8955">
            <v>1498955.625</v>
          </cell>
          <cell r="AB8955">
            <v>3.8183245807886124E-2</v>
          </cell>
        </row>
        <row r="8956">
          <cell r="H8956">
            <v>2.6963009834289551</v>
          </cell>
          <cell r="S8956">
            <v>349583.03125</v>
          </cell>
          <cell r="V8956">
            <v>1537188</v>
          </cell>
          <cell r="AB8956">
            <v>3.8032710552215576E-2</v>
          </cell>
        </row>
        <row r="8957">
          <cell r="H8957">
            <v>2.7125174999237061</v>
          </cell>
          <cell r="S8957">
            <v>356459.78125</v>
          </cell>
          <cell r="V8957">
            <v>1570515.5</v>
          </cell>
          <cell r="AB8957">
            <v>3.7739984691143036E-2</v>
          </cell>
        </row>
        <row r="8958">
          <cell r="H8958">
            <v>2.723179817199707</v>
          </cell>
          <cell r="S8958">
            <v>360279.4375</v>
          </cell>
          <cell r="V8958">
            <v>1606412.875</v>
          </cell>
          <cell r="AB8958">
            <v>3.7585780024528503E-2</v>
          </cell>
        </row>
        <row r="8959">
          <cell r="H8959">
            <v>2.7567307949066162</v>
          </cell>
          <cell r="S8959">
            <v>368649.65625</v>
          </cell>
          <cell r="V8959">
            <v>1643297.75</v>
          </cell>
          <cell r="AB8959">
            <v>3.7696912884712219E-2</v>
          </cell>
        </row>
        <row r="8960">
          <cell r="H8960">
            <v>2.80533766746521</v>
          </cell>
          <cell r="S8960">
            <v>373403.59375</v>
          </cell>
          <cell r="V8960">
            <v>1681167.75</v>
          </cell>
          <cell r="AB8960">
            <v>3.7919860333204269E-2</v>
          </cell>
        </row>
        <row r="8961">
          <cell r="H8961">
            <v>2.8536617755889893</v>
          </cell>
          <cell r="S8961">
            <v>377715.34375</v>
          </cell>
          <cell r="V8961">
            <v>1723175.125</v>
          </cell>
        </row>
        <row r="10782">
          <cell r="H10782">
            <v>3.3760383129119873</v>
          </cell>
          <cell r="S10782">
            <v>87437.2265625</v>
          </cell>
          <cell r="V10782">
            <v>571212.5</v>
          </cell>
          <cell r="AB10782">
            <v>2.5955311954021454E-2</v>
          </cell>
        </row>
        <row r="10783">
          <cell r="H10783">
            <v>3.4092481136322021</v>
          </cell>
          <cell r="S10783">
            <v>89944.390625</v>
          </cell>
          <cell r="V10783">
            <v>594947.625</v>
          </cell>
          <cell r="AB10783">
            <v>2.6810226961970329E-2</v>
          </cell>
        </row>
        <row r="10784">
          <cell r="H10784">
            <v>3.3811712265014648</v>
          </cell>
          <cell r="S10784">
            <v>91354.671875</v>
          </cell>
          <cell r="V10784">
            <v>613882</v>
          </cell>
          <cell r="AB10784">
            <v>2.7607135474681854E-2</v>
          </cell>
        </row>
        <row r="10785">
          <cell r="H10785">
            <v>3.3732495307922363</v>
          </cell>
          <cell r="S10785">
            <v>94488.6171875</v>
          </cell>
          <cell r="V10785">
            <v>630821.8125</v>
          </cell>
          <cell r="AB10785">
            <v>2.8013596311211586E-2</v>
          </cell>
        </row>
        <row r="10786">
          <cell r="H10786">
            <v>3.4012022018432617</v>
          </cell>
          <cell r="S10786">
            <v>99973.03125</v>
          </cell>
          <cell r="V10786">
            <v>654388.25</v>
          </cell>
          <cell r="AB10786">
            <v>2.8394820168614388E-2</v>
          </cell>
        </row>
        <row r="10787">
          <cell r="H10787">
            <v>3.4328732490539551</v>
          </cell>
          <cell r="S10787">
            <v>102950.2890625</v>
          </cell>
          <cell r="V10787">
            <v>680584.5625</v>
          </cell>
          <cell r="AB10787">
            <v>2.8809724375605583E-2</v>
          </cell>
        </row>
        <row r="10788">
          <cell r="H10788">
            <v>3.483870267868042</v>
          </cell>
          <cell r="S10788">
            <v>106397.6328125</v>
          </cell>
          <cell r="V10788">
            <v>706131.3125</v>
          </cell>
          <cell r="AB10788">
            <v>2.9145833104848862E-2</v>
          </cell>
        </row>
        <row r="10789">
          <cell r="H10789">
            <v>3.4898908138275146</v>
          </cell>
          <cell r="S10789">
            <v>108904.796875</v>
          </cell>
          <cell r="V10789">
            <v>731604.25</v>
          </cell>
          <cell r="AB10789">
            <v>2.9428992420434952E-2</v>
          </cell>
        </row>
        <row r="10790">
          <cell r="H10790">
            <v>3.5152113437652588</v>
          </cell>
          <cell r="S10790">
            <v>111568.6484375</v>
          </cell>
          <cell r="V10790">
            <v>757497.25</v>
          </cell>
          <cell r="AB10790">
            <v>2.9693858698010445E-2</v>
          </cell>
        </row>
        <row r="10791">
          <cell r="H10791">
            <v>3.5606849193572998</v>
          </cell>
          <cell r="S10791">
            <v>117523.15625</v>
          </cell>
          <cell r="V10791">
            <v>786654</v>
          </cell>
          <cell r="AB10791">
            <v>2.9949301853775978E-2</v>
          </cell>
        </row>
        <row r="10792">
          <cell r="H10792">
            <v>3.6608686447143555</v>
          </cell>
          <cell r="S10792">
            <v>121910.6875</v>
          </cell>
          <cell r="V10792">
            <v>824137.8125</v>
          </cell>
          <cell r="AB10792">
            <v>3.029211051762104E-2</v>
          </cell>
        </row>
        <row r="10793">
          <cell r="H10793">
            <v>3.6903390884399414</v>
          </cell>
          <cell r="S10793">
            <v>128805.375</v>
          </cell>
          <cell r="V10793">
            <v>861607.4375</v>
          </cell>
          <cell r="AB10793">
            <v>3.0694665387272835E-2</v>
          </cell>
        </row>
        <row r="10794">
          <cell r="H10794">
            <v>3.7101840972900391</v>
          </cell>
          <cell r="S10794">
            <v>134289.796875</v>
          </cell>
          <cell r="V10794">
            <v>899011.4375</v>
          </cell>
          <cell r="AB10794">
            <v>3.1014680862426758E-2</v>
          </cell>
        </row>
        <row r="10795">
          <cell r="H10795">
            <v>3.7290749549865723</v>
          </cell>
          <cell r="S10795">
            <v>141341.1875</v>
          </cell>
          <cell r="V10795">
            <v>937250.9375</v>
          </cell>
          <cell r="AB10795">
            <v>3.1205374747514725E-2</v>
          </cell>
        </row>
        <row r="10796">
          <cell r="H10796">
            <v>3.782646656036377</v>
          </cell>
          <cell r="S10796">
            <v>151056.4375</v>
          </cell>
          <cell r="V10796">
            <v>986027.3125</v>
          </cell>
          <cell r="AB10796">
            <v>3.138463944196701E-2</v>
          </cell>
        </row>
        <row r="10797">
          <cell r="H10797">
            <v>3.8085205554962158</v>
          </cell>
          <cell r="S10797">
            <v>156697.546875</v>
          </cell>
          <cell r="V10797">
            <v>1038573.625</v>
          </cell>
          <cell r="AB10797">
            <v>3.1618647277355194E-2</v>
          </cell>
        </row>
        <row r="10798">
          <cell r="H10798">
            <v>3.8138594627380371</v>
          </cell>
          <cell r="S10798">
            <v>159831.484375</v>
          </cell>
          <cell r="V10798">
            <v>1086449.125</v>
          </cell>
          <cell r="AB10798">
            <v>3.1816475093364716E-2</v>
          </cell>
        </row>
        <row r="10799">
          <cell r="H10799">
            <v>3.7732257843017578</v>
          </cell>
          <cell r="S10799">
            <v>166099.390625</v>
          </cell>
          <cell r="V10799">
            <v>1132998.125</v>
          </cell>
          <cell r="AB10799">
            <v>3.1922191381454468E-2</v>
          </cell>
        </row>
        <row r="10800">
          <cell r="H10800">
            <v>3.8133547306060791</v>
          </cell>
          <cell r="S10800">
            <v>170800.328125</v>
          </cell>
          <cell r="V10800">
            <v>1177827.375</v>
          </cell>
          <cell r="AB10800">
            <v>3.1889643520116806E-2</v>
          </cell>
        </row>
        <row r="10801">
          <cell r="H10801">
            <v>3.8850407600402832</v>
          </cell>
          <cell r="S10801">
            <v>180202.171875</v>
          </cell>
          <cell r="V10801">
            <v>1227828.125</v>
          </cell>
          <cell r="AB10801">
            <v>3.1792011111974716E-2</v>
          </cell>
        </row>
        <row r="10802">
          <cell r="H10802">
            <v>3.9609692096710205</v>
          </cell>
          <cell r="S10802">
            <v>191171.015625</v>
          </cell>
          <cell r="V10802">
            <v>1289896.125</v>
          </cell>
          <cell r="AB10802">
            <v>3.1791891902685165E-2</v>
          </cell>
        </row>
        <row r="10803">
          <cell r="H10803">
            <v>3.9463508129119873</v>
          </cell>
          <cell r="S10803">
            <v>192976.890625</v>
          </cell>
          <cell r="V10803">
            <v>1347516.875</v>
          </cell>
          <cell r="AB10803">
            <v>3.1845692545175552E-2</v>
          </cell>
        </row>
        <row r="10804">
          <cell r="H10804">
            <v>3.9628210067749023</v>
          </cell>
          <cell r="S10804">
            <v>197393.609375</v>
          </cell>
          <cell r="V10804">
            <v>1406686.75</v>
          </cell>
          <cell r="AB10804">
            <v>3.1869970262050629E-2</v>
          </cell>
        </row>
        <row r="10805">
          <cell r="H10805">
            <v>3.9823582172393799</v>
          </cell>
          <cell r="S10805">
            <v>205226.171875</v>
          </cell>
          <cell r="V10805">
            <v>1465315.125</v>
          </cell>
          <cell r="AB10805">
            <v>3.200603649020195E-2</v>
          </cell>
        </row>
        <row r="10806">
          <cell r="H10806">
            <v>4.0605201721191406</v>
          </cell>
          <cell r="S10806">
            <v>211789.6875</v>
          </cell>
          <cell r="V10806">
            <v>1515607.25</v>
          </cell>
          <cell r="AB10806">
            <v>3.2331936061382294E-2</v>
          </cell>
        </row>
        <row r="10807">
          <cell r="H10807">
            <v>4.1362314224243164</v>
          </cell>
          <cell r="S10807">
            <v>217196.40625</v>
          </cell>
          <cell r="V10807">
            <v>1565969.25</v>
          </cell>
          <cell r="AB10807">
            <v>3.2632593065500259E-2</v>
          </cell>
        </row>
        <row r="10808">
          <cell r="H10808">
            <v>4.14892578125</v>
          </cell>
          <cell r="S10808">
            <v>219494.578125</v>
          </cell>
          <cell r="V10808">
            <v>1614890.25</v>
          </cell>
          <cell r="AB10808">
            <v>3.2841607928276062E-2</v>
          </cell>
        </row>
        <row r="10809">
          <cell r="H10809">
            <v>4.1560287475585938</v>
          </cell>
          <cell r="S10809">
            <v>215990.875</v>
          </cell>
          <cell r="V10809">
            <v>1656193.375</v>
          </cell>
          <cell r="AB10809">
            <v>3.2981988042593002E-2</v>
          </cell>
        </row>
        <row r="10810">
          <cell r="H10810">
            <v>4.1729674339294434</v>
          </cell>
          <cell r="S10810">
            <v>219774.0625</v>
          </cell>
          <cell r="V10810">
            <v>1686562</v>
          </cell>
          <cell r="AB10810">
            <v>3.2785557210445404E-2</v>
          </cell>
        </row>
        <row r="10811">
          <cell r="H10811">
            <v>4.2360739707946777</v>
          </cell>
          <cell r="S10811">
            <v>228213.390625</v>
          </cell>
          <cell r="V10811">
            <v>1720599.75</v>
          </cell>
          <cell r="AB10811">
            <v>3.2435104250907898E-2</v>
          </cell>
        </row>
        <row r="10812">
          <cell r="H10812">
            <v>4.2832822799682617</v>
          </cell>
          <cell r="S10812">
            <v>232092.953125</v>
          </cell>
          <cell r="V10812">
            <v>1756650</v>
          </cell>
          <cell r="AB10812">
            <v>3.2202731817960739E-2</v>
          </cell>
        </row>
        <row r="10813">
          <cell r="H10813">
            <v>4.2897224426269531</v>
          </cell>
          <cell r="S10813">
            <v>233148.578125</v>
          </cell>
          <cell r="V10813">
            <v>1786656.375</v>
          </cell>
          <cell r="AB10813">
            <v>3.1933989375829697E-2</v>
          </cell>
        </row>
        <row r="10814">
          <cell r="H10814">
            <v>4.2810788154602051</v>
          </cell>
          <cell r="S10814">
            <v>236059.828125</v>
          </cell>
          <cell r="V10814">
            <v>1815560.125</v>
          </cell>
          <cell r="AB10814">
            <v>3.1691521406173706E-2</v>
          </cell>
        </row>
        <row r="10815">
          <cell r="H10815">
            <v>4.2903833389282227</v>
          </cell>
          <cell r="S10815">
            <v>240546.46875</v>
          </cell>
          <cell r="V10815">
            <v>1846152.875</v>
          </cell>
          <cell r="AB10815">
            <v>3.1578842550516129E-2</v>
          </cell>
        </row>
        <row r="10816">
          <cell r="H10816">
            <v>4.326080322265625</v>
          </cell>
          <cell r="S10816">
            <v>250720.46875</v>
          </cell>
          <cell r="V10816">
            <v>1883552.125</v>
          </cell>
          <cell r="AB10816">
            <v>3.1593311578035355E-2</v>
          </cell>
        </row>
        <row r="10817">
          <cell r="H10817">
            <v>4.3728809356689453</v>
          </cell>
          <cell r="S10817">
            <v>256136.96875</v>
          </cell>
          <cell r="V10817">
            <v>1926947.125</v>
          </cell>
          <cell r="AB10817">
            <v>3.1810399144887924E-2</v>
          </cell>
        </row>
        <row r="10818">
          <cell r="H10818">
            <v>4.4037413597106934</v>
          </cell>
          <cell r="S10818">
            <v>263030.4375</v>
          </cell>
          <cell r="V10818">
            <v>1967197.375</v>
          </cell>
          <cell r="AB10818">
            <v>3.2096076756715775E-2</v>
          </cell>
        </row>
        <row r="10819">
          <cell r="H10819">
            <v>4.4431123733520508</v>
          </cell>
          <cell r="S10819">
            <v>271852.0625</v>
          </cell>
          <cell r="V10819">
            <v>2011055.25</v>
          </cell>
          <cell r="AB10819">
            <v>3.2391145825386047E-2</v>
          </cell>
        </row>
        <row r="10820">
          <cell r="H10820">
            <v>4.5071330070495605</v>
          </cell>
          <cell r="S10820">
            <v>278808.875</v>
          </cell>
          <cell r="V10820">
            <v>2057247.75</v>
          </cell>
          <cell r="AB10820">
            <v>3.2810099422931671E-2</v>
          </cell>
        </row>
        <row r="10821">
          <cell r="H10821">
            <v>4.5686917304992676</v>
          </cell>
          <cell r="S10821">
            <v>286210.71875</v>
          </cell>
          <cell r="V10821">
            <v>2113330.25</v>
          </cell>
          <cell r="AB10821">
            <v>3.3442281186580658E-2</v>
          </cell>
        </row>
        <row r="10822">
          <cell r="H10822">
            <v>4.6038713455200195</v>
          </cell>
          <cell r="S10822">
            <v>288370.65625</v>
          </cell>
          <cell r="V10822">
            <v>2162853.25</v>
          </cell>
          <cell r="AB10822">
            <v>3.4084774553775787E-2</v>
          </cell>
        </row>
        <row r="10823">
          <cell r="H10823">
            <v>4.5344157218933105</v>
          </cell>
          <cell r="S10823">
            <v>285066.03125</v>
          </cell>
          <cell r="V10823">
            <v>2195131</v>
          </cell>
          <cell r="AB10823">
            <v>3.4297622740268707E-2</v>
          </cell>
        </row>
        <row r="10824">
          <cell r="H10824">
            <v>4.3380861282348633</v>
          </cell>
          <cell r="S10824">
            <v>281763.25</v>
          </cell>
          <cell r="V10824">
            <v>2212373.5</v>
          </cell>
          <cell r="AB10824">
            <v>3.4093130379915237E-2</v>
          </cell>
        </row>
        <row r="10825">
          <cell r="H10825">
            <v>4.1155962944030762</v>
          </cell>
          <cell r="S10825">
            <v>275943.125</v>
          </cell>
          <cell r="V10825">
            <v>2209749.25</v>
          </cell>
          <cell r="AB10825">
            <v>3.3591195940971375E-2</v>
          </cell>
        </row>
        <row r="10826">
          <cell r="H10826">
            <v>4.0713143348693848</v>
          </cell>
          <cell r="S10826">
            <v>286787.59375</v>
          </cell>
          <cell r="V10826">
            <v>2213558.75</v>
          </cell>
          <cell r="AB10826">
            <v>3.3103927969932556E-2</v>
          </cell>
        </row>
        <row r="10827">
          <cell r="H10827">
            <v>4.1334552764892578</v>
          </cell>
          <cell r="S10827">
            <v>298073.21875</v>
          </cell>
          <cell r="V10827">
            <v>2223535.25</v>
          </cell>
          <cell r="AB10827">
            <v>3.2945334911346436E-2</v>
          </cell>
        </row>
        <row r="10828">
          <cell r="H10828">
            <v>4.1042494773864746</v>
          </cell>
          <cell r="S10828">
            <v>302781.15625</v>
          </cell>
          <cell r="V10828">
            <v>2235832.75</v>
          </cell>
          <cell r="AB10828">
            <v>3.3007703721523285E-2</v>
          </cell>
        </row>
        <row r="10829">
          <cell r="H10829">
            <v>4.053739070892334</v>
          </cell>
          <cell r="S10829">
            <v>312078.15625</v>
          </cell>
          <cell r="V10829">
            <v>2246524.75</v>
          </cell>
          <cell r="AB10829">
            <v>3.3198297023773193E-2</v>
          </cell>
        </row>
        <row r="10830">
          <cell r="H10830">
            <v>4.1210532188415527</v>
          </cell>
          <cell r="S10830">
            <v>325534.4375</v>
          </cell>
          <cell r="V10830">
            <v>2261466.25</v>
          </cell>
          <cell r="AB10830">
            <v>3.3533871173858643E-2</v>
          </cell>
        </row>
        <row r="10831">
          <cell r="H10831">
            <v>4.2049345970153809</v>
          </cell>
          <cell r="S10831">
            <v>339360.5</v>
          </cell>
          <cell r="V10831">
            <v>2278235.75</v>
          </cell>
          <cell r="AB10831">
            <v>3.4018736332654953E-2</v>
          </cell>
        </row>
        <row r="10832">
          <cell r="H10832">
            <v>4.3053369522094727</v>
          </cell>
          <cell r="S10832">
            <v>355535.59375</v>
          </cell>
          <cell r="V10832">
            <v>2297585</v>
          </cell>
          <cell r="AB10832">
            <v>3.459642082452774E-2</v>
          </cell>
        </row>
        <row r="10833">
          <cell r="H10833">
            <v>4.3924198150634766</v>
          </cell>
          <cell r="S10833">
            <v>360689.09375</v>
          </cell>
          <cell r="V10833">
            <v>2315230.75</v>
          </cell>
          <cell r="AB10833">
            <v>3.5128142684698105E-2</v>
          </cell>
        </row>
        <row r="10834">
          <cell r="H10834">
            <v>4.3911237716674805</v>
          </cell>
          <cell r="S10834">
            <v>368613.125</v>
          </cell>
          <cell r="V10834">
            <v>2328260.25</v>
          </cell>
          <cell r="AB10834">
            <v>3.5433731973171234E-2</v>
          </cell>
        </row>
        <row r="10835">
          <cell r="H10835">
            <v>4.3648028373718262</v>
          </cell>
          <cell r="S10835">
            <v>377127.40625</v>
          </cell>
          <cell r="V10835">
            <v>2341928</v>
          </cell>
          <cell r="AB10835">
            <v>3.5671859979629517E-2</v>
          </cell>
        </row>
        <row r="10836">
          <cell r="H10836">
            <v>4.3363285064697266</v>
          </cell>
          <cell r="S10836">
            <v>393482.875</v>
          </cell>
          <cell r="V10836">
            <v>2359169.75</v>
          </cell>
          <cell r="AB10836">
            <v>3.600040078163147E-2</v>
          </cell>
        </row>
        <row r="10837">
          <cell r="H10837">
            <v>4.3460679054260254</v>
          </cell>
          <cell r="S10837">
            <v>404731.78125</v>
          </cell>
          <cell r="V10837">
            <v>2379216.25</v>
          </cell>
          <cell r="AB10837">
            <v>3.6398082971572876E-2</v>
          </cell>
        </row>
        <row r="10838">
          <cell r="H10838">
            <v>4.428739070892334</v>
          </cell>
          <cell r="S10838">
            <v>423603.5</v>
          </cell>
          <cell r="V10838">
            <v>2406743.75</v>
          </cell>
          <cell r="AB10838">
            <v>3.6887031048536301E-2</v>
          </cell>
        </row>
        <row r="10839">
          <cell r="H10839">
            <v>4.5317554473876953</v>
          </cell>
          <cell r="S10839">
            <v>438172.1875</v>
          </cell>
          <cell r="V10839">
            <v>2441047</v>
          </cell>
          <cell r="AB10839">
            <v>3.744729608297348E-2</v>
          </cell>
        </row>
        <row r="10840">
          <cell r="H10840">
            <v>4.5641088485717773</v>
          </cell>
          <cell r="S10840">
            <v>436197.9375</v>
          </cell>
          <cell r="V10840">
            <v>2471922</v>
          </cell>
          <cell r="AB10840">
            <v>3.799239918589592E-2</v>
          </cell>
        </row>
        <row r="10841">
          <cell r="H10841">
            <v>4.4677042961120605</v>
          </cell>
          <cell r="S10841">
            <v>417267.875</v>
          </cell>
          <cell r="V10841">
            <v>2483172.75</v>
          </cell>
          <cell r="AB10841">
            <v>3.8207568228244781E-2</v>
          </cell>
        </row>
        <row r="10842">
          <cell r="H10842">
            <v>4.4949774742126465</v>
          </cell>
          <cell r="S10842">
            <v>442104.09375</v>
          </cell>
          <cell r="V10842">
            <v>2500861.25</v>
          </cell>
          <cell r="AB10842">
            <v>3.8260836154222488E-2</v>
          </cell>
        </row>
        <row r="10843">
          <cell r="H10843">
            <v>4.6018166542053223</v>
          </cell>
          <cell r="S10843">
            <v>456230.8125</v>
          </cell>
          <cell r="V10843">
            <v>2524020.25</v>
          </cell>
          <cell r="AB10843">
            <v>3.8552802056074142E-2</v>
          </cell>
        </row>
        <row r="10844">
          <cell r="H10844">
            <v>4.6386032104492188</v>
          </cell>
          <cell r="S10844">
            <v>453546.78125</v>
          </cell>
          <cell r="V10844">
            <v>2543576.25</v>
          </cell>
          <cell r="AB10844">
            <v>3.8889139890670776E-2</v>
          </cell>
        </row>
        <row r="10845">
          <cell r="H10845">
            <v>4.6804924011230469</v>
          </cell>
          <cell r="S10845">
            <v>458933.875</v>
          </cell>
          <cell r="V10845">
            <v>2562083</v>
          </cell>
          <cell r="AB10845">
            <v>3.9124991744756699E-2</v>
          </cell>
        </row>
        <row r="10846">
          <cell r="H10846">
            <v>4.7353644371032715</v>
          </cell>
          <cell r="S10846">
            <v>471131.4375</v>
          </cell>
          <cell r="V10846">
            <v>2586377.75</v>
          </cell>
          <cell r="AB10846">
            <v>3.9362628012895584E-2</v>
          </cell>
        </row>
        <row r="10847">
          <cell r="H10847">
            <v>4.7906107902526855</v>
          </cell>
          <cell r="S10847">
            <v>492281.84375</v>
          </cell>
          <cell r="V10847">
            <v>2617171.25</v>
          </cell>
          <cell r="AB10847">
            <v>3.976905345916748E-2</v>
          </cell>
        </row>
        <row r="10848">
          <cell r="H10848">
            <v>4.8534379005432129</v>
          </cell>
          <cell r="S10848">
            <v>502475</v>
          </cell>
          <cell r="V10848">
            <v>2650510.5</v>
          </cell>
          <cell r="AB10848">
            <v>4.0225677192211151E-2</v>
          </cell>
        </row>
        <row r="10849">
          <cell r="H10849">
            <v>4.9402899742126465</v>
          </cell>
          <cell r="S10849">
            <v>515378.21875</v>
          </cell>
          <cell r="V10849">
            <v>2688589.75</v>
          </cell>
          <cell r="AB10849">
            <v>4.069916158914566E-2</v>
          </cell>
        </row>
        <row r="10850">
          <cell r="H10850">
            <v>4.9956140518188477</v>
          </cell>
          <cell r="S10850">
            <v>525428.125</v>
          </cell>
          <cell r="V10850">
            <v>2725292.25</v>
          </cell>
          <cell r="AB10850">
            <v>4.1292931884527206E-2</v>
          </cell>
        </row>
        <row r="10851">
          <cell r="H10851">
            <v>5.0021367073059082</v>
          </cell>
          <cell r="S10851">
            <v>532053.6875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95DD-595C-4F51-B340-CEE87B1179B9}">
  <dimension ref="A1:X72"/>
  <sheetViews>
    <sheetView tabSelected="1" zoomScale="80" zoomScaleNormal="80" workbookViewId="0">
      <selection activeCell="W18" sqref="W18"/>
    </sheetView>
  </sheetViews>
  <sheetFormatPr defaultRowHeight="14.5" x14ac:dyDescent="0.35"/>
  <cols>
    <col min="1" max="1" width="5.08984375" bestFit="1" customWidth="1"/>
    <col min="2" max="2" width="9.1796875" bestFit="1" customWidth="1"/>
    <col min="3" max="3" width="12.26953125" bestFit="1" customWidth="1"/>
    <col min="4" max="4" width="9.1796875" bestFit="1" customWidth="1"/>
    <col min="5" max="5" width="4.90625" bestFit="1" customWidth="1"/>
    <col min="6" max="6" width="7.7265625" bestFit="1" customWidth="1"/>
    <col min="7" max="7" width="4.54296875" bestFit="1" customWidth="1"/>
    <col min="8" max="8" width="9.81640625" customWidth="1"/>
    <col min="9" max="9" width="10.1796875" customWidth="1"/>
    <col min="10" max="10" width="12.26953125" bestFit="1" customWidth="1"/>
    <col min="11" max="11" width="10.1796875" bestFit="1" customWidth="1"/>
    <col min="12" max="12" width="4.90625" bestFit="1" customWidth="1"/>
    <col min="13" max="13" width="7.7265625" bestFit="1" customWidth="1"/>
    <col min="14" max="14" width="4.54296875" bestFit="1" customWidth="1"/>
    <col min="16" max="16" width="10.1796875" bestFit="1" customWidth="1"/>
    <col min="17" max="17" width="12.26953125" bestFit="1" customWidth="1"/>
    <col min="18" max="18" width="10.1796875" bestFit="1" customWidth="1"/>
    <col min="19" max="19" width="4.90625" bestFit="1" customWidth="1"/>
    <col min="20" max="20" width="7.7265625" bestFit="1" customWidth="1"/>
    <col min="21" max="21" width="4.54296875" bestFit="1" customWidth="1"/>
    <col min="23" max="23" width="9.54296875" bestFit="1" customWidth="1"/>
  </cols>
  <sheetData>
    <row r="1" spans="1:24" x14ac:dyDescent="0.35">
      <c r="A1" s="4" t="s">
        <v>4</v>
      </c>
      <c r="B1" s="5"/>
      <c r="C1" s="5"/>
      <c r="D1" s="5"/>
      <c r="E1" s="5"/>
      <c r="F1" s="5"/>
      <c r="G1" s="5"/>
      <c r="H1" s="11"/>
      <c r="I1" s="5" t="s">
        <v>3</v>
      </c>
      <c r="J1" s="5"/>
      <c r="K1" s="5"/>
      <c r="L1" s="5"/>
      <c r="M1" s="5"/>
      <c r="N1" s="5"/>
      <c r="O1" s="12"/>
      <c r="P1" s="5" t="s">
        <v>5</v>
      </c>
      <c r="Q1" s="5"/>
      <c r="R1" s="5"/>
      <c r="S1" s="5"/>
      <c r="T1" s="5"/>
      <c r="U1" s="6"/>
    </row>
    <row r="2" spans="1:24" ht="15" thickBot="1" x14ac:dyDescent="0.4">
      <c r="A2" s="7" t="s">
        <v>8</v>
      </c>
      <c r="B2" s="3" t="s">
        <v>0</v>
      </c>
      <c r="C2" s="3" t="s">
        <v>1</v>
      </c>
      <c r="D2" s="3" t="s">
        <v>6</v>
      </c>
      <c r="E2" s="3" t="s">
        <v>9</v>
      </c>
      <c r="F2" s="3" t="s">
        <v>2</v>
      </c>
      <c r="G2" s="3" t="s">
        <v>7</v>
      </c>
      <c r="H2" s="7"/>
      <c r="I2" s="3" t="s">
        <v>0</v>
      </c>
      <c r="J2" s="3" t="s">
        <v>1</v>
      </c>
      <c r="K2" s="3" t="s">
        <v>6</v>
      </c>
      <c r="L2" s="3" t="s">
        <v>9</v>
      </c>
      <c r="M2" s="3" t="s">
        <v>2</v>
      </c>
      <c r="N2" s="3" t="s">
        <v>7</v>
      </c>
      <c r="O2" s="7"/>
      <c r="P2" s="3" t="s">
        <v>0</v>
      </c>
      <c r="Q2" s="3" t="s">
        <v>1</v>
      </c>
      <c r="R2" s="3" t="s">
        <v>6</v>
      </c>
      <c r="S2" s="3" t="s">
        <v>9</v>
      </c>
      <c r="T2" s="3" t="s">
        <v>2</v>
      </c>
      <c r="U2" s="2" t="s">
        <v>7</v>
      </c>
    </row>
    <row r="3" spans="1:24" x14ac:dyDescent="0.35">
      <c r="A3" s="8">
        <v>1950</v>
      </c>
      <c r="B3" s="13">
        <f>[1]Data!S3432</f>
        <v>54798.22265625</v>
      </c>
      <c r="C3" s="14">
        <f>[1]Data!H3432</f>
        <v>1.9738047122955322</v>
      </c>
      <c r="D3" s="15">
        <v>0</v>
      </c>
      <c r="E3" s="15">
        <v>0</v>
      </c>
      <c r="F3" s="16">
        <f t="shared" ref="F3:F66" si="0">B3/C3</f>
        <v>27762.737779929474</v>
      </c>
      <c r="G3" s="15">
        <v>0</v>
      </c>
      <c r="H3" s="10"/>
      <c r="I3" s="15">
        <f>[1]Data!S8892</f>
        <v>44300.24609375</v>
      </c>
      <c r="J3" s="14">
        <f>[1]Data!H8892</f>
        <v>1.5204430818557739</v>
      </c>
      <c r="K3" s="15">
        <v>0</v>
      </c>
      <c r="L3" s="15">
        <v>0</v>
      </c>
      <c r="M3" s="16">
        <f>I3/J3</f>
        <v>29136.405448127276</v>
      </c>
      <c r="N3" s="15">
        <v>0</v>
      </c>
      <c r="O3" s="8"/>
      <c r="P3" s="15">
        <f>[1]Data!S10782</f>
        <v>87437.2265625</v>
      </c>
      <c r="Q3" s="14">
        <f>[1]Data!H10782</f>
        <v>3.3760383129119873</v>
      </c>
      <c r="R3" s="15">
        <v>0</v>
      </c>
      <c r="S3" s="15">
        <v>0</v>
      </c>
      <c r="T3" s="16">
        <f>P3/Q3</f>
        <v>25899.358496047811</v>
      </c>
      <c r="U3" s="9">
        <v>0</v>
      </c>
      <c r="V3" s="1"/>
      <c r="W3" s="1"/>
      <c r="X3" s="1"/>
    </row>
    <row r="4" spans="1:24" x14ac:dyDescent="0.35">
      <c r="A4" s="8">
        <v>1951</v>
      </c>
      <c r="B4" s="13">
        <f>[1]Data!S3433</f>
        <v>53879.17578125</v>
      </c>
      <c r="C4" s="14">
        <f>[1]Data!H3433</f>
        <v>1.9967802762985229</v>
      </c>
      <c r="D4" s="15">
        <f>[1]Data!V3433-[1]Data!V3432+[1]Data!AB3432*[1]Data!V3432</f>
        <v>11864.269681180362</v>
      </c>
      <c r="E4" s="15">
        <f>((C4-C3)/C3)+0.05</f>
        <v>6.1640241742188455E-2</v>
      </c>
      <c r="F4" s="16">
        <f t="shared" si="0"/>
        <v>26983.026836145964</v>
      </c>
      <c r="G4" s="15">
        <f>D4/B4</f>
        <v>0.22020139523569213</v>
      </c>
      <c r="H4" s="10"/>
      <c r="I4" s="15">
        <f>[1]Data!S8893</f>
        <v>45282.49609375</v>
      </c>
      <c r="J4" s="14">
        <f>[1]Data!H8893</f>
        <v>1.5221974849700928</v>
      </c>
      <c r="K4" s="15">
        <f>[1]Data!V8893-[1]Data!V8892+[1]Data!AB8892*[1]Data!V8892</f>
        <v>18502.767164178193</v>
      </c>
      <c r="L4" s="15">
        <f>((J4-J3)/J3)+0.05</f>
        <v>5.1153876218883197E-2</v>
      </c>
      <c r="M4" s="16">
        <f t="shared" ref="M4:M67" si="1">I4/J4</f>
        <v>29748.108600139807</v>
      </c>
      <c r="N4" s="15">
        <f t="shared" ref="N4:N35" si="2">K4/I4</f>
        <v>0.40860749208416514</v>
      </c>
      <c r="O4" s="8"/>
      <c r="P4" s="15">
        <f>[1]Data!S10783</f>
        <v>89944.390625</v>
      </c>
      <c r="Q4" s="14">
        <f>[1]Data!H10783</f>
        <v>3.4092481136322021</v>
      </c>
      <c r="R4" s="15">
        <f>[1]Data!V10782-[1]Data!V10782+[1]Data!AB10782*[1]Data!V10782</f>
        <v>14825.99862953648</v>
      </c>
      <c r="S4" s="15">
        <f>((Q4-Q3)/Q3)+0.05</f>
        <v>5.9836914644363109E-2</v>
      </c>
      <c r="T4" s="16">
        <f t="shared" ref="T4:T67" si="3">P4/Q4</f>
        <v>26382.471333004138</v>
      </c>
      <c r="U4" s="9">
        <f>R4/P4</f>
        <v>0.16483516677932331</v>
      </c>
      <c r="V4" s="1"/>
      <c r="W4" s="1"/>
      <c r="X4" s="1"/>
    </row>
    <row r="5" spans="1:24" x14ac:dyDescent="0.35">
      <c r="A5" s="8">
        <v>1952</v>
      </c>
      <c r="B5" s="13">
        <f>[1]Data!S3434</f>
        <v>55078.1640625</v>
      </c>
      <c r="C5" s="14">
        <f>[1]Data!H3434</f>
        <v>1.9779642820358276</v>
      </c>
      <c r="D5" s="15">
        <f>[1]Data!V3434-[1]Data!V3433+[1]Data!AB3433*[1]Data!V3433</f>
        <v>11956.297410558444</v>
      </c>
      <c r="E5" s="15">
        <f t="shared" ref="E5:E68" si="4">((C5-C4)/C4)+0.05</f>
        <v>4.0576832871378844E-2</v>
      </c>
      <c r="F5" s="16">
        <f t="shared" si="0"/>
        <v>27845.884054999507</v>
      </c>
      <c r="G5" s="15">
        <f t="shared" ref="G5:G68" si="5">D5/B5</f>
        <v>0.21707872101530151</v>
      </c>
      <c r="H5" s="10"/>
      <c r="I5" s="15">
        <f>[1]Data!S8894</f>
        <v>47602.87890625</v>
      </c>
      <c r="J5" s="14">
        <f>[1]Data!H8894</f>
        <v>1.5242270231246948</v>
      </c>
      <c r="K5" s="15">
        <f>[1]Data!V8894-[1]Data!V8893+[1]Data!AB8893*[1]Data!V8893</f>
        <v>20235.957932570775</v>
      </c>
      <c r="L5" s="15">
        <f t="shared" ref="L5:L68" si="6">((J5-J4)/J4)+0.05</f>
        <v>5.1333294907291174E-2</v>
      </c>
      <c r="M5" s="16">
        <f t="shared" si="1"/>
        <v>31230.83253612915</v>
      </c>
      <c r="N5" s="15">
        <f t="shared" si="2"/>
        <v>0.42509945611532968</v>
      </c>
      <c r="O5" s="8"/>
      <c r="P5" s="15">
        <f>[1]Data!S10784</f>
        <v>91354.671875</v>
      </c>
      <c r="Q5" s="14">
        <f>[1]Data!H10784</f>
        <v>3.3811712265014648</v>
      </c>
      <c r="R5" s="15">
        <f>[1]Data!V10783-[1]Data!V10783+[1]Data!AB10783*[1]Data!V10783</f>
        <v>15950.680856735213</v>
      </c>
      <c r="S5" s="15">
        <f t="shared" ref="S5:S68" si="7">((Q5-Q4)/Q4)+0.05</f>
        <v>4.1764492874992232E-2</v>
      </c>
      <c r="T5" s="16">
        <f t="shared" si="3"/>
        <v>27018.64701762699</v>
      </c>
      <c r="U5" s="9">
        <f t="shared" ref="U5:U68" si="8">R5/P5</f>
        <v>0.17460169829694561</v>
      </c>
      <c r="V5" s="1"/>
      <c r="W5" s="1"/>
      <c r="X5" s="1"/>
    </row>
    <row r="6" spans="1:24" x14ac:dyDescent="0.35">
      <c r="A6" s="8">
        <v>1953</v>
      </c>
      <c r="B6" s="13">
        <f>[1]Data!S3435</f>
        <v>58498.29296875</v>
      </c>
      <c r="C6" s="14">
        <f>[1]Data!H3435</f>
        <v>2.0218353271484375</v>
      </c>
      <c r="D6" s="15">
        <f>[1]Data!V3435-[1]Data!V3434+[1]Data!AB3434*[1]Data!V3434</f>
        <v>15150.804274587776</v>
      </c>
      <c r="E6" s="15">
        <f t="shared" si="4"/>
        <v>7.2179897539633747E-2</v>
      </c>
      <c r="F6" s="16">
        <f t="shared" si="0"/>
        <v>28933.262854425939</v>
      </c>
      <c r="G6" s="15">
        <f t="shared" si="5"/>
        <v>0.25899566475694241</v>
      </c>
      <c r="H6" s="10"/>
      <c r="I6" s="15">
        <f>[1]Data!S8895</f>
        <v>50913.32421875</v>
      </c>
      <c r="J6" s="14">
        <f>[1]Data!H8895</f>
        <v>1.5266053676605225</v>
      </c>
      <c r="K6" s="15">
        <f>[1]Data!V8895-[1]Data!V8894+[1]Data!AB8894*[1]Data!V8894</f>
        <v>22698.199420079589</v>
      </c>
      <c r="L6" s="15">
        <f t="shared" si="6"/>
        <v>5.1560361087780733E-2</v>
      </c>
      <c r="M6" s="16">
        <f t="shared" si="1"/>
        <v>33350.678110593282</v>
      </c>
      <c r="N6" s="15">
        <f t="shared" si="2"/>
        <v>0.44582041672542089</v>
      </c>
      <c r="O6" s="8"/>
      <c r="P6" s="15">
        <f>[1]Data!S10785</f>
        <v>94488.6171875</v>
      </c>
      <c r="Q6" s="14">
        <f>[1]Data!H10785</f>
        <v>3.3732495307922363</v>
      </c>
      <c r="R6" s="15">
        <f>[1]Data!V10784-[1]Data!V10784+[1]Data!AB10784*[1]Data!V10784</f>
        <v>16947.523539468646</v>
      </c>
      <c r="S6" s="15">
        <f t="shared" si="7"/>
        <v>4.7657114893460993E-2</v>
      </c>
      <c r="T6" s="16">
        <f t="shared" si="3"/>
        <v>28011.155511910365</v>
      </c>
      <c r="U6" s="9">
        <f t="shared" si="8"/>
        <v>0.17936047794877299</v>
      </c>
      <c r="V6" s="1"/>
      <c r="W6" s="1"/>
      <c r="X6" s="1"/>
    </row>
    <row r="7" spans="1:24" x14ac:dyDescent="0.35">
      <c r="A7" s="8">
        <v>1954</v>
      </c>
      <c r="B7" s="13">
        <f>[1]Data!S3436</f>
        <v>61435.08984375</v>
      </c>
      <c r="C7" s="14">
        <f>[1]Data!H3436</f>
        <v>2.0394630432128906</v>
      </c>
      <c r="D7" s="15">
        <f>[1]Data!V3436-[1]Data!V3435+[1]Data!AB3435*[1]Data!V3435</f>
        <v>15996.334125691792</v>
      </c>
      <c r="E7" s="15">
        <f t="shared" si="4"/>
        <v>5.8718670520667461E-2</v>
      </c>
      <c r="F7" s="16">
        <f t="shared" si="0"/>
        <v>30123.168962634179</v>
      </c>
      <c r="G7" s="15">
        <f t="shared" si="5"/>
        <v>0.26037780959343959</v>
      </c>
      <c r="H7" s="10"/>
      <c r="I7" s="15">
        <f>[1]Data!S8896</f>
        <v>52870.015625</v>
      </c>
      <c r="J7" s="14">
        <f>[1]Data!H8896</f>
        <v>1.5288201570510864</v>
      </c>
      <c r="K7" s="15">
        <f>[1]Data!V8896-[1]Data!V8895+[1]Data!AB8895*[1]Data!V8895</f>
        <v>23949.17495547299</v>
      </c>
      <c r="L7" s="15">
        <f t="shared" si="6"/>
        <v>5.1450793661205363E-2</v>
      </c>
      <c r="M7" s="16">
        <f t="shared" si="1"/>
        <v>34582.233483224096</v>
      </c>
      <c r="N7" s="15">
        <f t="shared" si="2"/>
        <v>0.45298218039770044</v>
      </c>
      <c r="O7" s="8"/>
      <c r="P7" s="15">
        <f>[1]Data!S10786</f>
        <v>99973.03125</v>
      </c>
      <c r="Q7" s="14">
        <f>[1]Data!H10786</f>
        <v>3.4012022018432617</v>
      </c>
      <c r="R7" s="15">
        <f>[1]Data!V10785-[1]Data!V10785+[1]Data!AB10785*[1]Data!V10785</f>
        <v>17671.587599681807</v>
      </c>
      <c r="S7" s="15">
        <f t="shared" si="7"/>
        <v>5.8286570796457049E-2</v>
      </c>
      <c r="T7" s="16">
        <f t="shared" si="3"/>
        <v>29393.439530240277</v>
      </c>
      <c r="U7" s="9">
        <f t="shared" si="8"/>
        <v>0.17676354691587695</v>
      </c>
      <c r="V7" s="1"/>
      <c r="W7" s="1"/>
      <c r="X7" s="1"/>
    </row>
    <row r="8" spans="1:24" x14ac:dyDescent="0.35">
      <c r="A8" s="8">
        <v>1955</v>
      </c>
      <c r="B8" s="13">
        <f>[1]Data!S3437</f>
        <v>61161.13671875</v>
      </c>
      <c r="C8" s="14">
        <f>[1]Data!H3437</f>
        <v>2.0334222316741943</v>
      </c>
      <c r="D8" s="15">
        <f>[1]Data!V3437-[1]Data!V3436+[1]Data!AB3436*[1]Data!V3436</f>
        <v>13664.650210383348</v>
      </c>
      <c r="E8" s="15">
        <f t="shared" si="4"/>
        <v>4.7038038243056454E-2</v>
      </c>
      <c r="F8" s="16">
        <f t="shared" si="0"/>
        <v>30077.932544483738</v>
      </c>
      <c r="G8" s="15">
        <f t="shared" si="5"/>
        <v>0.22342047488784189</v>
      </c>
      <c r="H8" s="10"/>
      <c r="I8" s="15">
        <f>[1]Data!S8897</f>
        <v>54153.73828125</v>
      </c>
      <c r="J8" s="14">
        <f>[1]Data!H8897</f>
        <v>1.530693531036377</v>
      </c>
      <c r="K8" s="15">
        <f>[1]Data!V8897-[1]Data!V8896+[1]Data!AB8896*[1]Data!V8896</f>
        <v>25250.455973710283</v>
      </c>
      <c r="L8" s="15">
        <f t="shared" si="6"/>
        <v>5.1225372374016871E-2</v>
      </c>
      <c r="M8" s="16">
        <f t="shared" si="1"/>
        <v>35378.563496367868</v>
      </c>
      <c r="N8" s="15">
        <f t="shared" si="2"/>
        <v>0.46627355331539339</v>
      </c>
      <c r="O8" s="8"/>
      <c r="P8" s="15">
        <f>[1]Data!S10787</f>
        <v>102950.2890625</v>
      </c>
      <c r="Q8" s="14">
        <f>[1]Data!H10787</f>
        <v>3.4328732490539551</v>
      </c>
      <c r="R8" s="15">
        <f>[1]Data!V10786-[1]Data!V10786+[1]Data!AB10786*[1]Data!V10786</f>
        <v>18581.236679204274</v>
      </c>
      <c r="S8" s="15">
        <f t="shared" si="7"/>
        <v>5.9311721365324713E-2</v>
      </c>
      <c r="T8" s="16">
        <f t="shared" si="3"/>
        <v>29989.539838347206</v>
      </c>
      <c r="U8" s="9">
        <f t="shared" si="8"/>
        <v>0.1804874648571779</v>
      </c>
      <c r="V8" s="1"/>
      <c r="W8" s="1"/>
      <c r="X8" s="1"/>
    </row>
    <row r="9" spans="1:24" x14ac:dyDescent="0.35">
      <c r="A9" s="8">
        <v>1956</v>
      </c>
      <c r="B9" s="13">
        <f>[1]Data!S3438</f>
        <v>62392.0859375</v>
      </c>
      <c r="C9" s="14">
        <f>[1]Data!H3438</f>
        <v>2.0223305225372314</v>
      </c>
      <c r="D9" s="15">
        <f>[1]Data!V3438-[1]Data!V3437+[1]Data!AB3437*[1]Data!V3437</f>
        <v>15825.592695421539</v>
      </c>
      <c r="E9" s="15">
        <f t="shared" si="4"/>
        <v>4.4545299562388153E-2</v>
      </c>
      <c r="F9" s="16">
        <f t="shared" si="0"/>
        <v>30851.577050433087</v>
      </c>
      <c r="G9" s="15">
        <f t="shared" si="5"/>
        <v>0.25364743713288418</v>
      </c>
      <c r="H9" s="10"/>
      <c r="I9" s="15">
        <f>[1]Data!S8898</f>
        <v>55734.9921875</v>
      </c>
      <c r="J9" s="14">
        <f>[1]Data!H8898</f>
        <v>1.5320572853088379</v>
      </c>
      <c r="K9" s="15">
        <f>[1]Data!V8898-[1]Data!V8897+[1]Data!AB8897*[1]Data!V8897</f>
        <v>25449.736053166329</v>
      </c>
      <c r="L9" s="15">
        <f t="shared" si="6"/>
        <v>5.0890938809637222E-2</v>
      </c>
      <c r="M9" s="16">
        <f t="shared" si="1"/>
        <v>36379.182894760183</v>
      </c>
      <c r="N9" s="15">
        <f t="shared" si="2"/>
        <v>0.45662042918298074</v>
      </c>
      <c r="O9" s="8"/>
      <c r="P9" s="15">
        <f>[1]Data!S10788</f>
        <v>106397.6328125</v>
      </c>
      <c r="Q9" s="14">
        <f>[1]Data!H10788</f>
        <v>3.483870267868042</v>
      </c>
      <c r="R9" s="15">
        <f>[1]Data!V10787-[1]Data!V10787+[1]Data!AB10787*[1]Data!V10787</f>
        <v>19607.453659917112</v>
      </c>
      <c r="S9" s="15">
        <f t="shared" si="7"/>
        <v>6.4855491337508855E-2</v>
      </c>
      <c r="T9" s="16">
        <f t="shared" si="3"/>
        <v>30540.067405440484</v>
      </c>
      <c r="U9" s="9">
        <f t="shared" si="8"/>
        <v>0.18428467947656776</v>
      </c>
      <c r="V9" s="1"/>
      <c r="W9" s="1"/>
      <c r="X9" s="1"/>
    </row>
    <row r="10" spans="1:24" x14ac:dyDescent="0.35">
      <c r="A10" s="8">
        <v>1957</v>
      </c>
      <c r="B10" s="13">
        <f>[1]Data!S3439</f>
        <v>64699.66796875</v>
      </c>
      <c r="C10" s="14">
        <f>[1]Data!H3439</f>
        <v>2.0264899730682373</v>
      </c>
      <c r="D10" s="15">
        <f>[1]Data!V3439-[1]Data!V3438+[1]Data!AB3438*[1]Data!V3438</f>
        <v>17715.146219984163</v>
      </c>
      <c r="E10" s="15">
        <f t="shared" si="4"/>
        <v>5.2056760991663911E-2</v>
      </c>
      <c r="F10" s="16">
        <f t="shared" si="0"/>
        <v>31926.961805189938</v>
      </c>
      <c r="G10" s="15">
        <f t="shared" si="5"/>
        <v>0.273805828934711</v>
      </c>
      <c r="H10" s="10"/>
      <c r="I10" s="15">
        <f>[1]Data!S8899</f>
        <v>58021.19921875</v>
      </c>
      <c r="J10" s="14">
        <f>[1]Data!H8899</f>
        <v>1.5331189632415771</v>
      </c>
      <c r="K10" s="15">
        <f>[1]Data!V8899-[1]Data!V8898+[1]Data!AB8898*[1]Data!V8898</f>
        <v>26603.982417300344</v>
      </c>
      <c r="L10" s="15">
        <f t="shared" si="6"/>
        <v>5.0692975349498924E-2</v>
      </c>
      <c r="M10" s="16">
        <f t="shared" si="1"/>
        <v>37845.20354250387</v>
      </c>
      <c r="N10" s="15">
        <f t="shared" si="2"/>
        <v>0.45852176058958566</v>
      </c>
      <c r="O10" s="8"/>
      <c r="P10" s="15">
        <f>[1]Data!S10789</f>
        <v>108904.796875</v>
      </c>
      <c r="Q10" s="14">
        <f>[1]Data!H10789</f>
        <v>3.4898908138275146</v>
      </c>
      <c r="R10" s="15">
        <f>[1]Data!V10788-[1]Data!V10788+[1]Data!AB10788*[1]Data!V10788</f>
        <v>20580.785384232877</v>
      </c>
      <c r="S10" s="15">
        <f t="shared" si="7"/>
        <v>5.1728120020713898E-2</v>
      </c>
      <c r="T10" s="16">
        <f t="shared" si="3"/>
        <v>31205.789144892871</v>
      </c>
      <c r="U10" s="9">
        <f t="shared" si="8"/>
        <v>0.18897960397332478</v>
      </c>
      <c r="V10" s="1"/>
      <c r="W10" s="1"/>
      <c r="X10" s="1"/>
    </row>
    <row r="11" spans="1:24" x14ac:dyDescent="0.35">
      <c r="A11" s="8">
        <v>1958</v>
      </c>
      <c r="B11" s="13">
        <f>[1]Data!S3440</f>
        <v>66212.7578125</v>
      </c>
      <c r="C11" s="14">
        <f>[1]Data!H3440</f>
        <v>2.0332238674163818</v>
      </c>
      <c r="D11" s="15">
        <f>[1]Data!V3440-[1]Data!V3439+[1]Data!AB3439*[1]Data!V3439</f>
        <v>15863.331467064563</v>
      </c>
      <c r="E11" s="15">
        <f t="shared" si="4"/>
        <v>5.3322934945465819E-2</v>
      </c>
      <c r="F11" s="16">
        <f t="shared" si="0"/>
        <v>32565.40456444502</v>
      </c>
      <c r="G11" s="15">
        <f t="shared" si="5"/>
        <v>0.23958119237362135</v>
      </c>
      <c r="H11" s="10"/>
      <c r="I11" s="15">
        <f>[1]Data!S8900</f>
        <v>58882.8828125</v>
      </c>
      <c r="J11" s="14">
        <f>[1]Data!H8900</f>
        <v>1.5171931982040405</v>
      </c>
      <c r="K11" s="15">
        <f>[1]Data!V8900-[1]Data!V8899+[1]Data!AB8899*[1]Data!V8899</f>
        <v>27890.979142268188</v>
      </c>
      <c r="L11" s="15">
        <f t="shared" si="6"/>
        <v>3.9612179211544224E-2</v>
      </c>
      <c r="M11" s="16">
        <f t="shared" si="1"/>
        <v>38810.405215500512</v>
      </c>
      <c r="N11" s="15">
        <f t="shared" si="2"/>
        <v>0.47366870998964283</v>
      </c>
      <c r="O11" s="8"/>
      <c r="P11" s="15">
        <f>[1]Data!S10790</f>
        <v>111568.6484375</v>
      </c>
      <c r="Q11" s="14">
        <f>[1]Data!H10790</f>
        <v>3.5152113437652588</v>
      </c>
      <c r="R11" s="15">
        <f>[1]Data!V10789-[1]Data!V10789+[1]Data!AB10789*[1]Data!V10789</f>
        <v>21530.375928007998</v>
      </c>
      <c r="S11" s="15">
        <f t="shared" si="7"/>
        <v>5.7255393159413498E-2</v>
      </c>
      <c r="T11" s="16">
        <f t="shared" si="3"/>
        <v>31738.816681785949</v>
      </c>
      <c r="U11" s="9">
        <f t="shared" si="8"/>
        <v>0.19297872860823592</v>
      </c>
      <c r="V11" s="1"/>
      <c r="W11" s="1"/>
      <c r="X11" s="1"/>
    </row>
    <row r="12" spans="1:24" x14ac:dyDescent="0.35">
      <c r="A12" s="8">
        <v>1959</v>
      </c>
      <c r="B12" s="13">
        <f>[1]Data!S3441</f>
        <v>71513.0859375</v>
      </c>
      <c r="C12" s="14">
        <f>[1]Data!H3441</f>
        <v>2.0728368759155273</v>
      </c>
      <c r="D12" s="15">
        <f>[1]Data!V3441-[1]Data!V3440+[1]Data!AB3440*[1]Data!V3440</f>
        <v>22840.705963723827</v>
      </c>
      <c r="E12" s="15">
        <f t="shared" si="4"/>
        <v>6.9482856331743628E-2</v>
      </c>
      <c r="F12" s="16">
        <f t="shared" si="0"/>
        <v>34500.103104309266</v>
      </c>
      <c r="G12" s="15">
        <f t="shared" si="5"/>
        <v>0.31939197790577556</v>
      </c>
      <c r="H12" s="10"/>
      <c r="I12" s="15">
        <f>[1]Data!S8901</f>
        <v>60651.18359375</v>
      </c>
      <c r="J12" s="14">
        <f>[1]Data!H8901</f>
        <v>1.5161315202713013</v>
      </c>
      <c r="K12" s="15">
        <f>[1]Data!V8901-[1]Data!V8900+[1]Data!AB8900*[1]Data!V8900</f>
        <v>27315.902682530228</v>
      </c>
      <c r="L12" s="15">
        <f t="shared" si="6"/>
        <v>4.9300235504617339E-2</v>
      </c>
      <c r="M12" s="16">
        <f t="shared" si="1"/>
        <v>40003.906509968801</v>
      </c>
      <c r="N12" s="15">
        <f t="shared" si="2"/>
        <v>0.45037707533452132</v>
      </c>
      <c r="O12" s="8"/>
      <c r="P12" s="15">
        <f>[1]Data!S10791</f>
        <v>117523.15625</v>
      </c>
      <c r="Q12" s="14">
        <f>[1]Data!H10791</f>
        <v>3.5606849193572998</v>
      </c>
      <c r="R12" s="15">
        <f>[1]Data!V10790-[1]Data!V10790+[1]Data!AB10790*[1]Data!V10790</f>
        <v>22493.016305631492</v>
      </c>
      <c r="S12" s="15">
        <f t="shared" si="7"/>
        <v>6.2936228051464121E-2</v>
      </c>
      <c r="T12" s="16">
        <f t="shared" si="3"/>
        <v>33005.772459983011</v>
      </c>
      <c r="U12" s="9">
        <f t="shared" si="8"/>
        <v>0.1913922074878881</v>
      </c>
      <c r="V12" s="1"/>
      <c r="W12" s="1"/>
      <c r="X12" s="1"/>
    </row>
    <row r="13" spans="1:24" x14ac:dyDescent="0.35">
      <c r="A13" s="8">
        <v>1960</v>
      </c>
      <c r="B13" s="13">
        <f>[1]Data!S3442</f>
        <v>75799.7890625</v>
      </c>
      <c r="C13" s="14">
        <f>[1]Data!H3442</f>
        <v>2.1116571426391602</v>
      </c>
      <c r="D13" s="15">
        <f>[1]Data!V3442-[1]Data!V3441+[1]Data!AB3441*[1]Data!V3441</f>
        <v>26497.774315333809</v>
      </c>
      <c r="E13" s="15">
        <f t="shared" si="4"/>
        <v>6.8728085733464547E-2</v>
      </c>
      <c r="F13" s="16">
        <f t="shared" si="0"/>
        <v>35895.878896213726</v>
      </c>
      <c r="G13" s="15">
        <f t="shared" si="5"/>
        <v>0.34957583184677887</v>
      </c>
      <c r="H13" s="10"/>
      <c r="I13" s="15">
        <f>[1]Data!S8902</f>
        <v>63278.40625</v>
      </c>
      <c r="J13" s="14">
        <f>[1]Data!H8902</f>
        <v>1.5288721323013306</v>
      </c>
      <c r="K13" s="15">
        <f>[1]Data!V8902-[1]Data!V8901+[1]Data!AB8901*[1]Data!V8901</f>
        <v>28100.146578420419</v>
      </c>
      <c r="L13" s="15">
        <f t="shared" si="6"/>
        <v>5.8403368612605228E-2</v>
      </c>
      <c r="M13" s="16">
        <f t="shared" si="1"/>
        <v>41388.946081939735</v>
      </c>
      <c r="N13" s="15">
        <f t="shared" si="2"/>
        <v>0.44407165482965083</v>
      </c>
      <c r="O13" s="8"/>
      <c r="P13" s="15">
        <f>[1]Data!S10792</f>
        <v>121910.6875</v>
      </c>
      <c r="Q13" s="14">
        <f>[1]Data!H10792</f>
        <v>3.6608686447143555</v>
      </c>
      <c r="R13" s="15">
        <f>[1]Data!V10791-[1]Data!V10791+[1]Data!AB10791*[1]Data!V10791</f>
        <v>23559.738100480288</v>
      </c>
      <c r="S13" s="15">
        <f t="shared" si="7"/>
        <v>7.8136082699263018E-2</v>
      </c>
      <c r="T13" s="16">
        <f t="shared" si="3"/>
        <v>33301.027524168996</v>
      </c>
      <c r="U13" s="9">
        <f t="shared" si="8"/>
        <v>0.1932540828340443</v>
      </c>
      <c r="V13" s="1"/>
      <c r="W13" s="1"/>
      <c r="X13" s="1"/>
    </row>
    <row r="14" spans="1:24" x14ac:dyDescent="0.35">
      <c r="A14" s="8">
        <v>1961</v>
      </c>
      <c r="B14" s="13">
        <f>[1]Data!S3443</f>
        <v>80756.375</v>
      </c>
      <c r="C14" s="14">
        <f>[1]Data!H3443</f>
        <v>2.1424994468688965</v>
      </c>
      <c r="D14" s="15">
        <f>[1]Data!V3443-[1]Data!V3442+[1]Data!AB3442*[1]Data!V3442</f>
        <v>27582.902827583137</v>
      </c>
      <c r="E14" s="15">
        <f t="shared" si="4"/>
        <v>6.4605734807493168E-2</v>
      </c>
      <c r="F14" s="16">
        <f t="shared" si="0"/>
        <v>37692.600162870258</v>
      </c>
      <c r="G14" s="15">
        <f t="shared" si="5"/>
        <v>0.3415569709212819</v>
      </c>
      <c r="H14" s="10"/>
      <c r="I14" s="15">
        <f>[1]Data!S8903</f>
        <v>67248.078125</v>
      </c>
      <c r="J14" s="14">
        <f>[1]Data!H8903</f>
        <v>1.5492558479309082</v>
      </c>
      <c r="K14" s="15">
        <f>[1]Data!V8903-[1]Data!V8902+[1]Data!AB8902*[1]Data!V8902</f>
        <v>31032.553294260055</v>
      </c>
      <c r="L14" s="15">
        <f t="shared" si="6"/>
        <v>6.3332518265536764E-2</v>
      </c>
      <c r="M14" s="16">
        <f t="shared" si="1"/>
        <v>43406.696327667531</v>
      </c>
      <c r="N14" s="15">
        <f t="shared" si="2"/>
        <v>0.46146379434929102</v>
      </c>
      <c r="O14" s="8"/>
      <c r="P14" s="15">
        <f>[1]Data!S10793</f>
        <v>128805.375</v>
      </c>
      <c r="Q14" s="14">
        <f>[1]Data!H10793</f>
        <v>3.6903390884399414</v>
      </c>
      <c r="R14" s="15">
        <f>[1]Data!V10792-[1]Data!V10792+[1]Data!AB10792*[1]Data!V10792</f>
        <v>24964.873698000447</v>
      </c>
      <c r="S14" s="15">
        <f t="shared" si="7"/>
        <v>5.8050123231855377E-2</v>
      </c>
      <c r="T14" s="16">
        <f t="shared" si="3"/>
        <v>34903.398282148468</v>
      </c>
      <c r="U14" s="9">
        <f t="shared" si="8"/>
        <v>0.19381857083216011</v>
      </c>
      <c r="V14" s="1"/>
      <c r="W14" s="1"/>
      <c r="X14" s="1"/>
    </row>
    <row r="15" spans="1:24" x14ac:dyDescent="0.35">
      <c r="A15" s="8">
        <v>1962</v>
      </c>
      <c r="B15" s="13">
        <f>[1]Data!S3444</f>
        <v>85711.21875</v>
      </c>
      <c r="C15" s="14">
        <f>[1]Data!H3444</f>
        <v>2.1753976345062256</v>
      </c>
      <c r="D15" s="15">
        <f>[1]Data!V3444-[1]Data!V3443+[1]Data!AB3443*[1]Data!V3443</f>
        <v>30688.266224510502</v>
      </c>
      <c r="E15" s="15">
        <f t="shared" si="4"/>
        <v>6.5355050702770243E-2</v>
      </c>
      <c r="F15" s="16">
        <f t="shared" si="0"/>
        <v>39400.253723938076</v>
      </c>
      <c r="G15" s="15">
        <f t="shared" si="5"/>
        <v>0.35804258383049187</v>
      </c>
      <c r="H15" s="10"/>
      <c r="I15" s="15">
        <f>[1]Data!S8904</f>
        <v>69140.390625</v>
      </c>
      <c r="J15" s="14">
        <f>[1]Data!H8904</f>
        <v>1.5577490329742432</v>
      </c>
      <c r="K15" s="15">
        <f>[1]Data!V8904-[1]Data!V8903+[1]Data!AB8903*[1]Data!V8903</f>
        <v>30833.460644622915</v>
      </c>
      <c r="L15" s="15">
        <f t="shared" si="6"/>
        <v>5.5482106170312635E-2</v>
      </c>
      <c r="M15" s="16">
        <f t="shared" si="1"/>
        <v>44384.807283743772</v>
      </c>
      <c r="N15" s="15">
        <f t="shared" si="2"/>
        <v>0.44595438882976252</v>
      </c>
      <c r="O15" s="8"/>
      <c r="P15" s="15">
        <f>[1]Data!S10794</f>
        <v>134289.796875</v>
      </c>
      <c r="Q15" s="14">
        <f>[1]Data!H10794</f>
        <v>3.7101840972900391</v>
      </c>
      <c r="R15" s="15">
        <f>[1]Data!V10793-[1]Data!V10793+[1]Data!AB10793*[1]Data!V10793</f>
        <v>26446.751989248092</v>
      </c>
      <c r="S15" s="15">
        <f t="shared" si="7"/>
        <v>5.5377557014276151E-2</v>
      </c>
      <c r="T15" s="16">
        <f t="shared" si="3"/>
        <v>36194.914687140947</v>
      </c>
      <c r="U15" s="9">
        <f t="shared" si="8"/>
        <v>0.19693791043459044</v>
      </c>
      <c r="V15" s="1"/>
      <c r="W15" s="1"/>
      <c r="X15" s="1"/>
    </row>
    <row r="16" spans="1:24" x14ac:dyDescent="0.35">
      <c r="A16" s="8">
        <v>1963</v>
      </c>
      <c r="B16" s="13">
        <f>[1]Data!S3445</f>
        <v>86736.1015625</v>
      </c>
      <c r="C16" s="14">
        <f>[1]Data!H3445</f>
        <v>2.2021274566650391</v>
      </c>
      <c r="D16" s="15">
        <f>[1]Data!V3445-[1]Data!V3444+[1]Data!AB3444*[1]Data!V3444</f>
        <v>27175.128784218337</v>
      </c>
      <c r="E16" s="15">
        <f t="shared" si="4"/>
        <v>6.2287327031538609E-2</v>
      </c>
      <c r="F16" s="16">
        <f t="shared" si="0"/>
        <v>39387.412068262151</v>
      </c>
      <c r="G16" s="15">
        <f t="shared" si="5"/>
        <v>0.31330816458976518</v>
      </c>
      <c r="H16" s="10"/>
      <c r="I16" s="15">
        <f>[1]Data!S8905</f>
        <v>71757.390625</v>
      </c>
      <c r="J16" s="14">
        <f>[1]Data!H8905</f>
        <v>1.5641437768936157</v>
      </c>
      <c r="K16" s="15">
        <f>[1]Data!V8905-[1]Data!V8904+[1]Data!AB8904*[1]Data!V8904</f>
        <v>30938.294765042723</v>
      </c>
      <c r="L16" s="15">
        <f t="shared" si="6"/>
        <v>5.4105118208395191E-2</v>
      </c>
      <c r="M16" s="16">
        <f t="shared" si="1"/>
        <v>45876.467166918592</v>
      </c>
      <c r="N16" s="15">
        <f t="shared" si="2"/>
        <v>0.43115133501334341</v>
      </c>
      <c r="O16" s="8"/>
      <c r="P16" s="15">
        <f>[1]Data!S10795</f>
        <v>141341.1875</v>
      </c>
      <c r="Q16" s="14">
        <f>[1]Data!H10795</f>
        <v>3.7290749549865723</v>
      </c>
      <c r="R16" s="15">
        <f>[1]Data!V10794-[1]Data!V10794+[1]Data!AB10794*[1]Data!V10794</f>
        <v>27882.552825734019</v>
      </c>
      <c r="S16" s="15">
        <f t="shared" si="7"/>
        <v>5.5091622733850674E-2</v>
      </c>
      <c r="T16" s="16">
        <f t="shared" si="3"/>
        <v>37902.479624604101</v>
      </c>
      <c r="U16" s="9">
        <f t="shared" si="8"/>
        <v>0.19727125064471401</v>
      </c>
      <c r="V16" s="1"/>
      <c r="W16" s="1"/>
      <c r="X16" s="1"/>
    </row>
    <row r="17" spans="1:24" x14ac:dyDescent="0.35">
      <c r="A17" s="8">
        <v>1964</v>
      </c>
      <c r="B17" s="13">
        <f>[1]Data!S3446</f>
        <v>94082.2578125</v>
      </c>
      <c r="C17" s="14">
        <f>[1]Data!H3446</f>
        <v>2.2473626136779785</v>
      </c>
      <c r="D17" s="15">
        <f>[1]Data!V3446-[1]Data!V3445+[1]Data!AB3445*[1]Data!V3445</f>
        <v>35369.320940366946</v>
      </c>
      <c r="E17" s="15">
        <f t="shared" si="4"/>
        <v>7.0541570777853516E-2</v>
      </c>
      <c r="F17" s="16">
        <f t="shared" si="0"/>
        <v>41863.407907514884</v>
      </c>
      <c r="G17" s="15">
        <f t="shared" si="5"/>
        <v>0.37594039261744516</v>
      </c>
      <c r="H17" s="10"/>
      <c r="I17" s="15">
        <f>[1]Data!S8906</f>
        <v>75352.1875</v>
      </c>
      <c r="J17" s="14">
        <f>[1]Data!H8906</f>
        <v>1.5685402154922485</v>
      </c>
      <c r="K17" s="15">
        <f>[1]Data!V8906-[1]Data!V8905+[1]Data!AB8905*[1]Data!V8905</f>
        <v>32296.667919285595</v>
      </c>
      <c r="L17" s="15">
        <f t="shared" si="6"/>
        <v>5.2810763731301051E-2</v>
      </c>
      <c r="M17" s="16">
        <f t="shared" si="1"/>
        <v>48039.691144515877</v>
      </c>
      <c r="N17" s="15">
        <f t="shared" si="2"/>
        <v>0.42860955986560567</v>
      </c>
      <c r="O17" s="8"/>
      <c r="P17" s="15">
        <f>[1]Data!S10796</f>
        <v>151056.4375</v>
      </c>
      <c r="Q17" s="14">
        <f>[1]Data!H10796</f>
        <v>3.782646656036377</v>
      </c>
      <c r="R17" s="15">
        <f>[1]Data!V10795-[1]Data!V10795+[1]Data!AB10795*[1]Data!V10795</f>
        <v>29247.266737147002</v>
      </c>
      <c r="S17" s="15">
        <f t="shared" si="7"/>
        <v>6.436594911511978E-2</v>
      </c>
      <c r="T17" s="16">
        <f t="shared" si="3"/>
        <v>39934.059730094792</v>
      </c>
      <c r="U17" s="9">
        <f t="shared" si="8"/>
        <v>0.19361814180972592</v>
      </c>
      <c r="V17" s="1"/>
      <c r="W17" s="1"/>
      <c r="X17" s="1"/>
    </row>
    <row r="18" spans="1:24" x14ac:dyDescent="0.35">
      <c r="A18" s="8">
        <v>1965</v>
      </c>
      <c r="B18" s="13">
        <f>[1]Data!S3447</f>
        <v>97900.171875</v>
      </c>
      <c r="C18" s="14">
        <f>[1]Data!H3447</f>
        <v>2.2884855270385742</v>
      </c>
      <c r="D18" s="15">
        <f>[1]Data!V3447-[1]Data!V3446+[1]Data!AB3446*[1]Data!V3446</f>
        <v>38069.617320713121</v>
      </c>
      <c r="E18" s="15">
        <f t="shared" si="4"/>
        <v>6.8298299130862092E-2</v>
      </c>
      <c r="F18" s="16">
        <f t="shared" si="0"/>
        <v>42779.458606272332</v>
      </c>
      <c r="G18" s="15">
        <f t="shared" si="5"/>
        <v>0.38886159841803775</v>
      </c>
      <c r="H18" s="10"/>
      <c r="I18" s="15">
        <f>[1]Data!S8907</f>
        <v>79334.9921875</v>
      </c>
      <c r="J18" s="14">
        <f>[1]Data!H8907</f>
        <v>1.5825290679931641</v>
      </c>
      <c r="K18" s="15">
        <f>[1]Data!V8907-[1]Data!V8906+[1]Data!AB8906*[1]Data!V8906</f>
        <v>35887.524711996899</v>
      </c>
      <c r="L18" s="15">
        <f t="shared" si="6"/>
        <v>5.8918389444369758E-2</v>
      </c>
      <c r="M18" s="16">
        <f t="shared" si="1"/>
        <v>50131.775644479159</v>
      </c>
      <c r="N18" s="15">
        <f t="shared" si="2"/>
        <v>0.45235429817879691</v>
      </c>
      <c r="O18" s="8"/>
      <c r="P18" s="15">
        <f>[1]Data!S10797</f>
        <v>156697.546875</v>
      </c>
      <c r="Q18" s="14">
        <f>[1]Data!H10797</f>
        <v>3.8085205554962158</v>
      </c>
      <c r="R18" s="15">
        <f>[1]Data!V10796-[1]Data!V10796+[1]Data!AB10796*[1]Data!V10796</f>
        <v>30946.111682744231</v>
      </c>
      <c r="S18" s="15">
        <f t="shared" si="7"/>
        <v>5.6840157649551831E-2</v>
      </c>
      <c r="T18" s="16">
        <f t="shared" si="3"/>
        <v>41143.941483751223</v>
      </c>
      <c r="U18" s="9">
        <f t="shared" si="8"/>
        <v>0.19748944575010108</v>
      </c>
      <c r="V18" s="1"/>
      <c r="W18" s="1"/>
      <c r="X18" s="1"/>
    </row>
    <row r="19" spans="1:24" x14ac:dyDescent="0.35">
      <c r="A19" s="8">
        <v>1966</v>
      </c>
      <c r="B19" s="13">
        <f>[1]Data!S3448</f>
        <v>101361.2421875</v>
      </c>
      <c r="C19" s="14">
        <f>[1]Data!H3448</f>
        <v>2.327552318572998</v>
      </c>
      <c r="D19" s="15">
        <f>[1]Data!V3448-[1]Data!V3447+[1]Data!AB3447*[1]Data!V3447</f>
        <v>37460.690829276107</v>
      </c>
      <c r="E19" s="15">
        <f t="shared" si="4"/>
        <v>6.7071024078084684E-2</v>
      </c>
      <c r="F19" s="16">
        <f t="shared" si="0"/>
        <v>43548.426979997465</v>
      </c>
      <c r="G19" s="15">
        <f t="shared" si="5"/>
        <v>0.36957608273959974</v>
      </c>
      <c r="H19" s="10"/>
      <c r="I19" s="15">
        <f>[1]Data!S8908</f>
        <v>82338.8203125</v>
      </c>
      <c r="J19" s="14">
        <f>[1]Data!H8908</f>
        <v>1.5889239311218262</v>
      </c>
      <c r="K19" s="15">
        <f>[1]Data!V8908-[1]Data!V8907+[1]Data!AB8907*[1]Data!V8907</f>
        <v>38030.197516848566</v>
      </c>
      <c r="L19" s="15">
        <f t="shared" si="6"/>
        <v>5.4040913533911619E-2</v>
      </c>
      <c r="M19" s="16">
        <f t="shared" si="1"/>
        <v>51820.49228396127</v>
      </c>
      <c r="N19" s="15">
        <f t="shared" si="2"/>
        <v>0.46187445208120298</v>
      </c>
      <c r="O19" s="8"/>
      <c r="P19" s="15">
        <f>[1]Data!S10798</f>
        <v>159831.484375</v>
      </c>
      <c r="Q19" s="14">
        <f>[1]Data!H10798</f>
        <v>3.8138594627380371</v>
      </c>
      <c r="R19" s="15">
        <f>[1]Data!V10797-[1]Data!V10797+[1]Data!AB10797*[1]Data!V10797</f>
        <v>32838.293120439164</v>
      </c>
      <c r="S19" s="15">
        <f t="shared" si="7"/>
        <v>5.140183232938484E-2</v>
      </c>
      <c r="T19" s="16">
        <f t="shared" si="3"/>
        <v>41908.068699588148</v>
      </c>
      <c r="U19" s="9">
        <f t="shared" si="8"/>
        <v>0.2054557226246693</v>
      </c>
      <c r="V19" s="1"/>
      <c r="W19" s="1"/>
      <c r="X19" s="1"/>
    </row>
    <row r="20" spans="1:24" x14ac:dyDescent="0.35">
      <c r="A20" s="8">
        <v>1967</v>
      </c>
      <c r="B20" s="13">
        <f>[1]Data!S3449</f>
        <v>107169.375</v>
      </c>
      <c r="C20" s="14">
        <f>[1]Data!H3449</f>
        <v>2.3276841640472412</v>
      </c>
      <c r="D20" s="15">
        <f>[1]Data!V3449-[1]Data!V3448+[1]Data!AB3448*[1]Data!V3448</f>
        <v>39143.910622823285</v>
      </c>
      <c r="E20" s="15">
        <f t="shared" si="4"/>
        <v>5.0056645546994197E-2</v>
      </c>
      <c r="F20" s="16">
        <f t="shared" si="0"/>
        <v>46041.201231381907</v>
      </c>
      <c r="G20" s="15">
        <f t="shared" si="5"/>
        <v>0.36525276575349336</v>
      </c>
      <c r="H20" s="10"/>
      <c r="I20" s="15">
        <f>[1]Data!S8909</f>
        <v>87490.4375</v>
      </c>
      <c r="J20" s="14">
        <f>[1]Data!H8909</f>
        <v>1.5984163284301758</v>
      </c>
      <c r="K20" s="15">
        <f>[1]Data!V8909-[1]Data!V8908+[1]Data!AB8908*[1]Data!V8908</f>
        <v>42339.577918210067</v>
      </c>
      <c r="L20" s="15">
        <f t="shared" si="6"/>
        <v>5.5974104311996675E-2</v>
      </c>
      <c r="M20" s="16">
        <f t="shared" si="1"/>
        <v>54735.700545505206</v>
      </c>
      <c r="N20" s="15">
        <f t="shared" si="2"/>
        <v>0.48393377754237504</v>
      </c>
      <c r="O20" s="8"/>
      <c r="P20" s="15">
        <f>[1]Data!S10799</f>
        <v>166099.390625</v>
      </c>
      <c r="Q20" s="14">
        <f>[1]Data!H10799</f>
        <v>3.7732257843017578</v>
      </c>
      <c r="R20" s="15">
        <f>[1]Data!V10798-[1]Data!V10798+[1]Data!AB10798*[1]Data!V10798</f>
        <v>34566.981525770389</v>
      </c>
      <c r="S20" s="15">
        <f t="shared" si="7"/>
        <v>3.934578506804557E-2</v>
      </c>
      <c r="T20" s="16">
        <f t="shared" si="3"/>
        <v>44020.527824241239</v>
      </c>
      <c r="U20" s="9">
        <f t="shared" si="8"/>
        <v>0.20811022482202673</v>
      </c>
      <c r="V20" s="1"/>
      <c r="W20" s="1"/>
      <c r="X20" s="1"/>
    </row>
    <row r="21" spans="1:24" x14ac:dyDescent="0.35">
      <c r="A21" s="8">
        <v>1968</v>
      </c>
      <c r="B21" s="13">
        <f>[1]Data!S3450</f>
        <v>113164.859375</v>
      </c>
      <c r="C21" s="14">
        <f>[1]Data!H3450</f>
        <v>2.3453805446624756</v>
      </c>
      <c r="D21" s="15">
        <f>[1]Data!V3450-[1]Data!V3449+[1]Data!AB3449*[1]Data!V3449</f>
        <v>41580.484110375866</v>
      </c>
      <c r="E21" s="15">
        <f t="shared" si="4"/>
        <v>5.7602569493133013E-2</v>
      </c>
      <c r="F21" s="16">
        <f t="shared" si="0"/>
        <v>48250.105780290585</v>
      </c>
      <c r="G21" s="15">
        <f t="shared" si="5"/>
        <v>0.36743282623264312</v>
      </c>
      <c r="H21" s="10"/>
      <c r="I21" s="15">
        <f>[1]Data!S8910</f>
        <v>89466.328125</v>
      </c>
      <c r="J21" s="14">
        <f>[1]Data!H8910</f>
        <v>1.5999151468276978</v>
      </c>
      <c r="K21" s="15">
        <f>[1]Data!V8910-[1]Data!V8909+[1]Data!AB8909*[1]Data!V8909</f>
        <v>39775.345113429474</v>
      </c>
      <c r="L21" s="15">
        <f t="shared" si="6"/>
        <v>5.0937689618695263E-2</v>
      </c>
      <c r="M21" s="16">
        <f t="shared" si="1"/>
        <v>55919.420665772996</v>
      </c>
      <c r="N21" s="15">
        <f t="shared" si="2"/>
        <v>0.44458452634667656</v>
      </c>
      <c r="O21" s="8"/>
      <c r="P21" s="15">
        <f>[1]Data!S10800</f>
        <v>170800.328125</v>
      </c>
      <c r="Q21" s="14">
        <f>[1]Data!H10800</f>
        <v>3.8133547306060791</v>
      </c>
      <c r="R21" s="15">
        <f>[1]Data!V10799-[1]Data!V10799+[1]Data!AB10799*[1]Data!V10799</f>
        <v>36167.782981079072</v>
      </c>
      <c r="S21" s="15">
        <f t="shared" si="7"/>
        <v>6.0635182890797307E-2</v>
      </c>
      <c r="T21" s="16">
        <f t="shared" si="3"/>
        <v>44790.044512290544</v>
      </c>
      <c r="U21" s="9">
        <f t="shared" si="8"/>
        <v>0.21175476287498537</v>
      </c>
      <c r="V21" s="1"/>
      <c r="W21" s="1"/>
      <c r="X21" s="1"/>
    </row>
    <row r="22" spans="1:24" x14ac:dyDescent="0.35">
      <c r="A22" s="8">
        <v>1969</v>
      </c>
      <c r="B22" s="13">
        <f>[1]Data!S3451</f>
        <v>120471.8671875</v>
      </c>
      <c r="C22" s="14">
        <f>[1]Data!H3451</f>
        <v>2.3907160758972168</v>
      </c>
      <c r="D22" s="15">
        <f>[1]Data!V3451-[1]Data!V3450+[1]Data!AB3450*[1]Data!V3450</f>
        <v>48085.432925487519</v>
      </c>
      <c r="E22" s="15">
        <f t="shared" si="4"/>
        <v>6.9329712330868459E-2</v>
      </c>
      <c r="F22" s="16">
        <f t="shared" si="0"/>
        <v>50391.541012367124</v>
      </c>
      <c r="G22" s="15">
        <f t="shared" si="5"/>
        <v>0.39914242260932437</v>
      </c>
      <c r="H22" s="10"/>
      <c r="I22" s="15">
        <f>[1]Data!S8911</f>
        <v>93496.8828125</v>
      </c>
      <c r="J22" s="14">
        <f>[1]Data!H8911</f>
        <v>1.6140037775039673</v>
      </c>
      <c r="K22" s="15">
        <f>[1]Data!V8911-[1]Data!V8910+[1]Data!AB8910*[1]Data!V8910</f>
        <v>37953.251237402437</v>
      </c>
      <c r="L22" s="15">
        <f t="shared" si="6"/>
        <v>5.8805861175953232E-2</v>
      </c>
      <c r="M22" s="16">
        <f t="shared" si="1"/>
        <v>57928.540264689793</v>
      </c>
      <c r="N22" s="15">
        <f t="shared" si="2"/>
        <v>0.40593065881687668</v>
      </c>
      <c r="O22" s="8"/>
      <c r="P22" s="15">
        <f>[1]Data!S10801</f>
        <v>180202.171875</v>
      </c>
      <c r="Q22" s="14">
        <f>[1]Data!H10801</f>
        <v>3.8850407600402832</v>
      </c>
      <c r="R22" s="15">
        <f>[1]Data!V10800-[1]Data!V10800+[1]Data!AB10800*[1]Data!V10800</f>
        <v>37560.495116984937</v>
      </c>
      <c r="S22" s="15">
        <f t="shared" si="7"/>
        <v>6.8798678459900481E-2</v>
      </c>
      <c r="T22" s="16">
        <f t="shared" si="3"/>
        <v>46383.598784464622</v>
      </c>
      <c r="U22" s="9">
        <f t="shared" si="8"/>
        <v>0.2084353075557788</v>
      </c>
      <c r="V22" s="1"/>
      <c r="W22" s="1"/>
      <c r="X22" s="1"/>
    </row>
    <row r="23" spans="1:24" x14ac:dyDescent="0.35">
      <c r="A23" s="8">
        <v>1970</v>
      </c>
      <c r="B23" s="13">
        <f>[1]Data!S3452</f>
        <v>122345.4609375</v>
      </c>
      <c r="C23" s="14">
        <f>[1]Data!H3452</f>
        <v>2.4226126670837402</v>
      </c>
      <c r="D23" s="15">
        <f>[1]Data!V3452-[1]Data!V3451+[1]Data!AB3451*[1]Data!V3451</f>
        <v>48177.937444731593</v>
      </c>
      <c r="E23" s="15">
        <f t="shared" si="4"/>
        <v>6.3341856654622997E-2</v>
      </c>
      <c r="F23" s="16">
        <f t="shared" si="0"/>
        <v>50501.453492677123</v>
      </c>
      <c r="G23" s="15">
        <f t="shared" si="5"/>
        <v>0.39378606345962619</v>
      </c>
      <c r="H23" s="10"/>
      <c r="I23" s="15">
        <f>[1]Data!S8912</f>
        <v>95365.3125</v>
      </c>
      <c r="J23" s="14">
        <f>[1]Data!H8912</f>
        <v>1.640082836151123</v>
      </c>
      <c r="K23" s="15">
        <f>[1]Data!V8912-[1]Data!V8911+[1]Data!AB8911*[1]Data!V8911</f>
        <v>45358.412531481823</v>
      </c>
      <c r="L23" s="15">
        <f t="shared" si="6"/>
        <v>6.6157991084436402E-2</v>
      </c>
      <c r="M23" s="16">
        <f t="shared" si="1"/>
        <v>58146.643814527852</v>
      </c>
      <c r="N23" s="15">
        <f t="shared" si="2"/>
        <v>0.47562799662069816</v>
      </c>
      <c r="O23" s="8"/>
      <c r="P23" s="15">
        <f>[1]Data!S10802</f>
        <v>191171.015625</v>
      </c>
      <c r="Q23" s="14">
        <f>[1]Data!H10802</f>
        <v>3.9609692096710205</v>
      </c>
      <c r="R23" s="15">
        <f>[1]Data!V10801-[1]Data!V10801+[1]Data!AB10801*[1]Data!V10801</f>
        <v>39035.125393595081</v>
      </c>
      <c r="S23" s="15">
        <f t="shared" si="7"/>
        <v>6.9543797432372378E-2</v>
      </c>
      <c r="T23" s="16">
        <f t="shared" si="3"/>
        <v>48263.696460512947</v>
      </c>
      <c r="U23" s="9">
        <f t="shared" si="8"/>
        <v>0.20418955910223424</v>
      </c>
      <c r="V23" s="1"/>
      <c r="W23" s="1"/>
      <c r="X23" s="1"/>
    </row>
    <row r="24" spans="1:24" x14ac:dyDescent="0.35">
      <c r="A24" s="8">
        <v>1971</v>
      </c>
      <c r="B24" s="13">
        <f>[1]Data!S3453</f>
        <v>126021.9765625</v>
      </c>
      <c r="C24" s="14">
        <f>[1]Data!H3453</f>
        <v>2.4171628952026367</v>
      </c>
      <c r="D24" s="15">
        <f>[1]Data!V3453-[1]Data!V3452+[1]Data!AB3452*[1]Data!V3452</f>
        <v>48143.053733647801</v>
      </c>
      <c r="E24" s="15">
        <f t="shared" si="4"/>
        <v>4.7750456787768819E-2</v>
      </c>
      <c r="F24" s="16">
        <f t="shared" si="0"/>
        <v>52136.319324037642</v>
      </c>
      <c r="G24" s="15">
        <f t="shared" si="5"/>
        <v>0.38202109700899256</v>
      </c>
      <c r="H24" s="10"/>
      <c r="I24" s="15">
        <f>[1]Data!S8913</f>
        <v>100774.828125</v>
      </c>
      <c r="J24" s="14">
        <f>[1]Data!H8913</f>
        <v>1.6552828550338745</v>
      </c>
      <c r="K24" s="15">
        <f>[1]Data!V8913-[1]Data!V8912+[1]Data!AB8912*[1]Data!V8912</f>
        <v>50955.179654794279</v>
      </c>
      <c r="L24" s="15">
        <f t="shared" si="6"/>
        <v>5.9267836079805722E-2</v>
      </c>
      <c r="M24" s="16">
        <f t="shared" si="1"/>
        <v>60880.729730591993</v>
      </c>
      <c r="N24" s="15">
        <f t="shared" si="2"/>
        <v>0.50563400209018494</v>
      </c>
      <c r="O24" s="8"/>
      <c r="P24" s="15">
        <f>[1]Data!S10803</f>
        <v>192976.890625</v>
      </c>
      <c r="Q24" s="14">
        <f>[1]Data!H10803</f>
        <v>3.9463508129119873</v>
      </c>
      <c r="R24" s="15">
        <f>[1]Data!V10802-[1]Data!V10802+[1]Data!AB10802*[1]Data!V10802</f>
        <v>41008.238171692472</v>
      </c>
      <c r="S24" s="15">
        <f t="shared" si="7"/>
        <v>4.6309388943660247E-2</v>
      </c>
      <c r="T24" s="16">
        <f t="shared" si="3"/>
        <v>48900.085109920466</v>
      </c>
      <c r="U24" s="9">
        <f t="shared" si="8"/>
        <v>0.21250336265071881</v>
      </c>
      <c r="V24" s="1"/>
      <c r="W24" s="1"/>
      <c r="X24" s="1"/>
    </row>
    <row r="25" spans="1:24" x14ac:dyDescent="0.35">
      <c r="A25" s="8">
        <v>1972</v>
      </c>
      <c r="B25" s="13">
        <f>[1]Data!S3454</f>
        <v>130973.8125</v>
      </c>
      <c r="C25" s="14">
        <f>[1]Data!H3454</f>
        <v>2.4658374786376953</v>
      </c>
      <c r="D25" s="15">
        <f>[1]Data!V3454-[1]Data!V3453+[1]Data!AB3453*[1]Data!V3453</f>
        <v>52893.488657015143</v>
      </c>
      <c r="E25" s="15">
        <f t="shared" si="4"/>
        <v>7.0137072073902615E-2</v>
      </c>
      <c r="F25" s="16">
        <f t="shared" si="0"/>
        <v>53115.346666058169</v>
      </c>
      <c r="G25" s="15">
        <f t="shared" si="5"/>
        <v>0.40384782001375386</v>
      </c>
      <c r="H25" s="10"/>
      <c r="I25" s="15">
        <f>[1]Data!S8914</f>
        <v>106146.75</v>
      </c>
      <c r="J25" s="14">
        <f>[1]Data!H8914</f>
        <v>1.6736356019973755</v>
      </c>
      <c r="K25" s="15">
        <f>[1]Data!V8914-[1]Data!V8913+[1]Data!AB8913*[1]Data!V8913</f>
        <v>50258.748215916101</v>
      </c>
      <c r="L25" s="15">
        <f t="shared" si="6"/>
        <v>6.1087378152735961E-2</v>
      </c>
      <c r="M25" s="16">
        <f t="shared" si="1"/>
        <v>63422.856130283522</v>
      </c>
      <c r="N25" s="15">
        <f t="shared" si="2"/>
        <v>0.47348362729820836</v>
      </c>
      <c r="O25" s="8"/>
      <c r="P25" s="15">
        <f>[1]Data!S10804</f>
        <v>197393.609375</v>
      </c>
      <c r="Q25" s="14">
        <f>[1]Data!H10804</f>
        <v>3.9628210067749023</v>
      </c>
      <c r="R25" s="15">
        <f>[1]Data!V10803-[1]Data!V10803+[1]Data!AB10803*[1]Data!V10803</f>
        <v>42912.608100685757</v>
      </c>
      <c r="S25" s="15">
        <f t="shared" si="7"/>
        <v>5.4173525021907976E-2</v>
      </c>
      <c r="T25" s="16">
        <f t="shared" si="3"/>
        <v>49811.386645405561</v>
      </c>
      <c r="U25" s="9">
        <f t="shared" si="8"/>
        <v>0.2173961367673368</v>
      </c>
      <c r="V25" s="1"/>
      <c r="W25" s="1"/>
      <c r="X25" s="1"/>
    </row>
    <row r="26" spans="1:24" x14ac:dyDescent="0.35">
      <c r="A26" s="8">
        <v>1973</v>
      </c>
      <c r="B26" s="13">
        <f>[1]Data!S3455</f>
        <v>136334.46875</v>
      </c>
      <c r="C26" s="14">
        <f>[1]Data!H3455</f>
        <v>2.4948701858520508</v>
      </c>
      <c r="D26" s="15">
        <f>[1]Data!V3455-[1]Data!V3454+[1]Data!AB3454*[1]Data!V3454</f>
        <v>55592.148581170943</v>
      </c>
      <c r="E26" s="15">
        <f t="shared" si="4"/>
        <v>6.1773974345785035E-2</v>
      </c>
      <c r="F26" s="16">
        <f t="shared" si="0"/>
        <v>54645.916858972327</v>
      </c>
      <c r="G26" s="15">
        <f t="shared" si="5"/>
        <v>0.40776297506327386</v>
      </c>
      <c r="H26" s="10"/>
      <c r="I26" s="15">
        <f>[1]Data!S8915</f>
        <v>110958.3046875</v>
      </c>
      <c r="J26" s="14">
        <f>[1]Data!H8915</f>
        <v>1.6854037046432495</v>
      </c>
      <c r="K26" s="15">
        <f>[1]Data!V8915-[1]Data!V8914+[1]Data!AB8914*[1]Data!V8914</f>
        <v>55459.343326707603</v>
      </c>
      <c r="L26" s="15">
        <f t="shared" si="6"/>
        <v>5.7031460511373901E-2</v>
      </c>
      <c r="M26" s="16">
        <f t="shared" si="1"/>
        <v>65834.852731017716</v>
      </c>
      <c r="N26" s="15">
        <f t="shared" si="2"/>
        <v>0.49982147332641585</v>
      </c>
      <c r="O26" s="8"/>
      <c r="P26" s="15">
        <f>[1]Data!S10805</f>
        <v>205226.171875</v>
      </c>
      <c r="Q26" s="14">
        <f>[1]Data!H10805</f>
        <v>3.9823582172393799</v>
      </c>
      <c r="R26" s="15">
        <f>[1]Data!V10804-[1]Data!V10804+[1]Data!AB10804*[1]Data!V10804</f>
        <v>44831.064890520647</v>
      </c>
      <c r="S26" s="15">
        <f t="shared" si="7"/>
        <v>5.4930126904817661E-2</v>
      </c>
      <c r="T26" s="16">
        <f t="shared" si="3"/>
        <v>51533.830127734043</v>
      </c>
      <c r="U26" s="9">
        <f t="shared" si="8"/>
        <v>0.21844711364506927</v>
      </c>
      <c r="V26" s="1"/>
      <c r="W26" s="1"/>
      <c r="X26" s="1"/>
    </row>
    <row r="27" spans="1:24" x14ac:dyDescent="0.35">
      <c r="A27" s="8">
        <v>1974</v>
      </c>
      <c r="B27" s="13">
        <f>[1]Data!S3456</f>
        <v>134804.234375</v>
      </c>
      <c r="C27" s="14">
        <f>[1]Data!H3456</f>
        <v>2.4749226570129395</v>
      </c>
      <c r="D27" s="15">
        <f>[1]Data!V3456-[1]Data!V3455+[1]Data!AB3455*[1]Data!V3455</f>
        <v>51022.732074224623</v>
      </c>
      <c r="E27" s="15">
        <f t="shared" si="4"/>
        <v>4.2004582461953301E-2</v>
      </c>
      <c r="F27" s="16">
        <f t="shared" si="0"/>
        <v>54468.059433299379</v>
      </c>
      <c r="G27" s="15">
        <f t="shared" si="5"/>
        <v>0.37849502510647393</v>
      </c>
      <c r="H27" s="10"/>
      <c r="I27" s="15">
        <f>[1]Data!S8916</f>
        <v>115311.2109375</v>
      </c>
      <c r="J27" s="14">
        <f>[1]Data!H8916</f>
        <v>1.7077200412750244</v>
      </c>
      <c r="K27" s="15">
        <f>[1]Data!V8916-[1]Data!V8915+[1]Data!AB8915*[1]Data!V8915</f>
        <v>58123.823212861549</v>
      </c>
      <c r="L27" s="15">
        <f t="shared" si="6"/>
        <v>6.324094433297725E-2</v>
      </c>
      <c r="M27" s="16">
        <f t="shared" si="1"/>
        <v>67523.486373917534</v>
      </c>
      <c r="N27" s="15">
        <f t="shared" si="2"/>
        <v>0.50406047027262013</v>
      </c>
      <c r="O27" s="8"/>
      <c r="P27" s="15">
        <f>[1]Data!S10806</f>
        <v>211789.6875</v>
      </c>
      <c r="Q27" s="14">
        <f>[1]Data!H10806</f>
        <v>4.0605201721191406</v>
      </c>
      <c r="R27" s="15">
        <f>[1]Data!V10805-[1]Data!V10805+[1]Data!AB10805*[1]Data!V10805</f>
        <v>46898.929360394832</v>
      </c>
      <c r="S27" s="15">
        <f t="shared" si="7"/>
        <v>6.9627052770241143E-2</v>
      </c>
      <c r="T27" s="16">
        <f t="shared" si="3"/>
        <v>52158.265079980949</v>
      </c>
      <c r="U27" s="9">
        <f t="shared" si="8"/>
        <v>0.22144104330100978</v>
      </c>
      <c r="V27" s="1"/>
      <c r="W27" s="1"/>
      <c r="X27" s="1"/>
    </row>
    <row r="28" spans="1:24" x14ac:dyDescent="0.35">
      <c r="A28" s="8">
        <v>1975</v>
      </c>
      <c r="B28" s="13">
        <f>[1]Data!S3457</f>
        <v>132840.75</v>
      </c>
      <c r="C28" s="14">
        <f>[1]Data!H3457</f>
        <v>2.4456155300140381</v>
      </c>
      <c r="D28" s="15">
        <f>[1]Data!V3457-[1]Data!V3456+[1]Data!AB3456*[1]Data!V3456</f>
        <v>45410.270330682397</v>
      </c>
      <c r="E28" s="15">
        <f t="shared" si="4"/>
        <v>3.8158366518704454E-2</v>
      </c>
      <c r="F28" s="16">
        <f t="shared" si="0"/>
        <v>54317.920527449991</v>
      </c>
      <c r="G28" s="15">
        <f t="shared" si="5"/>
        <v>0.34183991230614397</v>
      </c>
      <c r="H28" s="10"/>
      <c r="I28" s="15">
        <f>[1]Data!S8917</f>
        <v>121021.59375</v>
      </c>
      <c r="J28" s="14">
        <f>[1]Data!H8917</f>
        <v>1.7363109588623047</v>
      </c>
      <c r="K28" s="15">
        <f>[1]Data!V8917-[1]Data!V8916+[1]Data!AB8916*[1]Data!V8916</f>
        <v>62546.861643664539</v>
      </c>
      <c r="L28" s="15">
        <f t="shared" si="6"/>
        <v>6.6742157318674805E-2</v>
      </c>
      <c r="M28" s="16">
        <f t="shared" si="1"/>
        <v>69700.414624634883</v>
      </c>
      <c r="N28" s="15">
        <f t="shared" si="2"/>
        <v>0.51682397913938016</v>
      </c>
      <c r="O28" s="8"/>
      <c r="P28" s="15">
        <f>[1]Data!S10807</f>
        <v>217196.40625</v>
      </c>
      <c r="Q28" s="14">
        <f>[1]Data!H10807</f>
        <v>4.1362314224243164</v>
      </c>
      <c r="R28" s="15">
        <f>[1]Data!V10806-[1]Data!V10806+[1]Data!AB10806*[1]Data!V10806</f>
        <v>49002.516701167449</v>
      </c>
      <c r="S28" s="15">
        <f t="shared" si="7"/>
        <v>6.8645702298201591E-2</v>
      </c>
      <c r="T28" s="16">
        <f t="shared" si="3"/>
        <v>52510.699733212088</v>
      </c>
      <c r="U28" s="9">
        <f t="shared" si="8"/>
        <v>0.22561384668935999</v>
      </c>
      <c r="V28" s="1"/>
      <c r="W28" s="1"/>
      <c r="X28" s="1"/>
    </row>
    <row r="29" spans="1:24" x14ac:dyDescent="0.35">
      <c r="A29" s="8">
        <v>1976</v>
      </c>
      <c r="B29" s="13">
        <f>[1]Data!S3458</f>
        <v>140711.015625</v>
      </c>
      <c r="C29" s="14">
        <f>[1]Data!H3458</f>
        <v>2.4902393817901611</v>
      </c>
      <c r="D29" s="15">
        <f>[1]Data!V3458-[1]Data!V3457+[1]Data!AB3457*[1]Data!V3457</f>
        <v>53280.263664745027</v>
      </c>
      <c r="E29" s="15">
        <f t="shared" si="4"/>
        <v>6.8246470562716335E-2</v>
      </c>
      <c r="F29" s="16">
        <f t="shared" si="0"/>
        <v>56505.015804483388</v>
      </c>
      <c r="G29" s="15">
        <f t="shared" si="5"/>
        <v>0.37865026720252576</v>
      </c>
      <c r="H29" s="10"/>
      <c r="I29" s="15">
        <f>[1]Data!S8918</f>
        <v>128071.578125</v>
      </c>
      <c r="J29" s="14">
        <f>[1]Data!H8918</f>
        <v>1.7945895195007324</v>
      </c>
      <c r="K29" s="15">
        <f>[1]Data!V8918-[1]Data!V8917+[1]Data!AB8917*[1]Data!V8917</f>
        <v>67180.213547600899</v>
      </c>
      <c r="L29" s="15">
        <f t="shared" si="6"/>
        <v>8.3564587230742365E-2</v>
      </c>
      <c r="M29" s="16">
        <f t="shared" si="1"/>
        <v>71365.388426335194</v>
      </c>
      <c r="N29" s="15">
        <f t="shared" si="2"/>
        <v>0.52455208666228725</v>
      </c>
      <c r="O29" s="8"/>
      <c r="P29" s="15">
        <f>[1]Data!S10808</f>
        <v>219494.578125</v>
      </c>
      <c r="Q29" s="14">
        <f>[1]Data!H10808</f>
        <v>4.14892578125</v>
      </c>
      <c r="R29" s="15">
        <f>[1]Data!V10807-[1]Data!V10807+[1]Data!AB10807*[1]Data!V10807</f>
        <v>51101.637288336642</v>
      </c>
      <c r="S29" s="15">
        <f t="shared" si="7"/>
        <v>5.3069063968921554E-2</v>
      </c>
      <c r="T29" s="16">
        <f t="shared" si="3"/>
        <v>52903.953866070377</v>
      </c>
      <c r="U29" s="9">
        <f t="shared" si="8"/>
        <v>0.23281503226578454</v>
      </c>
      <c r="V29" s="1"/>
      <c r="W29" s="1"/>
      <c r="X29" s="1"/>
    </row>
    <row r="30" spans="1:24" x14ac:dyDescent="0.35">
      <c r="A30" s="8">
        <v>1977</v>
      </c>
      <c r="B30" s="13">
        <f>[1]Data!S3459</f>
        <v>143342.71875</v>
      </c>
      <c r="C30" s="14">
        <f>[1]Data!H3459</f>
        <v>2.484534740447998</v>
      </c>
      <c r="D30" s="15">
        <f>[1]Data!V3459-[1]Data!V3458+[1]Data!AB3458*[1]Data!V3458</f>
        <v>52476.287159955595</v>
      </c>
      <c r="E30" s="15">
        <f t="shared" si="4"/>
        <v>4.7709199611941651E-2</v>
      </c>
      <c r="F30" s="16">
        <f t="shared" si="0"/>
        <v>57693.988502713873</v>
      </c>
      <c r="G30" s="15">
        <f t="shared" si="5"/>
        <v>0.36608965992530118</v>
      </c>
      <c r="H30" s="10"/>
      <c r="I30" s="15">
        <f>[1]Data!S8919</f>
        <v>133400.3125</v>
      </c>
      <c r="J30" s="14">
        <f>[1]Data!H8919</f>
        <v>1.8445130586624146</v>
      </c>
      <c r="K30" s="15">
        <f>[1]Data!V8919-[1]Data!V8918+[1]Data!AB8918*[1]Data!V8918</f>
        <v>68560.283045929391</v>
      </c>
      <c r="L30" s="15">
        <f t="shared" si="6"/>
        <v>7.7818918264702233E-2</v>
      </c>
      <c r="M30" s="16">
        <f t="shared" si="1"/>
        <v>72322.78019041942</v>
      </c>
      <c r="N30" s="15">
        <f t="shared" si="2"/>
        <v>0.51394394631518869</v>
      </c>
      <c r="O30" s="8"/>
      <c r="P30" s="15">
        <f>[1]Data!S10809</f>
        <v>215990.875</v>
      </c>
      <c r="Q30" s="14">
        <f>[1]Data!H10809</f>
        <v>4.1560287475585938</v>
      </c>
      <c r="R30" s="15">
        <f>[1]Data!V10808-[1]Data!V10808+[1]Data!AB10808*[1]Data!V10808</f>
        <v>53035.592437695712</v>
      </c>
      <c r="S30" s="15">
        <f t="shared" si="7"/>
        <v>5.171200129457456E-2</v>
      </c>
      <c r="T30" s="16">
        <f t="shared" si="3"/>
        <v>51970.495903542796</v>
      </c>
      <c r="U30" s="9">
        <f t="shared" si="8"/>
        <v>0.24554552333609331</v>
      </c>
      <c r="V30" s="1"/>
      <c r="W30" s="1"/>
      <c r="X30" s="1"/>
    </row>
    <row r="31" spans="1:24" x14ac:dyDescent="0.35">
      <c r="A31" s="8">
        <v>1978</v>
      </c>
      <c r="B31" s="13">
        <f>[1]Data!S3460</f>
        <v>146533.96875</v>
      </c>
      <c r="C31" s="14">
        <f>[1]Data!H3460</f>
        <v>2.5039472579956055</v>
      </c>
      <c r="D31" s="15">
        <f>[1]Data!V3460-[1]Data!V3459+[1]Data!AB3459*[1]Data!V3459</f>
        <v>53067.742427171674</v>
      </c>
      <c r="E31" s="15">
        <f t="shared" si="4"/>
        <v>5.7813341158637642E-2</v>
      </c>
      <c r="F31" s="16">
        <f t="shared" si="0"/>
        <v>58521.188208772233</v>
      </c>
      <c r="G31" s="15">
        <f t="shared" si="5"/>
        <v>0.36215317772297539</v>
      </c>
      <c r="H31" s="10"/>
      <c r="I31" s="15">
        <f>[1]Data!S8920</f>
        <v>138562.09375</v>
      </c>
      <c r="J31" s="14">
        <f>[1]Data!H8920</f>
        <v>1.8762367963790894</v>
      </c>
      <c r="K31" s="15">
        <f>[1]Data!V8920-[1]Data!V8919+[1]Data!AB8919*[1]Data!V8919</f>
        <v>60747.307363545522</v>
      </c>
      <c r="L31" s="15">
        <f t="shared" si="6"/>
        <v>6.7198977024147455E-2</v>
      </c>
      <c r="M31" s="16">
        <f t="shared" si="1"/>
        <v>73851.069341251656</v>
      </c>
      <c r="N31" s="15">
        <f t="shared" si="2"/>
        <v>0.4384121639584096</v>
      </c>
      <c r="O31" s="8"/>
      <c r="P31" s="15">
        <f>[1]Data!S10810</f>
        <v>219774.0625</v>
      </c>
      <c r="Q31" s="14">
        <f>[1]Data!H10810</f>
        <v>4.1729674339294434</v>
      </c>
      <c r="R31" s="15">
        <f>[1]Data!V10809-[1]Data!V10809+[1]Data!AB10809*[1]Data!V10809</f>
        <v>54624.550090471748</v>
      </c>
      <c r="S31" s="15">
        <f t="shared" si="7"/>
        <v>5.4075690376492229E-2</v>
      </c>
      <c r="T31" s="16">
        <f t="shared" si="3"/>
        <v>52666.134107126592</v>
      </c>
      <c r="U31" s="9">
        <f t="shared" si="8"/>
        <v>0.24854866615787177</v>
      </c>
      <c r="V31" s="1"/>
      <c r="W31" s="1"/>
      <c r="X31" s="1"/>
    </row>
    <row r="32" spans="1:24" x14ac:dyDescent="0.35">
      <c r="A32" s="8">
        <v>1979</v>
      </c>
      <c r="B32" s="13">
        <f>[1]Data!S3461</f>
        <v>152203.4375</v>
      </c>
      <c r="C32" s="14">
        <f>[1]Data!H3461</f>
        <v>2.530703067779541</v>
      </c>
      <c r="D32" s="15">
        <f>[1]Data!V3461-[1]Data!V3460+[1]Data!AB3460*[1]Data!V3460</f>
        <v>52843.632134014508</v>
      </c>
      <c r="E32" s="15">
        <f t="shared" si="4"/>
        <v>6.0685452618260582E-2</v>
      </c>
      <c r="F32" s="16">
        <f t="shared" si="0"/>
        <v>60142.748249617645</v>
      </c>
      <c r="G32" s="15">
        <f t="shared" si="5"/>
        <v>0.34719079280988319</v>
      </c>
      <c r="H32" s="10"/>
      <c r="I32" s="15">
        <f>[1]Data!S8921</f>
        <v>144620.6875</v>
      </c>
      <c r="J32" s="14">
        <f>[1]Data!H8921</f>
        <v>1.9021638631820679</v>
      </c>
      <c r="K32" s="15">
        <f>[1]Data!V8921-[1]Data!V8920+[1]Data!AB8920*[1]Data!V8920</f>
        <v>60346.157441463321</v>
      </c>
      <c r="L32" s="15">
        <f t="shared" si="6"/>
        <v>6.3818653835707007E-2</v>
      </c>
      <c r="M32" s="16">
        <f t="shared" si="1"/>
        <v>76029.563119798084</v>
      </c>
      <c r="N32" s="15">
        <f t="shared" si="2"/>
        <v>0.41727195800713729</v>
      </c>
      <c r="O32" s="8"/>
      <c r="P32" s="15">
        <f>[1]Data!S10811</f>
        <v>228213.390625</v>
      </c>
      <c r="Q32" s="14">
        <f>[1]Data!H10811</f>
        <v>4.2360739707946777</v>
      </c>
      <c r="R32" s="15">
        <f>[1]Data!V10810-[1]Data!V10810+[1]Data!AB10810*[1]Data!V10810</f>
        <v>55294.874939963222</v>
      </c>
      <c r="S32" s="15">
        <f t="shared" si="7"/>
        <v>6.5122700539699777E-2</v>
      </c>
      <c r="T32" s="16">
        <f t="shared" si="3"/>
        <v>53873.797341217745</v>
      </c>
      <c r="U32" s="9">
        <f t="shared" si="8"/>
        <v>0.24229461202311176</v>
      </c>
      <c r="V32" s="1"/>
      <c r="W32" s="1"/>
      <c r="X32" s="1"/>
    </row>
    <row r="33" spans="1:24" x14ac:dyDescent="0.35">
      <c r="A33" s="8">
        <v>1980</v>
      </c>
      <c r="B33" s="13">
        <f>[1]Data!S3462</f>
        <v>151468.3125</v>
      </c>
      <c r="C33" s="14">
        <f>[1]Data!H3462</f>
        <v>2.515690803527832</v>
      </c>
      <c r="D33" s="15">
        <f>[1]Data!V3462-[1]Data!V3461+[1]Data!AB3461*[1]Data!V3461</f>
        <v>46919.151670960709</v>
      </c>
      <c r="E33" s="15">
        <f t="shared" si="4"/>
        <v>4.4067947187150305E-2</v>
      </c>
      <c r="F33" s="16">
        <f t="shared" si="0"/>
        <v>60209.431257446755</v>
      </c>
      <c r="G33" s="15">
        <f t="shared" si="5"/>
        <v>0.3097621601281173</v>
      </c>
      <c r="H33" s="10"/>
      <c r="I33" s="15">
        <f>[1]Data!S8922</f>
        <v>151222.09375</v>
      </c>
      <c r="J33" s="14">
        <f>[1]Data!H8922</f>
        <v>1.9482173919677734</v>
      </c>
      <c r="K33" s="15">
        <f>[1]Data!V8922-[1]Data!V8921+[1]Data!AB8921*[1]Data!V8921</f>
        <v>59754.299911303446</v>
      </c>
      <c r="L33" s="15">
        <f t="shared" si="6"/>
        <v>7.4211125906189876E-2</v>
      </c>
      <c r="M33" s="16">
        <f t="shared" si="1"/>
        <v>77620.749292901004</v>
      </c>
      <c r="N33" s="15">
        <f t="shared" si="2"/>
        <v>0.39514265693271716</v>
      </c>
      <c r="O33" s="8"/>
      <c r="P33" s="15">
        <f>[1]Data!S10812</f>
        <v>232092.953125</v>
      </c>
      <c r="Q33" s="14">
        <f>[1]Data!H10812</f>
        <v>4.2832822799682617</v>
      </c>
      <c r="R33" s="15">
        <f>[1]Data!V10811-[1]Data!V10811+[1]Data!AB10811*[1]Data!V10811</f>
        <v>55807.832265336066</v>
      </c>
      <c r="S33" s="15">
        <f t="shared" si="7"/>
        <v>6.1144354300481638E-2</v>
      </c>
      <c r="T33" s="16">
        <f t="shared" si="3"/>
        <v>54185.771087382025</v>
      </c>
      <c r="U33" s="9">
        <f t="shared" si="8"/>
        <v>0.24045466057420206</v>
      </c>
      <c r="V33" s="1"/>
      <c r="W33" s="1"/>
      <c r="X33" s="1"/>
    </row>
    <row r="34" spans="1:24" x14ac:dyDescent="0.35">
      <c r="A34" s="8">
        <v>1981</v>
      </c>
      <c r="B34" s="13">
        <f>[1]Data!S3463</f>
        <v>150459.328125</v>
      </c>
      <c r="C34" s="14">
        <f>[1]Data!H3463</f>
        <v>2.4775612354278564</v>
      </c>
      <c r="D34" s="15">
        <f>[1]Data!V3463-[1]Data!V3462+[1]Data!AB3462*[1]Data!V3462</f>
        <v>37689.049777863082</v>
      </c>
      <c r="E34" s="15">
        <f t="shared" si="4"/>
        <v>3.4843301074001111E-2</v>
      </c>
      <c r="F34" s="16">
        <f t="shared" si="0"/>
        <v>60728.802975082384</v>
      </c>
      <c r="G34" s="15">
        <f t="shared" si="5"/>
        <v>0.25049327447847847</v>
      </c>
      <c r="H34" s="10"/>
      <c r="I34" s="15">
        <f>[1]Data!S8923</f>
        <v>153639.046875</v>
      </c>
      <c r="J34" s="14">
        <f>[1]Data!H8923</f>
        <v>1.972649097442627</v>
      </c>
      <c r="K34" s="15">
        <f>[1]Data!V8923-[1]Data!V8922+[1]Data!AB8922*[1]Data!V8922</f>
        <v>60569.850418940419</v>
      </c>
      <c r="L34" s="15">
        <f t="shared" si="6"/>
        <v>6.2540543768668744E-2</v>
      </c>
      <c r="M34" s="16">
        <f t="shared" si="1"/>
        <v>77884.63091290796</v>
      </c>
      <c r="N34" s="15">
        <f t="shared" si="2"/>
        <v>0.39423474468843694</v>
      </c>
      <c r="O34" s="8"/>
      <c r="P34" s="15">
        <f>[1]Data!S10813</f>
        <v>233148.578125</v>
      </c>
      <c r="Q34" s="14">
        <f>[1]Data!H10813</f>
        <v>4.2897224426269531</v>
      </c>
      <c r="R34" s="15">
        <f>[1]Data!V10812-[1]Data!V10812+[1]Data!AB10812*[1]Data!V10812</f>
        <v>56568.928848020732</v>
      </c>
      <c r="S34" s="15">
        <f t="shared" si="7"/>
        <v>5.1503557841333571E-2</v>
      </c>
      <c r="T34" s="16">
        <f t="shared" si="3"/>
        <v>54350.504314266022</v>
      </c>
      <c r="U34" s="9">
        <f t="shared" si="8"/>
        <v>0.2426303831786267</v>
      </c>
      <c r="V34" s="1"/>
      <c r="W34" s="1"/>
      <c r="X34" s="1"/>
    </row>
    <row r="35" spans="1:24" x14ac:dyDescent="0.35">
      <c r="A35" s="8">
        <v>1982</v>
      </c>
      <c r="B35" s="13">
        <f>[1]Data!S3464</f>
        <v>156003.234375</v>
      </c>
      <c r="C35" s="14">
        <f>[1]Data!H3464</f>
        <v>2.4896113872528076</v>
      </c>
      <c r="D35" s="15">
        <f>[1]Data!V3464-[1]Data!V3463+[1]Data!AB3463*[1]Data!V3463</f>
        <v>40581.7572420137</v>
      </c>
      <c r="E35" s="15">
        <f t="shared" si="4"/>
        <v>5.4863715032605523E-2</v>
      </c>
      <c r="F35" s="16">
        <f t="shared" si="0"/>
        <v>62661.680924886714</v>
      </c>
      <c r="G35" s="15">
        <f t="shared" si="5"/>
        <v>0.26013407609526495</v>
      </c>
      <c r="H35" s="10"/>
      <c r="I35" s="15">
        <f>[1]Data!S8924</f>
        <v>154000.65625</v>
      </c>
      <c r="J35" s="14">
        <f>[1]Data!H8924</f>
        <v>1.9724985361099243</v>
      </c>
      <c r="K35" s="15">
        <f>[1]Data!V8924-[1]Data!V8923+[1]Data!AB8923*[1]Data!V8923</f>
        <v>59724.372739218175</v>
      </c>
      <c r="L35" s="15">
        <f t="shared" si="6"/>
        <v>4.9923675562522592E-2</v>
      </c>
      <c r="M35" s="16">
        <f t="shared" si="1"/>
        <v>78073.901415264612</v>
      </c>
      <c r="N35" s="15">
        <f t="shared" si="2"/>
        <v>0.38781894956514623</v>
      </c>
      <c r="O35" s="8"/>
      <c r="P35" s="15">
        <f>[1]Data!S10814</f>
        <v>236059.828125</v>
      </c>
      <c r="Q35" s="14">
        <f>[1]Data!H10814</f>
        <v>4.2810788154602051</v>
      </c>
      <c r="R35" s="15">
        <f>[1]Data!V10813-[1]Data!V10813+[1]Data!AB10813*[1]Data!V10813</f>
        <v>57055.065697508398</v>
      </c>
      <c r="S35" s="15">
        <f t="shared" si="7"/>
        <v>4.7985038127209272E-2</v>
      </c>
      <c r="T35" s="16">
        <f t="shared" si="3"/>
        <v>55140.266811374779</v>
      </c>
      <c r="U35" s="9">
        <f t="shared" si="8"/>
        <v>0.24169748046794398</v>
      </c>
      <c r="V35" s="1"/>
      <c r="W35" s="1"/>
      <c r="X35" s="1"/>
    </row>
    <row r="36" spans="1:24" x14ac:dyDescent="0.35">
      <c r="A36" s="8">
        <v>1983</v>
      </c>
      <c r="B36" s="13">
        <f>[1]Data!S3465</f>
        <v>160053.171875</v>
      </c>
      <c r="C36" s="14">
        <f>[1]Data!H3465</f>
        <v>2.4912838935852051</v>
      </c>
      <c r="D36" s="15">
        <f>[1]Data!V3465-[1]Data!V3464+[1]Data!AB3464*[1]Data!V3464</f>
        <v>41780.916368911043</v>
      </c>
      <c r="E36" s="15">
        <f t="shared" si="4"/>
        <v>5.0671794136611423E-2</v>
      </c>
      <c r="F36" s="16">
        <f t="shared" si="0"/>
        <v>64245.256145684616</v>
      </c>
      <c r="G36" s="15">
        <f t="shared" si="5"/>
        <v>0.26104397607028706</v>
      </c>
      <c r="H36" s="10"/>
      <c r="I36" s="15">
        <f>[1]Data!S8925</f>
        <v>160118.78125</v>
      </c>
      <c r="J36" s="14">
        <f>[1]Data!H8925</f>
        <v>1.968164324760437</v>
      </c>
      <c r="K36" s="15">
        <f>[1]Data!V8925-[1]Data!V8924+[1]Data!AB8924*[1]Data!V8924</f>
        <v>62325.669176466297</v>
      </c>
      <c r="L36" s="15">
        <f t="shared" si="6"/>
        <v>4.7802679560900944E-2</v>
      </c>
      <c r="M36" s="16">
        <f t="shared" si="1"/>
        <v>81354.376377841065</v>
      </c>
      <c r="N36" s="15">
        <f t="shared" ref="N36:N72" si="9">K36/I36</f>
        <v>0.38924646246935068</v>
      </c>
      <c r="O36" s="8"/>
      <c r="P36" s="15">
        <f>[1]Data!S10815</f>
        <v>240546.46875</v>
      </c>
      <c r="Q36" s="14">
        <f>[1]Data!H10815</f>
        <v>4.2903833389282227</v>
      </c>
      <c r="R36" s="15">
        <f>[1]Data!V10814-[1]Data!V10814+[1]Data!AB10814*[1]Data!V10814</f>
        <v>57537.86256563291</v>
      </c>
      <c r="S36" s="15">
        <f t="shared" si="7"/>
        <v>5.2173406253212692E-2</v>
      </c>
      <c r="T36" s="16">
        <f t="shared" si="3"/>
        <v>56066.42804325516</v>
      </c>
      <c r="U36" s="9">
        <f t="shared" si="8"/>
        <v>0.23919645490797881</v>
      </c>
      <c r="V36" s="1"/>
      <c r="W36" s="1"/>
      <c r="X36" s="1"/>
    </row>
    <row r="37" spans="1:24" x14ac:dyDescent="0.35">
      <c r="A37" s="8">
        <v>1984</v>
      </c>
      <c r="B37" s="13">
        <f>[1]Data!S3466</f>
        <v>166721.21875</v>
      </c>
      <c r="C37" s="14">
        <f>[1]Data!H3466</f>
        <v>2.5268723964691162</v>
      </c>
      <c r="D37" s="15">
        <f>[1]Data!V3466-[1]Data!V3465+[1]Data!AB3465*[1]Data!V3465</f>
        <v>45709.562017723918</v>
      </c>
      <c r="E37" s="15">
        <f t="shared" si="4"/>
        <v>6.4285205702789561E-2</v>
      </c>
      <c r="F37" s="16">
        <f t="shared" si="0"/>
        <v>65979.278962786237</v>
      </c>
      <c r="G37" s="15">
        <f t="shared" si="5"/>
        <v>0.27416763361276664</v>
      </c>
      <c r="H37" s="10"/>
      <c r="I37" s="15">
        <f>[1]Data!S8926</f>
        <v>169809.8125</v>
      </c>
      <c r="J37" s="14">
        <f>[1]Data!H8926</f>
        <v>1.9831244945526123</v>
      </c>
      <c r="K37" s="15">
        <f>[1]Data!V8926-[1]Data!V8925+[1]Data!AB8925*[1]Data!V8925</f>
        <v>61959.336020158604</v>
      </c>
      <c r="L37" s="15">
        <f t="shared" si="6"/>
        <v>5.7601077615303406E-2</v>
      </c>
      <c r="M37" s="16">
        <f t="shared" si="1"/>
        <v>85627.409154818917</v>
      </c>
      <c r="N37" s="15">
        <f t="shared" si="9"/>
        <v>0.36487488625051395</v>
      </c>
      <c r="O37" s="8"/>
      <c r="P37" s="15">
        <f>[1]Data!S10816</f>
        <v>250720.46875</v>
      </c>
      <c r="Q37" s="14">
        <f>[1]Data!H10816</f>
        <v>4.326080322265625</v>
      </c>
      <c r="R37" s="15">
        <f>[1]Data!V10815-[1]Data!V10815+[1]Data!AB10815*[1]Data!V10815</f>
        <v>58299.370963807683</v>
      </c>
      <c r="S37" s="15">
        <f t="shared" si="7"/>
        <v>5.8320231671028205E-2</v>
      </c>
      <c r="T37" s="16">
        <f t="shared" si="3"/>
        <v>57955.574116269388</v>
      </c>
      <c r="U37" s="9">
        <f t="shared" si="8"/>
        <v>0.2325273690435683</v>
      </c>
      <c r="V37" s="1"/>
      <c r="W37" s="1"/>
      <c r="X37" s="1"/>
    </row>
    <row r="38" spans="1:24" x14ac:dyDescent="0.35">
      <c r="A38" s="8">
        <v>1985</v>
      </c>
      <c r="B38" s="13">
        <f>[1]Data!S3467</f>
        <v>173396.234375</v>
      </c>
      <c r="C38" s="14">
        <f>[1]Data!H3467</f>
        <v>2.5836889743804932</v>
      </c>
      <c r="D38" s="15">
        <f>[1]Data!V3467-[1]Data!V3466+[1]Data!AB3466*[1]Data!V3466</f>
        <v>51565.969940043055</v>
      </c>
      <c r="E38" s="15">
        <f t="shared" si="4"/>
        <v>7.2484941459952101E-2</v>
      </c>
      <c r="F38" s="16">
        <f t="shared" si="0"/>
        <v>67111.883858457179</v>
      </c>
      <c r="G38" s="15">
        <f t="shared" si="5"/>
        <v>0.29738806108397103</v>
      </c>
      <c r="H38" s="10"/>
      <c r="I38" s="15">
        <f>[1]Data!S8927</f>
        <v>179239.96875</v>
      </c>
      <c r="J38" s="14">
        <f>[1]Data!H8927</f>
        <v>2.0393366813659668</v>
      </c>
      <c r="K38" s="15">
        <f>[1]Data!V8927-[1]Data!V8926+[1]Data!AB8926*[1]Data!V8926</f>
        <v>57560.34020839096</v>
      </c>
      <c r="L38" s="15">
        <f t="shared" si="6"/>
        <v>7.8345263732943718E-2</v>
      </c>
      <c r="M38" s="16">
        <f t="shared" si="1"/>
        <v>87891.308182591703</v>
      </c>
      <c r="N38" s="15">
        <f t="shared" si="9"/>
        <v>0.32113562956861963</v>
      </c>
      <c r="O38" s="8"/>
      <c r="P38" s="15">
        <f>[1]Data!S10817</f>
        <v>256136.96875</v>
      </c>
      <c r="Q38" s="14">
        <f>[1]Data!H10817</f>
        <v>4.3728809356689453</v>
      </c>
      <c r="R38" s="15">
        <f>[1]Data!V10816-[1]Data!V10816+[1]Data!AB10816*[1]Data!V10816</f>
        <v>59507.649158595596</v>
      </c>
      <c r="S38" s="15">
        <f t="shared" si="7"/>
        <v>6.081824883427274E-2</v>
      </c>
      <c r="T38" s="16">
        <f t="shared" si="3"/>
        <v>58573.96359931241</v>
      </c>
      <c r="U38" s="9">
        <f t="shared" si="8"/>
        <v>0.23232745139838623</v>
      </c>
      <c r="V38" s="1"/>
      <c r="W38" s="1"/>
      <c r="X38" s="1"/>
    </row>
    <row r="39" spans="1:24" x14ac:dyDescent="0.35">
      <c r="A39" s="8">
        <v>1986</v>
      </c>
      <c r="B39" s="13">
        <f>[1]Data!S3468</f>
        <v>181900</v>
      </c>
      <c r="C39" s="14">
        <f>[1]Data!H3468</f>
        <v>2.6435222625732422</v>
      </c>
      <c r="D39" s="15">
        <f>[1]Data!V3468-[1]Data!V3467+[1]Data!AB3467*[1]Data!V3467</f>
        <v>60873.043936506379</v>
      </c>
      <c r="E39" s="15">
        <f t="shared" si="4"/>
        <v>7.3158084733126835E-2</v>
      </c>
      <c r="F39" s="16">
        <f t="shared" si="0"/>
        <v>68809.709899297741</v>
      </c>
      <c r="G39" s="15">
        <f t="shared" si="5"/>
        <v>0.33465114863389983</v>
      </c>
      <c r="H39" s="10"/>
      <c r="I39" s="15">
        <f>[1]Data!S8928</f>
        <v>186485.3125</v>
      </c>
      <c r="J39" s="14">
        <f>[1]Data!H8928</f>
        <v>2.1073780059814453</v>
      </c>
      <c r="K39" s="15">
        <f>[1]Data!V8928-[1]Data!V8927+[1]Data!AB8927*[1]Data!V8927</f>
        <v>59262.732160278363</v>
      </c>
      <c r="L39" s="15">
        <f t="shared" si="6"/>
        <v>8.3364439151804887E-2</v>
      </c>
      <c r="M39" s="16">
        <f t="shared" si="1"/>
        <v>88491.628920246949</v>
      </c>
      <c r="N39" s="15">
        <f t="shared" si="9"/>
        <v>0.31778766577275819</v>
      </c>
      <c r="O39" s="8"/>
      <c r="P39" s="15">
        <f>[1]Data!S10818</f>
        <v>263030.4375</v>
      </c>
      <c r="Q39" s="14">
        <f>[1]Data!H10818</f>
        <v>4.4037413597106934</v>
      </c>
      <c r="R39" s="15">
        <f>[1]Data!V10817-[1]Data!V10817+[1]Data!AB10817*[1]Data!V10817</f>
        <v>61296.957177344244</v>
      </c>
      <c r="S39" s="15">
        <f t="shared" si="7"/>
        <v>5.7057229431980216E-2</v>
      </c>
      <c r="T39" s="16">
        <f t="shared" si="3"/>
        <v>59728.856900278981</v>
      </c>
      <c r="U39" s="9">
        <f t="shared" si="8"/>
        <v>0.23304130791838204</v>
      </c>
      <c r="V39" s="1"/>
      <c r="W39" s="1"/>
      <c r="X39" s="1"/>
    </row>
    <row r="40" spans="1:24" x14ac:dyDescent="0.35">
      <c r="A40" s="8">
        <v>1987</v>
      </c>
      <c r="B40" s="13">
        <f>[1]Data!S3469</f>
        <v>182362.453125</v>
      </c>
      <c r="C40" s="14">
        <f>[1]Data!H3469</f>
        <v>2.6614606380462646</v>
      </c>
      <c r="D40" s="15">
        <f>[1]Data!V3469-[1]Data!V3468+[1]Data!AB3468*[1]Data!V3468</f>
        <v>61643.602988980245</v>
      </c>
      <c r="E40" s="15">
        <f t="shared" si="4"/>
        <v>5.6785785664449445E-2</v>
      </c>
      <c r="F40" s="16">
        <f t="shared" si="0"/>
        <v>68519.688218597643</v>
      </c>
      <c r="G40" s="15">
        <f t="shared" si="5"/>
        <v>0.33802793246440238</v>
      </c>
      <c r="H40" s="10"/>
      <c r="I40" s="15">
        <f>[1]Data!S8929</f>
        <v>189755.140625</v>
      </c>
      <c r="J40" s="14">
        <f>[1]Data!H8929</f>
        <v>2.1494214534759521</v>
      </c>
      <c r="K40" s="15">
        <f>[1]Data!V8929-[1]Data!V8928+[1]Data!AB8928*[1]Data!V8928</f>
        <v>58676.263598722406</v>
      </c>
      <c r="L40" s="15">
        <f t="shared" si="6"/>
        <v>6.9950596131863121E-2</v>
      </c>
      <c r="M40" s="16">
        <f t="shared" si="1"/>
        <v>88281.960858879553</v>
      </c>
      <c r="N40" s="15">
        <f t="shared" si="9"/>
        <v>0.30922094339820949</v>
      </c>
      <c r="O40" s="8"/>
      <c r="P40" s="15">
        <f>[1]Data!S10819</f>
        <v>271852.0625</v>
      </c>
      <c r="Q40" s="14">
        <f>[1]Data!H10819</f>
        <v>4.4431123733520508</v>
      </c>
      <c r="R40" s="15">
        <f>[1]Data!V10818-[1]Data!V10818+[1]Data!AB10818*[1]Data!V10818</f>
        <v>63139.317943609785</v>
      </c>
      <c r="S40" s="15">
        <f t="shared" si="7"/>
        <v>5.8940355580724649E-2</v>
      </c>
      <c r="T40" s="16">
        <f t="shared" si="3"/>
        <v>61185.052201347906</v>
      </c>
      <c r="U40" s="9">
        <f t="shared" si="8"/>
        <v>0.23225616669216842</v>
      </c>
      <c r="V40" s="1"/>
      <c r="W40" s="1"/>
      <c r="X40" s="1"/>
    </row>
    <row r="41" spans="1:24" x14ac:dyDescent="0.35">
      <c r="A41" s="8">
        <v>1988</v>
      </c>
      <c r="B41" s="13">
        <f>[1]Data!S3470</f>
        <v>182337.609375</v>
      </c>
      <c r="C41" s="14">
        <f>[1]Data!H3470</f>
        <v>2.6500396728515625</v>
      </c>
      <c r="D41" s="15">
        <f>[1]Data!V3470-[1]Data!V3469+[1]Data!AB3469*[1]Data!V3469</f>
        <v>56998.503832343966</v>
      </c>
      <c r="E41" s="15">
        <f t="shared" si="4"/>
        <v>4.5708760433486595E-2</v>
      </c>
      <c r="F41" s="16">
        <f t="shared" si="0"/>
        <v>68805.614966056906</v>
      </c>
      <c r="G41" s="15">
        <f t="shared" si="5"/>
        <v>0.31259872292785984</v>
      </c>
      <c r="H41" s="10"/>
      <c r="I41" s="15">
        <f>[1]Data!S8930</f>
        <v>189270.609375</v>
      </c>
      <c r="J41" s="14">
        <f>[1]Data!H8930</f>
        <v>2.1355972290039063</v>
      </c>
      <c r="K41" s="15">
        <f>[1]Data!V8930-[1]Data!V8929+[1]Data!AB8929*[1]Data!V8929</f>
        <v>57035.531459399033</v>
      </c>
      <c r="L41" s="15">
        <f t="shared" si="6"/>
        <v>4.3568397463564001E-2</v>
      </c>
      <c r="M41" s="16">
        <f t="shared" si="1"/>
        <v>88626.547555168145</v>
      </c>
      <c r="N41" s="15">
        <f t="shared" si="9"/>
        <v>0.30134383593807262</v>
      </c>
      <c r="O41" s="8"/>
      <c r="P41" s="15">
        <f>[1]Data!S10820</f>
        <v>278808.875</v>
      </c>
      <c r="Q41" s="14">
        <f>[1]Data!H10820</f>
        <v>4.5071330070495605</v>
      </c>
      <c r="R41" s="15">
        <f>[1]Data!V10819-[1]Data!V10819+[1]Data!AB10819*[1]Data!V10819</f>
        <v>65140.383865658194</v>
      </c>
      <c r="S41" s="15">
        <f t="shared" si="7"/>
        <v>6.4408961178087476E-2</v>
      </c>
      <c r="T41" s="16">
        <f t="shared" si="3"/>
        <v>61859.473542031687</v>
      </c>
      <c r="U41" s="9">
        <f t="shared" si="8"/>
        <v>0.23363812886393301</v>
      </c>
      <c r="V41" s="1"/>
      <c r="W41" s="1"/>
      <c r="X41" s="1"/>
    </row>
    <row r="42" spans="1:24" x14ac:dyDescent="0.35">
      <c r="A42" s="8">
        <v>1989</v>
      </c>
      <c r="B42" s="13">
        <f>[1]Data!S3471</f>
        <v>183514.0625</v>
      </c>
      <c r="C42" s="14">
        <f>[1]Data!H3471</f>
        <v>2.6440696716308594</v>
      </c>
      <c r="D42" s="15">
        <f>[1]Data!V3471-[1]Data!V3470+[1]Data!AB3470*[1]Data!V3470</f>
        <v>57366.692646570969</v>
      </c>
      <c r="E42" s="15">
        <f t="shared" si="4"/>
        <v>4.77472030770471E-2</v>
      </c>
      <c r="F42" s="16">
        <f t="shared" si="0"/>
        <v>69405.910316579786</v>
      </c>
      <c r="G42" s="15">
        <f t="shared" si="5"/>
        <v>0.3126010719018929</v>
      </c>
      <c r="H42" s="10"/>
      <c r="I42" s="15">
        <f>[1]Data!S8931</f>
        <v>191235.796875</v>
      </c>
      <c r="J42" s="14">
        <f>[1]Data!H8931</f>
        <v>2.0759902000427246</v>
      </c>
      <c r="K42" s="15">
        <f>[1]Data!V8931-[1]Data!V8930+[1]Data!AB8930*[1]Data!V8930</f>
        <v>51757.366623357404</v>
      </c>
      <c r="L42" s="15">
        <f t="shared" si="6"/>
        <v>2.2088824544418528E-2</v>
      </c>
      <c r="M42" s="16">
        <f t="shared" si="1"/>
        <v>92117.870725528614</v>
      </c>
      <c r="N42" s="15">
        <f t="shared" si="9"/>
        <v>0.27064685309512559</v>
      </c>
      <c r="O42" s="8"/>
      <c r="P42" s="15">
        <f>[1]Data!S10821</f>
        <v>286210.71875</v>
      </c>
      <c r="Q42" s="14">
        <f>[1]Data!H10821</f>
        <v>4.5686917304992676</v>
      </c>
      <c r="R42" s="15">
        <f>[1]Data!V10820-[1]Data!V10820+[1]Data!AB10820*[1]Data!V10820</f>
        <v>67498.503215102479</v>
      </c>
      <c r="S42" s="15">
        <f t="shared" si="7"/>
        <v>6.3658066747403208E-2</v>
      </c>
      <c r="T42" s="16">
        <f t="shared" si="3"/>
        <v>62646.099941333276</v>
      </c>
      <c r="U42" s="9">
        <f t="shared" si="8"/>
        <v>0.23583499426540075</v>
      </c>
      <c r="V42" s="1"/>
      <c r="W42" s="1"/>
      <c r="X42" s="1"/>
    </row>
    <row r="43" spans="1:24" x14ac:dyDescent="0.35">
      <c r="A43" s="8">
        <v>1990</v>
      </c>
      <c r="B43" s="13">
        <f>[1]Data!S3472</f>
        <v>186221.34375</v>
      </c>
      <c r="C43" s="14">
        <f>[1]Data!H3472</f>
        <v>2.6341722011566162</v>
      </c>
      <c r="D43" s="15">
        <f>[1]Data!V3472-[1]Data!V3471+[1]Data!AB3471*[1]Data!V3471</f>
        <v>56152.395174961537</v>
      </c>
      <c r="E43" s="15">
        <f t="shared" si="4"/>
        <v>4.6256728564895037E-2</v>
      </c>
      <c r="F43" s="16">
        <f t="shared" si="0"/>
        <v>70694.445742094482</v>
      </c>
      <c r="G43" s="15">
        <f t="shared" si="5"/>
        <v>0.30153576407624616</v>
      </c>
      <c r="H43" s="10"/>
      <c r="I43" s="15">
        <f>[1]Data!S8932</f>
        <v>194931.28125</v>
      </c>
      <c r="J43" s="14">
        <f>[1]Data!H8932</f>
        <v>2.0605611801147461</v>
      </c>
      <c r="K43" s="15">
        <f>[1]Data!V8932-[1]Data!V8931+[1]Data!AB8931*[1]Data!V8931</f>
        <v>45423.007200702094</v>
      </c>
      <c r="L43" s="15">
        <f t="shared" si="6"/>
        <v>4.2567874391863228E-2</v>
      </c>
      <c r="M43" s="16">
        <f t="shared" si="1"/>
        <v>94601.064569771668</v>
      </c>
      <c r="N43" s="15">
        <f t="shared" si="9"/>
        <v>0.2330206158263893</v>
      </c>
      <c r="O43" s="8"/>
      <c r="P43" s="15">
        <f>[1]Data!S10822</f>
        <v>288370.65625</v>
      </c>
      <c r="Q43" s="14">
        <f>[1]Data!H10822</f>
        <v>4.6038713455200195</v>
      </c>
      <c r="R43" s="15">
        <f>[1]Data!V10821-[1]Data!V10821+[1]Data!AB10821*[1]Data!V10821</f>
        <v>70674.584460606799</v>
      </c>
      <c r="S43" s="15">
        <f t="shared" si="7"/>
        <v>5.7700150742476891E-2</v>
      </c>
      <c r="T43" s="16">
        <f t="shared" si="3"/>
        <v>62636.558367472746</v>
      </c>
      <c r="U43" s="9">
        <f t="shared" si="8"/>
        <v>0.24508244139561894</v>
      </c>
      <c r="V43" s="1"/>
      <c r="W43" s="1"/>
      <c r="X43" s="1"/>
    </row>
    <row r="44" spans="1:24" x14ac:dyDescent="0.35">
      <c r="A44" s="8">
        <v>1991</v>
      </c>
      <c r="B44" s="13">
        <f>[1]Data!S3473</f>
        <v>188816.625</v>
      </c>
      <c r="C44" s="14">
        <f>[1]Data!H3473</f>
        <v>2.6088414192199707</v>
      </c>
      <c r="D44" s="15">
        <f>[1]Data!V3473-[1]Data!V3472+[1]Data!AB3472*[1]Data!V3472</f>
        <v>53708.771208595484</v>
      </c>
      <c r="E44" s="15">
        <f t="shared" si="4"/>
        <v>4.0383779038620476E-2</v>
      </c>
      <c r="F44" s="16">
        <f t="shared" si="0"/>
        <v>72375.66208852017</v>
      </c>
      <c r="G44" s="15">
        <f t="shared" si="5"/>
        <v>0.28444937625908462</v>
      </c>
      <c r="H44" s="10"/>
      <c r="I44" s="15">
        <f>[1]Data!S8933</f>
        <v>200944.359375</v>
      </c>
      <c r="J44" s="14">
        <f>[1]Data!H8933</f>
        <v>2.0414443016052246</v>
      </c>
      <c r="K44" s="15">
        <f>[1]Data!V8933-[1]Data!V8932+[1]Data!AB8932*[1]Data!V8932</f>
        <v>45358.695870608091</v>
      </c>
      <c r="L44" s="15">
        <f t="shared" si="6"/>
        <v>4.0722489245159456E-2</v>
      </c>
      <c r="M44" s="16">
        <f t="shared" si="1"/>
        <v>98432.447663153886</v>
      </c>
      <c r="N44" s="15">
        <f t="shared" si="9"/>
        <v>0.22572763929123399</v>
      </c>
      <c r="O44" s="8"/>
      <c r="P44" s="15">
        <f>[1]Data!S10823</f>
        <v>285066.03125</v>
      </c>
      <c r="Q44" s="14">
        <f>[1]Data!H10823</f>
        <v>4.5344157218933105</v>
      </c>
      <c r="R44" s="15">
        <f>[1]Data!V10822-[1]Data!V10822+[1]Data!AB10822*[1]Data!V10822</f>
        <v>73720.365419151261</v>
      </c>
      <c r="S44" s="15">
        <f t="shared" si="7"/>
        <v>3.4913648011842137E-2</v>
      </c>
      <c r="T44" s="16">
        <f t="shared" si="3"/>
        <v>62867.202465276576</v>
      </c>
      <c r="U44" s="9">
        <f t="shared" si="8"/>
        <v>0.25860803230708063</v>
      </c>
      <c r="V44" s="1"/>
      <c r="W44" s="1"/>
      <c r="X44" s="1"/>
    </row>
    <row r="45" spans="1:24" x14ac:dyDescent="0.35">
      <c r="A45" s="8">
        <v>1992</v>
      </c>
      <c r="B45" s="13">
        <f>[1]Data!S3474</f>
        <v>192511.796875</v>
      </c>
      <c r="C45" s="14">
        <f>[1]Data!H3474</f>
        <v>2.5876026153564453</v>
      </c>
      <c r="D45" s="15">
        <f>[1]Data!V3474-[1]Data!V3473+[1]Data!AB3473*[1]Data!V3473</f>
        <v>52536.590344583616</v>
      </c>
      <c r="E45" s="15">
        <f t="shared" si="4"/>
        <v>4.1858913421469801E-2</v>
      </c>
      <c r="F45" s="16">
        <f t="shared" si="0"/>
        <v>74397.743970621726</v>
      </c>
      <c r="G45" s="15">
        <f t="shared" si="5"/>
        <v>0.27290062841549495</v>
      </c>
      <c r="H45" s="10"/>
      <c r="I45" s="15">
        <f>[1]Data!S8934</f>
        <v>208126.890625</v>
      </c>
      <c r="J45" s="14">
        <f>[1]Data!H8934</f>
        <v>2.0367252826690674</v>
      </c>
      <c r="K45" s="15">
        <f>[1]Data!V8934-[1]Data!V8933+[1]Data!AB8933*[1]Data!V8933</f>
        <v>44465.722576647531</v>
      </c>
      <c r="L45" s="15">
        <f t="shared" si="6"/>
        <v>4.7688392021057555E-2</v>
      </c>
      <c r="M45" s="16">
        <f t="shared" si="1"/>
        <v>102187.02168426757</v>
      </c>
      <c r="N45" s="15">
        <f t="shared" si="9"/>
        <v>0.21364717669647609</v>
      </c>
      <c r="O45" s="8"/>
      <c r="P45" s="15">
        <f>[1]Data!S10824</f>
        <v>281763.25</v>
      </c>
      <c r="Q45" s="14">
        <f>[1]Data!H10824</f>
        <v>4.3380861282348633</v>
      </c>
      <c r="R45" s="15">
        <f>[1]Data!V10823-[1]Data!V10823+[1]Data!AB10823*[1]Data!V10823</f>
        <v>75287.774903468788</v>
      </c>
      <c r="S45" s="15">
        <f t="shared" si="7"/>
        <v>6.7023392428448708E-3</v>
      </c>
      <c r="T45" s="16">
        <f t="shared" si="3"/>
        <v>64951.050226069965</v>
      </c>
      <c r="U45" s="9">
        <f t="shared" si="8"/>
        <v>0.26720225190286095</v>
      </c>
      <c r="V45" s="1"/>
      <c r="W45" s="1"/>
      <c r="X45" s="1"/>
    </row>
    <row r="46" spans="1:24" x14ac:dyDescent="0.35">
      <c r="A46" s="8">
        <v>1993</v>
      </c>
      <c r="B46" s="13">
        <f>[1]Data!S3475</f>
        <v>192532.328125</v>
      </c>
      <c r="C46" s="14">
        <f>[1]Data!H3475</f>
        <v>2.5463094711303711</v>
      </c>
      <c r="D46" s="15">
        <f>[1]Data!V3475-[1]Data!V3474+[1]Data!AB3474*[1]Data!V3474</f>
        <v>50081.793410595972</v>
      </c>
      <c r="E46" s="15">
        <f t="shared" si="4"/>
        <v>3.404192978434363E-2</v>
      </c>
      <c r="F46" s="16">
        <f t="shared" si="0"/>
        <v>75612.304909477491</v>
      </c>
      <c r="G46" s="15">
        <f t="shared" si="5"/>
        <v>0.26012147621297543</v>
      </c>
      <c r="H46" s="10"/>
      <c r="I46" s="15">
        <f>[1]Data!S8935</f>
        <v>214048.78125</v>
      </c>
      <c r="J46" s="14">
        <f>[1]Data!H8935</f>
        <v>2.0510215759277344</v>
      </c>
      <c r="K46" s="15">
        <f>[1]Data!V8935-[1]Data!V8934+[1]Data!AB8934*[1]Data!V8934</f>
        <v>47224.654471523594</v>
      </c>
      <c r="L46" s="15">
        <f t="shared" si="6"/>
        <v>5.7019254575134522E-2</v>
      </c>
      <c r="M46" s="16">
        <f t="shared" si="1"/>
        <v>104362.03293140871</v>
      </c>
      <c r="N46" s="15">
        <f t="shared" si="9"/>
        <v>0.22062566390587002</v>
      </c>
      <c r="O46" s="8"/>
      <c r="P46" s="15">
        <f>[1]Data!S10825</f>
        <v>275943.125</v>
      </c>
      <c r="Q46" s="14">
        <f>[1]Data!H10825</f>
        <v>4.1155962944030762</v>
      </c>
      <c r="R46" s="15">
        <f>[1]Data!V10824-[1]Data!V10824+[1]Data!AB10824*[1]Data!V10824</f>
        <v>75426.738184569404</v>
      </c>
      <c r="S46" s="15">
        <f t="shared" si="7"/>
        <v>-1.2875556766127755E-3</v>
      </c>
      <c r="T46" s="16">
        <f t="shared" si="3"/>
        <v>67048.151777000923</v>
      </c>
      <c r="U46" s="9">
        <f t="shared" si="8"/>
        <v>0.27334161046617633</v>
      </c>
      <c r="V46" s="1"/>
      <c r="W46" s="1"/>
      <c r="X46" s="1"/>
    </row>
    <row r="47" spans="1:24" x14ac:dyDescent="0.35">
      <c r="A47" s="8">
        <v>1994</v>
      </c>
      <c r="B47" s="13">
        <f>[1]Data!S3476</f>
        <v>202799</v>
      </c>
      <c r="C47" s="14">
        <f>[1]Data!H3476</f>
        <v>2.5983822345733643</v>
      </c>
      <c r="D47" s="15">
        <f>[1]Data!V3476-[1]Data!V3475+[1]Data!AB3475*[1]Data!V3475</f>
        <v>52864.68326040823</v>
      </c>
      <c r="E47" s="15">
        <f t="shared" si="4"/>
        <v>7.0450288558160518E-2</v>
      </c>
      <c r="F47" s="16">
        <f t="shared" si="0"/>
        <v>78048.178324809909</v>
      </c>
      <c r="G47" s="15">
        <f t="shared" si="5"/>
        <v>0.2606752659550009</v>
      </c>
      <c r="H47" s="10"/>
      <c r="I47" s="15">
        <f>[1]Data!S8936</f>
        <v>224869.859375</v>
      </c>
      <c r="J47" s="14">
        <f>[1]Data!H8936</f>
        <v>2.0791347026824951</v>
      </c>
      <c r="K47" s="15">
        <f>[1]Data!V8936-[1]Data!V8935+[1]Data!AB8935*[1]Data!V8935</f>
        <v>49630.284770412836</v>
      </c>
      <c r="L47" s="15">
        <f t="shared" si="6"/>
        <v>6.3706889817599505E-2</v>
      </c>
      <c r="M47" s="16">
        <f t="shared" si="1"/>
        <v>108155.50290458497</v>
      </c>
      <c r="N47" s="15">
        <f t="shared" si="9"/>
        <v>0.2207067007928698</v>
      </c>
      <c r="O47" s="8"/>
      <c r="P47" s="15">
        <f>[1]Data!S10826</f>
        <v>286787.59375</v>
      </c>
      <c r="Q47" s="14">
        <f>[1]Data!H10826</f>
        <v>4.0713143348693848</v>
      </c>
      <c r="R47" s="15">
        <f>[1]Data!V10825-[1]Data!V10825+[1]Data!AB10825*[1]Data!V10825</f>
        <v>74228.120037164539</v>
      </c>
      <c r="S47" s="15">
        <f t="shared" si="7"/>
        <v>3.9240451111808086E-2</v>
      </c>
      <c r="T47" s="16">
        <f t="shared" si="3"/>
        <v>70441.034555785693</v>
      </c>
      <c r="U47" s="9">
        <f t="shared" si="8"/>
        <v>0.25882611959104157</v>
      </c>
      <c r="V47" s="1"/>
      <c r="W47" s="1"/>
      <c r="X47" s="1"/>
    </row>
    <row r="48" spans="1:24" x14ac:dyDescent="0.35">
      <c r="A48" s="8">
        <v>1995</v>
      </c>
      <c r="B48" s="13">
        <f>[1]Data!S3477</f>
        <v>208939.015625</v>
      </c>
      <c r="C48" s="14">
        <f>[1]Data!H3477</f>
        <v>2.6116788387298584</v>
      </c>
      <c r="D48" s="15">
        <f>[1]Data!V3477-[1]Data!V3476+[1]Data!AB3476*[1]Data!V3476</f>
        <v>58054.868519145064</v>
      </c>
      <c r="E48" s="15">
        <f t="shared" si="4"/>
        <v>5.5117262571908458E-2</v>
      </c>
      <c r="F48" s="16">
        <f t="shared" si="0"/>
        <v>80001.802873516266</v>
      </c>
      <c r="G48" s="15">
        <f t="shared" si="5"/>
        <v>0.27785556635023545</v>
      </c>
      <c r="H48" s="10"/>
      <c r="I48" s="15">
        <f>[1]Data!S8937</f>
        <v>234214.296875</v>
      </c>
      <c r="J48" s="14">
        <f>[1]Data!H8937</f>
        <v>2.1235320568084717</v>
      </c>
      <c r="K48" s="15">
        <f>[1]Data!V8937-[1]Data!V8936+[1]Data!AB8936*[1]Data!V8936</f>
        <v>50990.257159758359</v>
      </c>
      <c r="L48" s="15">
        <f t="shared" si="6"/>
        <v>7.1353765135416775E-2</v>
      </c>
      <c r="M48" s="16">
        <f t="shared" si="1"/>
        <v>110294.6838612875</v>
      </c>
      <c r="N48" s="15">
        <f t="shared" si="9"/>
        <v>0.21770770546501617</v>
      </c>
      <c r="O48" s="8"/>
      <c r="P48" s="15">
        <f>[1]Data!S10827</f>
        <v>298073.21875</v>
      </c>
      <c r="Q48" s="14">
        <f>[1]Data!H10827</f>
        <v>4.1334552764892578</v>
      </c>
      <c r="R48" s="15">
        <f>[1]Data!V10826-[1]Data!V10826+[1]Data!AB10826*[1]Data!V10826</f>
        <v>73277.489417213947</v>
      </c>
      <c r="S48" s="15">
        <f t="shared" si="7"/>
        <v>6.5263115669467617E-2</v>
      </c>
      <c r="T48" s="16">
        <f t="shared" si="3"/>
        <v>72112.360921240674</v>
      </c>
      <c r="U48" s="9">
        <f t="shared" si="8"/>
        <v>0.24583721316698784</v>
      </c>
      <c r="V48" s="1"/>
      <c r="W48" s="1"/>
      <c r="X48" s="1"/>
    </row>
    <row r="49" spans="1:24" x14ac:dyDescent="0.35">
      <c r="A49" s="8">
        <v>1996</v>
      </c>
      <c r="B49" s="13">
        <f>[1]Data!S3478</f>
        <v>214998.375</v>
      </c>
      <c r="C49" s="14">
        <f>[1]Data!H3478</f>
        <v>2.633845329284668</v>
      </c>
      <c r="D49" s="15">
        <f>[1]Data!V3478-[1]Data!V3477+[1]Data!AB3477*[1]Data!V3477</f>
        <v>60282.548813051078</v>
      </c>
      <c r="E49" s="15">
        <f t="shared" si="4"/>
        <v>5.8487448849411303E-2</v>
      </c>
      <c r="F49" s="16">
        <f t="shared" si="0"/>
        <v>81629.081483836373</v>
      </c>
      <c r="G49" s="15">
        <f t="shared" si="5"/>
        <v>0.28038606716469872</v>
      </c>
      <c r="H49" s="10"/>
      <c r="I49" s="15">
        <f>[1]Data!S8938</f>
        <v>245990.484375</v>
      </c>
      <c r="J49" s="14">
        <f>[1]Data!H8938</f>
        <v>2.1685893535614014</v>
      </c>
      <c r="K49" s="15">
        <f>[1]Data!V8938-[1]Data!V8937+[1]Data!AB8937*[1]Data!V8937</f>
        <v>55642.568440633826</v>
      </c>
      <c r="L49" s="15">
        <f t="shared" si="6"/>
        <v>7.1218091155472285E-2</v>
      </c>
      <c r="M49" s="16">
        <f t="shared" si="1"/>
        <v>113433.40958997981</v>
      </c>
      <c r="N49" s="15">
        <f t="shared" si="9"/>
        <v>0.22619805226209302</v>
      </c>
      <c r="O49" s="8"/>
      <c r="P49" s="15">
        <f>[1]Data!S10828</f>
        <v>302781.15625</v>
      </c>
      <c r="Q49" s="14">
        <f>[1]Data!H10828</f>
        <v>4.1042494773864746</v>
      </c>
      <c r="R49" s="15">
        <f>[1]Data!V10827-[1]Data!V10827+[1]Data!AB10827*[1]Data!V10827</f>
        <v>73255.113498434424</v>
      </c>
      <c r="S49" s="15">
        <f t="shared" si="7"/>
        <v>4.2934289317486198E-2</v>
      </c>
      <c r="T49" s="16">
        <f t="shared" si="3"/>
        <v>73772.60030567307</v>
      </c>
      <c r="U49" s="9">
        <f t="shared" si="8"/>
        <v>0.24194079448573486</v>
      </c>
      <c r="V49" s="1"/>
      <c r="W49" s="1"/>
      <c r="X49" s="1"/>
    </row>
    <row r="50" spans="1:24" x14ac:dyDescent="0.35">
      <c r="A50" s="8">
        <v>1997</v>
      </c>
      <c r="B50" s="13">
        <f>[1]Data!S3479</f>
        <v>222009.234375</v>
      </c>
      <c r="C50" s="14">
        <f>[1]Data!H3479</f>
        <v>2.6707282066345215</v>
      </c>
      <c r="D50" s="15">
        <f>[1]Data!V3479-[1]Data!V3478+[1]Data!AB3478*[1]Data!V3478</f>
        <v>65382.115446449257</v>
      </c>
      <c r="E50" s="15">
        <f t="shared" si="4"/>
        <v>6.4003433284319178E-2</v>
      </c>
      <c r="F50" s="16">
        <f t="shared" si="0"/>
        <v>83126.854250272678</v>
      </c>
      <c r="G50" s="15">
        <f t="shared" si="5"/>
        <v>0.29450178336280863</v>
      </c>
      <c r="H50" s="10"/>
      <c r="I50" s="15">
        <f>[1]Data!S8939</f>
        <v>258990.078125</v>
      </c>
      <c r="J50" s="14">
        <f>[1]Data!H8939</f>
        <v>2.2333521842956543</v>
      </c>
      <c r="K50" s="15">
        <f>[1]Data!V8939-[1]Data!V8938+[1]Data!AB8938*[1]Data!V8938</f>
        <v>63413.047758132219</v>
      </c>
      <c r="L50" s="15">
        <f t="shared" si="6"/>
        <v>7.9864036096965574E-2</v>
      </c>
      <c r="M50" s="16">
        <f t="shared" si="1"/>
        <v>115964.72779624735</v>
      </c>
      <c r="N50" s="15">
        <f t="shared" si="9"/>
        <v>0.24484740194381613</v>
      </c>
      <c r="O50" s="8"/>
      <c r="P50" s="15">
        <f>[1]Data!S10829</f>
        <v>312078.15625</v>
      </c>
      <c r="Q50" s="14">
        <f>[1]Data!H10829</f>
        <v>4.053739070892334</v>
      </c>
      <c r="R50" s="15">
        <f>[1]Data!V10828-[1]Data!V10828+[1]Data!AB10828*[1]Data!V10828</f>
        <v>73799.70498287864</v>
      </c>
      <c r="S50" s="15">
        <f t="shared" si="7"/>
        <v>3.7693144197875394E-2</v>
      </c>
      <c r="T50" s="16">
        <f t="shared" si="3"/>
        <v>76985.259976613001</v>
      </c>
      <c r="U50" s="9">
        <f t="shared" si="8"/>
        <v>0.23647827797264692</v>
      </c>
      <c r="V50" s="1"/>
      <c r="W50" s="1"/>
      <c r="X50" s="1"/>
    </row>
    <row r="51" spans="1:24" x14ac:dyDescent="0.35">
      <c r="A51" s="8">
        <v>1998</v>
      </c>
      <c r="B51" s="13">
        <f>[1]Data!S3480</f>
        <v>226933.734375</v>
      </c>
      <c r="C51" s="14">
        <f>[1]Data!H3480</f>
        <v>2.7101490497589111</v>
      </c>
      <c r="D51" s="15">
        <f>[1]Data!V3480-[1]Data!V3479+[1]Data!AB3479*[1]Data!V3479</f>
        <v>68317.212328028865</v>
      </c>
      <c r="E51" s="15">
        <f t="shared" si="4"/>
        <v>6.4760335037635758E-2</v>
      </c>
      <c r="F51" s="16">
        <f t="shared" si="0"/>
        <v>83734.77997277955</v>
      </c>
      <c r="G51" s="15">
        <f t="shared" si="5"/>
        <v>0.30104476320447393</v>
      </c>
      <c r="H51" s="10"/>
      <c r="I51" s="15">
        <f>[1]Data!S8940</f>
        <v>265787.0625</v>
      </c>
      <c r="J51" s="14">
        <f>[1]Data!H8940</f>
        <v>2.2929732799530029</v>
      </c>
      <c r="K51" s="15">
        <f>[1]Data!V8940-[1]Data!V8939+[1]Data!AB8939*[1]Data!V8939</f>
        <v>70313.740747574251</v>
      </c>
      <c r="L51" s="15">
        <f t="shared" si="6"/>
        <v>7.6695787648982772E-2</v>
      </c>
      <c r="M51" s="16">
        <f t="shared" si="1"/>
        <v>115913.71989535246</v>
      </c>
      <c r="N51" s="15">
        <f t="shared" si="9"/>
        <v>0.26454914729935075</v>
      </c>
      <c r="O51" s="8"/>
      <c r="P51" s="15">
        <f>[1]Data!S10830</f>
        <v>325534.4375</v>
      </c>
      <c r="Q51" s="14">
        <f>[1]Data!H10830</f>
        <v>4.1210532188415527</v>
      </c>
      <c r="R51" s="15">
        <f>[1]Data!V10829-[1]Data!V10829+[1]Data!AB10829*[1]Data!V10829</f>
        <v>74580.795921757817</v>
      </c>
      <c r="S51" s="15">
        <f t="shared" si="7"/>
        <v>6.6605446668376991E-2</v>
      </c>
      <c r="T51" s="16">
        <f t="shared" si="3"/>
        <v>78993.019554236482</v>
      </c>
      <c r="U51" s="9">
        <f t="shared" si="8"/>
        <v>0.22910263041450973</v>
      </c>
      <c r="V51" s="1"/>
      <c r="W51" s="1"/>
      <c r="X51" s="1"/>
    </row>
    <row r="52" spans="1:24" x14ac:dyDescent="0.35">
      <c r="A52" s="8">
        <v>1999</v>
      </c>
      <c r="B52" s="13">
        <f>[1]Data!S3481</f>
        <v>233623.765625</v>
      </c>
      <c r="C52" s="14">
        <f>[1]Data!H3481</f>
        <v>2.7347495555877686</v>
      </c>
      <c r="D52" s="15">
        <f>[1]Data!V3481-[1]Data!V3480+[1]Data!AB3480*[1]Data!V3480</f>
        <v>66577.772346935235</v>
      </c>
      <c r="E52" s="15">
        <f t="shared" si="4"/>
        <v>5.9077178183630098E-2</v>
      </c>
      <c r="F52" s="16">
        <f t="shared" si="0"/>
        <v>85427.846636869901</v>
      </c>
      <c r="G52" s="15">
        <f t="shared" si="5"/>
        <v>0.2849785944029436</v>
      </c>
      <c r="H52" s="10"/>
      <c r="I52" s="15">
        <f>[1]Data!S8941</f>
        <v>271137</v>
      </c>
      <c r="J52" s="14">
        <f>[1]Data!H8941</f>
        <v>2.3119583129882813</v>
      </c>
      <c r="K52" s="15">
        <f>[1]Data!V8941-[1]Data!V8940+[1]Data!AB8940*[1]Data!V8940</f>
        <v>64954.86507719662</v>
      </c>
      <c r="L52" s="15">
        <f t="shared" si="6"/>
        <v>5.827965733454489E-2</v>
      </c>
      <c r="M52" s="16">
        <f t="shared" si="1"/>
        <v>117275.90349565889</v>
      </c>
      <c r="N52" s="15">
        <f t="shared" si="9"/>
        <v>0.23956474061893662</v>
      </c>
      <c r="O52" s="8"/>
      <c r="P52" s="15">
        <f>[1]Data!S10831</f>
        <v>339360.5</v>
      </c>
      <c r="Q52" s="14">
        <f>[1]Data!H10831</f>
        <v>4.2049345970153809</v>
      </c>
      <c r="R52" s="15">
        <f>[1]Data!V10830-[1]Data!V10830+[1]Data!AB10830*[1]Data!V10830</f>
        <v>75835.717891529202</v>
      </c>
      <c r="S52" s="15">
        <f t="shared" si="7"/>
        <v>7.0354354510715977E-2</v>
      </c>
      <c r="T52" s="16">
        <f t="shared" si="3"/>
        <v>80705.298065961499</v>
      </c>
      <c r="U52" s="9">
        <f t="shared" si="8"/>
        <v>0.22346654337063154</v>
      </c>
      <c r="V52" s="1"/>
      <c r="W52" s="1"/>
      <c r="X52" s="1"/>
    </row>
    <row r="53" spans="1:24" x14ac:dyDescent="0.35">
      <c r="A53" s="8">
        <v>2000</v>
      </c>
      <c r="B53" s="13">
        <f>[1]Data!S3482</f>
        <v>242377.4375</v>
      </c>
      <c r="C53" s="14">
        <f>[1]Data!H3482</f>
        <v>2.7559561729431152</v>
      </c>
      <c r="D53" s="15">
        <f>[1]Data!V3482-[1]Data!V3481+[1]Data!AB3481*[1]Data!V3481</f>
        <v>71285.544716873206</v>
      </c>
      <c r="E53" s="15">
        <f t="shared" si="4"/>
        <v>5.7754500704467193E-2</v>
      </c>
      <c r="F53" s="16">
        <f t="shared" si="0"/>
        <v>87946.767760520132</v>
      </c>
      <c r="G53" s="15">
        <f t="shared" si="5"/>
        <v>0.29410965580025661</v>
      </c>
      <c r="H53" s="10"/>
      <c r="I53" s="15">
        <f>[1]Data!S8942</f>
        <v>279826.875</v>
      </c>
      <c r="J53" s="14">
        <f>[1]Data!H8942</f>
        <v>2.3240475654602051</v>
      </c>
      <c r="K53" s="15">
        <f>[1]Data!V8942-[1]Data!V8941+[1]Data!AB8941*[1]Data!V8941</f>
        <v>61466.232486205641</v>
      </c>
      <c r="L53" s="15">
        <f t="shared" si="6"/>
        <v>5.5229009711813569E-2</v>
      </c>
      <c r="M53" s="16">
        <f t="shared" si="1"/>
        <v>120404.96896826164</v>
      </c>
      <c r="N53" s="15">
        <f t="shared" si="9"/>
        <v>0.21965807425110845</v>
      </c>
      <c r="O53" s="8"/>
      <c r="P53" s="15">
        <f>[1]Data!S10832</f>
        <v>355535.59375</v>
      </c>
      <c r="Q53" s="14">
        <f>[1]Data!H10832</f>
        <v>4.3053369522094727</v>
      </c>
      <c r="R53" s="15">
        <f>[1]Data!V10831-[1]Data!V10831+[1]Data!AB10831*[1]Data!V10831</f>
        <v>77502.701282878406</v>
      </c>
      <c r="S53" s="15">
        <f t="shared" si="7"/>
        <v>7.387726916498448E-2</v>
      </c>
      <c r="T53" s="16">
        <f t="shared" si="3"/>
        <v>82580.201665177752</v>
      </c>
      <c r="U53" s="9">
        <f t="shared" si="8"/>
        <v>0.21798858579930411</v>
      </c>
      <c r="V53" s="1"/>
      <c r="W53" s="1"/>
      <c r="X53" s="1"/>
    </row>
    <row r="54" spans="1:24" x14ac:dyDescent="0.35">
      <c r="A54" s="8">
        <v>2001</v>
      </c>
      <c r="B54" s="13">
        <f>[1]Data!S3483</f>
        <v>244372.5625</v>
      </c>
      <c r="C54" s="14">
        <f>[1]Data!H3483</f>
        <v>2.7820878028869629</v>
      </c>
      <c r="D54" s="15">
        <f>[1]Data!V3483-[1]Data!V3482+[1]Data!AB3482*[1]Data!V3482</f>
        <v>70127.829817205202</v>
      </c>
      <c r="E54" s="15">
        <f t="shared" si="4"/>
        <v>5.9481874276665805E-2</v>
      </c>
      <c r="F54" s="16">
        <f t="shared" si="0"/>
        <v>87837.832525061007</v>
      </c>
      <c r="G54" s="15">
        <f t="shared" si="5"/>
        <v>0.28697096392400928</v>
      </c>
      <c r="H54" s="10"/>
      <c r="I54" s="15">
        <f>[1]Data!S8943</f>
        <v>285632.71875</v>
      </c>
      <c r="J54" s="14">
        <f>[1]Data!H8943</f>
        <v>2.3395655155181885</v>
      </c>
      <c r="K54" s="15">
        <f>[1]Data!V8943-[1]Data!V8942+[1]Data!AB8942*[1]Data!V8942</f>
        <v>60244.693232263438</v>
      </c>
      <c r="L54" s="15">
        <f t="shared" si="6"/>
        <v>5.6677122399992945E-2</v>
      </c>
      <c r="M54" s="16">
        <f t="shared" si="1"/>
        <v>122087.93336002623</v>
      </c>
      <c r="N54" s="15">
        <f t="shared" si="9"/>
        <v>0.21091663971798902</v>
      </c>
      <c r="O54" s="8"/>
      <c r="P54" s="15">
        <f>[1]Data!S10833</f>
        <v>360689.09375</v>
      </c>
      <c r="Q54" s="14">
        <f>[1]Data!H10833</f>
        <v>4.3924198150634766</v>
      </c>
      <c r="R54" s="15">
        <f>[1]Data!V10832-[1]Data!V10832+[1]Data!AB10832*[1]Data!V10832</f>
        <v>79488.217540122569</v>
      </c>
      <c r="S54" s="15">
        <f t="shared" si="7"/>
        <v>7.022672413812199E-2</v>
      </c>
      <c r="T54" s="16">
        <f t="shared" si="3"/>
        <v>82116.26140858476</v>
      </c>
      <c r="U54" s="9">
        <f t="shared" si="8"/>
        <v>0.22037876641542498</v>
      </c>
      <c r="V54" s="1"/>
      <c r="W54" s="1"/>
      <c r="X54" s="1"/>
    </row>
    <row r="55" spans="1:24" x14ac:dyDescent="0.35">
      <c r="A55" s="8">
        <v>2002</v>
      </c>
      <c r="B55" s="13">
        <f>[1]Data!S3484</f>
        <v>245512.171875</v>
      </c>
      <c r="C55" s="14">
        <f>[1]Data!H3484</f>
        <v>2.7825710773468018</v>
      </c>
      <c r="D55" s="15">
        <f>[1]Data!V3484-[1]Data!V3483+[1]Data!AB3483*[1]Data!V3483</f>
        <v>67673.086189168505</v>
      </c>
      <c r="E55" s="15">
        <f t="shared" si="4"/>
        <v>5.0173709276658124E-2</v>
      </c>
      <c r="F55" s="16">
        <f t="shared" si="0"/>
        <v>88232.129584663591</v>
      </c>
      <c r="G55" s="15">
        <f t="shared" si="5"/>
        <v>0.27564045266001541</v>
      </c>
      <c r="H55" s="10"/>
      <c r="I55" s="15">
        <f>[1]Data!S8944</f>
        <v>289763.6875</v>
      </c>
      <c r="J55" s="14">
        <f>[1]Data!H8944</f>
        <v>2.3267309665679932</v>
      </c>
      <c r="K55" s="15">
        <f>[1]Data!V8944-[1]Data!V8943+[1]Data!AB8943*[1]Data!V8943</f>
        <v>59358.50447968021</v>
      </c>
      <c r="L55" s="15">
        <f t="shared" si="6"/>
        <v>4.4514131420956345E-2</v>
      </c>
      <c r="M55" s="16">
        <f t="shared" si="1"/>
        <v>124536.82512654708</v>
      </c>
      <c r="N55" s="15">
        <f t="shared" si="9"/>
        <v>0.20485142562827238</v>
      </c>
      <c r="O55" s="8"/>
      <c r="P55" s="15">
        <f>[1]Data!S10834</f>
        <v>368613.125</v>
      </c>
      <c r="Q55" s="14">
        <f>[1]Data!H10834</f>
        <v>4.3911237716674805</v>
      </c>
      <c r="R55" s="15">
        <f>[1]Data!V10833-[1]Data!V10833+[1]Data!AB10833*[1]Data!V10833</f>
        <v>81329.756134000607</v>
      </c>
      <c r="S55" s="15">
        <f t="shared" si="7"/>
        <v>4.9704936356139866E-2</v>
      </c>
      <c r="T55" s="16">
        <f t="shared" si="3"/>
        <v>83945.054652837367</v>
      </c>
      <c r="U55" s="9">
        <f t="shared" si="8"/>
        <v>0.22063716839708464</v>
      </c>
      <c r="V55" s="1"/>
      <c r="W55" s="1"/>
      <c r="X55" s="1"/>
    </row>
    <row r="56" spans="1:24" x14ac:dyDescent="0.35">
      <c r="A56" s="8">
        <v>2003</v>
      </c>
      <c r="B56" s="13">
        <f>[1]Data!S3485</f>
        <v>246469.84375</v>
      </c>
      <c r="C56" s="14">
        <f>[1]Data!H3485</f>
        <v>2.7567968368530273</v>
      </c>
      <c r="D56" s="15">
        <f>[1]Data!V3485-[1]Data!V3484+[1]Data!AB3484*[1]Data!V3484</f>
        <v>68272.187617877498</v>
      </c>
      <c r="E56" s="15">
        <f t="shared" si="4"/>
        <v>4.073725709880148E-2</v>
      </c>
      <c r="F56" s="16">
        <f t="shared" si="0"/>
        <v>89404.427796483287</v>
      </c>
      <c r="G56" s="15">
        <f t="shared" si="5"/>
        <v>0.27700016593968202</v>
      </c>
      <c r="H56" s="10"/>
      <c r="I56" s="15">
        <f>[1]Data!S8945</f>
        <v>292400.875</v>
      </c>
      <c r="J56" s="14">
        <f>[1]Data!H8945</f>
        <v>2.29034423828125</v>
      </c>
      <c r="K56" s="15">
        <f>[1]Data!V8945-[1]Data!V8944+[1]Data!AB8944*[1]Data!V8944</f>
        <v>59266.267273772508</v>
      </c>
      <c r="L56" s="15">
        <f t="shared" si="6"/>
        <v>3.4361437222621916E-2</v>
      </c>
      <c r="M56" s="16">
        <f t="shared" si="1"/>
        <v>127666.78043970687</v>
      </c>
      <c r="N56" s="15">
        <f t="shared" si="9"/>
        <v>0.20268840602399876</v>
      </c>
      <c r="O56" s="8"/>
      <c r="P56" s="15">
        <f>[1]Data!S10835</f>
        <v>377127.40625</v>
      </c>
      <c r="Q56" s="14">
        <f>[1]Data!H10835</f>
        <v>4.3648028373718262</v>
      </c>
      <c r="R56" s="15">
        <f>[1]Data!V10834-[1]Data!V10834+[1]Data!AB10834*[1]Data!V10834</f>
        <v>82498.949662288651</v>
      </c>
      <c r="S56" s="15">
        <f t="shared" si="7"/>
        <v>4.4005877387131992E-2</v>
      </c>
      <c r="T56" s="16">
        <f t="shared" si="3"/>
        <v>86401.93390203148</v>
      </c>
      <c r="U56" s="9">
        <f t="shared" si="8"/>
        <v>0.21875617707719605</v>
      </c>
      <c r="V56" s="1"/>
      <c r="W56" s="1"/>
      <c r="X56" s="1"/>
    </row>
    <row r="57" spans="1:24" x14ac:dyDescent="0.35">
      <c r="A57" s="8">
        <v>2004</v>
      </c>
      <c r="B57" s="13">
        <f>[1]Data!S3486</f>
        <v>253046.15625</v>
      </c>
      <c r="C57" s="14">
        <f>[1]Data!H3486</f>
        <v>2.7432475090026855</v>
      </c>
      <c r="D57" s="15">
        <f>[1]Data!V3486-[1]Data!V3485+[1]Data!AB3485*[1]Data!V3485</f>
        <v>70398.500321487896</v>
      </c>
      <c r="E57" s="15">
        <f t="shared" si="4"/>
        <v>4.5085119197318585E-2</v>
      </c>
      <c r="F57" s="16">
        <f t="shared" si="0"/>
        <v>92243.28297740643</v>
      </c>
      <c r="G57" s="15">
        <f t="shared" si="5"/>
        <v>0.27820418758677706</v>
      </c>
      <c r="H57" s="10"/>
      <c r="I57" s="15">
        <f>[1]Data!S8946</f>
        <v>304007.4375</v>
      </c>
      <c r="J57" s="14">
        <f>[1]Data!H8946</f>
        <v>2.2968606948852539</v>
      </c>
      <c r="K57" s="15">
        <f>[1]Data!V8946-[1]Data!V8945+[1]Data!AB8945*[1]Data!V8945</f>
        <v>65390.508644977584</v>
      </c>
      <c r="L57" s="15">
        <f t="shared" si="6"/>
        <v>5.2845186542305134E-2</v>
      </c>
      <c r="M57" s="16">
        <f t="shared" si="1"/>
        <v>132357.80392645343</v>
      </c>
      <c r="N57" s="15">
        <f t="shared" si="9"/>
        <v>0.21509509498423895</v>
      </c>
      <c r="O57" s="8"/>
      <c r="P57" s="15">
        <f>[1]Data!S10836</f>
        <v>393482.875</v>
      </c>
      <c r="Q57" s="14">
        <f>[1]Data!H10836</f>
        <v>4.3363285064697266</v>
      </c>
      <c r="R57" s="15">
        <f>[1]Data!V10835-[1]Data!V10835+[1]Data!AB10835*[1]Data!V10835</f>
        <v>83540.927698373795</v>
      </c>
      <c r="S57" s="15">
        <f t="shared" si="7"/>
        <v>4.3476376376431057E-2</v>
      </c>
      <c r="T57" s="16">
        <f t="shared" si="3"/>
        <v>90741.020753600751</v>
      </c>
      <c r="U57" s="9">
        <f t="shared" si="8"/>
        <v>0.21231147022185856</v>
      </c>
      <c r="V57" s="1"/>
      <c r="W57" s="1"/>
      <c r="X57" s="1"/>
    </row>
    <row r="58" spans="1:24" x14ac:dyDescent="0.35">
      <c r="A58" s="8">
        <v>2005</v>
      </c>
      <c r="B58" s="13">
        <f>[1]Data!S3487</f>
        <v>258958.984375</v>
      </c>
      <c r="C58" s="14">
        <f>[1]Data!H3487</f>
        <v>2.7843174934387207</v>
      </c>
      <c r="D58" s="15">
        <f>[1]Data!V3487-[1]Data!V3486+[1]Data!AB3486*[1]Data!V3486</f>
        <v>74157.749237618875</v>
      </c>
      <c r="E58" s="15">
        <f t="shared" si="4"/>
        <v>6.4971301095235939E-2</v>
      </c>
      <c r="F58" s="16">
        <f t="shared" si="0"/>
        <v>93006.269933382282</v>
      </c>
      <c r="G58" s="15">
        <f>D58/B58</f>
        <v>0.28636870590375274</v>
      </c>
      <c r="H58" s="8"/>
      <c r="I58" s="15">
        <f>[1]Data!S8947</f>
        <v>311989.0625</v>
      </c>
      <c r="J58" s="14">
        <f>[1]Data!H8947</f>
        <v>2.3222572803497314</v>
      </c>
      <c r="K58" s="15">
        <f>[1]Data!V8947-[1]Data!V8946+[1]Data!AB8946*[1]Data!V8946</f>
        <v>73096.974030613434</v>
      </c>
      <c r="L58" s="15">
        <f t="shared" si="6"/>
        <v>6.1057085665243753E-2</v>
      </c>
      <c r="M58" s="16">
        <f t="shared" si="1"/>
        <v>134347.32884248489</v>
      </c>
      <c r="N58" s="15">
        <f t="shared" si="9"/>
        <v>0.23429338658502952</v>
      </c>
      <c r="O58" s="8"/>
      <c r="P58" s="15">
        <f>[1]Data!S10837</f>
        <v>404731.78125</v>
      </c>
      <c r="Q58" s="14">
        <f>[1]Data!H10837</f>
        <v>4.3460679054260254</v>
      </c>
      <c r="R58" s="15">
        <f>[1]Data!V10836-[1]Data!V10836+[1]Data!AB10836*[1]Data!V10836</f>
        <v>84931.056511901319</v>
      </c>
      <c r="S58" s="15">
        <f t="shared" si="7"/>
        <v>5.224600118320552E-2</v>
      </c>
      <c r="T58" s="16">
        <f t="shared" si="3"/>
        <v>93125.968129650282</v>
      </c>
      <c r="U58" s="9">
        <f t="shared" si="8"/>
        <v>0.20984528630194227</v>
      </c>
      <c r="V58" s="1"/>
      <c r="W58" s="1"/>
    </row>
    <row r="59" spans="1:24" x14ac:dyDescent="0.35">
      <c r="A59" s="8">
        <v>2006</v>
      </c>
      <c r="B59" s="13">
        <f>[1]Data!S3488</f>
        <v>269092</v>
      </c>
      <c r="C59" s="14">
        <f>[1]Data!H3488</f>
        <v>2.8496031761169434</v>
      </c>
      <c r="D59" s="15">
        <f>[1]Data!V3488-[1]Data!V3487+[1]Data!AB3487*[1]Data!V3487</f>
        <v>83869.924490006641</v>
      </c>
      <c r="E59" s="15">
        <f t="shared" si="4"/>
        <v>7.344764303355103E-2</v>
      </c>
      <c r="F59" s="16">
        <f t="shared" si="0"/>
        <v>94431.393906109573</v>
      </c>
      <c r="G59" s="15">
        <f t="shared" si="5"/>
        <v>0.31167750988511972</v>
      </c>
      <c r="H59" s="8"/>
      <c r="I59" s="15">
        <f>[1]Data!S8948</f>
        <v>319476.125</v>
      </c>
      <c r="J59" s="14">
        <f>[1]Data!H8948</f>
        <v>2.3980202674865723</v>
      </c>
      <c r="K59" s="15">
        <f>[1]Data!V8948-[1]Data!V8947+[1]Data!AB8947*[1]Data!V8947</f>
        <v>79242.535783064552</v>
      </c>
      <c r="L59" s="15">
        <f t="shared" si="6"/>
        <v>8.2624717242971005E-2</v>
      </c>
      <c r="M59" s="16">
        <f t="shared" si="1"/>
        <v>133224.9478169971</v>
      </c>
      <c r="N59" s="15">
        <f t="shared" si="9"/>
        <v>0.24803899128006687</v>
      </c>
      <c r="O59" s="8"/>
      <c r="P59" s="15">
        <f>[1]Data!S10838</f>
        <v>423603.5</v>
      </c>
      <c r="Q59" s="14">
        <f>[1]Data!H10838</f>
        <v>4.428739070892334</v>
      </c>
      <c r="R59" s="15">
        <f>[1]Data!V10837-[1]Data!V10837+[1]Data!AB10837*[1]Data!V10837</f>
        <v>86598.910474814475</v>
      </c>
      <c r="S59" s="15">
        <f t="shared" si="7"/>
        <v>6.902206023129423E-2</v>
      </c>
      <c r="T59" s="16">
        <f t="shared" si="3"/>
        <v>95648.782468155056</v>
      </c>
      <c r="U59" s="9">
        <f t="shared" si="8"/>
        <v>0.20443388799859888</v>
      </c>
      <c r="V59" s="1"/>
      <c r="W59" s="1"/>
    </row>
    <row r="60" spans="1:24" x14ac:dyDescent="0.35">
      <c r="A60" s="8">
        <v>2007</v>
      </c>
      <c r="B60" s="13">
        <f>[1]Data!S3489</f>
        <v>271538.71875</v>
      </c>
      <c r="C60" s="14">
        <f>[1]Data!H3489</f>
        <v>2.9169254302978516</v>
      </c>
      <c r="D60" s="15">
        <f>[1]Data!V3489-[1]Data!V3488+[1]Data!AB3488*[1]Data!V3488</f>
        <v>83589.989137697034</v>
      </c>
      <c r="E60" s="15">
        <f t="shared" si="4"/>
        <v>7.3625133051910041E-2</v>
      </c>
      <c r="F60" s="16">
        <f t="shared" si="0"/>
        <v>93090.730372998529</v>
      </c>
      <c r="G60" s="15">
        <f t="shared" si="5"/>
        <v>0.30783819531334161</v>
      </c>
      <c r="H60" s="8"/>
      <c r="I60" s="15">
        <f>[1]Data!S8949</f>
        <v>329042.03125</v>
      </c>
      <c r="J60" s="14">
        <f>[1]Data!H8949</f>
        <v>2.490095853805542</v>
      </c>
      <c r="K60" s="15">
        <f>[1]Data!V8949-[1]Data!V8948+[1]Data!AB8948*[1]Data!V8948</f>
        <v>88646.058475404978</v>
      </c>
      <c r="L60" s="15">
        <f t="shared" si="6"/>
        <v>8.8396500466393704E-2</v>
      </c>
      <c r="M60" s="16">
        <f t="shared" si="1"/>
        <v>132140.30726854733</v>
      </c>
      <c r="N60" s="15">
        <f t="shared" si="9"/>
        <v>0.26940648931276917</v>
      </c>
      <c r="O60" s="8"/>
      <c r="P60" s="15">
        <f>[1]Data!S10839</f>
        <v>438172.1875</v>
      </c>
      <c r="Q60" s="14">
        <f>[1]Data!H10839</f>
        <v>4.5317554473876953</v>
      </c>
      <c r="R60" s="15">
        <f>[1]Data!V10838-[1]Data!V10838+[1]Data!AB10838*[1]Data!V10838</f>
        <v>88777.631432120688</v>
      </c>
      <c r="S60" s="15">
        <f t="shared" si="7"/>
        <v>7.3260881900320415E-2</v>
      </c>
      <c r="T60" s="16">
        <f t="shared" si="3"/>
        <v>96689.283565065693</v>
      </c>
      <c r="U60" s="9">
        <f t="shared" si="8"/>
        <v>0.20260900615039765</v>
      </c>
      <c r="V60" s="1"/>
      <c r="W60" s="1"/>
    </row>
    <row r="61" spans="1:24" x14ac:dyDescent="0.35">
      <c r="A61" s="8">
        <v>2008</v>
      </c>
      <c r="B61" s="13">
        <f>[1]Data!S3490</f>
        <v>270148.375</v>
      </c>
      <c r="C61" s="14">
        <f>[1]Data!H3490</f>
        <v>2.9490647315979004</v>
      </c>
      <c r="D61" s="15">
        <f>[1]Data!V3490-[1]Data!V3489+[1]Data!AB3489*[1]Data!V3489</f>
        <v>80997.202601247467</v>
      </c>
      <c r="E61" s="15">
        <f t="shared" si="4"/>
        <v>6.1018211492903006E-2</v>
      </c>
      <c r="F61" s="16">
        <f t="shared" si="0"/>
        <v>91604.76272544371</v>
      </c>
      <c r="G61" s="15">
        <f t="shared" si="5"/>
        <v>0.29982487439077682</v>
      </c>
      <c r="H61" s="8"/>
      <c r="I61" s="15">
        <f>[1]Data!S8950</f>
        <v>330609.53125</v>
      </c>
      <c r="J61" s="14">
        <f>[1]Data!H8950</f>
        <v>2.5651872158050537</v>
      </c>
      <c r="K61" s="15">
        <f>[1]Data!V8950-[1]Data!V8949+[1]Data!AB8949*[1]Data!V8949</f>
        <v>89128.307263949886</v>
      </c>
      <c r="L61" s="15">
        <f t="shared" si="6"/>
        <v>8.0156012622868214E-2</v>
      </c>
      <c r="M61" s="16">
        <f t="shared" si="1"/>
        <v>128883.1977693457</v>
      </c>
      <c r="N61" s="15">
        <f t="shared" si="9"/>
        <v>0.26958783349943088</v>
      </c>
      <c r="O61" s="8"/>
      <c r="P61" s="15">
        <f>[1]Data!S10840</f>
        <v>436197.9375</v>
      </c>
      <c r="Q61" s="14">
        <f>[1]Data!H10840</f>
        <v>4.5641088485717773</v>
      </c>
      <c r="R61" s="15">
        <f>[1]Data!V10839-[1]Data!V10839+[1]Data!AB10839*[1]Data!V10839</f>
        <v>91410.609761454165</v>
      </c>
      <c r="S61" s="15">
        <f t="shared" si="7"/>
        <v>5.7139264587353668E-2</v>
      </c>
      <c r="T61" s="16">
        <f t="shared" si="3"/>
        <v>95571.326620857682</v>
      </c>
      <c r="U61" s="9">
        <f t="shared" si="8"/>
        <v>0.20956222371283947</v>
      </c>
      <c r="V61" s="1"/>
      <c r="W61" s="1"/>
    </row>
    <row r="62" spans="1:24" x14ac:dyDescent="0.35">
      <c r="A62" s="8">
        <v>2009</v>
      </c>
      <c r="B62" s="13">
        <f>[1]Data!S3491</f>
        <v>256893.484375</v>
      </c>
      <c r="C62" s="14">
        <f>[1]Data!H3491</f>
        <v>2.856043815612793</v>
      </c>
      <c r="D62" s="15">
        <f>[1]Data!V3491-[1]Data!V3490+[1]Data!AB3490*[1]Data!V3490</f>
        <v>70105.197145421058</v>
      </c>
      <c r="E62" s="15">
        <f t="shared" si="4"/>
        <v>1.8457485863762099E-2</v>
      </c>
      <c r="F62" s="16">
        <f t="shared" si="0"/>
        <v>89947.319074963467</v>
      </c>
      <c r="G62" s="15">
        <f t="shared" si="5"/>
        <v>0.27289597210291666</v>
      </c>
      <c r="H62" s="8"/>
      <c r="I62" s="15">
        <f>[1]Data!S8951</f>
        <v>324899.84375</v>
      </c>
      <c r="J62" s="14">
        <f>[1]Data!H8951</f>
        <v>2.5536854267120361</v>
      </c>
      <c r="K62" s="15">
        <f>[1]Data!V8951-[1]Data!V8950+[1]Data!AB8950*[1]Data!V8950</f>
        <v>82472.614693853073</v>
      </c>
      <c r="L62" s="15">
        <f t="shared" si="6"/>
        <v>4.5516198965069352E-2</v>
      </c>
      <c r="M62" s="16">
        <f t="shared" si="1"/>
        <v>127227.82546020967</v>
      </c>
      <c r="N62" s="15">
        <f t="shared" si="9"/>
        <v>0.2538401180559296</v>
      </c>
      <c r="O62" s="8"/>
      <c r="P62" s="15">
        <f>[1]Data!S10841</f>
        <v>417267.875</v>
      </c>
      <c r="Q62" s="14">
        <f>[1]Data!H10841</f>
        <v>4.4677042961120605</v>
      </c>
      <c r="R62" s="15">
        <f>[1]Data!V10840-[1]Data!V10840+[1]Data!AB10840*[1]Data!V10840</f>
        <v>93914.247380398214</v>
      </c>
      <c r="S62" s="15">
        <f t="shared" si="7"/>
        <v>2.8877683320395798E-2</v>
      </c>
      <c r="T62" s="16">
        <f t="shared" si="3"/>
        <v>93396.484490506657</v>
      </c>
      <c r="U62" s="9">
        <f t="shared" si="8"/>
        <v>0.22506944101651299</v>
      </c>
      <c r="V62" s="1"/>
      <c r="W62" s="1"/>
    </row>
    <row r="63" spans="1:24" x14ac:dyDescent="0.35">
      <c r="A63" s="8">
        <v>2010</v>
      </c>
      <c r="B63" s="13">
        <f>[1]Data!S3492</f>
        <v>261699.9375</v>
      </c>
      <c r="C63" s="14">
        <f>[1]Data!H3492</f>
        <v>2.7914505004882813</v>
      </c>
      <c r="D63" s="15">
        <f>[1]Data!V3492-[1]Data!V3491+[1]Data!AB3491*[1]Data!V3491</f>
        <v>65920.502808303572</v>
      </c>
      <c r="E63" s="15">
        <f t="shared" si="4"/>
        <v>2.7383639994804292E-2</v>
      </c>
      <c r="F63" s="16">
        <f t="shared" si="0"/>
        <v>93750.520546297834</v>
      </c>
      <c r="G63" s="15">
        <f t="shared" si="5"/>
        <v>0.25189346026612469</v>
      </c>
      <c r="H63" s="8"/>
      <c r="I63" s="15">
        <f>[1]Data!S8952</f>
        <v>327180.09375</v>
      </c>
      <c r="J63" s="14">
        <f>[1]Data!H8952</f>
        <v>2.5449225902557373</v>
      </c>
      <c r="K63" s="15">
        <f>[1]Data!V8952-[1]Data!V8951+[1]Data!AB8951*[1]Data!V8951</f>
        <v>77284.039333939087</v>
      </c>
      <c r="L63" s="15">
        <f t="shared" si="6"/>
        <v>4.6568552898239586E-2</v>
      </c>
      <c r="M63" s="16">
        <f t="shared" si="1"/>
        <v>128561.90400554459</v>
      </c>
      <c r="N63" s="15">
        <f t="shared" si="9"/>
        <v>0.23621253496244859</v>
      </c>
      <c r="O63" s="8"/>
      <c r="P63" s="15">
        <f>[1]Data!S10842</f>
        <v>442104.09375</v>
      </c>
      <c r="Q63" s="14">
        <f>[1]Data!H10842</f>
        <v>4.4949774742126465</v>
      </c>
      <c r="R63" s="15">
        <f>[1]Data!V10841-[1]Data!V10841+[1]Data!AB10841*[1]Data!V10841</f>
        <v>94875.992268143222</v>
      </c>
      <c r="S63" s="15">
        <f t="shared" si="7"/>
        <v>5.6104517285156932E-2</v>
      </c>
      <c r="T63" s="16">
        <f t="shared" si="3"/>
        <v>98355.129983702587</v>
      </c>
      <c r="U63" s="9">
        <f t="shared" si="8"/>
        <v>0.214601026340628</v>
      </c>
      <c r="V63" s="1"/>
      <c r="W63" s="1"/>
    </row>
    <row r="64" spans="1:24" x14ac:dyDescent="0.35">
      <c r="A64" s="8">
        <v>2011</v>
      </c>
      <c r="B64" s="13">
        <f>[1]Data!S3493</f>
        <v>265198.25</v>
      </c>
      <c r="C64" s="14">
        <f>[1]Data!H3493</f>
        <v>2.792827844619751</v>
      </c>
      <c r="D64" s="15">
        <f>[1]Data!V3493-[1]Data!V3492+[1]Data!AB3492*[1]Data!V3492</f>
        <v>66424.237938357051</v>
      </c>
      <c r="E64" s="15">
        <f t="shared" si="4"/>
        <v>5.0493415208770071E-2</v>
      </c>
      <c r="F64" s="16">
        <f t="shared" si="0"/>
        <v>94956.891278097115</v>
      </c>
      <c r="G64" s="15">
        <f t="shared" si="5"/>
        <v>0.25047012164807669</v>
      </c>
      <c r="H64" s="8"/>
      <c r="I64" s="15">
        <f>[1]Data!S8953</f>
        <v>330391.28125</v>
      </c>
      <c r="J64" s="14">
        <f>[1]Data!H8953</f>
        <v>2.5811936855316162</v>
      </c>
      <c r="K64" s="15">
        <f>[1]Data!V8953-[1]Data!V8952+[1]Data!AB8952*[1]Data!V8952</f>
        <v>83343.046772219706</v>
      </c>
      <c r="L64" s="15">
        <f t="shared" si="6"/>
        <v>6.425233734603851E-2</v>
      </c>
      <c r="M64" s="16">
        <f t="shared" si="1"/>
        <v>127999.41480639158</v>
      </c>
      <c r="N64" s="15">
        <f t="shared" si="9"/>
        <v>0.25225558754728705</v>
      </c>
      <c r="O64" s="8"/>
      <c r="P64" s="15">
        <f>[1]Data!S10843</f>
        <v>456230.8125</v>
      </c>
      <c r="Q64" s="14">
        <f>[1]Data!H10843</f>
        <v>4.6018166542053223</v>
      </c>
      <c r="R64" s="15">
        <f>[1]Data!V10842-[1]Data!V10842+[1]Data!AB10842*[1]Data!V10842</f>
        <v>95685.042530694045</v>
      </c>
      <c r="S64" s="15">
        <f t="shared" si="7"/>
        <v>7.3768568497974529E-2</v>
      </c>
      <c r="T64" s="16">
        <f t="shared" si="3"/>
        <v>99141.457989874107</v>
      </c>
      <c r="U64" s="9">
        <f t="shared" si="8"/>
        <v>0.20972946129256459</v>
      </c>
      <c r="V64" s="1"/>
      <c r="W64" s="1"/>
    </row>
    <row r="65" spans="1:23" x14ac:dyDescent="0.35">
      <c r="A65" s="8">
        <v>2012</v>
      </c>
      <c r="B65" s="13">
        <f>[1]Data!S3494</f>
        <v>265798.84375</v>
      </c>
      <c r="C65" s="14">
        <f>[1]Data!H3494</f>
        <v>2.7763671875</v>
      </c>
      <c r="D65" s="15">
        <f>[1]Data!V3494-[1]Data!V3493+[1]Data!AB3493*[1]Data!V3493</f>
        <v>68947.707267411053</v>
      </c>
      <c r="E65" s="15">
        <f t="shared" si="4"/>
        <v>4.4106096746542527E-2</v>
      </c>
      <c r="F65" s="16">
        <f t="shared" si="0"/>
        <v>95736.199788955331</v>
      </c>
      <c r="G65" s="15">
        <f t="shared" si="5"/>
        <v>0.25939807071644211</v>
      </c>
      <c r="H65" s="8"/>
      <c r="I65" s="15">
        <f>[1]Data!S8954</f>
        <v>339322</v>
      </c>
      <c r="J65" s="14">
        <f>[1]Data!H8954</f>
        <v>2.6341135501861572</v>
      </c>
      <c r="K65" s="15">
        <f>[1]Data!V8954-[1]Data!V8953+[1]Data!AB8953*[1]Data!V8953</f>
        <v>89850.971701691858</v>
      </c>
      <c r="L65" s="15">
        <f t="shared" si="6"/>
        <v>7.0502089770005688E-2</v>
      </c>
      <c r="M65" s="16">
        <f t="shared" si="1"/>
        <v>128818.28878486257</v>
      </c>
      <c r="N65" s="15">
        <f t="shared" si="9"/>
        <v>0.26479559740214859</v>
      </c>
      <c r="O65" s="8"/>
      <c r="P65" s="15">
        <f>[1]Data!S10844</f>
        <v>453546.78125</v>
      </c>
      <c r="Q65" s="14">
        <f>[1]Data!H10844</f>
        <v>4.6386032104492188</v>
      </c>
      <c r="R65" s="15">
        <f>[1]Data!V10843-[1]Data!V10843+[1]Data!AB10843*[1]Data!V10843</f>
        <v>97308.053083772771</v>
      </c>
      <c r="S65" s="15">
        <f t="shared" si="7"/>
        <v>5.7993920446673924E-2</v>
      </c>
      <c r="T65" s="16">
        <f t="shared" si="3"/>
        <v>97776.58503497584</v>
      </c>
      <c r="U65" s="9">
        <f t="shared" si="8"/>
        <v>0.21454909858600782</v>
      </c>
      <c r="V65" s="1"/>
      <c r="W65" s="1"/>
    </row>
    <row r="66" spans="1:23" x14ac:dyDescent="0.35">
      <c r="A66" s="8">
        <v>2013</v>
      </c>
      <c r="B66" s="13">
        <f>[1]Data!S3495</f>
        <v>268279.6875</v>
      </c>
      <c r="C66" s="14">
        <f>[1]Data!H3495</f>
        <v>2.7778289318084717</v>
      </c>
      <c r="D66" s="15">
        <f>[1]Data!V3495-[1]Data!V3494+[1]Data!AB3494*[1]Data!V3494</f>
        <v>70571.507920207921</v>
      </c>
      <c r="E66" s="15">
        <f t="shared" si="4"/>
        <v>5.0526495311950408E-2</v>
      </c>
      <c r="F66" s="16">
        <f t="shared" si="0"/>
        <v>96578.908955829684</v>
      </c>
      <c r="G66" s="15">
        <f t="shared" si="5"/>
        <v>0.26305199837467352</v>
      </c>
      <c r="H66" s="8"/>
      <c r="I66" s="15">
        <f>[1]Data!S8955</f>
        <v>342830.8125</v>
      </c>
      <c r="J66" s="14">
        <f>[1]Data!H8955</f>
        <v>2.6655771732330322</v>
      </c>
      <c r="K66" s="15">
        <f>[1]Data!V8955-[1]Data!V8954+[1]Data!AB8954*[1]Data!V8954</f>
        <v>95682.893573641777</v>
      </c>
      <c r="L66" s="15">
        <f t="shared" si="6"/>
        <v>6.1944672257827085E-2</v>
      </c>
      <c r="M66" s="16">
        <f t="shared" si="1"/>
        <v>128614.10126955224</v>
      </c>
      <c r="N66" s="15">
        <f t="shared" si="9"/>
        <v>0.27909653999855039</v>
      </c>
      <c r="O66" s="8"/>
      <c r="P66" s="15">
        <f>[1]Data!S10845</f>
        <v>458933.875</v>
      </c>
      <c r="Q66" s="14">
        <f>[1]Data!H10845</f>
        <v>4.6804924011230469</v>
      </c>
      <c r="R66" s="15">
        <f>[1]Data!V10844-[1]Data!V10844+[1]Data!AB10844*[1]Data!V10844</f>
        <v>98917.492608837783</v>
      </c>
      <c r="S66" s="15">
        <f t="shared" si="7"/>
        <v>5.9030561307650942E-2</v>
      </c>
      <c r="T66" s="16">
        <f t="shared" si="3"/>
        <v>98052.47731838694</v>
      </c>
      <c r="U66" s="9">
        <f t="shared" si="8"/>
        <v>0.21553757087301037</v>
      </c>
      <c r="V66" s="1"/>
      <c r="W66" s="1"/>
    </row>
    <row r="67" spans="1:23" x14ac:dyDescent="0.35">
      <c r="A67" s="8">
        <v>2014</v>
      </c>
      <c r="B67" s="13">
        <f>[1]Data!S3496</f>
        <v>272624.15625</v>
      </c>
      <c r="C67" s="14">
        <f>[1]Data!H3496</f>
        <v>2.8007476329803467</v>
      </c>
      <c r="D67" s="15">
        <f>[1]Data!V3496-[1]Data!V3495+[1]Data!AB3495*[1]Data!V3495</f>
        <v>72489.433336906135</v>
      </c>
      <c r="E67" s="15">
        <f t="shared" si="4"/>
        <v>5.8250580483713975E-2</v>
      </c>
      <c r="F67" s="16">
        <f t="shared" ref="F67:F72" si="10">B67/C67</f>
        <v>97339.779221697929</v>
      </c>
      <c r="G67" s="15">
        <f t="shared" si="5"/>
        <v>0.2658951221858431</v>
      </c>
      <c r="H67" s="8"/>
      <c r="I67" s="15">
        <f>[1]Data!S8956</f>
        <v>349583.03125</v>
      </c>
      <c r="J67" s="14">
        <f>[1]Data!H8956</f>
        <v>2.6963009834289551</v>
      </c>
      <c r="K67" s="15">
        <f>[1]Data!V8956-[1]Data!V8955+[1]Data!AB8955*[1]Data!V8955</f>
        <v>95467.366084488574</v>
      </c>
      <c r="L67" s="15">
        <f t="shared" si="6"/>
        <v>6.1526137942822523E-2</v>
      </c>
      <c r="M67" s="16">
        <f t="shared" si="1"/>
        <v>129652.82192102542</v>
      </c>
      <c r="N67" s="15">
        <f t="shared" si="9"/>
        <v>0.27308924504466653</v>
      </c>
      <c r="O67" s="8"/>
      <c r="P67" s="15">
        <f>[1]Data!S10846</f>
        <v>471131.4375</v>
      </c>
      <c r="Q67" s="14">
        <f>[1]Data!H10846</f>
        <v>4.7353644371032715</v>
      </c>
      <c r="R67" s="15">
        <f>[1]Data!V10845-[1]Data!V10845+[1]Data!AB10845*[1]Data!V10845</f>
        <v>100241.47622438148</v>
      </c>
      <c r="S67" s="15">
        <f t="shared" si="7"/>
        <v>6.1723560531165164E-2</v>
      </c>
      <c r="T67" s="16">
        <f t="shared" si="3"/>
        <v>99492.118031828111</v>
      </c>
      <c r="U67" s="9">
        <f t="shared" si="8"/>
        <v>0.21276753840987628</v>
      </c>
      <c r="V67" s="1"/>
      <c r="W67" s="1"/>
    </row>
    <row r="68" spans="1:23" x14ac:dyDescent="0.35">
      <c r="A68" s="8">
        <v>2015</v>
      </c>
      <c r="B68" s="13">
        <f>[1]Data!S3497</f>
        <v>279010.6875</v>
      </c>
      <c r="C68" s="14">
        <f>[1]Data!H3497</f>
        <v>2.8315858840942383</v>
      </c>
      <c r="D68" s="15">
        <f>[1]Data!V3497-[1]Data!V3496+[1]Data!AB3496*[1]Data!V3496</f>
        <v>76288.467155699152</v>
      </c>
      <c r="E68" s="15">
        <f t="shared" si="4"/>
        <v>6.1010721119873212E-2</v>
      </c>
      <c r="F68" s="16">
        <f t="shared" si="10"/>
        <v>98535.131520211449</v>
      </c>
      <c r="G68" s="15">
        <f t="shared" si="5"/>
        <v>0.27342489221205607</v>
      </c>
      <c r="H68" s="8"/>
      <c r="I68" s="15">
        <f>[1]Data!S8957</f>
        <v>356459.78125</v>
      </c>
      <c r="J68" s="14">
        <f>[1]Data!H8957</f>
        <v>2.7125174999237061</v>
      </c>
      <c r="K68" s="15">
        <f>[1]Data!V8957-[1]Data!V8956+[1]Data!AB8956*[1]Data!V8956</f>
        <v>91790.926268339157</v>
      </c>
      <c r="L68" s="15">
        <f t="shared" si="6"/>
        <v>5.6014356926179669E-2</v>
      </c>
      <c r="M68" s="16">
        <f t="shared" ref="M68:M72" si="11">I68/J68</f>
        <v>131412.89641818937</v>
      </c>
      <c r="N68" s="15">
        <f t="shared" si="9"/>
        <v>0.25750710485894168</v>
      </c>
      <c r="O68" s="8"/>
      <c r="P68" s="15">
        <f>[1]Data!S10847</f>
        <v>492281.84375</v>
      </c>
      <c r="Q68" s="14">
        <f>[1]Data!H10847</f>
        <v>4.7906107902526855</v>
      </c>
      <c r="R68" s="15">
        <f>[1]Data!V10846-[1]Data!V10846+[1]Data!AB10846*[1]Data!V10846</f>
        <v>101806.62527407985</v>
      </c>
      <c r="S68" s="15">
        <f t="shared" si="7"/>
        <v>6.1666758468796865E-2</v>
      </c>
      <c r="T68" s="16">
        <f t="shared" ref="T68:T72" si="12">P68/Q68</f>
        <v>102759.72424051467</v>
      </c>
      <c r="U68" s="9">
        <f t="shared" si="8"/>
        <v>0.20680556588997673</v>
      </c>
      <c r="V68" s="1"/>
      <c r="W68" s="1"/>
    </row>
    <row r="69" spans="1:23" x14ac:dyDescent="0.35">
      <c r="A69" s="8">
        <v>2016</v>
      </c>
      <c r="B69" s="13">
        <f>[1]Data!S3498</f>
        <v>288067.21875</v>
      </c>
      <c r="C69" s="14">
        <f>[1]Data!H3498</f>
        <v>2.868074893951416</v>
      </c>
      <c r="D69" s="15">
        <f>[1]Data!V3498-[1]Data!V3497+[1]Data!AB3497*[1]Data!V3497</f>
        <v>82141.393054367043</v>
      </c>
      <c r="E69" s="15">
        <f t="shared" ref="E69:E72" si="13">((C69-C68)/C68)+0.05</f>
        <v>6.2886421726477057E-2</v>
      </c>
      <c r="F69" s="16">
        <f t="shared" si="10"/>
        <v>100439.2247069681</v>
      </c>
      <c r="G69" s="15">
        <f t="shared" ref="G69:G72" si="14">D69/B69</f>
        <v>0.28514661755266812</v>
      </c>
      <c r="H69" s="8"/>
      <c r="I69" s="15">
        <f>[1]Data!S8958</f>
        <v>360279.4375</v>
      </c>
      <c r="J69" s="14">
        <f>[1]Data!H8958</f>
        <v>2.723179817199707</v>
      </c>
      <c r="K69" s="15">
        <f>[1]Data!V8958-[1]Data!V8957+[1]Data!AB8957*[1]Data!V8957</f>
        <v>95168.605927202851</v>
      </c>
      <c r="L69" s="15">
        <f t="shared" ref="L69:L72" si="15">((J69-J68)/J68)+0.05</f>
        <v>5.3930782852571781E-2</v>
      </c>
      <c r="M69" s="16">
        <f t="shared" si="11"/>
        <v>132301.00899854698</v>
      </c>
      <c r="N69" s="15">
        <f t="shared" si="9"/>
        <v>0.26415219971359827</v>
      </c>
      <c r="O69" s="8"/>
      <c r="P69" s="15">
        <f>[1]Data!S10848</f>
        <v>502475</v>
      </c>
      <c r="Q69" s="14">
        <f>[1]Data!H10848</f>
        <v>4.8534379005432129</v>
      </c>
      <c r="R69" s="15">
        <f>[1]Data!V10847-[1]Data!V10847+[1]Data!AB10847*[1]Data!V10847</f>
        <v>104082.42335304618</v>
      </c>
      <c r="S69" s="15">
        <f t="shared" ref="S69:S72" si="16">((Q69-Q68)/Q68)+0.05</f>
        <v>6.3114634655430546E-2</v>
      </c>
      <c r="T69" s="16">
        <f t="shared" si="12"/>
        <v>103529.706219948</v>
      </c>
      <c r="U69" s="9">
        <f t="shared" ref="U69:U72" si="17">R69/P69</f>
        <v>0.20713950615064666</v>
      </c>
      <c r="V69" s="1"/>
      <c r="W69" s="1"/>
    </row>
    <row r="70" spans="1:23" x14ac:dyDescent="0.35">
      <c r="A70" s="8">
        <v>2017</v>
      </c>
      <c r="B70" s="13">
        <f>[1]Data!S3499</f>
        <v>296195.75</v>
      </c>
      <c r="C70" s="14">
        <f>[1]Data!H3499</f>
        <v>2.9053151607513428</v>
      </c>
      <c r="D70" s="15">
        <f>[1]Data!V3499-[1]Data!V3498+[1]Data!AB3498*[1]Data!V3498</f>
        <v>85284.763385967351</v>
      </c>
      <c r="E70" s="15">
        <f t="shared" si="13"/>
        <v>6.2984412254527972E-2</v>
      </c>
      <c r="F70" s="16">
        <f t="shared" si="10"/>
        <v>101949.61083788269</v>
      </c>
      <c r="G70" s="15">
        <f t="shared" si="14"/>
        <v>0.28793378495797917</v>
      </c>
      <c r="H70" s="8"/>
      <c r="I70" s="15">
        <f>[1]Data!S8959</f>
        <v>368649.65625</v>
      </c>
      <c r="J70" s="14">
        <f>[1]Data!H8959</f>
        <v>2.7567307949066162</v>
      </c>
      <c r="K70" s="15">
        <f>[1]Data!V8959-[1]Data!V8958+[1]Data!AB8958*[1]Data!V8958</f>
        <v>97263.155948320404</v>
      </c>
      <c r="L70" s="15">
        <f t="shared" si="15"/>
        <v>6.2320514971137761E-2</v>
      </c>
      <c r="M70" s="16">
        <f t="shared" si="11"/>
        <v>133727.1150781656</v>
      </c>
      <c r="N70" s="15">
        <f t="shared" si="9"/>
        <v>0.26383628547957017</v>
      </c>
      <c r="O70" s="8"/>
      <c r="P70" s="15">
        <f>[1]Data!S10849</f>
        <v>515378.21875</v>
      </c>
      <c r="Q70" s="14">
        <f>[1]Data!H10849</f>
        <v>4.9402899742126465</v>
      </c>
      <c r="R70" s="15">
        <f>[1]Data!V10848-[1]Data!V10848+[1]Data!AB10848*[1]Data!V10848</f>
        <v>106618.57976756617</v>
      </c>
      <c r="S70" s="15">
        <f t="shared" si="16"/>
        <v>6.7894959294670862E-2</v>
      </c>
      <c r="T70" s="16">
        <f t="shared" si="12"/>
        <v>104321.45105655218</v>
      </c>
      <c r="U70" s="9">
        <f t="shared" si="17"/>
        <v>0.20687443878819564</v>
      </c>
      <c r="V70" s="1"/>
      <c r="W70" s="1"/>
    </row>
    <row r="71" spans="1:23" x14ac:dyDescent="0.35">
      <c r="A71" s="8">
        <v>2018</v>
      </c>
      <c r="B71" s="13">
        <f>[1]Data!S3500</f>
        <v>302639.90625</v>
      </c>
      <c r="C71" s="14">
        <f>[1]Data!H3500</f>
        <v>2.9420900344848633</v>
      </c>
      <c r="D71" s="15">
        <f>[1]Data!V3500-[1]Data!V3499+[1]Data!AB3499*[1]Data!V3499</f>
        <v>89186.005537284538</v>
      </c>
      <c r="E71" s="15">
        <f t="shared" si="13"/>
        <v>6.2657791564344492E-2</v>
      </c>
      <c r="F71" s="16">
        <f t="shared" si="10"/>
        <v>102865.61685831951</v>
      </c>
      <c r="G71" s="15">
        <f t="shared" si="14"/>
        <v>0.29469347463916795</v>
      </c>
      <c r="H71" s="8"/>
      <c r="I71" s="15">
        <f>[1]Data!S8960</f>
        <v>373403.59375</v>
      </c>
      <c r="J71" s="14">
        <f>[1]Data!H8960</f>
        <v>2.80533766746521</v>
      </c>
      <c r="K71" s="15">
        <f>[1]Data!V8960-[1]Data!V8959+[1]Data!AB8959*[1]Data!V8959</f>
        <v>99817.252125393599</v>
      </c>
      <c r="L71" s="15">
        <f t="shared" si="15"/>
        <v>6.7632070802270822E-2</v>
      </c>
      <c r="M71" s="16">
        <f t="shared" si="11"/>
        <v>133104.68756775095</v>
      </c>
      <c r="N71" s="15">
        <f t="shared" si="9"/>
        <v>0.26731733115622591</v>
      </c>
      <c r="O71" s="8"/>
      <c r="P71" s="15">
        <f>[1]Data!S10850</f>
        <v>525428.125</v>
      </c>
      <c r="Q71" s="14">
        <f>[1]Data!H10850</f>
        <v>4.9956140518188477</v>
      </c>
      <c r="R71" s="15">
        <f>[1]Data!V10849-[1]Data!V10849+[1]Data!AB10849*[1]Data!V10849</f>
        <v>109423.34868217073</v>
      </c>
      <c r="S71" s="15">
        <f t="shared" si="16"/>
        <v>6.1198548646938161E-2</v>
      </c>
      <c r="T71" s="16">
        <f t="shared" si="12"/>
        <v>105177.8859515173</v>
      </c>
      <c r="U71" s="9">
        <f t="shared" si="17"/>
        <v>0.20825559857910297</v>
      </c>
      <c r="V71" s="1"/>
      <c r="W71" s="1"/>
    </row>
    <row r="72" spans="1:23" x14ac:dyDescent="0.35">
      <c r="A72" s="17">
        <v>2019</v>
      </c>
      <c r="B72" s="18">
        <f>[1]Data!S3501</f>
        <v>311263.65625</v>
      </c>
      <c r="C72" s="19">
        <f>[1]Data!H3501</f>
        <v>2.9718365669250488</v>
      </c>
      <c r="D72" s="20">
        <f>[1]Data!V3501-[1]Data!V3500+[1]Data!AB3500*[1]Data!V3500</f>
        <v>91723.246079386678</v>
      </c>
      <c r="E72" s="20">
        <f t="shared" si="13"/>
        <v>6.0110680533743063E-2</v>
      </c>
      <c r="F72" s="21">
        <f t="shared" si="10"/>
        <v>104737.81085884667</v>
      </c>
      <c r="G72" s="20">
        <f t="shared" si="14"/>
        <v>0.29468023085135459</v>
      </c>
      <c r="H72" s="17"/>
      <c r="I72" s="20">
        <f>[1]Data!S8961</f>
        <v>377715.34375</v>
      </c>
      <c r="J72" s="19">
        <f>[1]Data!H8961</f>
        <v>2.8536617755889893</v>
      </c>
      <c r="K72" s="20">
        <f>[1]Data!V8961-[1]Data!V8960+[1]Data!AB8960*[1]Data!V8960</f>
        <v>105757.02127668727</v>
      </c>
      <c r="L72" s="20">
        <f t="shared" si="15"/>
        <v>6.7225772385341054E-2</v>
      </c>
      <c r="M72" s="21">
        <f t="shared" si="11"/>
        <v>132361.63689091726</v>
      </c>
      <c r="N72" s="20">
        <f t="shared" si="9"/>
        <v>0.27999132952005545</v>
      </c>
      <c r="O72" s="17"/>
      <c r="P72" s="20">
        <f>[1]Data!S10851</f>
        <v>532053.6875</v>
      </c>
      <c r="Q72" s="19">
        <f>[1]Data!H10851</f>
        <v>5.0021367073059082</v>
      </c>
      <c r="R72" s="20">
        <f>[1]Data!V10850-[1]Data!V10850+[1]Data!AB10850*[1]Data!V10850</f>
        <v>112535.30724467989</v>
      </c>
      <c r="S72" s="20">
        <f t="shared" si="16"/>
        <v>5.1305676423238848E-2</v>
      </c>
      <c r="T72" s="21">
        <f t="shared" si="12"/>
        <v>106365.28320445641</v>
      </c>
      <c r="U72" s="22">
        <f t="shared" si="17"/>
        <v>0.21151118747707184</v>
      </c>
      <c r="V72" s="1"/>
      <c r="W72" s="1"/>
    </row>
  </sheetData>
  <mergeCells count="3">
    <mergeCell ref="A1:G1"/>
    <mergeCell ref="I1:N1"/>
    <mergeCell ref="P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Østergaard</dc:creator>
  <cp:lastModifiedBy>Andreas Østergaard</cp:lastModifiedBy>
  <cp:lastPrinted>2021-12-30T13:34:11Z</cp:lastPrinted>
  <dcterms:created xsi:type="dcterms:W3CDTF">2021-12-14T09:05:32Z</dcterms:created>
  <dcterms:modified xsi:type="dcterms:W3CDTF">2022-01-14T08:27:05Z</dcterms:modified>
</cp:coreProperties>
</file>