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vima\Desktop\Test_files\"/>
    </mc:Choice>
  </mc:AlternateContent>
  <bookViews>
    <workbookView xWindow="0" yWindow="0" windowWidth="26835" windowHeight="10365"/>
  </bookViews>
  <sheets>
    <sheet name="Plotly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2" i="2"/>
  <c r="I13" i="2"/>
  <c r="I14" i="2"/>
  <c r="I15" i="2"/>
  <c r="I16" i="2"/>
  <c r="I17" i="2"/>
  <c r="I18" i="2"/>
  <c r="I19" i="2"/>
  <c r="I20" i="2"/>
  <c r="I21" i="2"/>
  <c r="I12" i="2"/>
  <c r="E3" i="2"/>
  <c r="E4" i="2"/>
  <c r="E5" i="2"/>
  <c r="E6" i="2"/>
  <c r="E7" i="2"/>
  <c r="E8" i="2"/>
  <c r="E9" i="2"/>
  <c r="E10" i="2"/>
  <c r="E11" i="2"/>
  <c r="E2" i="2"/>
  <c r="A3" i="2"/>
  <c r="A4" i="2" s="1"/>
  <c r="A5" i="2" s="1"/>
  <c r="A6" i="2" s="1"/>
  <c r="A7" i="2" s="1"/>
  <c r="A8" i="2" s="1"/>
  <c r="A9" i="2" s="1"/>
  <c r="A10" i="2" s="1"/>
  <c r="A11" i="2" s="1"/>
  <c r="H13" i="2"/>
  <c r="H14" i="2" s="1"/>
  <c r="H15" i="2" s="1"/>
  <c r="H16" i="2" s="1"/>
  <c r="H17" i="2" s="1"/>
  <c r="H18" i="2" s="1"/>
  <c r="H19" i="2" s="1"/>
  <c r="H20" i="2" s="1"/>
  <c r="H21" i="2" s="1"/>
  <c r="H3" i="2"/>
  <c r="H4" i="2" s="1"/>
  <c r="H5" i="2" s="1"/>
  <c r="H6" i="2" s="1"/>
  <c r="H7" i="2" s="1"/>
  <c r="H8" i="2" s="1"/>
  <c r="H9" i="2" s="1"/>
  <c r="H10" i="2" s="1"/>
  <c r="H11" i="2" s="1"/>
  <c r="D3" i="2"/>
  <c r="D4" i="2" s="1"/>
  <c r="D5" i="2" s="1"/>
  <c r="D6" i="2" s="1"/>
  <c r="D7" i="2" s="1"/>
  <c r="D8" i="2" s="1"/>
  <c r="D9" i="2" s="1"/>
  <c r="D10" i="2" s="1"/>
  <c r="D11" i="2" s="1"/>
</calcChain>
</file>

<file path=xl/sharedStrings.xml><?xml version="1.0" encoding="utf-8"?>
<sst xmlns="http://schemas.openxmlformats.org/spreadsheetml/2006/main" count="41" uniqueCount="33">
  <si>
    <t>IDs</t>
  </si>
  <si>
    <t>Axis_titles</t>
  </si>
  <si>
    <t>AKTA_fraction</t>
  </si>
  <si>
    <t>AKTA_extinc_coeff</t>
  </si>
  <si>
    <t>AKTA_volume_load</t>
  </si>
  <si>
    <t>AKTA_baseline</t>
  </si>
  <si>
    <t>Fitting_interval</t>
  </si>
  <si>
    <t>Data_interval</t>
  </si>
  <si>
    <t>Notes</t>
  </si>
  <si>
    <t>Plot_markers</t>
  </si>
  <si>
    <t>Sub_plot</t>
  </si>
  <si>
    <t>Python_misc</t>
  </si>
  <si>
    <t>Fit_model</t>
  </si>
  <si>
    <t>Fit_approach</t>
  </si>
  <si>
    <t>Dots</t>
  </si>
  <si>
    <t>logx</t>
  </si>
  <si>
    <t>0.00001;500</t>
  </si>
  <si>
    <t>Hill</t>
  </si>
  <si>
    <t>Global</t>
  </si>
  <si>
    <t>x1</t>
  </si>
  <si>
    <t>y1</t>
  </si>
  <si>
    <t>Local</t>
  </si>
  <si>
    <t>y2</t>
  </si>
  <si>
    <t>Scatter1</t>
  </si>
  <si>
    <t>Scatter2</t>
  </si>
  <si>
    <t>Analyte [nM];Signal</t>
  </si>
  <si>
    <t>Scatter3</t>
  </si>
  <si>
    <t>x3</t>
  </si>
  <si>
    <t>y3</t>
  </si>
  <si>
    <t>x2</t>
  </si>
  <si>
    <t>No fit</t>
  </si>
  <si>
    <t>Local fit</t>
  </si>
  <si>
    <t>Global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</si>
</sst>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0" xfId="0" applyNumberFormat="1" applyBorder="1"/>
    <xf numFmtId="0" fontId="0" fillId="0" borderId="3" xfId="0" applyFill="1" applyBorder="1"/>
    <xf numFmtId="0" fontId="0" fillId="0" borderId="0" xfId="0" applyFill="1" applyBorder="1"/>
    <xf numFmtId="0" fontId="0" fillId="0" borderId="1" xfId="0" applyFill="1" applyBorder="1"/>
    <xf numFmtId="2" fontId="0" fillId="0" borderId="2" xfId="0" quotePrefix="1" applyNumberFormat="1" applyBorder="1"/>
    <xf numFmtId="0" fontId="1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" fillId="0" borderId="6" xfId="0" applyFont="1" applyBorder="1"/>
    <xf numFmtId="0" fontId="1" fillId="0" borderId="6" xfId="0" applyFont="1" applyFill="1" applyBorder="1"/>
    <xf numFmtId="0" fontId="0" fillId="0" borderId="4" xfId="0" applyFill="1" applyBorder="1"/>
    <xf numFmtId="4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zoomScale="70" zoomScaleNormal="70" workbookViewId="0">
      <selection activeCell="B5" sqref="B5"/>
    </sheetView>
  </sheetViews>
  <sheetFormatPr defaultRowHeight="15" x14ac:dyDescent="0.25"/>
  <cols>
    <col min="1" max="1" width="23.42578125" style="6" customWidth="1"/>
    <col min="2" max="2" width="34.28515625" style="2" bestFit="1" customWidth="1"/>
    <col min="3" max="3" width="44.85546875" style="2" customWidth="1"/>
    <col min="4" max="4" width="17.5703125" style="2" customWidth="1"/>
    <col min="5" max="5" width="12" style="7" customWidth="1"/>
    <col min="6" max="6" width="17.42578125" style="7" customWidth="1"/>
    <col min="7" max="7" width="18.5703125" style="8" customWidth="1"/>
    <col min="8" max="8" width="19.28515625" style="6" customWidth="1"/>
    <col min="9" max="9" width="24.42578125" style="6" customWidth="1"/>
    <col min="10" max="10" width="28.42578125" style="8" customWidth="1"/>
    <col min="11" max="11" width="19.7109375" style="7" customWidth="1"/>
    <col min="12" max="12" width="16.42578125" style="7" bestFit="1" customWidth="1"/>
    <col min="13" max="13" width="19.42578125" bestFit="1" customWidth="1"/>
    <col min="14" max="14" width="13.140625" style="2" bestFit="1" customWidth="1"/>
  </cols>
  <sheetData>
    <row r="1" spans="1:14" x14ac:dyDescent="0.25">
      <c r="A1" s="3" t="s">
        <v>0</v>
      </c>
      <c r="B1" s="3" t="s">
        <v>8</v>
      </c>
      <c r="C1" s="1" t="s">
        <v>1</v>
      </c>
      <c r="D1" s="1" t="s">
        <v>9</v>
      </c>
      <c r="E1" s="1" t="s">
        <v>10</v>
      </c>
      <c r="F1" s="1" t="s">
        <v>7</v>
      </c>
      <c r="G1" s="4" t="s">
        <v>2</v>
      </c>
      <c r="H1" s="4" t="s">
        <v>5</v>
      </c>
      <c r="I1" s="4" t="s">
        <v>3</v>
      </c>
      <c r="J1" s="5" t="s">
        <v>4</v>
      </c>
      <c r="K1" s="10" t="s">
        <v>6</v>
      </c>
      <c r="L1" s="11" t="s">
        <v>12</v>
      </c>
      <c r="M1" s="19" t="s">
        <v>13</v>
      </c>
      <c r="N1" s="12" t="s">
        <v>11</v>
      </c>
    </row>
    <row r="2" spans="1:14" x14ac:dyDescent="0.25">
      <c r="A2" s="6" t="s">
        <v>23</v>
      </c>
      <c r="B2" s="6" t="s">
        <v>30</v>
      </c>
      <c r="C2" s="14" t="s">
        <v>25</v>
      </c>
      <c r="D2" s="15" t="s">
        <v>14</v>
      </c>
      <c r="E2" s="15"/>
      <c r="F2" s="13"/>
      <c r="G2" s="7"/>
      <c r="H2" s="11"/>
      <c r="I2" s="9"/>
      <c r="M2" s="11"/>
      <c r="N2" s="2" t="s">
        <v>15</v>
      </c>
    </row>
    <row r="3" spans="1:14" x14ac:dyDescent="0.25">
      <c r="A3" s="6" t="s">
        <v>24</v>
      </c>
      <c r="B3" s="6" t="s">
        <v>31</v>
      </c>
      <c r="C3" s="14" t="s">
        <v>25</v>
      </c>
      <c r="D3" s="15" t="s">
        <v>14</v>
      </c>
      <c r="E3" s="15"/>
      <c r="F3" s="13"/>
      <c r="G3" s="7"/>
      <c r="H3" s="11"/>
      <c r="I3" s="9"/>
      <c r="K3" s="7" t="s">
        <v>16</v>
      </c>
      <c r="L3" s="7" t="s">
        <v>17</v>
      </c>
      <c r="M3" s="11" t="s">
        <v>21</v>
      </c>
      <c r="N3" s="2" t="s">
        <v>15</v>
      </c>
    </row>
    <row r="4" spans="1:14" x14ac:dyDescent="0.25">
      <c r="A4" s="6" t="s">
        <v>26</v>
      </c>
      <c r="B4" s="6" t="s">
        <v>32</v>
      </c>
      <c r="C4" s="14" t="s">
        <v>25</v>
      </c>
      <c r="D4" s="15" t="s">
        <v>14</v>
      </c>
      <c r="E4" s="2"/>
      <c r="F4" s="2"/>
      <c r="G4" s="7"/>
      <c r="H4" s="7"/>
      <c r="I4" s="9"/>
      <c r="K4" s="7" t="s">
        <v>16</v>
      </c>
      <c r="L4" s="7" t="s">
        <v>17</v>
      </c>
      <c r="M4" s="11" t="s">
        <v>18</v>
      </c>
      <c r="N4" s="2" t="s">
        <v>15</v>
      </c>
    </row>
    <row r="5" spans="1:14" x14ac:dyDescent="0.25">
      <c r="B5" s="6"/>
      <c r="C5" s="14"/>
      <c r="E5" s="2"/>
      <c r="F5" s="2"/>
      <c r="G5" s="7"/>
      <c r="H5" s="11"/>
      <c r="I5" s="9"/>
      <c r="M5" s="11"/>
    </row>
    <row r="6" spans="1:14" x14ac:dyDescent="0.25">
      <c r="B6" s="6"/>
      <c r="C6" s="14"/>
      <c r="E6" s="2"/>
      <c r="F6" s="2"/>
      <c r="G6" s="7"/>
      <c r="H6" s="7"/>
      <c r="I6" s="7"/>
      <c r="M6" s="11"/>
    </row>
    <row r="7" spans="1:14" x14ac:dyDescent="0.25">
      <c r="B7" s="6"/>
      <c r="C7" s="14"/>
      <c r="E7" s="2"/>
      <c r="F7" s="2"/>
      <c r="G7" s="7"/>
      <c r="H7" s="7"/>
      <c r="I7" s="7"/>
      <c r="M7" s="11"/>
    </row>
    <row r="8" spans="1:14" x14ac:dyDescent="0.25">
      <c r="B8" s="6"/>
      <c r="C8" s="14"/>
      <c r="E8" s="2"/>
      <c r="F8" s="2"/>
      <c r="G8" s="7"/>
      <c r="H8" s="7"/>
      <c r="I8" s="7"/>
      <c r="M8" s="11"/>
    </row>
    <row r="9" spans="1:14" x14ac:dyDescent="0.25">
      <c r="B9" s="6"/>
      <c r="C9" s="14"/>
      <c r="D9" s="15"/>
      <c r="E9" s="15"/>
      <c r="F9" s="2"/>
      <c r="G9" s="7"/>
      <c r="H9" s="7"/>
      <c r="I9" s="7"/>
      <c r="M9" s="11"/>
    </row>
    <row r="10" spans="1:14" x14ac:dyDescent="0.25">
      <c r="B10" s="6"/>
      <c r="C10" s="14"/>
      <c r="D10" s="16"/>
      <c r="E10" s="16"/>
      <c r="F10" s="2"/>
      <c r="G10" s="7"/>
      <c r="H10" s="7"/>
      <c r="I10" s="7"/>
      <c r="M10" s="11"/>
    </row>
    <row r="11" spans="1:14" x14ac:dyDescent="0.25">
      <c r="B11" s="6"/>
      <c r="C11" s="14"/>
      <c r="E11" s="2"/>
      <c r="F11" s="2"/>
      <c r="G11" s="7"/>
      <c r="H11" s="7"/>
      <c r="I11" s="7"/>
      <c r="M11" s="11"/>
    </row>
    <row r="12" spans="1:14" x14ac:dyDescent="0.25">
      <c r="B12" s="6"/>
      <c r="C12" s="14"/>
      <c r="E12" s="2"/>
      <c r="F12" s="2"/>
      <c r="G12" s="7"/>
      <c r="H12" s="7"/>
      <c r="I12" s="7"/>
      <c r="M12" s="11"/>
    </row>
    <row r="13" spans="1:14" x14ac:dyDescent="0.25">
      <c r="B13" s="6"/>
      <c r="C13" s="14"/>
      <c r="E13" s="2"/>
      <c r="F13" s="2"/>
      <c r="G13" s="7"/>
      <c r="H13" s="7"/>
      <c r="I13" s="7"/>
      <c r="M13" s="11"/>
    </row>
    <row r="14" spans="1:14" x14ac:dyDescent="0.25">
      <c r="B14" s="6"/>
      <c r="C14" s="14"/>
      <c r="E14" s="2"/>
      <c r="F14" s="2"/>
      <c r="G14" s="7"/>
      <c r="H14" s="7"/>
      <c r="I14" s="7"/>
      <c r="M14" s="11"/>
    </row>
    <row r="15" spans="1:14" x14ac:dyDescent="0.25">
      <c r="B15" s="6"/>
      <c r="C15" s="14"/>
      <c r="E15" s="2"/>
      <c r="F15" s="2"/>
      <c r="G15" s="7"/>
      <c r="H15" s="7"/>
      <c r="I15" s="7"/>
      <c r="M15" s="11"/>
    </row>
    <row r="16" spans="1:14" x14ac:dyDescent="0.25">
      <c r="B16" s="6"/>
      <c r="C16" s="14"/>
      <c r="D16" s="15"/>
      <c r="E16" s="15"/>
      <c r="F16" s="2"/>
      <c r="G16" s="7"/>
      <c r="H16" s="7"/>
      <c r="I16" s="7"/>
      <c r="M16" s="11"/>
    </row>
    <row r="17" spans="2:13" x14ac:dyDescent="0.25">
      <c r="B17" s="6"/>
      <c r="C17" s="14"/>
      <c r="D17" s="16"/>
      <c r="E17" s="16"/>
      <c r="F17" s="2"/>
      <c r="G17" s="7"/>
      <c r="H17" s="7"/>
      <c r="I17" s="7"/>
      <c r="M17" s="11"/>
    </row>
    <row r="18" spans="2:13" x14ac:dyDescent="0.25">
      <c r="B18" s="6"/>
      <c r="C18" s="14"/>
      <c r="E18" s="2"/>
      <c r="F18" s="2"/>
      <c r="G18" s="7"/>
      <c r="H18" s="7"/>
      <c r="I18" s="7"/>
      <c r="M18" s="11"/>
    </row>
    <row r="19" spans="2:13" x14ac:dyDescent="0.25">
      <c r="B19" s="6"/>
      <c r="C19" s="14"/>
      <c r="E19" s="2"/>
      <c r="F19" s="2"/>
      <c r="G19" s="7"/>
      <c r="H19" s="7"/>
      <c r="I19" s="7"/>
      <c r="M19" s="11"/>
    </row>
    <row r="20" spans="2:13" x14ac:dyDescent="0.25">
      <c r="B20" s="6"/>
      <c r="C20" s="14"/>
      <c r="E20" s="2"/>
      <c r="F20" s="2"/>
      <c r="G20" s="7"/>
      <c r="H20" s="7"/>
      <c r="I20" s="7"/>
      <c r="M20" s="11"/>
    </row>
    <row r="21" spans="2:13" x14ac:dyDescent="0.25">
      <c r="B21" s="6"/>
      <c r="C21" s="14"/>
      <c r="E21" s="2"/>
      <c r="F21" s="2"/>
      <c r="G21" s="7"/>
      <c r="H21" s="7"/>
      <c r="I21" s="7"/>
      <c r="M21" s="11"/>
    </row>
    <row r="22" spans="2:13" x14ac:dyDescent="0.25">
      <c r="B22" s="6"/>
      <c r="C22" s="14"/>
      <c r="E22" s="2"/>
      <c r="F22" s="2"/>
      <c r="G22" s="7"/>
      <c r="H22" s="7"/>
      <c r="I22" s="7"/>
      <c r="M22" s="11"/>
    </row>
    <row r="23" spans="2:13" x14ac:dyDescent="0.25">
      <c r="B23" s="6"/>
      <c r="C23" s="14"/>
      <c r="D23" s="15"/>
      <c r="E23" s="15"/>
      <c r="F23" s="2"/>
      <c r="G23" s="7"/>
      <c r="H23" s="7"/>
      <c r="I23" s="7"/>
      <c r="M23" s="11"/>
    </row>
    <row r="24" spans="2:13" x14ac:dyDescent="0.25">
      <c r="B24" s="6"/>
      <c r="C24" s="14"/>
      <c r="D24" s="16"/>
      <c r="E24" s="16"/>
      <c r="F24" s="2"/>
      <c r="G24" s="7"/>
      <c r="H24" s="7"/>
      <c r="I24" s="7"/>
      <c r="M24" s="11"/>
    </row>
    <row r="25" spans="2:13" x14ac:dyDescent="0.25">
      <c r="B25" s="6"/>
      <c r="C25" s="14"/>
      <c r="E25" s="2"/>
      <c r="F25" s="2"/>
      <c r="G25" s="7"/>
      <c r="H25" s="7"/>
      <c r="I25" s="7"/>
      <c r="M25" s="11"/>
    </row>
    <row r="26" spans="2:13" x14ac:dyDescent="0.25">
      <c r="B26" s="6"/>
      <c r="C26" s="14"/>
      <c r="E26" s="2"/>
      <c r="F26" s="2"/>
      <c r="G26" s="7"/>
      <c r="H26" s="7"/>
      <c r="I26" s="7"/>
      <c r="M26" s="11"/>
    </row>
    <row r="27" spans="2:13" x14ac:dyDescent="0.25">
      <c r="B27" s="6"/>
      <c r="C27" s="14"/>
      <c r="E27" s="2"/>
      <c r="F27" s="2"/>
      <c r="G27" s="7"/>
      <c r="H27" s="7"/>
      <c r="I27" s="7"/>
      <c r="M27" s="11"/>
    </row>
    <row r="28" spans="2:13" x14ac:dyDescent="0.25">
      <c r="B28" s="6"/>
      <c r="C28" s="14"/>
      <c r="E28" s="2"/>
      <c r="F28" s="2"/>
      <c r="G28" s="7"/>
      <c r="H28" s="7"/>
      <c r="I28" s="7"/>
      <c r="M28" s="11"/>
    </row>
    <row r="29" spans="2:13" x14ac:dyDescent="0.25">
      <c r="B29" s="6"/>
      <c r="C29" s="14"/>
      <c r="E29" s="2"/>
      <c r="F29" s="2"/>
      <c r="G29" s="7"/>
      <c r="H29" s="7"/>
      <c r="I29" s="7"/>
      <c r="M29" s="11"/>
    </row>
    <row r="30" spans="2:13" x14ac:dyDescent="0.25">
      <c r="B30" s="6"/>
      <c r="C30" s="14"/>
      <c r="D30" s="15"/>
      <c r="E30" s="15"/>
      <c r="F30" s="2"/>
      <c r="G30" s="7"/>
      <c r="H30" s="7"/>
      <c r="I30" s="7"/>
      <c r="M30" s="11"/>
    </row>
    <row r="31" spans="2:13" x14ac:dyDescent="0.25">
      <c r="B31" s="6"/>
      <c r="C31" s="14"/>
      <c r="D31" s="16"/>
      <c r="E31" s="16"/>
      <c r="F31" s="2"/>
      <c r="G31" s="7"/>
      <c r="H31" s="7"/>
      <c r="I31" s="7"/>
      <c r="M31" s="11"/>
    </row>
    <row r="32" spans="2:13" x14ac:dyDescent="0.25">
      <c r="B32" s="6"/>
      <c r="C32" s="14"/>
      <c r="E32" s="2"/>
      <c r="F32" s="2"/>
      <c r="G32" s="7"/>
      <c r="H32" s="7"/>
      <c r="I32" s="7"/>
      <c r="M32" s="11"/>
    </row>
    <row r="33" spans="1:13" x14ac:dyDescent="0.25">
      <c r="B33" s="6"/>
      <c r="C33" s="14"/>
      <c r="E33" s="2"/>
      <c r="F33" s="2"/>
      <c r="G33" s="7"/>
      <c r="H33" s="7"/>
      <c r="I33" s="7"/>
      <c r="M33" s="11"/>
    </row>
    <row r="34" spans="1:13" x14ac:dyDescent="0.25">
      <c r="B34" s="6"/>
      <c r="C34" s="14"/>
      <c r="E34" s="2"/>
      <c r="F34" s="2"/>
      <c r="G34" s="7"/>
      <c r="H34" s="7"/>
      <c r="I34" s="7"/>
      <c r="M34" s="11"/>
    </row>
    <row r="35" spans="1:13" x14ac:dyDescent="0.25">
      <c r="B35" s="6"/>
      <c r="C35" s="14"/>
      <c r="E35" s="2"/>
      <c r="F35" s="2"/>
      <c r="G35" s="7"/>
      <c r="H35" s="7"/>
      <c r="I35" s="7"/>
      <c r="M35" s="11"/>
    </row>
    <row r="36" spans="1:13" x14ac:dyDescent="0.25">
      <c r="B36" s="6"/>
      <c r="C36" s="14"/>
      <c r="E36" s="2"/>
      <c r="F36" s="2"/>
      <c r="G36" s="7"/>
      <c r="H36" s="7"/>
      <c r="I36" s="7"/>
      <c r="M36" s="11"/>
    </row>
    <row r="37" spans="1:13" x14ac:dyDescent="0.25">
      <c r="A37" s="17"/>
      <c r="B37" s="6"/>
      <c r="C37" s="14"/>
      <c r="D37" s="15"/>
      <c r="E37" s="15"/>
      <c r="F37" s="2"/>
      <c r="G37" s="7"/>
      <c r="H37" s="7"/>
      <c r="I37" s="7"/>
      <c r="M37" s="11"/>
    </row>
    <row r="38" spans="1:13" x14ac:dyDescent="0.25">
      <c r="A38" s="17"/>
      <c r="B38" s="6"/>
      <c r="C38" s="14"/>
      <c r="D38" s="16"/>
      <c r="E38" s="16"/>
      <c r="F38" s="2"/>
      <c r="G38" s="7"/>
      <c r="H38" s="7"/>
      <c r="I38" s="7"/>
      <c r="M38" s="11"/>
    </row>
    <row r="39" spans="1:13" x14ac:dyDescent="0.25">
      <c r="A39" s="17"/>
      <c r="B39" s="6"/>
      <c r="C39" s="14"/>
      <c r="E39" s="2"/>
      <c r="F39" s="2"/>
      <c r="G39" s="7"/>
      <c r="H39" s="7"/>
      <c r="I39" s="7"/>
      <c r="M39" s="11"/>
    </row>
    <row r="40" spans="1:13" x14ac:dyDescent="0.25">
      <c r="A40" s="17"/>
      <c r="B40" s="6"/>
      <c r="C40" s="14"/>
      <c r="E40" s="2"/>
      <c r="F40" s="2"/>
      <c r="G40" s="7"/>
      <c r="H40" s="7"/>
      <c r="I40" s="7"/>
      <c r="M40" s="11"/>
    </row>
    <row r="41" spans="1:13" x14ac:dyDescent="0.25">
      <c r="A41" s="17"/>
      <c r="B41" s="6"/>
      <c r="C41" s="14"/>
      <c r="E41" s="2"/>
      <c r="F41" s="2"/>
      <c r="G41" s="7"/>
      <c r="H41" s="7"/>
      <c r="I41" s="7"/>
      <c r="M41" s="11"/>
    </row>
    <row r="42" spans="1:13" x14ac:dyDescent="0.25">
      <c r="A42" s="17"/>
      <c r="B42" s="6"/>
      <c r="C42" s="14"/>
      <c r="E42" s="2"/>
      <c r="F42" s="2"/>
      <c r="G42" s="7"/>
      <c r="H42" s="7"/>
      <c r="I42" s="7"/>
      <c r="M42" s="11"/>
    </row>
    <row r="43" spans="1:13" x14ac:dyDescent="0.25">
      <c r="A43" s="17"/>
      <c r="B43" s="6"/>
      <c r="C43" s="14"/>
      <c r="E43" s="2"/>
      <c r="F43" s="2"/>
      <c r="G43" s="7"/>
      <c r="H43" s="7"/>
      <c r="I43" s="7"/>
      <c r="M43" s="11"/>
    </row>
    <row r="44" spans="1:13" x14ac:dyDescent="0.25">
      <c r="A44" s="18"/>
      <c r="B44" s="6"/>
      <c r="C44" s="14"/>
      <c r="D44" s="15"/>
      <c r="E44" s="15"/>
      <c r="F44" s="2"/>
      <c r="G44" s="7"/>
      <c r="H44" s="7"/>
      <c r="I44" s="7"/>
      <c r="M44" s="11"/>
    </row>
    <row r="45" spans="1:13" x14ac:dyDescent="0.25">
      <c r="A45" s="18"/>
      <c r="B45" s="6"/>
      <c r="C45" s="14"/>
      <c r="D45" s="16"/>
      <c r="E45" s="16"/>
      <c r="F45" s="2"/>
      <c r="G45" s="7"/>
      <c r="H45" s="7"/>
      <c r="I45" s="7"/>
      <c r="M45" s="11"/>
    </row>
    <row r="46" spans="1:13" x14ac:dyDescent="0.25">
      <c r="A46" s="18"/>
      <c r="B46" s="6"/>
      <c r="C46" s="14"/>
      <c r="E46" s="2"/>
      <c r="F46" s="2"/>
      <c r="G46" s="7"/>
      <c r="H46" s="7"/>
      <c r="I46" s="7"/>
      <c r="M46" s="11"/>
    </row>
    <row r="47" spans="1:13" x14ac:dyDescent="0.25">
      <c r="A47" s="18"/>
      <c r="B47" s="6"/>
      <c r="C47" s="14"/>
      <c r="E47" s="2"/>
      <c r="F47" s="2"/>
      <c r="G47" s="7"/>
      <c r="H47" s="7"/>
      <c r="I47" s="7"/>
      <c r="M47" s="11"/>
    </row>
    <row r="48" spans="1:13" x14ac:dyDescent="0.25">
      <c r="A48" s="18"/>
      <c r="B48" s="6"/>
      <c r="C48" s="14"/>
      <c r="E48" s="2"/>
      <c r="F48" s="2"/>
      <c r="G48" s="7"/>
      <c r="H48" s="7"/>
      <c r="I48" s="7"/>
      <c r="M48" s="11"/>
    </row>
    <row r="49" spans="1:13" x14ac:dyDescent="0.25">
      <c r="A49" s="18"/>
      <c r="B49" s="6"/>
      <c r="C49" s="14"/>
      <c r="E49" s="2"/>
      <c r="F49" s="2"/>
      <c r="G49" s="7"/>
      <c r="H49" s="7"/>
      <c r="I49" s="7"/>
      <c r="M49" s="7"/>
    </row>
    <row r="50" spans="1:13" x14ac:dyDescent="0.25">
      <c r="A50" s="18"/>
      <c r="B50" s="6"/>
      <c r="C50" s="14"/>
      <c r="E50" s="2"/>
      <c r="F50" s="2"/>
      <c r="G50" s="7"/>
      <c r="H50" s="7"/>
      <c r="I50" s="7"/>
      <c r="M50" s="7"/>
    </row>
    <row r="51" spans="1:13" x14ac:dyDescent="0.25">
      <c r="A51" s="17"/>
      <c r="B51" s="6"/>
      <c r="C51" s="14"/>
      <c r="D51" s="15"/>
      <c r="E51" s="15"/>
      <c r="F51" s="2"/>
      <c r="G51" s="7"/>
      <c r="H51" s="7"/>
      <c r="I51" s="7"/>
      <c r="M51" s="7"/>
    </row>
    <row r="52" spans="1:13" x14ac:dyDescent="0.25">
      <c r="A52" s="17"/>
      <c r="B52" s="6"/>
      <c r="C52" s="14"/>
      <c r="D52" s="16"/>
      <c r="E52" s="16"/>
      <c r="F52" s="2"/>
      <c r="G52" s="7"/>
      <c r="H52" s="7"/>
      <c r="I52" s="7"/>
      <c r="M52" s="7"/>
    </row>
    <row r="53" spans="1:13" x14ac:dyDescent="0.25">
      <c r="A53" s="17"/>
      <c r="B53" s="6"/>
      <c r="C53" s="14"/>
      <c r="E53" s="2"/>
      <c r="F53" s="2"/>
      <c r="G53" s="7"/>
      <c r="H53" s="7"/>
      <c r="I53" s="7"/>
      <c r="M53" s="7"/>
    </row>
    <row r="54" spans="1:13" x14ac:dyDescent="0.25">
      <c r="A54" s="17"/>
      <c r="B54" s="6"/>
      <c r="C54" s="14"/>
      <c r="E54" s="2"/>
      <c r="F54" s="2"/>
      <c r="G54" s="7"/>
      <c r="H54" s="7"/>
      <c r="I54" s="7"/>
      <c r="M54" s="7"/>
    </row>
    <row r="55" spans="1:13" x14ac:dyDescent="0.25">
      <c r="A55" s="17"/>
      <c r="B55" s="6"/>
      <c r="C55" s="14"/>
      <c r="E55" s="2"/>
      <c r="F55" s="2"/>
      <c r="G55" s="7"/>
      <c r="H55" s="7"/>
      <c r="I55" s="7"/>
      <c r="M55" s="7"/>
    </row>
    <row r="56" spans="1:13" x14ac:dyDescent="0.25">
      <c r="A56" s="17"/>
      <c r="B56" s="6"/>
      <c r="C56" s="14"/>
      <c r="E56" s="2"/>
      <c r="F56" s="2"/>
      <c r="G56" s="7"/>
      <c r="H56" s="7"/>
      <c r="I56" s="7"/>
      <c r="M56" s="7"/>
    </row>
    <row r="57" spans="1:13" x14ac:dyDescent="0.25">
      <c r="A57" s="17"/>
      <c r="B57" s="6"/>
      <c r="C57" s="14"/>
      <c r="E57" s="2"/>
      <c r="F57" s="2"/>
      <c r="G57" s="7"/>
      <c r="H57" s="7"/>
      <c r="I57" s="7"/>
      <c r="M57" s="7"/>
    </row>
    <row r="58" spans="1:13" x14ac:dyDescent="0.25">
      <c r="B58" s="6"/>
      <c r="C58" s="14"/>
      <c r="D58" s="15"/>
      <c r="E58" s="15"/>
      <c r="F58" s="2"/>
      <c r="G58" s="7"/>
      <c r="H58" s="7"/>
      <c r="I58" s="7"/>
      <c r="M58" s="7"/>
    </row>
    <row r="59" spans="1:13" x14ac:dyDescent="0.25">
      <c r="B59" s="6"/>
      <c r="C59" s="14"/>
      <c r="D59" s="16"/>
      <c r="E59" s="16"/>
      <c r="F59" s="2"/>
      <c r="G59" s="7"/>
      <c r="H59" s="7"/>
      <c r="I59" s="7"/>
      <c r="M59" s="7"/>
    </row>
    <row r="60" spans="1:13" x14ac:dyDescent="0.25">
      <c r="B60" s="6"/>
      <c r="C60" s="14"/>
      <c r="E60" s="2"/>
      <c r="F60" s="2"/>
      <c r="G60" s="7"/>
      <c r="H60" s="7"/>
      <c r="I60" s="7"/>
      <c r="M60" s="7"/>
    </row>
    <row r="61" spans="1:13" x14ac:dyDescent="0.25">
      <c r="B61" s="6"/>
      <c r="C61" s="14"/>
      <c r="E61" s="2"/>
      <c r="F61" s="2"/>
      <c r="G61" s="7"/>
      <c r="H61" s="7"/>
      <c r="I61" s="7"/>
      <c r="M61" s="7"/>
    </row>
    <row r="62" spans="1:13" x14ac:dyDescent="0.25">
      <c r="B62" s="6"/>
      <c r="C62" s="14"/>
      <c r="E62" s="2"/>
      <c r="F62" s="2"/>
      <c r="G62" s="7"/>
      <c r="H62" s="7"/>
      <c r="I62" s="7"/>
      <c r="M62" s="7"/>
    </row>
    <row r="63" spans="1:13" x14ac:dyDescent="0.25">
      <c r="B63" s="6"/>
      <c r="C63" s="14"/>
      <c r="E63" s="2"/>
      <c r="F63" s="2"/>
      <c r="G63" s="7"/>
      <c r="H63" s="7"/>
      <c r="I63" s="7"/>
      <c r="M63" s="7"/>
    </row>
    <row r="64" spans="1:13" x14ac:dyDescent="0.25">
      <c r="B64" s="6"/>
      <c r="C64" s="14"/>
      <c r="E64" s="2"/>
      <c r="F64" s="2"/>
      <c r="G64" s="7"/>
      <c r="H64" s="7"/>
      <c r="I64" s="7"/>
      <c r="M64" s="7"/>
    </row>
    <row r="65" spans="2:13" x14ac:dyDescent="0.25">
      <c r="B65" s="6"/>
      <c r="C65" s="14"/>
      <c r="D65" s="15"/>
      <c r="E65" s="15"/>
      <c r="F65" s="2"/>
      <c r="G65" s="7"/>
      <c r="H65" s="7"/>
      <c r="I65" s="7"/>
      <c r="M65" s="7"/>
    </row>
    <row r="66" spans="2:13" x14ac:dyDescent="0.25">
      <c r="B66" s="6"/>
      <c r="C66" s="14"/>
      <c r="D66" s="16"/>
      <c r="E66" s="16"/>
      <c r="F66" s="2"/>
      <c r="G66" s="7"/>
      <c r="H66" s="7"/>
      <c r="I66" s="7"/>
      <c r="M66" s="7"/>
    </row>
    <row r="67" spans="2:13" x14ac:dyDescent="0.25">
      <c r="B67" s="6"/>
      <c r="C67" s="14"/>
      <c r="E67" s="2"/>
      <c r="F67" s="2"/>
      <c r="G67" s="7"/>
      <c r="H67" s="7"/>
      <c r="I67" s="7"/>
      <c r="M67" s="7"/>
    </row>
    <row r="68" spans="2:13" x14ac:dyDescent="0.25">
      <c r="B68" s="6"/>
      <c r="C68" s="14"/>
      <c r="E68" s="2"/>
      <c r="F68" s="2"/>
      <c r="G68" s="7"/>
      <c r="H68" s="7"/>
      <c r="I68" s="7"/>
      <c r="M68" s="7"/>
    </row>
    <row r="69" spans="2:13" x14ac:dyDescent="0.25">
      <c r="B69" s="6"/>
      <c r="C69" s="14"/>
      <c r="E69" s="2"/>
      <c r="F69" s="2"/>
      <c r="G69" s="7"/>
      <c r="H69" s="7"/>
      <c r="I69" s="7"/>
      <c r="M69" s="7"/>
    </row>
    <row r="70" spans="2:13" x14ac:dyDescent="0.25">
      <c r="B70" s="6"/>
      <c r="C70" s="14"/>
      <c r="E70" s="2"/>
      <c r="F70" s="2"/>
      <c r="G70" s="7"/>
      <c r="H70" s="7"/>
      <c r="I70" s="7"/>
      <c r="M70" s="7"/>
    </row>
    <row r="71" spans="2:13" x14ac:dyDescent="0.25">
      <c r="B71" s="6"/>
      <c r="C71" s="14"/>
      <c r="E71" s="2"/>
      <c r="F71" s="2"/>
      <c r="G71" s="7"/>
      <c r="H71" s="7"/>
      <c r="I71" s="7"/>
      <c r="M71" s="7"/>
    </row>
    <row r="72" spans="2:13" x14ac:dyDescent="0.25">
      <c r="B72" s="6"/>
      <c r="C72" s="14"/>
      <c r="D72" s="15"/>
      <c r="E72" s="15"/>
      <c r="F72" s="2"/>
      <c r="G72" s="7"/>
      <c r="H72" s="7"/>
      <c r="I72" s="7"/>
      <c r="M72" s="7"/>
    </row>
    <row r="73" spans="2:13" x14ac:dyDescent="0.25">
      <c r="B73" s="6"/>
      <c r="C73" s="14"/>
      <c r="D73" s="16"/>
      <c r="E73" s="16"/>
      <c r="F73" s="2"/>
      <c r="G73" s="7"/>
      <c r="H73" s="7"/>
      <c r="I73" s="7"/>
      <c r="M73" s="7"/>
    </row>
    <row r="74" spans="2:13" x14ac:dyDescent="0.25">
      <c r="B74" s="6"/>
      <c r="C74" s="14"/>
      <c r="E74" s="2"/>
      <c r="F74" s="2"/>
      <c r="G74" s="7"/>
      <c r="H74" s="7"/>
      <c r="I74" s="7"/>
      <c r="M74" s="7"/>
    </row>
    <row r="75" spans="2:13" x14ac:dyDescent="0.25">
      <c r="B75" s="6"/>
      <c r="C75" s="14"/>
      <c r="E75" s="2"/>
      <c r="F75" s="2"/>
      <c r="G75" s="7"/>
      <c r="H75" s="7"/>
      <c r="I75" s="7"/>
      <c r="M75" s="7"/>
    </row>
    <row r="76" spans="2:13" x14ac:dyDescent="0.25">
      <c r="B76" s="6"/>
      <c r="C76" s="14"/>
      <c r="E76" s="2"/>
      <c r="F76" s="2"/>
      <c r="G76" s="7"/>
      <c r="H76" s="7"/>
      <c r="I76" s="7"/>
      <c r="M76" s="7"/>
    </row>
    <row r="77" spans="2:13" x14ac:dyDescent="0.25">
      <c r="B77" s="6"/>
      <c r="C77" s="14"/>
      <c r="E77" s="2"/>
      <c r="F77" s="2"/>
      <c r="G77" s="7"/>
      <c r="H77" s="7"/>
      <c r="I77" s="7"/>
      <c r="M77" s="7"/>
    </row>
    <row r="78" spans="2:13" x14ac:dyDescent="0.25">
      <c r="B78" s="6"/>
      <c r="C78" s="14"/>
      <c r="E78" s="2"/>
      <c r="F78" s="2"/>
      <c r="G78" s="7"/>
      <c r="H78" s="7"/>
      <c r="I78" s="7"/>
      <c r="M78" s="7"/>
    </row>
    <row r="79" spans="2:13" x14ac:dyDescent="0.25">
      <c r="B79" s="6"/>
      <c r="C79" s="14"/>
      <c r="D79" s="15"/>
      <c r="E79" s="15"/>
      <c r="F79" s="2"/>
      <c r="G79" s="7"/>
      <c r="H79" s="7"/>
      <c r="I79" s="7"/>
      <c r="M79" s="7"/>
    </row>
    <row r="80" spans="2:13" x14ac:dyDescent="0.25">
      <c r="B80" s="6"/>
      <c r="C80" s="14"/>
      <c r="D80" s="16"/>
      <c r="E80" s="16"/>
      <c r="F80" s="2"/>
      <c r="G80" s="7"/>
      <c r="H80" s="7"/>
      <c r="I80" s="7"/>
      <c r="M80" s="7"/>
    </row>
    <row r="81" spans="2:13" x14ac:dyDescent="0.25">
      <c r="B81" s="6"/>
      <c r="C81" s="14"/>
      <c r="E81" s="2"/>
      <c r="F81" s="2"/>
      <c r="G81" s="7"/>
      <c r="H81" s="7"/>
      <c r="I81" s="7"/>
      <c r="M81" s="7"/>
    </row>
    <row r="82" spans="2:13" x14ac:dyDescent="0.25">
      <c r="B82" s="6"/>
      <c r="C82" s="14"/>
      <c r="E82" s="2"/>
      <c r="F82" s="2"/>
      <c r="G82" s="7"/>
      <c r="H82" s="7"/>
      <c r="I82" s="7"/>
      <c r="M82" s="7"/>
    </row>
    <row r="83" spans="2:13" x14ac:dyDescent="0.25">
      <c r="B83" s="6"/>
      <c r="C83" s="14"/>
      <c r="E83" s="2"/>
      <c r="F83" s="2"/>
      <c r="G83" s="7"/>
      <c r="H83" s="7"/>
      <c r="I83" s="7"/>
      <c r="M83" s="7"/>
    </row>
    <row r="84" spans="2:13" x14ac:dyDescent="0.25">
      <c r="B84" s="6"/>
      <c r="C84" s="14"/>
      <c r="E84" s="2"/>
      <c r="F84" s="2"/>
      <c r="G84" s="7"/>
      <c r="H84" s="7"/>
      <c r="I84" s="7"/>
      <c r="M84" s="7"/>
    </row>
    <row r="85" spans="2:13" x14ac:dyDescent="0.25">
      <c r="B85" s="6"/>
      <c r="C85" s="14"/>
      <c r="E85" s="2"/>
      <c r="F85" s="2"/>
      <c r="G85" s="7"/>
      <c r="H85" s="7"/>
      <c r="I85" s="7"/>
      <c r="M85" s="7"/>
    </row>
    <row r="86" spans="2:13" x14ac:dyDescent="0.25">
      <c r="B86" s="6"/>
      <c r="C86" s="14"/>
      <c r="D86" s="15"/>
      <c r="E86" s="15"/>
      <c r="F86" s="2"/>
      <c r="G86" s="7"/>
      <c r="H86" s="7"/>
      <c r="I86" s="7"/>
      <c r="M86" s="7"/>
    </row>
    <row r="87" spans="2:13" x14ac:dyDescent="0.25">
      <c r="B87" s="6"/>
      <c r="C87" s="14"/>
      <c r="D87" s="16"/>
      <c r="E87" s="16"/>
      <c r="F87" s="2"/>
      <c r="G87" s="7"/>
      <c r="H87" s="7"/>
      <c r="I87" s="7"/>
      <c r="M87" s="7"/>
    </row>
    <row r="88" spans="2:13" x14ac:dyDescent="0.25">
      <c r="B88" s="6"/>
      <c r="C88" s="14"/>
      <c r="E88" s="2"/>
      <c r="F88" s="2"/>
      <c r="G88" s="7"/>
      <c r="H88" s="7"/>
      <c r="I88" s="7"/>
      <c r="M88" s="7"/>
    </row>
    <row r="89" spans="2:13" x14ac:dyDescent="0.25">
      <c r="B89" s="6"/>
      <c r="C89" s="14"/>
      <c r="E89" s="2"/>
      <c r="F89" s="2"/>
      <c r="G89" s="7"/>
      <c r="H89" s="7"/>
      <c r="I89" s="7"/>
      <c r="M89" s="7"/>
    </row>
    <row r="90" spans="2:13" x14ac:dyDescent="0.25">
      <c r="B90" s="6"/>
      <c r="C90" s="14"/>
      <c r="E90" s="2"/>
      <c r="F90" s="2"/>
      <c r="G90" s="7"/>
      <c r="H90" s="7"/>
      <c r="I90" s="7"/>
      <c r="M90" s="7"/>
    </row>
    <row r="91" spans="2:13" x14ac:dyDescent="0.25">
      <c r="B91" s="6"/>
      <c r="C91" s="14"/>
      <c r="E91" s="2"/>
      <c r="F91" s="2"/>
      <c r="G91" s="7"/>
      <c r="H91" s="7"/>
      <c r="I91" s="7"/>
      <c r="M91" s="7"/>
    </row>
    <row r="92" spans="2:13" x14ac:dyDescent="0.25">
      <c r="B92" s="6"/>
      <c r="C92" s="14"/>
      <c r="E92" s="2"/>
      <c r="F92" s="2"/>
      <c r="G92" s="7"/>
      <c r="H92" s="7"/>
      <c r="I92" s="7"/>
      <c r="M92" s="7"/>
    </row>
    <row r="93" spans="2:13" x14ac:dyDescent="0.25">
      <c r="B93" s="6"/>
      <c r="C93" s="14"/>
      <c r="D93" s="15"/>
      <c r="E93" s="15"/>
      <c r="F93" s="2"/>
      <c r="G93" s="7"/>
      <c r="H93" s="7"/>
      <c r="I93" s="7"/>
      <c r="M93" s="7"/>
    </row>
    <row r="94" spans="2:13" x14ac:dyDescent="0.25">
      <c r="B94" s="6"/>
      <c r="C94" s="14"/>
      <c r="D94" s="16"/>
      <c r="E94" s="16"/>
      <c r="F94" s="2"/>
      <c r="G94" s="7"/>
      <c r="H94" s="7"/>
      <c r="I94" s="7"/>
      <c r="M94" s="7"/>
    </row>
    <row r="95" spans="2:13" x14ac:dyDescent="0.25">
      <c r="B95" s="6"/>
      <c r="C95" s="14"/>
      <c r="E95" s="2"/>
      <c r="F95" s="2"/>
      <c r="G95" s="7"/>
      <c r="H95" s="7"/>
      <c r="I95" s="7"/>
      <c r="M95" s="7"/>
    </row>
    <row r="96" spans="2:13" x14ac:dyDescent="0.25">
      <c r="B96" s="6"/>
      <c r="C96" s="14"/>
      <c r="E96" s="2"/>
      <c r="F96" s="2"/>
      <c r="G96" s="7"/>
      <c r="H96" s="7"/>
      <c r="I96" s="7"/>
      <c r="M96" s="7"/>
    </row>
    <row r="97" spans="2:13" x14ac:dyDescent="0.25">
      <c r="B97" s="6"/>
      <c r="C97" s="14"/>
      <c r="E97" s="2"/>
      <c r="F97" s="2"/>
      <c r="G97" s="7"/>
      <c r="H97" s="7"/>
      <c r="I97" s="7"/>
      <c r="M97" s="7"/>
    </row>
    <row r="98" spans="2:13" x14ac:dyDescent="0.25">
      <c r="B98" s="6"/>
      <c r="C98" s="14"/>
      <c r="E98" s="2"/>
      <c r="F98" s="2"/>
      <c r="G98" s="7"/>
      <c r="H98" s="7"/>
      <c r="I98" s="7"/>
      <c r="M98" s="7"/>
    </row>
    <row r="99" spans="2:13" x14ac:dyDescent="0.25">
      <c r="B99" s="6"/>
      <c r="C99" s="14"/>
      <c r="E99" s="2"/>
      <c r="F99" s="2"/>
      <c r="G99" s="7"/>
      <c r="H99" s="7"/>
      <c r="I99" s="7"/>
      <c r="M9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I2" sqref="I2:I11"/>
    </sheetView>
  </sheetViews>
  <sheetFormatPr defaultRowHeight="15" x14ac:dyDescent="0.25"/>
  <cols>
    <col min="4" max="4" width="11.140625" customWidth="1"/>
  </cols>
  <sheetData>
    <row r="1" spans="1:14" x14ac:dyDescent="0.25">
      <c r="A1" t="s">
        <v>19</v>
      </c>
      <c r="B1" t="s">
        <v>20</v>
      </c>
      <c r="D1" t="s">
        <v>29</v>
      </c>
      <c r="E1" t="s">
        <v>22</v>
      </c>
      <c r="H1" t="s">
        <v>27</v>
      </c>
      <c r="I1" t="s">
        <v>28</v>
      </c>
    </row>
    <row r="2" spans="1:14" x14ac:dyDescent="0.25">
      <c r="A2" s="21">
        <v>70</v>
      </c>
      <c r="B2">
        <v>75</v>
      </c>
      <c r="D2" s="21">
        <v>70</v>
      </c>
      <c r="E2">
        <f>B2*1.15</f>
        <v>86.25</v>
      </c>
      <c r="H2" s="21">
        <v>70</v>
      </c>
      <c r="I2">
        <f>0.92*B2</f>
        <v>69</v>
      </c>
      <c r="N2" s="20"/>
    </row>
    <row r="3" spans="1:14" x14ac:dyDescent="0.25">
      <c r="A3" s="21">
        <f>A2/3</f>
        <v>23.333333333333332</v>
      </c>
      <c r="B3">
        <v>70</v>
      </c>
      <c r="D3" s="21">
        <f>D2/3</f>
        <v>23.333333333333332</v>
      </c>
      <c r="E3">
        <f t="shared" ref="E3:E11" si="0">B3*1.15</f>
        <v>80.5</v>
      </c>
      <c r="H3" s="21">
        <f>H2/3</f>
        <v>23.333333333333332</v>
      </c>
      <c r="I3">
        <f t="shared" ref="I3:I11" si="1">0.92*B3</f>
        <v>64.400000000000006</v>
      </c>
      <c r="N3" s="20"/>
    </row>
    <row r="4" spans="1:14" x14ac:dyDescent="0.25">
      <c r="A4" s="21">
        <f t="shared" ref="A4:A11" si="2">A3/3</f>
        <v>7.7777777777777777</v>
      </c>
      <c r="B4">
        <v>55</v>
      </c>
      <c r="D4" s="21">
        <f t="shared" ref="D4:D11" si="3">D3/3</f>
        <v>7.7777777777777777</v>
      </c>
      <c r="E4">
        <f t="shared" si="0"/>
        <v>63.249999999999993</v>
      </c>
      <c r="H4" s="21">
        <f t="shared" ref="H4:H11" si="4">H3/3</f>
        <v>7.7777777777777777</v>
      </c>
      <c r="I4">
        <f t="shared" si="1"/>
        <v>50.6</v>
      </c>
      <c r="N4" s="20"/>
    </row>
    <row r="5" spans="1:14" x14ac:dyDescent="0.25">
      <c r="A5" s="21">
        <f t="shared" si="2"/>
        <v>2.5925925925925926</v>
      </c>
      <c r="B5">
        <v>28</v>
      </c>
      <c r="D5" s="21">
        <f t="shared" si="3"/>
        <v>2.5925925925925926</v>
      </c>
      <c r="E5">
        <f t="shared" si="0"/>
        <v>32.199999999999996</v>
      </c>
      <c r="H5" s="21">
        <f t="shared" si="4"/>
        <v>2.5925925925925926</v>
      </c>
      <c r="I5">
        <f t="shared" si="1"/>
        <v>25.76</v>
      </c>
      <c r="N5" s="20"/>
    </row>
    <row r="6" spans="1:14" x14ac:dyDescent="0.25">
      <c r="A6" s="21">
        <f t="shared" si="2"/>
        <v>0.86419753086419748</v>
      </c>
      <c r="B6">
        <v>11</v>
      </c>
      <c r="D6" s="21">
        <f t="shared" si="3"/>
        <v>0.86419753086419748</v>
      </c>
      <c r="E6">
        <f t="shared" si="0"/>
        <v>12.649999999999999</v>
      </c>
      <c r="H6" s="21">
        <f t="shared" si="4"/>
        <v>0.86419753086419748</v>
      </c>
      <c r="I6">
        <f t="shared" si="1"/>
        <v>10.120000000000001</v>
      </c>
      <c r="N6" s="20"/>
    </row>
    <row r="7" spans="1:14" x14ac:dyDescent="0.25">
      <c r="A7" s="21">
        <f t="shared" si="2"/>
        <v>0.28806584362139914</v>
      </c>
      <c r="B7">
        <v>4</v>
      </c>
      <c r="D7" s="21">
        <f t="shared" si="3"/>
        <v>0.28806584362139914</v>
      </c>
      <c r="E7">
        <f t="shared" si="0"/>
        <v>4.5999999999999996</v>
      </c>
      <c r="H7" s="21">
        <f t="shared" si="4"/>
        <v>0.28806584362139914</v>
      </c>
      <c r="I7">
        <f t="shared" si="1"/>
        <v>3.68</v>
      </c>
      <c r="N7" s="20"/>
    </row>
    <row r="8" spans="1:14" x14ac:dyDescent="0.25">
      <c r="A8" s="21">
        <f t="shared" si="2"/>
        <v>9.602194787379971E-2</v>
      </c>
      <c r="B8">
        <v>1.6</v>
      </c>
      <c r="D8" s="21">
        <f t="shared" si="3"/>
        <v>9.602194787379971E-2</v>
      </c>
      <c r="E8">
        <f t="shared" si="0"/>
        <v>1.8399999999999999</v>
      </c>
      <c r="H8" s="21">
        <f t="shared" si="4"/>
        <v>9.602194787379971E-2</v>
      </c>
      <c r="I8">
        <f t="shared" si="1"/>
        <v>1.4720000000000002</v>
      </c>
      <c r="N8" s="20"/>
    </row>
    <row r="9" spans="1:14" x14ac:dyDescent="0.25">
      <c r="A9" s="21">
        <f t="shared" si="2"/>
        <v>3.2007315957933234E-2</v>
      </c>
      <c r="B9">
        <v>0.8</v>
      </c>
      <c r="D9" s="21">
        <f t="shared" si="3"/>
        <v>3.2007315957933234E-2</v>
      </c>
      <c r="E9">
        <f t="shared" si="0"/>
        <v>0.91999999999999993</v>
      </c>
      <c r="H9" s="21">
        <f t="shared" si="4"/>
        <v>3.2007315957933234E-2</v>
      </c>
      <c r="I9">
        <f t="shared" si="1"/>
        <v>0.7360000000000001</v>
      </c>
      <c r="N9" s="20"/>
    </row>
    <row r="10" spans="1:14" x14ac:dyDescent="0.25">
      <c r="A10" s="21">
        <f t="shared" si="2"/>
        <v>1.0669105319311077E-2</v>
      </c>
      <c r="B10">
        <v>0.6</v>
      </c>
      <c r="D10" s="21">
        <f t="shared" si="3"/>
        <v>1.0669105319311077E-2</v>
      </c>
      <c r="E10">
        <f t="shared" si="0"/>
        <v>0.69</v>
      </c>
      <c r="H10" s="21">
        <f t="shared" si="4"/>
        <v>1.0669105319311077E-2</v>
      </c>
      <c r="I10">
        <f t="shared" si="1"/>
        <v>0.55200000000000005</v>
      </c>
    </row>
    <row r="11" spans="1:14" x14ac:dyDescent="0.25">
      <c r="A11" s="21">
        <f t="shared" si="2"/>
        <v>3.5563684397703593E-3</v>
      </c>
      <c r="B11">
        <v>0.5</v>
      </c>
      <c r="D11" s="21">
        <f t="shared" si="3"/>
        <v>3.5563684397703593E-3</v>
      </c>
      <c r="E11">
        <f t="shared" si="0"/>
        <v>0.57499999999999996</v>
      </c>
      <c r="H11" s="21">
        <f t="shared" si="4"/>
        <v>3.5563684397703593E-3</v>
      </c>
      <c r="I11">
        <f t="shared" si="1"/>
        <v>0.46</v>
      </c>
    </row>
    <row r="12" spans="1:14" x14ac:dyDescent="0.25">
      <c r="H12" s="21">
        <v>70</v>
      </c>
      <c r="I12">
        <f>B2*0.85</f>
        <v>63.75</v>
      </c>
    </row>
    <row r="13" spans="1:14" x14ac:dyDescent="0.25">
      <c r="H13" s="21">
        <f>H12/3</f>
        <v>23.333333333333332</v>
      </c>
      <c r="I13">
        <f t="shared" ref="I13:I21" si="5">B3*0.85</f>
        <v>59.5</v>
      </c>
    </row>
    <row r="14" spans="1:14" x14ac:dyDescent="0.25">
      <c r="H14" s="21">
        <f t="shared" ref="H14:H21" si="6">H13/3</f>
        <v>7.7777777777777777</v>
      </c>
      <c r="I14">
        <f t="shared" si="5"/>
        <v>46.75</v>
      </c>
    </row>
    <row r="15" spans="1:14" x14ac:dyDescent="0.25">
      <c r="H15" s="21">
        <f t="shared" si="6"/>
        <v>2.5925925925925926</v>
      </c>
      <c r="I15">
        <f t="shared" si="5"/>
        <v>23.8</v>
      </c>
    </row>
    <row r="16" spans="1:14" x14ac:dyDescent="0.25">
      <c r="H16" s="21">
        <f t="shared" si="6"/>
        <v>0.86419753086419748</v>
      </c>
      <c r="I16">
        <f t="shared" si="5"/>
        <v>9.35</v>
      </c>
    </row>
    <row r="17" spans="8:9" x14ac:dyDescent="0.25">
      <c r="H17" s="21">
        <f t="shared" si="6"/>
        <v>0.28806584362139914</v>
      </c>
      <c r="I17">
        <f t="shared" si="5"/>
        <v>3.4</v>
      </c>
    </row>
    <row r="18" spans="8:9" x14ac:dyDescent="0.25">
      <c r="H18" s="21">
        <f t="shared" si="6"/>
        <v>9.602194787379971E-2</v>
      </c>
      <c r="I18">
        <f t="shared" si="5"/>
        <v>1.36</v>
      </c>
    </row>
    <row r="19" spans="8:9" x14ac:dyDescent="0.25">
      <c r="H19" s="21">
        <f t="shared" si="6"/>
        <v>3.2007315957933234E-2</v>
      </c>
      <c r="I19">
        <f t="shared" si="5"/>
        <v>0.68</v>
      </c>
    </row>
    <row r="20" spans="8:9" x14ac:dyDescent="0.25">
      <c r="H20" s="21">
        <f t="shared" si="6"/>
        <v>1.0669105319311077E-2</v>
      </c>
      <c r="I20">
        <f t="shared" si="5"/>
        <v>0.51</v>
      </c>
    </row>
    <row r="21" spans="8:9" x14ac:dyDescent="0.25">
      <c r="H21" s="21">
        <f t="shared" si="6"/>
        <v>3.5563684397703593E-3</v>
      </c>
      <c r="I21">
        <f t="shared" si="5"/>
        <v>0.42499999999999999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Plotly</vt:lpstr>
      <vt:lpstr>Data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Visbech Madsen</dc:creator>
  <cp:lastModifiedBy>Andreas Visbech Madsen</cp:lastModifiedBy>
  <dcterms:created xsi:type="dcterms:W3CDTF">2021-11-16T12:16:26Z</dcterms:created>
  <dcterms:modified xsi:type="dcterms:W3CDTF">2022-04-19T06:08:32Z</dcterms:modified>
</cp:coreProperties>
</file>