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19815" windowHeight="7365" activeTab="1"/>
  </bookViews>
  <sheets>
    <sheet name="Portada" sheetId="1" r:id="rId1"/>
    <sheet name="Capas" sheetId="2" r:id="rId2"/>
    <sheet name="Grupos de capas" sheetId="3" r:id="rId3"/>
    <sheet name="Tablas desnormalizar" sheetId="4" r:id="rId4"/>
    <sheet name="Atributos desnormalización" sheetId="5" r:id="rId5"/>
    <sheet name="Dominios desnormalización" sheetId="6" r:id="rId6"/>
    <sheet name="capas.csv" sheetId="7" r:id="rId7"/>
    <sheet name="Valores de Dominios desnormaliz" sheetId="8" r:id="rId8"/>
    <sheet name="estilos.csv" sheetId="9" r:id="rId9"/>
    <sheet name="estilos_capas.csv" sheetId="10" r:id="rId10"/>
    <sheet name="grupos.csv" sheetId="11" r:id="rId11"/>
    <sheet name="cambios pedidos por alejandro" sheetId="12" r:id="rId12"/>
  </sheets>
  <definedNames>
    <definedName name="_xlnm._FilterDatabase" localSheetId="1" hidden="1">Capas!$A$1:$AC$89</definedName>
    <definedName name="_xlnm._FilterDatabase" localSheetId="3" hidden="1">'Tablas desnormalizar'!$A$1:$B$35</definedName>
    <definedName name="Z_1D9DEAC1_DAE6_4B45_B24F_21D2AFCF2EE8_.wvu.FilterData" localSheetId="3" hidden="1">'Tablas desnormalizar'!$A$1:$B$35</definedName>
  </definedNames>
  <calcPr calcId="145621"/>
  <customWorkbookViews>
    <customWorkbookView name="Filtro 1" guid="{1D9DEAC1-DAE6-4B45-B24F-21D2AFCF2EE8}" maximized="1" windowWidth="0" windowHeight="0" activeSheetId="0"/>
  </customWorkbookViews>
  <extLst>
    <ext uri="GoogleSheetsCustomDataVersion1">
      <go:sheetsCustomData xmlns:go="http://customooxmlschemas.google.com/" r:id="rId16" roundtripDataSignature="AMtx7mht1EdQ6XbDeWpw2EffbjabgIYZfQ=="/>
    </ext>
  </extLst>
</workbook>
</file>

<file path=xl/calcChain.xml><?xml version="1.0" encoding="utf-8"?>
<calcChain xmlns="http://schemas.openxmlformats.org/spreadsheetml/2006/main">
  <c r="A1000" i="11" l="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0" i="9"/>
  <c r="A97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2" i="4"/>
  <c r="A106" i="9"/>
  <c r="A102" i="9"/>
  <c r="A101" i="9"/>
  <c r="A108" i="9"/>
  <c r="A100" i="9"/>
  <c r="A107" i="9"/>
  <c r="A103" i="9"/>
  <c r="A105" i="9"/>
  <c r="A104" i="9"/>
  <c r="A99" i="9"/>
  <c r="A98" i="9"/>
  <c r="A111" i="9"/>
  <c r="A110" i="9"/>
  <c r="A132" i="9"/>
  <c r="A134" i="9"/>
  <c r="A127" i="9"/>
  <c r="A128" i="9"/>
  <c r="A129" i="9"/>
  <c r="A95" i="9"/>
  <c r="A135" i="9"/>
  <c r="A113" i="9"/>
  <c r="A93" i="9"/>
  <c r="A89" i="9"/>
  <c r="A88" i="9"/>
  <c r="A121" i="9"/>
  <c r="A120" i="9"/>
  <c r="A119" i="9"/>
  <c r="A118" i="9"/>
  <c r="A117" i="9"/>
  <c r="A96" i="9"/>
  <c r="A114" i="9"/>
  <c r="A115" i="9"/>
  <c r="A90" i="9"/>
  <c r="A86" i="9"/>
  <c r="A92" i="9"/>
  <c r="A91" i="9"/>
  <c r="A87" i="9"/>
  <c r="A126" i="9"/>
  <c r="A125" i="9"/>
  <c r="A124" i="9"/>
  <c r="A123" i="9"/>
  <c r="A122" i="9"/>
  <c r="A85" i="9"/>
  <c r="A112" i="9"/>
  <c r="A133" i="9"/>
  <c r="A131" i="9"/>
  <c r="A109" i="9"/>
  <c r="A116" i="9"/>
  <c r="A94" i="9"/>
</calcChain>
</file>

<file path=xl/sharedStrings.xml><?xml version="1.0" encoding="utf-8"?>
<sst xmlns="http://schemas.openxmlformats.org/spreadsheetml/2006/main" count="1223" uniqueCount="567">
  <si>
    <r>
      <rPr>
        <sz val="12"/>
        <color theme="1"/>
        <rFont val="Arial"/>
        <family val="2"/>
      </rPr>
      <t>Dirección General de Servicios Geográficos
Dirección de Información Geoespacial</t>
    </r>
    <r>
      <rPr>
        <sz val="14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Actualización de publicación de Información Geoespacial</t>
    </r>
    <r>
      <rPr>
        <sz val="14"/>
        <color theme="1"/>
        <rFont val="Arial"/>
        <family val="2"/>
      </rPr>
      <t xml:space="preserve">
</t>
    </r>
    <r>
      <rPr>
        <b/>
        <sz val="14"/>
        <color theme="1"/>
        <rFont val="Arial"/>
        <family val="2"/>
      </rPr>
      <t>Río Grande</t>
    </r>
    <r>
      <rPr>
        <sz val="14"/>
        <color theme="1"/>
        <rFont val="Arial"/>
        <family val="2"/>
      </rPr>
      <t xml:space="preserve">
Capas y grupo de capas</t>
    </r>
  </si>
  <si>
    <t>Espacio de trabajo</t>
  </si>
  <si>
    <t>Almacén de datos</t>
  </si>
  <si>
    <t>Esquema</t>
  </si>
  <si>
    <t>Tabla</t>
  </si>
  <si>
    <t>layerNamePrefix</t>
  </si>
  <si>
    <t>Nombre</t>
  </si>
  <si>
    <t>Título</t>
  </si>
  <si>
    <t>Palabra clave</t>
  </si>
  <si>
    <t>No anunciado</t>
  </si>
  <si>
    <t>SRS</t>
  </si>
  <si>
    <t>Clave primaria</t>
  </si>
  <si>
    <t>Campo de filtro</t>
  </si>
  <si>
    <t>Dominio de filtro</t>
  </si>
  <si>
    <t>Campos a filtrar</t>
  </si>
  <si>
    <t>Resumen</t>
  </si>
  <si>
    <t>Estilo</t>
  </si>
  <si>
    <t>Recurso de Estilo</t>
  </si>
  <si>
    <t>Clase</t>
  </si>
  <si>
    <t>Subclase</t>
  </si>
  <si>
    <t>Geometría</t>
  </si>
  <si>
    <t>Catastro</t>
  </si>
  <si>
    <t>db_riogrande_catalogo</t>
  </si>
  <si>
    <t>catalogo</t>
  </si>
  <si>
    <t>secciones_todas</t>
  </si>
  <si>
    <t>Secciones Catastrales</t>
  </si>
  <si>
    <t>orden:10</t>
  </si>
  <si>
    <t>gid</t>
  </si>
  <si>
    <t>Delimitación de un determinado número de macizos (Manzanas).</t>
  </si>
  <si>
    <t>Poligono</t>
  </si>
  <si>
    <t>area_barrios_populares</t>
  </si>
  <si>
    <t>Mapa de Barrios Populares</t>
  </si>
  <si>
    <t>orden:20</t>
  </si>
  <si>
    <t>Barrio</t>
  </si>
  <si>
    <t>Mapa de barrios populares del Registro Nacional de Barrios Populares (RENABAP).</t>
  </si>
  <si>
    <t>Espacios_Verdes_Públicos_EVP</t>
  </si>
  <si>
    <t>Espacios Verdes Públicos</t>
  </si>
  <si>
    <t>orden:30</t>
  </si>
  <si>
    <t>categoria, ubicacion, nombre, sup m2</t>
  </si>
  <si>
    <t>Superficie de terreno destinada preferentemente al esparcimiento o circulación peatonal, conformada generalmente por especies vegetales y otros elementos complementarios.</t>
  </si>
  <si>
    <t>Polígono</t>
  </si>
  <si>
    <t>Fabricación_y_Procesamiento</t>
  </si>
  <si>
    <t>area_parque_industrial</t>
  </si>
  <si>
    <t>Parque Industrial Rio Grande</t>
  </si>
  <si>
    <t>Area</t>
  </si>
  <si>
    <t>Área con instalaciones para producción o procesamiento de materias primas, transformándolas en bienes o productos utilizables en otras actividades.</t>
  </si>
  <si>
    <t>punto_industrias</t>
  </si>
  <si>
    <t>industrias_micro</t>
  </si>
  <si>
    <t>Micro Industrias</t>
  </si>
  <si>
    <t>"CATEGORIZA" = 'MI'</t>
  </si>
  <si>
    <t>RAZON SOCI, N° DE CUI, ACTIVIDAD, SECCION, MACIZO. PARCELA, DIRECCION, CATEGORIZA</t>
  </si>
  <si>
    <t>Lugar que posee instalaciones donde se realiza un conjunto de actividades técnicas destinadas a producir bienes materiales transformando materias primas. Incluye planta de ensamble.</t>
  </si>
  <si>
    <t>Punto</t>
  </si>
  <si>
    <t>industrias_pequeñas</t>
  </si>
  <si>
    <t>Industrias Pequeñas</t>
  </si>
  <si>
    <t>"CATEGORIZA" = 'P'</t>
  </si>
  <si>
    <t>industrias_medianas</t>
  </si>
  <si>
    <t>Industrias Medianas</t>
  </si>
  <si>
    <t>orden:40</t>
  </si>
  <si>
    <t>"CATEGORIZA" = 'ME' or  "CATEGORIZA" = 'M'</t>
  </si>
  <si>
    <t>industrias_grandes</t>
  </si>
  <si>
    <t>Industrias Grandes</t>
  </si>
  <si>
    <t>orden:50</t>
  </si>
  <si>
    <t>"CATEGORIZA" = 'G'</t>
  </si>
  <si>
    <t>industrias_sin_registro</t>
  </si>
  <si>
    <t>Industrias Sin Registro</t>
  </si>
  <si>
    <t>orden:60</t>
  </si>
  <si>
    <t>"CATEGORIZA" = 'Sin registro' or  "CATEGORIZA" = 'YA INDICADO'</t>
  </si>
  <si>
    <t>Planta_potabilizadora_de_agua_punto</t>
  </si>
  <si>
    <t>Planta Potabilizadora de Agua</t>
  </si>
  <si>
    <t>orden:70</t>
  </si>
  <si>
    <t>fna</t>
  </si>
  <si>
    <t>Instalaciones cuya función es la producción de agua para consumo humano.</t>
  </si>
  <si>
    <t>Energía</t>
  </si>
  <si>
    <t>Central_eléctrica_Rio_Grande</t>
  </si>
  <si>
    <t>Central Termoeléctrica</t>
  </si>
  <si>
    <t>Edificio y equipamiento necesario para la generación de energía eléctrica.</t>
  </si>
  <si>
    <t>Ambiente</t>
  </si>
  <si>
    <t>punto_ecopuntos</t>
  </si>
  <si>
    <t>ecopuntos_pet</t>
  </si>
  <si>
    <t>Ecopuntos Pet</t>
  </si>
  <si>
    <t>"Reciclaje"='Pet'</t>
  </si>
  <si>
    <t>Lugar, Direccion, Reciclaje</t>
  </si>
  <si>
    <t>Son contenedores diseñados para colocar envases PET y tapitas plásticas. Los podés identificar por su forma de iglú y el color naranja o corazones gigantes respectivamente.</t>
  </si>
  <si>
    <t>ecopuntos_latas</t>
  </si>
  <si>
    <t>Ecopuntos Latas</t>
  </si>
  <si>
    <t>"Reciclaje"='Latas'</t>
  </si>
  <si>
    <t>Son contenedores diseñados para colocar latas de aluminio para ser recicladas.</t>
  </si>
  <si>
    <t>area_residuos_voluminosos</t>
  </si>
  <si>
    <t>area_residuos_voluminosos_lunes</t>
  </si>
  <si>
    <t>Zona de Recolección de Residuos Voluminosos Lunes</t>
  </si>
  <si>
    <t>"Dia" = 'Lunes'</t>
  </si>
  <si>
    <t>Dia, Barrio</t>
  </si>
  <si>
    <t>Los residuos voluminosos son bultos de hasta 1 m³ ó 200 kilos que generamos de la limpieza de la casa, como muebles, un colchón o restos de podas. Al sacar residuos voluminosos a la calle deben estar bien acondicionados, atados y embolsados para evitar que se dispersen en la vía pública.</t>
  </si>
  <si>
    <t>area_residuos_voluminosos_martes</t>
  </si>
  <si>
    <t>Zona de Recolección de Residuos Voluminosos Martes</t>
  </si>
  <si>
    <t>"Dia" = 'Martes'</t>
  </si>
  <si>
    <t>area_residuos_voluminosos_miercoles</t>
  </si>
  <si>
    <t>Zona de Recolección de Residuos Voluminosos Miércoles</t>
  </si>
  <si>
    <t>"Dia" = 'Miércoles'</t>
  </si>
  <si>
    <t>area_residuos_voluminosos_jueves</t>
  </si>
  <si>
    <t>Zona de Recolección de Residuos Voluminosos Jueves</t>
  </si>
  <si>
    <t>"Dia" = 'Jueves'</t>
  </si>
  <si>
    <t>area_residuos_voluminosos_viernes</t>
  </si>
  <si>
    <t>Zona de Recolección de Residuos Voluminosos Viernes</t>
  </si>
  <si>
    <t>"Dia" = 'Viernes'</t>
  </si>
  <si>
    <t>area_residuos_voluminosos_sabados</t>
  </si>
  <si>
    <t>Zona de Recolección de Residuos Voluminosos Sábados</t>
  </si>
  <si>
    <t>orden:80</t>
  </si>
  <si>
    <t>"Dia" = 'Sábados'</t>
  </si>
  <si>
    <t>Bomberos Voluntarios</t>
  </si>
  <si>
    <t>punto_bomberos_vol</t>
  </si>
  <si>
    <t>Destacamen, Tel</t>
  </si>
  <si>
    <r>
      <rPr>
        <sz val="11"/>
        <color rgb="FF202122"/>
        <rFont val="Calibri"/>
        <family val="2"/>
      </rPr>
      <t>Cuerpos de bomberos voluntarios. Asociaciones civiles independientes sin fin de lucro</t>
    </r>
    <r>
      <rPr>
        <sz val="11"/>
        <color theme="1"/>
        <rFont val="Calibri"/>
        <family val="2"/>
      </rPr>
      <t xml:space="preserve"> y sostenidas por contribuciones de los vecinos complementados por subsidios gubernamentales y donaciones.</t>
    </r>
  </si>
  <si>
    <t>Equipamiento_Urbano</t>
  </si>
  <si>
    <t>Cementerio_Rio_Grande</t>
  </si>
  <si>
    <t>Cementerio</t>
  </si>
  <si>
    <t>objeto</t>
  </si>
  <si>
    <t>Espacio público o privado reservado para dar sepultura.</t>
  </si>
  <si>
    <t>Monumento_Rio_Grande</t>
  </si>
  <si>
    <t>Monumentos</t>
  </si>
  <si>
    <t>Obra arquitectónica o artística, sea conmemorativa o histórica. Incluye estatua, fuente, busto, inscripción, monolito, calvario, entre otros.</t>
  </si>
  <si>
    <t>Comercio</t>
  </si>
  <si>
    <t>linea_corredor_comercial</t>
  </si>
  <si>
    <t>corredor_comercial_mutual_chacra2</t>
  </si>
  <si>
    <t>Corredor Comercial Mutual - Chacra 2</t>
  </si>
  <si>
    <t>"Barrio" =  'Chacra 2' or  "Barrio" = 'Mutual'</t>
  </si>
  <si>
    <t>Calle, Barrio</t>
  </si>
  <si>
    <t>Espacio geográfico, cuya actividad económica predominante es el comercio, desarrollado predio a predio en grandes zonas de la ciudad o sectores.</t>
  </si>
  <si>
    <t>Linea</t>
  </si>
  <si>
    <t>corredor_comercial_centro</t>
  </si>
  <si>
    <t>Corredor Comercial Centro</t>
  </si>
  <si>
    <t>"Barrio" = 'Centro'</t>
  </si>
  <si>
    <t>corredor_comercial_margen_sur</t>
  </si>
  <si>
    <t>Corredor Comercial Margen Sur</t>
  </si>
  <si>
    <t>"Barrio" =  'Margen Sur'</t>
  </si>
  <si>
    <t>punto_hoteles</t>
  </si>
  <si>
    <t>Hoteles y Hospedajes</t>
  </si>
  <si>
    <t>HOTEL, DIRECCION, TEL</t>
  </si>
  <si>
    <t>Establecimiento de uso público que brinda alojamiento en forma habitual o temporaria, por un período determinado.</t>
  </si>
  <si>
    <t>Recreación</t>
  </si>
  <si>
    <t>punto_recreacion</t>
  </si>
  <si>
    <t>Recreación y Esparcimiento</t>
  </si>
  <si>
    <t>Predios, Direccion, Tel</t>
  </si>
  <si>
    <t>Instalación destinada al desarrollo de actividades sociales, recreativas y deportivas.</t>
  </si>
  <si>
    <t>estaciones_saludables</t>
  </si>
  <si>
    <t>Estaciones Saludables</t>
  </si>
  <si>
    <t>Espacio destinado al cuidado de la salud, donde los vecinos pueden realizar actividad física.</t>
  </si>
  <si>
    <t>Administración_Gubernamental</t>
  </si>
  <si>
    <t>punto_admin_gubernamental</t>
  </si>
  <si>
    <t>delegacion_gob_provincial</t>
  </si>
  <si>
    <t>Delegación de Gobierno Provincial</t>
  </si>
  <si>
    <t>"Objeto"='Casa de gobierno'</t>
  </si>
  <si>
    <t>Sede, Direccion, Tel, Int</t>
  </si>
  <si>
    <t>Asiento del Poder Ejecutivo de la Provincia.</t>
  </si>
  <si>
    <t>legislatura</t>
  </si>
  <si>
    <t>Legislatura</t>
  </si>
  <si>
    <t>"Objeto"='Legislatura'</t>
  </si>
  <si>
    <t>Asiento del Poder Legislativo de la Provincia.</t>
  </si>
  <si>
    <t>tribunales</t>
  </si>
  <si>
    <t>Tribunales</t>
  </si>
  <si>
    <t>"Objeto"='Tribunales'</t>
  </si>
  <si>
    <t>Asiento de la autoridad del Poder Judicial de la Provincia.</t>
  </si>
  <si>
    <t>municipalidad</t>
  </si>
  <si>
    <t>Municipio de Río Grande</t>
  </si>
  <si>
    <t>"Objeto"='Municipalidad'</t>
  </si>
  <si>
    <t>Sede, Autoridad, Direccion, Tel, Int</t>
  </si>
  <si>
    <t>Asiento de la autoridad comunal.</t>
  </si>
  <si>
    <t>delegacion_municipal</t>
  </si>
  <si>
    <t>Delegación Municipal</t>
  </si>
  <si>
    <t>"Objeto"='Delegacion Municipal'</t>
  </si>
  <si>
    <t>Sede de descentralización del gobierno local.</t>
  </si>
  <si>
    <t>secretaria</t>
  </si>
  <si>
    <t>Secretarías</t>
  </si>
  <si>
    <t>"Objeto"='Secretaria'</t>
  </si>
  <si>
    <t>Organismo ejecutivo del Estado de más alta jerarquía, inmediatamente por debajo del Intendente.</t>
  </si>
  <si>
    <t>juzgado</t>
  </si>
  <si>
    <t>Juzgados</t>
  </si>
  <si>
    <t>"Objeto"='Juzgado'</t>
  </si>
  <si>
    <t>Tribunal u órgano jurisdiccional con asiento de un juez.</t>
  </si>
  <si>
    <t>registro_civil</t>
  </si>
  <si>
    <t>Registro Civil de las Personas</t>
  </si>
  <si>
    <t>"Objeto"='Registro Civil'</t>
  </si>
  <si>
    <t>Organismo donde se registran hechos vinculados al estado civil o la capacidad de las personas, como inscripción de nacimientos, matrimonios, defunciones, toma razón de aquellos hechos y actos jurídicos de carácter complementario, como adopciones, reconocimientos, divorcios, rectificaciones, anulaciones de registros y toda otra situación jurídicamente relevante que incida en las constancias registrales.</t>
  </si>
  <si>
    <t>centros_comunitarios_municipales</t>
  </si>
  <si>
    <t>Centros Comunitarios Municipales</t>
  </si>
  <si>
    <t>orden:90</t>
  </si>
  <si>
    <t>"Objeto"='CCM'</t>
  </si>
  <si>
    <t>Espacio público de integración comunitaria, construido para el encuentro y la participación de diferentes actores que trabajan de modo intersectorial y participativo con el objetivo de promover el desarrollo local en pos de la inclusión social y del mejoramiento de la calidad de vida de las comunidades.</t>
  </si>
  <si>
    <t>educacion</t>
  </si>
  <si>
    <t>Educación</t>
  </si>
  <si>
    <t>orden:100</t>
  </si>
  <si>
    <t>"Objeto"='Educación'</t>
  </si>
  <si>
    <t>Espacios educativos para niños, jóvenes y adultos.</t>
  </si>
  <si>
    <t>emergencias</t>
  </si>
  <si>
    <t>Emergencias</t>
  </si>
  <si>
    <t>orden:110</t>
  </si>
  <si>
    <t>"Objeto"='Emergencias'</t>
  </si>
  <si>
    <t>Defensa Civil y Obras Sanitarias</t>
  </si>
  <si>
    <t>emprendedores</t>
  </si>
  <si>
    <t>Emprendedores</t>
  </si>
  <si>
    <t>orden:120</t>
  </si>
  <si>
    <t>"Objeto"='Emprendedores'</t>
  </si>
  <si>
    <t>promocion_social</t>
  </si>
  <si>
    <t>Promoción Social</t>
  </si>
  <si>
    <t>orden:130</t>
  </si>
  <si>
    <t>"Objeto"='Promocion Social'</t>
  </si>
  <si>
    <t xml:space="preserve">Lugares de asistencia a las personas. </t>
  </si>
  <si>
    <t>servicios</t>
  </si>
  <si>
    <t>Servicios</t>
  </si>
  <si>
    <t>orden:140</t>
  </si>
  <si>
    <t>"Objeto"='Servicios'</t>
  </si>
  <si>
    <t>Sede, Direccion, Piso, Departamen, Tel, Int</t>
  </si>
  <si>
    <t>Lugares de servicio al vecino.</t>
  </si>
  <si>
    <t>sube</t>
  </si>
  <si>
    <t>SUBE</t>
  </si>
  <si>
    <t>orden:150</t>
  </si>
  <si>
    <t>"Objeto"='SUBE'</t>
  </si>
  <si>
    <t>Oficinas donde comprar tarjetas SUBE, recargar y validar la carga; tramitar los beneficios en tarifas subsidiadas por el Municipio tanto a estudiantes de nivel inicial, secundario, terciarios y docentes. También los jubilados y pacientes oncológicos podrán recargar las tarjetas y las personas con discapacidad podrán tramitar el boleto gratuito.</t>
  </si>
  <si>
    <t>transito</t>
  </si>
  <si>
    <t>Tránsito</t>
  </si>
  <si>
    <t>orden:160</t>
  </si>
  <si>
    <t>"Objeto"='Transito'</t>
  </si>
  <si>
    <t>zoonosis</t>
  </si>
  <si>
    <t>Zoonosis</t>
  </si>
  <si>
    <t>orden:170</t>
  </si>
  <si>
    <t>"Objeto"='Zoonosis'</t>
  </si>
  <si>
    <t>Edificio destinado a la castración de perros y gatos, a identificar animales con implantes de microchip y a recibir denuncias por maltrato animal</t>
  </si>
  <si>
    <t>registro_del_automotor</t>
  </si>
  <si>
    <t>Registro de la propiedad automotor</t>
  </si>
  <si>
    <t>orden:180</t>
  </si>
  <si>
    <t>"Objeto"='Registro del Automotor'</t>
  </si>
  <si>
    <t>Sede, Direccion, Tel</t>
  </si>
  <si>
    <t xml:space="preserve">Institución destinada a regular todo lo relacionado con la propiedad del automotor. </t>
  </si>
  <si>
    <t>registro_de_la_propiedad</t>
  </si>
  <si>
    <t>Registro de la Propiedad</t>
  </si>
  <si>
    <t>orden:190</t>
  </si>
  <si>
    <t>"Objeto"='Registro de la Propiedad'</t>
  </si>
  <si>
    <t>Institución dedicada a recoger inscripciones sobre la titularidad y las características de los bienes inmuebles.</t>
  </si>
  <si>
    <t>pami</t>
  </si>
  <si>
    <t>PAMI</t>
  </si>
  <si>
    <t>orden:200</t>
  </si>
  <si>
    <t>"Objeto"='PAMI'</t>
  </si>
  <si>
    <t>Organismo destinado a brindar asistencia médica integral a las personas mayores.</t>
  </si>
  <si>
    <t>anses</t>
  </si>
  <si>
    <t>ANSES</t>
  </si>
  <si>
    <t>orden:210</t>
  </si>
  <si>
    <t>"Objeto"='ANSES'</t>
  </si>
  <si>
    <t>Administración Nacional de Seguridad Social.</t>
  </si>
  <si>
    <t>colegio_de_profesionales</t>
  </si>
  <si>
    <t>Colegio de Profesionales</t>
  </si>
  <si>
    <t>orden:220</t>
  </si>
  <si>
    <t>"Objeto"='Colegio de Profesionales'</t>
  </si>
  <si>
    <t>Asociaciones de carácter profesional, compuestas por integrantes que ejercen una misma profesión, siendo estos, habitualmente, pertenecientes a profesiones regladas o reconocidas por las normas que aplica el Estado.</t>
  </si>
  <si>
    <t>punto_establecimientos_educativos</t>
  </si>
  <si>
    <t>educacion_inicial</t>
  </si>
  <si>
    <t>Educación Inicial</t>
  </si>
  <si>
    <t>"Nivel"='Inicial'</t>
  </si>
  <si>
    <t>Institucio, Direccion, Nivel, Tel, Administra, Modalidad</t>
  </si>
  <si>
    <t>Unidad institucional donde se registra la oferta educativa preescolar. De gestión pública o privada. Tiene en cuenta los establecimientos rurales.</t>
  </si>
  <si>
    <t>educacion_primaria</t>
  </si>
  <si>
    <t>Educación Primaria</t>
  </si>
  <si>
    <t>"Nivel"='Primaria'</t>
  </si>
  <si>
    <t>Unidad institucional donde se registra la oferta educativa de nivel primario. De gestión pública o privada.  Tiene en cuenta la educación común, de adultos y rural.</t>
  </si>
  <si>
    <t>educacion_secundaria</t>
  </si>
  <si>
    <t>Educación Secundaria</t>
  </si>
  <si>
    <t>"Nivel"='Secundaria'</t>
  </si>
  <si>
    <t>Unidad institucional donde se registra la oferta educativa de nivel secundario. De gestión pública o privada.  Tiene en cuenta la educación común, de adultos y rural.</t>
  </si>
  <si>
    <t>educacion_superior</t>
  </si>
  <si>
    <t>Educación Superior</t>
  </si>
  <si>
    <t>"Nivel"='Terciario' or  "Nivel"='Universitario'</t>
  </si>
  <si>
    <t>Unidad institucional donde se registra la oferta educativa de nivel terciario o universitaria. De gestión pública o privada.</t>
  </si>
  <si>
    <t>educacion_adultos</t>
  </si>
  <si>
    <t>Educación Adultos</t>
  </si>
  <si>
    <t>"Modalidad"='Adultos'</t>
  </si>
  <si>
    <t>Unidad institucional donde se registra la oferta educativa para adultos.</t>
  </si>
  <si>
    <t>educacion_especial</t>
  </si>
  <si>
    <t>Educación Especial</t>
  </si>
  <si>
    <t>"Modalidad"='Especial'</t>
  </si>
  <si>
    <t>Unidad institucional donde se registra la oferta educativa de modalidad especial.</t>
  </si>
  <si>
    <t>Cultura</t>
  </si>
  <si>
    <t>punto_museos_y_espacios_culturales</t>
  </si>
  <si>
    <t>museos_y_espacios_culturales</t>
  </si>
  <si>
    <t>Museos y Espacios Culturales</t>
  </si>
  <si>
    <t>Museos y E, Direccion, Tel, Valor Entr, Horario</t>
  </si>
  <si>
    <t>Construcción destinada a la manifestación de expresiones culturales y artísticas.</t>
  </si>
  <si>
    <t>punto_iglesias</t>
  </si>
  <si>
    <t>iglesias_católicas</t>
  </si>
  <si>
    <t>Iglesias Católicas</t>
  </si>
  <si>
    <t>"Religion"='Catolica'</t>
  </si>
  <si>
    <t>Congregaci,  Religion, Direccion</t>
  </si>
  <si>
    <t>Construcción destinada a la práctica de actividades religiosas, para quienes practican el catolicismo.</t>
  </si>
  <si>
    <t>iglesias_mormonas</t>
  </si>
  <si>
    <t>Iglesias Mormonas</t>
  </si>
  <si>
    <t>"Religion"='Mormones'</t>
  </si>
  <si>
    <t>Construcción destinada a la práctica de actividades religiosas, para quienes practican el mormonismo.</t>
  </si>
  <si>
    <t>iglesias_adventistas</t>
  </si>
  <si>
    <t>Iglesias Adventistas</t>
  </si>
  <si>
    <t>"Religion"='Adventista'</t>
  </si>
  <si>
    <t>Construcción destinada a la práctica de actividades religiosas, para quienes concurren a la iglesia adventista.</t>
  </si>
  <si>
    <t>iglesia_universal</t>
  </si>
  <si>
    <t>Iglesia Universal</t>
  </si>
  <si>
    <t>"Religion"='Universal'</t>
  </si>
  <si>
    <t>Construcción destinada a la práctica de actividades religiosas, para quienes concurren a la iglesia universal.</t>
  </si>
  <si>
    <t>iglesias_cristianas</t>
  </si>
  <si>
    <t>Iglesias Cristianas</t>
  </si>
  <si>
    <t>"Religion"='Cristiana'</t>
  </si>
  <si>
    <t>Construcción destinada a la práctica de actividades religiosas, para quienes practican el cristianismo.</t>
  </si>
  <si>
    <t>Salud</t>
  </si>
  <si>
    <t>punto_salud</t>
  </si>
  <si>
    <t>centros_salud_municipales</t>
  </si>
  <si>
    <t>Salud Municipio de Rio Grande</t>
  </si>
  <si>
    <t>"Administración"='Municipal'</t>
  </si>
  <si>
    <t>Centro, Direccion, Tel, Horario at, Administra</t>
  </si>
  <si>
    <t>Construcción destinada a la asistencia de personas y laboratorio administrados por el municipio de Rio Grande.</t>
  </si>
  <si>
    <t>centros_salud_provinciales</t>
  </si>
  <si>
    <t>Salud Gobierno de la Provincia de Tierra del Fuego</t>
  </si>
  <si>
    <t>"Administración"='Provincial'</t>
  </si>
  <si>
    <t>Construcción destinada a la asistencia de personas administrada por el gobierno de la provincia de Tierra del Fuego.</t>
  </si>
  <si>
    <t>centros_internación</t>
  </si>
  <si>
    <t>Centros de Internación Privados</t>
  </si>
  <si>
    <t>"Administración"='Privado'</t>
  </si>
  <si>
    <t>Establecimiento sanitario donde se diagnostica y trata la enfermedad de un paciente, que puede estar ingresado o ser atendido en forma ambulatoria.</t>
  </si>
  <si>
    <t>punto_farmacias</t>
  </si>
  <si>
    <t>farmacias</t>
  </si>
  <si>
    <t>Farmacias</t>
  </si>
  <si>
    <t>Farmacia, Direccion, Tel</t>
  </si>
  <si>
    <t>Establecimientos donde se preparan y venden medicamentos.</t>
  </si>
  <si>
    <t>Tecnología_y_Ciencia</t>
  </si>
  <si>
    <t>punto_centro_cientifico</t>
  </si>
  <si>
    <t>Centros Científicos</t>
  </si>
  <si>
    <t>Centro, Tel, Email</t>
  </si>
  <si>
    <t>Instalaciones destinadas a realizar investigaciones científicas. Incluye observatorio astronómico, polo científico y tecnológico, entre otros.</t>
  </si>
  <si>
    <t>Seguridad</t>
  </si>
  <si>
    <t>punto_comisarias</t>
  </si>
  <si>
    <t>Comisarías</t>
  </si>
  <si>
    <t>Comisaria, Direccion, Tel</t>
  </si>
  <si>
    <t>Dependencias policiales encargadas de mantener el orden público, con funciones preventivas y de investigación.</t>
  </si>
  <si>
    <t>Transporte</t>
  </si>
  <si>
    <t>linea_lineas_colectivos</t>
  </si>
  <si>
    <t>Linea_A</t>
  </si>
  <si>
    <t>Recorrido Linea A</t>
  </si>
  <si>
    <t>"linea"='A'</t>
  </si>
  <si>
    <t>linea,calle,desde,hasta</t>
  </si>
  <si>
    <t>Recorrido de la línea A de autotransporte público de pasajeros .</t>
  </si>
  <si>
    <t>Línea</t>
  </si>
  <si>
    <t>Linea_A_Complementaria</t>
  </si>
  <si>
    <t>Recorrido Linea A Complementaria</t>
  </si>
  <si>
    <t>"linea"='A Complementaria'</t>
  </si>
  <si>
    <t>Recorrido de la línea A Complementaria de autotransporte público de pasajeros .</t>
  </si>
  <si>
    <t>Linea_B</t>
  </si>
  <si>
    <t>Recorrido Linea B</t>
  </si>
  <si>
    <t>"linea"='B'</t>
  </si>
  <si>
    <t>Recorrido de la línea B de autotransporte público de pasajeros .</t>
  </si>
  <si>
    <t>Linea_C</t>
  </si>
  <si>
    <t>Recorrido Linea C</t>
  </si>
  <si>
    <t>"linea"='C'</t>
  </si>
  <si>
    <t>Recorrido de la línea C de autotransporte público de pasajeros .</t>
  </si>
  <si>
    <t>Linea_D</t>
  </si>
  <si>
    <t>Recorrido Linea D</t>
  </si>
  <si>
    <t>"linea"='D'</t>
  </si>
  <si>
    <t>Recorrido de la línea D de autotransporte público de pasajeros .</t>
  </si>
  <si>
    <t>punto_paradas_colectivos</t>
  </si>
  <si>
    <t>paradas_linea_A</t>
  </si>
  <si>
    <t>Paradas Linea A</t>
  </si>
  <si>
    <t>parada,linea, calle_1,calle_2</t>
  </si>
  <si>
    <t>Parada correspondiente a la línea A de servicios de autotransporte público de pasajeros.</t>
  </si>
  <si>
    <t>paradas_linea_A_complementaria</t>
  </si>
  <si>
    <t>Paradas Linea A Complementaria</t>
  </si>
  <si>
    <t>parada,linea, calle_1,calle_3</t>
  </si>
  <si>
    <t>Parada correspondiente a la línea A Complementaria de servicios de autotransporte público de pasajeros.</t>
  </si>
  <si>
    <t>paradas_linea_B</t>
  </si>
  <si>
    <t>Paradas Linea B</t>
  </si>
  <si>
    <t>parada,linea, calle_1,calle_4</t>
  </si>
  <si>
    <t>Parada correspondiente a la línea B de servicios de autotransporte público de pasajeros.</t>
  </si>
  <si>
    <t>paradas_linea_C</t>
  </si>
  <si>
    <t>Paradas Linea C</t>
  </si>
  <si>
    <t>parada,linea, calle_1,calle_5</t>
  </si>
  <si>
    <t>Parada correspondiente a la línea C de servicios de autotransporte público de pasajeros.</t>
  </si>
  <si>
    <t>paradas_linea_D</t>
  </si>
  <si>
    <t>Paradas Linea D</t>
  </si>
  <si>
    <t>parada,linea, calle_1,calle_6</t>
  </si>
  <si>
    <t>Parada correspondiente a la línea D de servicios de autotransporte público de pasajeros.</t>
  </si>
  <si>
    <t>puntos_carga_sube</t>
  </si>
  <si>
    <t>Puntos de carga SUBE</t>
  </si>
  <si>
    <t>COMERCIO,DIRECCION,TARJETA,CARGA</t>
  </si>
  <si>
    <t>Comercios donde podés comprar o cargar saldo a tu tarjeta SUBE.</t>
  </si>
  <si>
    <t>linea_Servicio_de_Estacionamiento_Medido_Rio_Grande</t>
  </si>
  <si>
    <t>Zona de Estacionamiento Medido</t>
  </si>
  <si>
    <t>"Habilitada" = 'Si'</t>
  </si>
  <si>
    <t>Calzada,Desde,Hasta</t>
  </si>
  <si>
    <t>punto_comercios_adheridos_a_SEM</t>
  </si>
  <si>
    <t>comercios_adheridos_a_SEM</t>
  </si>
  <si>
    <t>Comercios Adheridos al Sistema de Estacionamiento Medido</t>
  </si>
  <si>
    <t>Comercio,Domicilio</t>
  </si>
  <si>
    <t>Comercios adheridos a la compra de tiempo “Estacionamiento Puntual” para utilizar el Sistema de Estacionamiento Medido.</t>
  </si>
  <si>
    <t>punto_taxis_y_remises</t>
  </si>
  <si>
    <t>parada_de_taxis_y_remises</t>
  </si>
  <si>
    <t>Paradas de taxis y remises</t>
  </si>
  <si>
    <t>Agencia, Parada, Direccion, Tel</t>
  </si>
  <si>
    <t>Parada de Taxi o Radio-taxi: lugar asignado para que se estacionen los vehículos de alquiler con chofer. Agencia de Remis: local habilitado, con recepción de llamadas para el requerimiento del servicio de remis.</t>
  </si>
  <si>
    <t>Puntos_ de_Aeropuerto_Rio_Grande</t>
  </si>
  <si>
    <t>Aeropuerto de Rio Grande</t>
  </si>
  <si>
    <t>Zona definida sobre tierra o agua (incluidos eventuales edificios, instalaciones y equipos), cuyo propósito es ser utilizada total o parcialmente para la llegada, salida y movimiento en superficie de aeronaves y / o helicópteros.</t>
  </si>
  <si>
    <t>Aeropuerto_Rio_Grande</t>
  </si>
  <si>
    <t>aeropuerto_rio_grande</t>
  </si>
  <si>
    <t>Pista_Rio_Grande</t>
  </si>
  <si>
    <t>Pista Aeropuerto de Rio Grande</t>
  </si>
  <si>
    <t>Calzada rectangular de tierra o asfalto, definida en un campo de aviación o aeropuerto, utilizada para despegue y aterrizaje de aeronaves.</t>
  </si>
  <si>
    <t>punto_estacion_de_servicio</t>
  </si>
  <si>
    <t>Estaciones de Servicio</t>
  </si>
  <si>
    <t>Gasolinera, Direccion</t>
  </si>
  <si>
    <t>Instalación ubicada a la vera de una vía de comunicación, destinada a la provisión de combustible y asistencia mecánica a automotores.</t>
  </si>
  <si>
    <t>linea_bicisenda</t>
  </si>
  <si>
    <t>Bicisendas</t>
  </si>
  <si>
    <t>Bicisenda</t>
  </si>
  <si>
    <t>Sector señalizado y especialmente acondicionado en aceras y espacios verdes para la circulación de ciclo rodados.</t>
  </si>
  <si>
    <t>area_centro_de_transbordo</t>
  </si>
  <si>
    <t>Centro de Transbordo</t>
  </si>
  <si>
    <t>Parada</t>
  </si>
  <si>
    <t>Nodo central del sistema de transporte que permite la articulación entre redes de los distintos modos o entre líneas de un mismo modo de transporte, organizando el transporte.</t>
  </si>
  <si>
    <t>Name</t>
  </si>
  <si>
    <t>Mode</t>
  </si>
  <si>
    <t>Title</t>
  </si>
  <si>
    <t>Workspace</t>
  </si>
  <si>
    <t>Abstract</t>
  </si>
  <si>
    <t>Layer list</t>
  </si>
  <si>
    <t>Style list</t>
  </si>
  <si>
    <t>Tablas</t>
  </si>
  <si>
    <t>PARA SCRIPT</t>
  </si>
  <si>
    <t>Información para des normalizar:</t>
  </si>
  <si>
    <t>Atributo</t>
  </si>
  <si>
    <t>Atributo des-normalizado</t>
  </si>
  <si>
    <t>Código</t>
  </si>
  <si>
    <t>Etiqueta</t>
  </si>
  <si>
    <t>Clave</t>
  </si>
  <si>
    <t>Valor</t>
  </si>
  <si>
    <t xml:space="preserve">Orden: </t>
  </si>
  <si>
    <t>Samar:</t>
  </si>
  <si>
    <t>Estilos:</t>
  </si>
  <si>
    <t>espacio_verde</t>
  </si>
  <si>
    <t>cuartel_bomberos</t>
  </si>
  <si>
    <t>bomberos_visor.svg</t>
  </si>
  <si>
    <t>cementerio</t>
  </si>
  <si>
    <t>centro_cientifico_visor</t>
  </si>
  <si>
    <t>centro_cientifico_visor.svg</t>
  </si>
  <si>
    <t>edificio_seguridad_visor</t>
  </si>
  <si>
    <t>edificio_seguridad_visor.svg</t>
  </si>
  <si>
    <t>aeropuerto_puntos_visor</t>
  </si>
  <si>
    <t>aeropuerto_visor.svg</t>
  </si>
  <si>
    <t>estacion_de_servicio</t>
  </si>
  <si>
    <t>estacion_de_servicio.svg</t>
  </si>
  <si>
    <t>edificio_cultura_visor</t>
  </si>
  <si>
    <t>edificio_cultura_visor.svg</t>
  </si>
  <si>
    <t>aeropuerto_areas_visor</t>
  </si>
  <si>
    <t>barrios_populares</t>
  </si>
  <si>
    <t>carga_sube</t>
  </si>
  <si>
    <t>carga_sube.svg</t>
  </si>
  <si>
    <t>parada_a</t>
  </si>
  <si>
    <t>parada_ac</t>
  </si>
  <si>
    <t>parada_b</t>
  </si>
  <si>
    <t>parada_c</t>
  </si>
  <si>
    <t>parada_d</t>
  </si>
  <si>
    <t>parada_a.svg</t>
  </si>
  <si>
    <t>parada_ac.svg</t>
  </si>
  <si>
    <t>parada_b.svg</t>
  </si>
  <si>
    <t>parada_c.svg</t>
  </si>
  <si>
    <t>parada_d.svg</t>
  </si>
  <si>
    <t>areas_de_fabricacion_y_procesamiento_visor</t>
  </si>
  <si>
    <t>ecopuntos_pet.svg</t>
  </si>
  <si>
    <t>ecopuntos_latas.svg</t>
  </si>
  <si>
    <t>secciones_catastrales</t>
  </si>
  <si>
    <t>central_electrica</t>
  </si>
  <si>
    <t>plantas_potabilizadora</t>
  </si>
  <si>
    <t>plantas_potabilizadora.svg</t>
  </si>
  <si>
    <t>farmacia</t>
  </si>
  <si>
    <t>farmacia.svg</t>
  </si>
  <si>
    <t>edificio_salud_municipio</t>
  </si>
  <si>
    <t>edificio_salud_municipio.svg</t>
  </si>
  <si>
    <t>edificio_salud_privada</t>
  </si>
  <si>
    <t>edificio_salud_privada.svg</t>
  </si>
  <si>
    <t>edificio_salud_visor</t>
  </si>
  <si>
    <t>edificio_salud_visor.svg</t>
  </si>
  <si>
    <t>hoteles</t>
  </si>
  <si>
    <t>hoteles.svg</t>
  </si>
  <si>
    <t>recorrido_a</t>
  </si>
  <si>
    <t>recorrido_ac</t>
  </si>
  <si>
    <t>recorrido_b</t>
  </si>
  <si>
    <t>recorrido_c</t>
  </si>
  <si>
    <t>recorrido_d</t>
  </si>
  <si>
    <t>industrias_grandes.svg</t>
  </si>
  <si>
    <t>industrias_medianas.svg</t>
  </si>
  <si>
    <t>industrias_micro.svg</t>
  </si>
  <si>
    <t>industrias_pequeñas.svg</t>
  </si>
  <si>
    <t>industrias_sr</t>
  </si>
  <si>
    <t>recoleccion_residuos_jueves</t>
  </si>
  <si>
    <t>recoleccion_residuos_lunes</t>
  </si>
  <si>
    <t>recoleccion_residuos_martes</t>
  </si>
  <si>
    <t>recoleccion_residuos_miercoles</t>
  </si>
  <si>
    <t>recoleccion_residuos_viernes</t>
  </si>
  <si>
    <t>recoleccion_residuos_sabados</t>
  </si>
  <si>
    <t>edificio_religioso</t>
  </si>
  <si>
    <t>edificio_religioso.svg</t>
  </si>
  <si>
    <t>edificio_religioso_mormon</t>
  </si>
  <si>
    <t>edificio_religioso_mormon.svg</t>
  </si>
  <si>
    <t>edificio_religioso_universal</t>
  </si>
  <si>
    <t>edificio_religioso_universal.svg</t>
  </si>
  <si>
    <t>edificio_religioso_adventista</t>
  </si>
  <si>
    <t>edificio_religioso_adventista.svg</t>
  </si>
  <si>
    <t>edificio_religioso_cristiano</t>
  </si>
  <si>
    <t>edificio_religioso_cristiano.svg</t>
  </si>
  <si>
    <t>centro_transbordo</t>
  </si>
  <si>
    <t>corredor_comercial_mutual</t>
  </si>
  <si>
    <t>corredor_comercial_margensur</t>
  </si>
  <si>
    <t>parada_taxiremis</t>
  </si>
  <si>
    <t>parada_taxiremis.svg</t>
  </si>
  <si>
    <t>comercio_estacionamiento_medido</t>
  </si>
  <si>
    <t>comercio_estacionamiento_medido.svg</t>
  </si>
  <si>
    <t>estacionamiento_medido</t>
  </si>
  <si>
    <t>bicisenda</t>
  </si>
  <si>
    <t>pista_aeropuerto</t>
  </si>
  <si>
    <t>edificio_educativo_especial</t>
  </si>
  <si>
    <t>edificio_educativo_especial.svg</t>
  </si>
  <si>
    <t>edificio_educativo_inicial</t>
  </si>
  <si>
    <t>edificio_educativo_inicial.svg</t>
  </si>
  <si>
    <t>edificio_educativo_secundario</t>
  </si>
  <si>
    <t>edificio_educativo_secundario.svg</t>
  </si>
  <si>
    <t>edificio_educativo_visor</t>
  </si>
  <si>
    <t>edificio_educativo_visor.svg</t>
  </si>
  <si>
    <t>edificio_educativo_superior</t>
  </si>
  <si>
    <t>edificio_educativo_superior.svg</t>
  </si>
  <si>
    <t>edificio_educativo_adultos</t>
  </si>
  <si>
    <t>edificio_educativo_adultos.svg</t>
  </si>
  <si>
    <t>actividad_deportiva</t>
  </si>
  <si>
    <t>actividad_deportiva.svg</t>
  </si>
  <si>
    <t>estacion_saludable</t>
  </si>
  <si>
    <t>estacion_saludable.svg</t>
  </si>
  <si>
    <t>monumento</t>
  </si>
  <si>
    <t>monumento.svg</t>
  </si>
  <si>
    <t>sube.svg</t>
  </si>
  <si>
    <t>anses.svg</t>
  </si>
  <si>
    <t>zoonosis.svg</t>
  </si>
  <si>
    <t>registro_automotor</t>
  </si>
  <si>
    <t>registro_automotor.svg</t>
  </si>
  <si>
    <t>registro_propiedad</t>
  </si>
  <si>
    <t>registro_propiedad.svg</t>
  </si>
  <si>
    <t>pami.svg</t>
  </si>
  <si>
    <t>educacion.svg</t>
  </si>
  <si>
    <t>edificio_gubernamental_visor</t>
  </si>
  <si>
    <t>edificio_gubernamental_visor.svg</t>
  </si>
  <si>
    <t>delegacion_municipal.svg</t>
  </si>
  <si>
    <t>registro_civil.svg</t>
  </si>
  <si>
    <t>juzgado.svg</t>
  </si>
  <si>
    <t>promocion_social.svg</t>
  </si>
  <si>
    <t>centros_comunitarios.svg</t>
  </si>
  <si>
    <t>emergencias.svg</t>
  </si>
  <si>
    <t>emprendedores.svg</t>
  </si>
  <si>
    <t>transito.svg</t>
  </si>
  <si>
    <t>tribunales.svg</t>
  </si>
  <si>
    <t>secretaria.svg</t>
  </si>
  <si>
    <t>legislatura.svg</t>
  </si>
  <si>
    <t>delegacion_provincial.svg</t>
  </si>
  <si>
    <t>servicios.svg</t>
  </si>
  <si>
    <t>colegio_profesionales.svg</t>
  </si>
  <si>
    <t>delegacion_provincial</t>
  </si>
  <si>
    <t>centros_comunitarios</t>
  </si>
  <si>
    <t>colegio_profesionales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</si>
</sst>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</font>
    <font>
      <sz val="11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rgb="FF6AA84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1"/>
      <color rgb="FF20212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/>
    <xf numFmtId="0" fontId="9" fillId="0" borderId="0" xfId="0" applyFont="1" applyAlignment="1"/>
    <xf numFmtId="0" fontId="10" fillId="6" borderId="0" xfId="0" applyFont="1" applyFill="1" applyAlignment="1"/>
    <xf numFmtId="0" fontId="4" fillId="6" borderId="0" xfId="0" applyFont="1" applyFill="1" applyAlignment="1">
      <alignment horizontal="left" vertical="center"/>
    </xf>
    <xf numFmtId="0" fontId="1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2" fillId="4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2" fillId="4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5" fillId="0" borderId="0" xfId="0" applyFont="1" applyAlignment="1">
      <alignment horizontal="left" vertical="center"/>
    </xf>
    <xf numFmtId="0" fontId="12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85725</xdr:rowOff>
    </xdr:from>
    <xdr:ext cx="1219200" cy="962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selection sqref="A1:F27"/>
    </sheetView>
  </sheetViews>
  <sheetFormatPr baseColWidth="10" defaultColWidth="12.625" defaultRowHeight="15" customHeight="1" x14ac:dyDescent="0.2"/>
  <cols>
    <col min="1" max="6" width="9.375" customWidth="1"/>
  </cols>
  <sheetData>
    <row r="1" spans="1:6" ht="14.25" x14ac:dyDescent="0.2">
      <c r="A1" s="32" t="s">
        <v>0</v>
      </c>
      <c r="B1" s="33"/>
      <c r="C1" s="33"/>
      <c r="D1" s="33"/>
      <c r="E1" s="33"/>
      <c r="F1" s="34"/>
    </row>
    <row r="2" spans="1:6" ht="14.25" x14ac:dyDescent="0.2">
      <c r="A2" s="35"/>
      <c r="B2" s="36"/>
      <c r="C2" s="36"/>
      <c r="D2" s="36"/>
      <c r="E2" s="36"/>
      <c r="F2" s="37"/>
    </row>
    <row r="3" spans="1:6" ht="14.25" x14ac:dyDescent="0.2">
      <c r="A3" s="35"/>
      <c r="B3" s="36"/>
      <c r="C3" s="36"/>
      <c r="D3" s="36"/>
      <c r="E3" s="36"/>
      <c r="F3" s="37"/>
    </row>
    <row r="4" spans="1:6" ht="14.25" x14ac:dyDescent="0.2">
      <c r="A4" s="35"/>
      <c r="B4" s="36"/>
      <c r="C4" s="36"/>
      <c r="D4" s="36"/>
      <c r="E4" s="36"/>
      <c r="F4" s="37"/>
    </row>
    <row r="5" spans="1:6" ht="14.25" x14ac:dyDescent="0.2">
      <c r="A5" s="35"/>
      <c r="B5" s="36"/>
      <c r="C5" s="36"/>
      <c r="D5" s="36"/>
      <c r="E5" s="36"/>
      <c r="F5" s="37"/>
    </row>
    <row r="6" spans="1:6" ht="14.25" x14ac:dyDescent="0.2">
      <c r="A6" s="35"/>
      <c r="B6" s="36"/>
      <c r="C6" s="36"/>
      <c r="D6" s="36"/>
      <c r="E6" s="36"/>
      <c r="F6" s="37"/>
    </row>
    <row r="7" spans="1:6" ht="14.25" x14ac:dyDescent="0.2">
      <c r="A7" s="35"/>
      <c r="B7" s="36"/>
      <c r="C7" s="36"/>
      <c r="D7" s="36"/>
      <c r="E7" s="36"/>
      <c r="F7" s="37"/>
    </row>
    <row r="8" spans="1:6" ht="14.25" x14ac:dyDescent="0.2">
      <c r="A8" s="35"/>
      <c r="B8" s="36"/>
      <c r="C8" s="36"/>
      <c r="D8" s="36"/>
      <c r="E8" s="36"/>
      <c r="F8" s="37"/>
    </row>
    <row r="9" spans="1:6" ht="14.25" x14ac:dyDescent="0.2">
      <c r="A9" s="35"/>
      <c r="B9" s="36"/>
      <c r="C9" s="36"/>
      <c r="D9" s="36"/>
      <c r="E9" s="36"/>
      <c r="F9" s="37"/>
    </row>
    <row r="10" spans="1:6" ht="14.25" x14ac:dyDescent="0.2">
      <c r="A10" s="35"/>
      <c r="B10" s="36"/>
      <c r="C10" s="36"/>
      <c r="D10" s="36"/>
      <c r="E10" s="36"/>
      <c r="F10" s="37"/>
    </row>
    <row r="11" spans="1:6" ht="14.25" x14ac:dyDescent="0.2">
      <c r="A11" s="35"/>
      <c r="B11" s="36"/>
      <c r="C11" s="36"/>
      <c r="D11" s="36"/>
      <c r="E11" s="36"/>
      <c r="F11" s="37"/>
    </row>
    <row r="12" spans="1:6" ht="14.25" x14ac:dyDescent="0.2">
      <c r="A12" s="35"/>
      <c r="B12" s="36"/>
      <c r="C12" s="36"/>
      <c r="D12" s="36"/>
      <c r="E12" s="36"/>
      <c r="F12" s="37"/>
    </row>
    <row r="13" spans="1:6" ht="14.25" x14ac:dyDescent="0.2">
      <c r="A13" s="35"/>
      <c r="B13" s="36"/>
      <c r="C13" s="36"/>
      <c r="D13" s="36"/>
      <c r="E13" s="36"/>
      <c r="F13" s="37"/>
    </row>
    <row r="14" spans="1:6" ht="14.25" x14ac:dyDescent="0.2">
      <c r="A14" s="35"/>
      <c r="B14" s="36"/>
      <c r="C14" s="36"/>
      <c r="D14" s="36"/>
      <c r="E14" s="36"/>
      <c r="F14" s="37"/>
    </row>
    <row r="15" spans="1:6" ht="14.25" x14ac:dyDescent="0.2">
      <c r="A15" s="35"/>
      <c r="B15" s="36"/>
      <c r="C15" s="36"/>
      <c r="D15" s="36"/>
      <c r="E15" s="36"/>
      <c r="F15" s="37"/>
    </row>
    <row r="16" spans="1:6" ht="14.25" x14ac:dyDescent="0.2">
      <c r="A16" s="35"/>
      <c r="B16" s="36"/>
      <c r="C16" s="36"/>
      <c r="D16" s="36"/>
      <c r="E16" s="36"/>
      <c r="F16" s="37"/>
    </row>
    <row r="17" spans="1:6" ht="14.25" x14ac:dyDescent="0.2">
      <c r="A17" s="35"/>
      <c r="B17" s="36"/>
      <c r="C17" s="36"/>
      <c r="D17" s="36"/>
      <c r="E17" s="36"/>
      <c r="F17" s="37"/>
    </row>
    <row r="18" spans="1:6" ht="14.25" x14ac:dyDescent="0.2">
      <c r="A18" s="35"/>
      <c r="B18" s="36"/>
      <c r="C18" s="36"/>
      <c r="D18" s="36"/>
      <c r="E18" s="36"/>
      <c r="F18" s="37"/>
    </row>
    <row r="19" spans="1:6" ht="14.25" x14ac:dyDescent="0.2">
      <c r="A19" s="35"/>
      <c r="B19" s="36"/>
      <c r="C19" s="36"/>
      <c r="D19" s="36"/>
      <c r="E19" s="36"/>
      <c r="F19" s="37"/>
    </row>
    <row r="20" spans="1:6" ht="14.25" x14ac:dyDescent="0.2">
      <c r="A20" s="35"/>
      <c r="B20" s="36"/>
      <c r="C20" s="36"/>
      <c r="D20" s="36"/>
      <c r="E20" s="36"/>
      <c r="F20" s="37"/>
    </row>
    <row r="21" spans="1:6" ht="15.75" customHeight="1" x14ac:dyDescent="0.2">
      <c r="A21" s="35"/>
      <c r="B21" s="36"/>
      <c r="C21" s="36"/>
      <c r="D21" s="36"/>
      <c r="E21" s="36"/>
      <c r="F21" s="37"/>
    </row>
    <row r="22" spans="1:6" ht="15.75" customHeight="1" x14ac:dyDescent="0.2">
      <c r="A22" s="35"/>
      <c r="B22" s="36"/>
      <c r="C22" s="36"/>
      <c r="D22" s="36"/>
      <c r="E22" s="36"/>
      <c r="F22" s="37"/>
    </row>
    <row r="23" spans="1:6" ht="15.75" customHeight="1" x14ac:dyDescent="0.2">
      <c r="A23" s="35"/>
      <c r="B23" s="36"/>
      <c r="C23" s="36"/>
      <c r="D23" s="36"/>
      <c r="E23" s="36"/>
      <c r="F23" s="37"/>
    </row>
    <row r="24" spans="1:6" ht="15.75" customHeight="1" x14ac:dyDescent="0.2">
      <c r="A24" s="35"/>
      <c r="B24" s="36"/>
      <c r="C24" s="36"/>
      <c r="D24" s="36"/>
      <c r="E24" s="36"/>
      <c r="F24" s="37"/>
    </row>
    <row r="25" spans="1:6" ht="15.75" customHeight="1" x14ac:dyDescent="0.2">
      <c r="A25" s="35"/>
      <c r="B25" s="36"/>
      <c r="C25" s="36"/>
      <c r="D25" s="36"/>
      <c r="E25" s="36"/>
      <c r="F25" s="37"/>
    </row>
    <row r="26" spans="1:6" ht="15.75" customHeight="1" x14ac:dyDescent="0.2">
      <c r="A26" s="35"/>
      <c r="B26" s="36"/>
      <c r="C26" s="36"/>
      <c r="D26" s="36"/>
      <c r="E26" s="36"/>
      <c r="F26" s="37"/>
    </row>
    <row r="27" spans="1:6" ht="15.75" customHeight="1" x14ac:dyDescent="0.2">
      <c r="A27" s="38"/>
      <c r="B27" s="39"/>
      <c r="C27" s="39"/>
      <c r="D27" s="39"/>
      <c r="E27" s="39"/>
      <c r="F27" s="40"/>
    </row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29" t="e">
        <f>IF(OR(#REF! = "",#REF! = "argenmap"), "", CONCATENATE(#REF!,";",#REF!,";",#REF!,";"))</f>
        <v>#REF!</v>
      </c>
    </row>
    <row r="2" spans="1:1" x14ac:dyDescent="0.25">
      <c r="A2" s="29" t="e">
        <f t="shared" ref="A2:A83" si="0">IF(OR(#REF! = "",#REF! = "argenmap"), "", CONCATENATE(#REF!,";",#REF!,";",#REF!,";"))</f>
        <v>#REF!</v>
      </c>
    </row>
    <row r="3" spans="1:1" x14ac:dyDescent="0.25">
      <c r="A3" s="29" t="e">
        <f t="shared" si="0"/>
        <v>#REF!</v>
      </c>
    </row>
    <row r="4" spans="1:1" x14ac:dyDescent="0.25">
      <c r="A4" s="29" t="e">
        <f t="shared" si="0"/>
        <v>#REF!</v>
      </c>
    </row>
    <row r="5" spans="1:1" x14ac:dyDescent="0.25">
      <c r="A5" s="29" t="e">
        <f t="shared" si="0"/>
        <v>#REF!</v>
      </c>
    </row>
    <row r="6" spans="1:1" x14ac:dyDescent="0.25">
      <c r="A6" s="29" t="e">
        <f t="shared" si="0"/>
        <v>#REF!</v>
      </c>
    </row>
    <row r="7" spans="1:1" x14ac:dyDescent="0.25">
      <c r="A7" s="29" t="e">
        <f t="shared" si="0"/>
        <v>#REF!</v>
      </c>
    </row>
    <row r="8" spans="1:1" x14ac:dyDescent="0.25">
      <c r="A8" s="29" t="e">
        <f t="shared" si="0"/>
        <v>#REF!</v>
      </c>
    </row>
    <row r="9" spans="1:1" x14ac:dyDescent="0.25">
      <c r="A9" s="29" t="e">
        <f t="shared" si="0"/>
        <v>#REF!</v>
      </c>
    </row>
    <row r="10" spans="1:1" x14ac:dyDescent="0.25">
      <c r="A10" s="29" t="e">
        <f t="shared" si="0"/>
        <v>#REF!</v>
      </c>
    </row>
    <row r="11" spans="1:1" x14ac:dyDescent="0.25">
      <c r="A11" s="29" t="e">
        <f t="shared" si="0"/>
        <v>#REF!</v>
      </c>
    </row>
    <row r="12" spans="1:1" x14ac:dyDescent="0.25">
      <c r="A12" s="29" t="e">
        <f t="shared" si="0"/>
        <v>#REF!</v>
      </c>
    </row>
    <row r="13" spans="1:1" x14ac:dyDescent="0.25">
      <c r="A13" s="29" t="e">
        <f t="shared" si="0"/>
        <v>#REF!</v>
      </c>
    </row>
    <row r="14" spans="1:1" x14ac:dyDescent="0.25">
      <c r="A14" s="29" t="e">
        <f t="shared" si="0"/>
        <v>#REF!</v>
      </c>
    </row>
    <row r="15" spans="1:1" x14ac:dyDescent="0.25">
      <c r="A15" s="29" t="e">
        <f t="shared" si="0"/>
        <v>#REF!</v>
      </c>
    </row>
    <row r="16" spans="1:1" x14ac:dyDescent="0.25">
      <c r="A16" s="29" t="e">
        <f t="shared" si="0"/>
        <v>#REF!</v>
      </c>
    </row>
    <row r="17" spans="1:1" x14ac:dyDescent="0.25">
      <c r="A17" s="29" t="e">
        <f t="shared" si="0"/>
        <v>#REF!</v>
      </c>
    </row>
    <row r="18" spans="1:1" x14ac:dyDescent="0.25">
      <c r="A18" s="29" t="e">
        <f t="shared" si="0"/>
        <v>#REF!</v>
      </c>
    </row>
    <row r="19" spans="1:1" x14ac:dyDescent="0.25">
      <c r="A19" s="29" t="e">
        <f t="shared" si="0"/>
        <v>#REF!</v>
      </c>
    </row>
    <row r="20" spans="1:1" x14ac:dyDescent="0.25">
      <c r="A20" s="29" t="e">
        <f t="shared" si="0"/>
        <v>#REF!</v>
      </c>
    </row>
    <row r="21" spans="1:1" ht="15.75" customHeight="1" x14ac:dyDescent="0.25">
      <c r="A21" s="29" t="e">
        <f t="shared" si="0"/>
        <v>#REF!</v>
      </c>
    </row>
    <row r="22" spans="1:1" ht="15.75" customHeight="1" x14ac:dyDescent="0.25">
      <c r="A22" s="29" t="e">
        <f t="shared" si="0"/>
        <v>#REF!</v>
      </c>
    </row>
    <row r="23" spans="1:1" ht="15.75" customHeight="1" x14ac:dyDescent="0.25">
      <c r="A23" s="29" t="e">
        <f t="shared" si="0"/>
        <v>#REF!</v>
      </c>
    </row>
    <row r="24" spans="1:1" ht="15.75" customHeight="1" x14ac:dyDescent="0.25">
      <c r="A24" s="29" t="e">
        <f t="shared" si="0"/>
        <v>#REF!</v>
      </c>
    </row>
    <row r="25" spans="1:1" ht="15.75" customHeight="1" x14ac:dyDescent="0.25">
      <c r="A25" s="29" t="e">
        <f t="shared" si="0"/>
        <v>#REF!</v>
      </c>
    </row>
    <row r="26" spans="1:1" ht="15.75" customHeight="1" x14ac:dyDescent="0.25">
      <c r="A26" s="29" t="e">
        <f t="shared" si="0"/>
        <v>#REF!</v>
      </c>
    </row>
    <row r="27" spans="1:1" ht="15.75" customHeight="1" x14ac:dyDescent="0.25">
      <c r="A27" s="29" t="e">
        <f t="shared" si="0"/>
        <v>#REF!</v>
      </c>
    </row>
    <row r="28" spans="1:1" ht="15.75" customHeight="1" x14ac:dyDescent="0.25">
      <c r="A28" s="29" t="e">
        <f t="shared" si="0"/>
        <v>#REF!</v>
      </c>
    </row>
    <row r="29" spans="1:1" ht="15.75" customHeight="1" x14ac:dyDescent="0.25">
      <c r="A29" s="29" t="e">
        <f t="shared" si="0"/>
        <v>#REF!</v>
      </c>
    </row>
    <row r="30" spans="1:1" ht="15.75" customHeight="1" x14ac:dyDescent="0.25">
      <c r="A30" s="29" t="e">
        <f t="shared" si="0"/>
        <v>#REF!</v>
      </c>
    </row>
    <row r="31" spans="1:1" ht="15.75" customHeight="1" x14ac:dyDescent="0.25">
      <c r="A31" s="29" t="e">
        <f t="shared" si="0"/>
        <v>#REF!</v>
      </c>
    </row>
    <row r="32" spans="1:1" ht="15.75" customHeight="1" x14ac:dyDescent="0.25">
      <c r="A32" s="29" t="e">
        <f t="shared" si="0"/>
        <v>#REF!</v>
      </c>
    </row>
    <row r="33" spans="1:1" ht="15.75" customHeight="1" x14ac:dyDescent="0.25">
      <c r="A33" s="29" t="e">
        <f t="shared" si="0"/>
        <v>#REF!</v>
      </c>
    </row>
    <row r="34" spans="1:1" ht="15.75" customHeight="1" x14ac:dyDescent="0.25">
      <c r="A34" s="29" t="e">
        <f t="shared" si="0"/>
        <v>#REF!</v>
      </c>
    </row>
    <row r="35" spans="1:1" ht="15.75" customHeight="1" x14ac:dyDescent="0.25">
      <c r="A35" s="29" t="e">
        <f t="shared" si="0"/>
        <v>#REF!</v>
      </c>
    </row>
    <row r="36" spans="1:1" ht="15.75" customHeight="1" x14ac:dyDescent="0.25">
      <c r="A36" s="29" t="e">
        <f t="shared" si="0"/>
        <v>#REF!</v>
      </c>
    </row>
    <row r="37" spans="1:1" ht="15.75" customHeight="1" x14ac:dyDescent="0.25">
      <c r="A37" s="29" t="e">
        <f t="shared" si="0"/>
        <v>#REF!</v>
      </c>
    </row>
    <row r="38" spans="1:1" ht="15.75" customHeight="1" x14ac:dyDescent="0.25">
      <c r="A38" s="29" t="e">
        <f t="shared" si="0"/>
        <v>#REF!</v>
      </c>
    </row>
    <row r="39" spans="1:1" ht="15.75" customHeight="1" x14ac:dyDescent="0.25">
      <c r="A39" s="29" t="e">
        <f t="shared" si="0"/>
        <v>#REF!</v>
      </c>
    </row>
    <row r="40" spans="1:1" ht="15.75" customHeight="1" x14ac:dyDescent="0.25">
      <c r="A40" s="29" t="e">
        <f t="shared" si="0"/>
        <v>#REF!</v>
      </c>
    </row>
    <row r="41" spans="1:1" ht="15.75" customHeight="1" x14ac:dyDescent="0.25">
      <c r="A41" s="29" t="e">
        <f t="shared" si="0"/>
        <v>#REF!</v>
      </c>
    </row>
    <row r="42" spans="1:1" ht="15.75" customHeight="1" x14ac:dyDescent="0.25">
      <c r="A42" s="29" t="e">
        <f t="shared" si="0"/>
        <v>#REF!</v>
      </c>
    </row>
    <row r="43" spans="1:1" ht="15.75" customHeight="1" x14ac:dyDescent="0.25">
      <c r="A43" s="29" t="e">
        <f t="shared" si="0"/>
        <v>#REF!</v>
      </c>
    </row>
    <row r="44" spans="1:1" ht="15.75" customHeight="1" x14ac:dyDescent="0.25">
      <c r="A44" s="29" t="e">
        <f t="shared" si="0"/>
        <v>#REF!</v>
      </c>
    </row>
    <row r="45" spans="1:1" ht="15.75" customHeight="1" x14ac:dyDescent="0.25">
      <c r="A45" s="29" t="e">
        <f t="shared" si="0"/>
        <v>#REF!</v>
      </c>
    </row>
    <row r="46" spans="1:1" ht="15.75" customHeight="1" x14ac:dyDescent="0.25">
      <c r="A46" s="29" t="e">
        <f t="shared" si="0"/>
        <v>#REF!</v>
      </c>
    </row>
    <row r="47" spans="1:1" ht="15.75" customHeight="1" x14ac:dyDescent="0.25">
      <c r="A47" s="29" t="e">
        <f t="shared" si="0"/>
        <v>#REF!</v>
      </c>
    </row>
    <row r="48" spans="1:1" ht="15.75" customHeight="1" x14ac:dyDescent="0.25">
      <c r="A48" s="29" t="e">
        <f t="shared" si="0"/>
        <v>#REF!</v>
      </c>
    </row>
    <row r="49" spans="1:1" ht="15.75" customHeight="1" x14ac:dyDescent="0.25">
      <c r="A49" s="29" t="e">
        <f t="shared" si="0"/>
        <v>#REF!</v>
      </c>
    </row>
    <row r="50" spans="1:1" ht="15.75" customHeight="1" x14ac:dyDescent="0.25">
      <c r="A50" s="29" t="e">
        <f t="shared" si="0"/>
        <v>#REF!</v>
      </c>
    </row>
    <row r="51" spans="1:1" ht="15.75" customHeight="1" x14ac:dyDescent="0.25">
      <c r="A51" s="29" t="e">
        <f t="shared" si="0"/>
        <v>#REF!</v>
      </c>
    </row>
    <row r="52" spans="1:1" ht="15.75" customHeight="1" x14ac:dyDescent="0.25">
      <c r="A52" s="29" t="e">
        <f t="shared" si="0"/>
        <v>#REF!</v>
      </c>
    </row>
    <row r="53" spans="1:1" ht="15.75" customHeight="1" x14ac:dyDescent="0.25">
      <c r="A53" s="29" t="e">
        <f t="shared" si="0"/>
        <v>#REF!</v>
      </c>
    </row>
    <row r="54" spans="1:1" ht="15.75" customHeight="1" x14ac:dyDescent="0.25">
      <c r="A54" s="29" t="e">
        <f t="shared" si="0"/>
        <v>#REF!</v>
      </c>
    </row>
    <row r="55" spans="1:1" ht="15.75" customHeight="1" x14ac:dyDescent="0.25">
      <c r="A55" s="29" t="e">
        <f t="shared" si="0"/>
        <v>#REF!</v>
      </c>
    </row>
    <row r="56" spans="1:1" ht="15.75" customHeight="1" x14ac:dyDescent="0.25">
      <c r="A56" s="29" t="e">
        <f t="shared" si="0"/>
        <v>#REF!</v>
      </c>
    </row>
    <row r="57" spans="1:1" ht="15.75" customHeight="1" x14ac:dyDescent="0.25">
      <c r="A57" s="29" t="e">
        <f t="shared" si="0"/>
        <v>#REF!</v>
      </c>
    </row>
    <row r="58" spans="1:1" ht="15.75" customHeight="1" x14ac:dyDescent="0.25">
      <c r="A58" s="29" t="e">
        <f t="shared" si="0"/>
        <v>#REF!</v>
      </c>
    </row>
    <row r="59" spans="1:1" ht="15.75" customHeight="1" x14ac:dyDescent="0.25">
      <c r="A59" s="29" t="e">
        <f t="shared" si="0"/>
        <v>#REF!</v>
      </c>
    </row>
    <row r="60" spans="1:1" ht="15.75" customHeight="1" x14ac:dyDescent="0.25">
      <c r="A60" s="29" t="e">
        <f t="shared" si="0"/>
        <v>#REF!</v>
      </c>
    </row>
    <row r="61" spans="1:1" ht="15.75" customHeight="1" x14ac:dyDescent="0.25">
      <c r="A61" s="29" t="e">
        <f t="shared" si="0"/>
        <v>#REF!</v>
      </c>
    </row>
    <row r="62" spans="1:1" ht="15.75" customHeight="1" x14ac:dyDescent="0.25">
      <c r="A62" s="29" t="e">
        <f t="shared" si="0"/>
        <v>#REF!</v>
      </c>
    </row>
    <row r="63" spans="1:1" ht="15.75" customHeight="1" x14ac:dyDescent="0.25">
      <c r="A63" s="29" t="e">
        <f t="shared" si="0"/>
        <v>#REF!</v>
      </c>
    </row>
    <row r="64" spans="1:1" ht="15.75" customHeight="1" x14ac:dyDescent="0.25">
      <c r="A64" s="29" t="e">
        <f t="shared" si="0"/>
        <v>#REF!</v>
      </c>
    </row>
    <row r="65" spans="1:1" ht="15.75" customHeight="1" x14ac:dyDescent="0.25">
      <c r="A65" s="29" t="e">
        <f t="shared" si="0"/>
        <v>#REF!</v>
      </c>
    </row>
    <row r="66" spans="1:1" ht="15.75" customHeight="1" x14ac:dyDescent="0.25">
      <c r="A66" s="29" t="e">
        <f t="shared" si="0"/>
        <v>#REF!</v>
      </c>
    </row>
    <row r="67" spans="1:1" ht="15.75" customHeight="1" x14ac:dyDescent="0.25">
      <c r="A67" s="29" t="e">
        <f t="shared" si="0"/>
        <v>#REF!</v>
      </c>
    </row>
    <row r="68" spans="1:1" ht="15.75" customHeight="1" x14ac:dyDescent="0.25">
      <c r="A68" s="29" t="e">
        <f t="shared" si="0"/>
        <v>#REF!</v>
      </c>
    </row>
    <row r="69" spans="1:1" ht="15.75" customHeight="1" x14ac:dyDescent="0.25">
      <c r="A69" s="29" t="e">
        <f t="shared" si="0"/>
        <v>#REF!</v>
      </c>
    </row>
    <row r="70" spans="1:1" ht="15.75" customHeight="1" x14ac:dyDescent="0.25">
      <c r="A70" s="29" t="e">
        <f t="shared" si="0"/>
        <v>#REF!</v>
      </c>
    </row>
    <row r="71" spans="1:1" ht="15.75" customHeight="1" x14ac:dyDescent="0.25">
      <c r="A71" s="29" t="e">
        <f t="shared" si="0"/>
        <v>#REF!</v>
      </c>
    </row>
    <row r="72" spans="1:1" ht="15.75" customHeight="1" x14ac:dyDescent="0.25">
      <c r="A72" s="29" t="e">
        <f t="shared" si="0"/>
        <v>#REF!</v>
      </c>
    </row>
    <row r="73" spans="1:1" ht="15.75" customHeight="1" x14ac:dyDescent="0.25">
      <c r="A73" s="29" t="e">
        <f t="shared" si="0"/>
        <v>#REF!</v>
      </c>
    </row>
    <row r="74" spans="1:1" ht="15.75" customHeight="1" x14ac:dyDescent="0.25">
      <c r="A74" s="29" t="e">
        <f t="shared" si="0"/>
        <v>#REF!</v>
      </c>
    </row>
    <row r="75" spans="1:1" ht="15.75" customHeight="1" x14ac:dyDescent="0.25">
      <c r="A75" s="29" t="e">
        <f t="shared" si="0"/>
        <v>#REF!</v>
      </c>
    </row>
    <row r="76" spans="1:1" ht="15.75" customHeight="1" x14ac:dyDescent="0.25">
      <c r="A76" s="29" t="e">
        <f t="shared" si="0"/>
        <v>#REF!</v>
      </c>
    </row>
    <row r="77" spans="1:1" ht="15.75" customHeight="1" x14ac:dyDescent="0.25">
      <c r="A77" s="29" t="e">
        <f t="shared" si="0"/>
        <v>#REF!</v>
      </c>
    </row>
    <row r="78" spans="1:1" ht="15.75" customHeight="1" x14ac:dyDescent="0.25">
      <c r="A78" s="29" t="e">
        <f t="shared" si="0"/>
        <v>#REF!</v>
      </c>
    </row>
    <row r="79" spans="1:1" ht="15.75" customHeight="1" x14ac:dyDescent="0.25">
      <c r="A79" s="29" t="e">
        <f t="shared" si="0"/>
        <v>#REF!</v>
      </c>
    </row>
    <row r="80" spans="1:1" ht="15.75" customHeight="1" x14ac:dyDescent="0.25">
      <c r="A80" s="29" t="e">
        <f t="shared" si="0"/>
        <v>#REF!</v>
      </c>
    </row>
    <row r="81" spans="1:1" ht="15.75" customHeight="1" x14ac:dyDescent="0.25">
      <c r="A81" s="29" t="e">
        <f t="shared" si="0"/>
        <v>#REF!</v>
      </c>
    </row>
    <row r="82" spans="1:1" ht="15.75" customHeight="1" x14ac:dyDescent="0.25">
      <c r="A82" s="29" t="e">
        <f t="shared" si="0"/>
        <v>#REF!</v>
      </c>
    </row>
    <row r="83" spans="1:1" ht="15.75" customHeight="1" x14ac:dyDescent="0.25">
      <c r="A83" s="29" t="e">
        <f t="shared" si="0"/>
        <v>#REF!</v>
      </c>
    </row>
    <row r="84" spans="1:1" ht="15.75" customHeight="1" x14ac:dyDescent="0.25">
      <c r="A84" s="29" t="e">
        <f>IF(OR(#REF! = "",#REF! = "argenmap"), "", CONCATENATE(#REF!,";",#REF!,";",#REF!,";"))</f>
        <v>#REF!</v>
      </c>
    </row>
    <row r="85" spans="1:1" ht="15.75" customHeight="1" x14ac:dyDescent="0.25">
      <c r="A85" s="29" t="str">
        <f>IF(OR(Capas!P3 = "",Capas!A3 = "argenmap"), "", CONCATENATE(Capas!A3,";",Capas!F3,";",Capas!P3,";"))</f>
        <v>Administración_Gubernamental;legislatura;legislatura;</v>
      </c>
    </row>
    <row r="86" spans="1:1" ht="15.75" customHeight="1" x14ac:dyDescent="0.25">
      <c r="A86" s="29" t="str">
        <f>IF(OR(Capas!P2 = "",Capas!A2 = "argenmap"), "", CONCATENATE(Capas!A2,";",Capas!F2,";",Capas!P2,";"))</f>
        <v>Administración_Gubernamental;delegacion_gob_provincial;delegacion_provincial;</v>
      </c>
    </row>
    <row r="87" spans="1:1" ht="15.75" customHeight="1" x14ac:dyDescent="0.25">
      <c r="A87" s="29" t="str">
        <f>IF(OR(Capas!P5 = "",Capas!A5 = "argenmap"), "", CONCATENATE(Capas!A5,";",Capas!F5,";",Capas!P5,";"))</f>
        <v>Administración_Gubernamental;municipalidad;edificio_gubernamental_visor;</v>
      </c>
    </row>
    <row r="88" spans="1:1" ht="15.75" customHeight="1" x14ac:dyDescent="0.25">
      <c r="A88" s="29" t="str">
        <f>IF(OR(Capas!Q6 = "",Capas!A6 = "argenmap"), "", CONCATENATE(Capas!A6,";",Capas!F6,";",Capas!Q6,";"))</f>
        <v>Administración_Gubernamental;delegacion_municipal;delegacion_municipal.svg;</v>
      </c>
    </row>
    <row r="89" spans="1:1" ht="15.75" customHeight="1" x14ac:dyDescent="0.25">
      <c r="A89" s="29" t="str">
        <f>IF(OR(Capas!P7 = "",Capas!A7 = "argenmap"), "", CONCATENATE(Capas!A7,";",Capas!F7,";",Capas!P7,";"))</f>
        <v>Administración_Gubernamental;secretaria;secretaria;</v>
      </c>
    </row>
    <row r="90" spans="1:1" ht="15.75" customHeight="1" x14ac:dyDescent="0.25">
      <c r="A90" s="29" t="str">
        <f>IF(OR(Capas!P11 = "",Capas!A11 = "argenmap"), "", CONCATENATE(Capas!A11,";",Capas!F11,";",Capas!P11,";"))</f>
        <v>Administración_Gubernamental;educacion;educacion;</v>
      </c>
    </row>
    <row r="91" spans="1:1" ht="15.75" customHeight="1" x14ac:dyDescent="0.25">
      <c r="A91" s="29" t="str">
        <f>IF(OR(Capas!P13 = "",Capas!A13 = "argenmap"), "", CONCATENATE(Capas!A13,";",Capas!F13,";",Capas!P13,";"))</f>
        <v>Administración_Gubernamental;emprendedores;emprendedores;</v>
      </c>
    </row>
    <row r="92" spans="1:1" ht="15.75" customHeight="1" x14ac:dyDescent="0.25">
      <c r="A92" s="29" t="str">
        <f>IF(OR(Capas!P14 = "",Capas!A14 = "argenmap"), "", CONCATENATE(Capas!A14,";",Capas!F14,";",Capas!P14,";"))</f>
        <v>Administración_Gubernamental;promocion_social;promocion_social;</v>
      </c>
    </row>
    <row r="93" spans="1:1" ht="15.75" customHeight="1" x14ac:dyDescent="0.25">
      <c r="A93" s="29" t="str">
        <f>IF(OR(Capas!P15 = "",Capas!A15 = "argenmap"), "", CONCATENATE(Capas!A15,";",Capas!F15,";",Capas!P15,";"))</f>
        <v>Administración_Gubernamental;servicios;servicios;</v>
      </c>
    </row>
    <row r="94" spans="1:1" ht="15.75" customHeight="1" x14ac:dyDescent="0.25">
      <c r="A94" s="29" t="str">
        <f>IF(OR(Capas!P22 = "",Capas!A22 = "argenmap"), "", CONCATENATE(Capas!A22,";",Capas!F22,";",Capas!P22,";"))</f>
        <v>Administración_Gubernamental;anses;anses;</v>
      </c>
    </row>
    <row r="95" spans="1:1" ht="15.75" customHeight="1" x14ac:dyDescent="0.25">
      <c r="A95" s="29" t="str">
        <f>IF(OR(Capas!P24 = "",Capas!A24 = "argenmap"), "", CONCATENATE(Capas!A24,";",Capas!F24,";",Capas!P24,";"))</f>
        <v>Ambiente;ecopuntos_pet;ecopuntos_pet;</v>
      </c>
    </row>
    <row r="96" spans="1:1" ht="15.75" customHeight="1" x14ac:dyDescent="0.25">
      <c r="A96" s="29" t="str">
        <f>IF(OR(Capas!P27 = "",Capas!A27 = "argenmap"), "", CONCATENATE(Capas!A27,";",Capas!F27,";",Capas!P27,";"))</f>
        <v>Ambiente;area_residuos_voluminosos_martes;recoleccion_residuos_martes;</v>
      </c>
    </row>
    <row r="97" spans="1:1" ht="15.75" customHeight="1" x14ac:dyDescent="0.25">
      <c r="A97" s="29" t="e">
        <f>IF(OR(#REF! = "",#REF! = "argenmap"), "", CONCATENATE(#REF!,";",#REF!,";",#REF!,";"))</f>
        <v>#REF!</v>
      </c>
    </row>
    <row r="98" spans="1:1" ht="15.75" customHeight="1" x14ac:dyDescent="0.25">
      <c r="A98" s="29" t="str">
        <f>IF(OR(Capas!P28 = "",Capas!A28 = "argenmap"), "", CONCATENATE(Capas!A28,";",Capas!F28,";",Capas!P28,";"))</f>
        <v>Ambiente;area_residuos_voluminosos_miercoles;recoleccion_residuos_miercoles;</v>
      </c>
    </row>
    <row r="99" spans="1:1" ht="15.75" customHeight="1" x14ac:dyDescent="0.25">
      <c r="A99" s="29" t="str">
        <f>IF(OR(Capas!P29 = "",Capas!A29 = "argenmap"), "", CONCATENATE(Capas!A29,";",Capas!F29,";",Capas!P29,";"))</f>
        <v>Ambiente;area_residuos_voluminosos_jueves;recoleccion_residuos_jueves;</v>
      </c>
    </row>
    <row r="100" spans="1:1" ht="15.75" customHeight="1" x14ac:dyDescent="0.25">
      <c r="A100" s="29" t="str">
        <f>IF(OR(Capas!P30 = "",Capas!A30 = "argenmap"), "", CONCATENATE(Capas!A30,";",Capas!F30,";",Capas!P30,";"))</f>
        <v>Ambiente;area_residuos_voluminosos_viernes;recoleccion_residuos_viernes;</v>
      </c>
    </row>
    <row r="101" spans="1:1" ht="15.75" customHeight="1" x14ac:dyDescent="0.25">
      <c r="A101" s="29" t="str">
        <f>IF(OR(Capas!P31 = "",Capas!A31 = "argenmap"), "", CONCATENATE(Capas!A31,";",Capas!F31,";",Capas!P31,";"))</f>
        <v>Ambiente;area_residuos_voluminosos_sabados;recoleccion_residuos_sabados;</v>
      </c>
    </row>
    <row r="102" spans="1:1" ht="15.75" customHeight="1" x14ac:dyDescent="0.25">
      <c r="A102" s="29" t="str">
        <f>IF(OR(Capas!P32 = "",Capas!A32 = "argenmap"), "", CONCATENATE(Capas!A32,";",Capas!F32,";",Capas!P32,";"))</f>
        <v>Bomberos Voluntarios;punto_bomberos_vol;cuartel_bomberos;</v>
      </c>
    </row>
    <row r="103" spans="1:1" ht="15.75" customHeight="1" x14ac:dyDescent="0.25">
      <c r="A103" s="29" t="str">
        <f>IF(OR(Capas!P33 = "",Capas!A33 = "argenmap"), "", CONCATENATE(Capas!A33,";",Capas!F33,";",Capas!P33,";"))</f>
        <v>Catastro;secciones_todas;secciones_catastrales;</v>
      </c>
    </row>
    <row r="104" spans="1:1" ht="15.75" customHeight="1" x14ac:dyDescent="0.25">
      <c r="A104" s="29" t="str">
        <f>IF(OR(Capas!P34 = "",Capas!A34 = "argenmap"), "", CONCATENATE(Capas!A34,";",Capas!F34,";",Capas!P34,";"))</f>
        <v>Catastro;area_barrios_populares;barrios_populares;</v>
      </c>
    </row>
    <row r="105" spans="1:1" ht="15.75" customHeight="1" x14ac:dyDescent="0.25">
      <c r="A105" s="29" t="str">
        <f>IF(OR(Capas!P35 = "",Capas!A35 = "argenmap"), "", CONCATENATE(Capas!A35,";",Capas!F35,";",Capas!P35,";"))</f>
        <v>Catastro;Espacios_Verdes_Públicos_EVP;espacio_verde;</v>
      </c>
    </row>
    <row r="106" spans="1:1" ht="15.75" customHeight="1" x14ac:dyDescent="0.25">
      <c r="A106" s="29" t="str">
        <f>IF(OR(Capas!P36 = "",Capas!A36 = "argenmap"), "", CONCATENATE(Capas!A36,";",Capas!F36,";",Capas!P36,";"))</f>
        <v>Comercio;corredor_comercial_mutual_chacra2;corredor_comercial_mutual;</v>
      </c>
    </row>
    <row r="107" spans="1:1" ht="15.75" customHeight="1" x14ac:dyDescent="0.25">
      <c r="A107" s="29" t="str">
        <f>IF(OR(Capas!P37 = "",Capas!A37 = "argenmap"), "", CONCATENATE(Capas!A37,";",Capas!F37,";",Capas!P37,";"))</f>
        <v>Comercio;corredor_comercial_centro;corredor_comercial_centro;</v>
      </c>
    </row>
    <row r="108" spans="1:1" ht="15.75" customHeight="1" x14ac:dyDescent="0.25">
      <c r="A108" s="29" t="str">
        <f>IF(OR(Capas!P38 = "",Capas!A38 = "argenmap"), "", CONCATENATE(Capas!A38,";",Capas!F38,";",Capas!P38,";"))</f>
        <v>Comercio;corredor_comercial_margen_sur;corredor_comercial_margensur;</v>
      </c>
    </row>
    <row r="109" spans="1:1" ht="15.75" customHeight="1" x14ac:dyDescent="0.25">
      <c r="A109" s="29" t="str">
        <f>IF(OR(Capas!P69 = "",Capas!A69 = "argenmap"), "", CONCATENATE(Capas!A69,";",Capas!F69,";",Capas!P69,";"))</f>
        <v>Tecnología_y_Ciencia;punto_centro_cientifico;centro_cientifico_visor;</v>
      </c>
    </row>
    <row r="110" spans="1:1" ht="15.75" customHeight="1" x14ac:dyDescent="0.25">
      <c r="A110" s="29" t="str">
        <f>IF(OR(Capas!P52 = "",Capas!A52 = "argenmap"), "", CONCATENATE(Capas!A52,";",Capas!F52,";",Capas!P52,";"))</f>
        <v>Energía;Central_eléctrica_Rio_Grande;central_electrica;</v>
      </c>
    </row>
    <row r="111" spans="1:1" ht="15.75" customHeight="1" x14ac:dyDescent="0.25">
      <c r="A111" s="29" t="str">
        <f>IF(OR(Capas!P53 = "",Capas!A53 = "argenmap"), "", CONCATENATE(Capas!A53,";",Capas!F53,";",Capas!P53,";"))</f>
        <v>Equipamiento_Urbano;Cementerio_Rio_Grande;cementerio;</v>
      </c>
    </row>
    <row r="112" spans="1:1" ht="15.75" customHeight="1" x14ac:dyDescent="0.25">
      <c r="A112" s="29" t="str">
        <f>IF(OR(Capas!P58 = "",Capas!A58 = "argenmap"), "", CONCATENATE(Capas!A58,";",Capas!F58,";",Capas!P58,";"))</f>
        <v>Fabricación_y_Procesamiento;industrias_medianas;industrias_medianas;</v>
      </c>
    </row>
    <row r="113" spans="1:1" ht="15.75" customHeight="1" x14ac:dyDescent="0.25">
      <c r="A113" s="29" t="str">
        <f>IF(OR(Capas!P59 = "",Capas!A59 = "argenmap"), "", CONCATENATE(Capas!A59,";",Capas!F59,";",Capas!P59,";"))</f>
        <v>Fabricación_y_Procesamiento;industrias_grandes;industrias_grandes;</v>
      </c>
    </row>
    <row r="114" spans="1:1" ht="15.75" customHeight="1" x14ac:dyDescent="0.25">
      <c r="A114" s="29" t="str">
        <f>IF(OR(Capas!P64 = "",Capas!A64 = "argenmap"), "", CONCATENATE(Capas!A64,";",Capas!F64,";",Capas!P64,";"))</f>
        <v>Salud;centros_salud_municipales;edificio_salud_municipio;</v>
      </c>
    </row>
    <row r="115" spans="1:1" ht="15.75" customHeight="1" x14ac:dyDescent="0.25">
      <c r="A115" s="29" t="str">
        <f>IF(OR(Capas!P67 = "",Capas!A67 = "argenmap"), "", CONCATENATE(Capas!A67,";",Capas!F67,";",Capas!P67,";"))</f>
        <v>Salud;farmacias;farmacia;</v>
      </c>
    </row>
    <row r="116" spans="1:1" ht="15.75" customHeight="1" x14ac:dyDescent="0.25">
      <c r="A116" s="29" t="str">
        <f>IF(OR(Capas!P68 = "",Capas!A68 = "argenmap"), "", CONCATENATE(Capas!A68,";",Capas!F68,";",Capas!P68,";"))</f>
        <v>Seguridad;punto_comisarias;edificio_seguridad_visor;</v>
      </c>
    </row>
    <row r="117" spans="1:1" ht="15.75" customHeight="1" x14ac:dyDescent="0.25">
      <c r="A117" s="29" t="str">
        <f>IF(OR(Capas!P70 = "",Capas!A70 = "argenmap"), "", CONCATENATE(Capas!A70,";",Capas!F70,";",Capas!P70,";"))</f>
        <v>Transporte;Linea_A;recorrido_a;</v>
      </c>
    </row>
    <row r="118" spans="1:1" ht="15.75" customHeight="1" x14ac:dyDescent="0.25">
      <c r="A118" s="29" t="str">
        <f>IF(OR(Capas!P71 = "",Capas!A71 = "argenmap"), "", CONCATENATE(Capas!A71,";",Capas!F71,";",Capas!P71,";"))</f>
        <v>Transporte;Linea_A_Complementaria;recorrido_ac;</v>
      </c>
    </row>
    <row r="119" spans="1:1" ht="15.75" customHeight="1" x14ac:dyDescent="0.25">
      <c r="A119" s="29" t="str">
        <f>IF(OR(Capas!P72 = "",Capas!A72 = "argenmap"), "", CONCATENATE(Capas!A72,";",Capas!F72,";",Capas!P72,";"))</f>
        <v>Transporte;Linea_B;recorrido_b;</v>
      </c>
    </row>
    <row r="120" spans="1:1" ht="15.75" customHeight="1" x14ac:dyDescent="0.25">
      <c r="A120" s="29" t="str">
        <f>IF(OR(Capas!P73 = "",Capas!A73 = "argenmap"), "", CONCATENATE(Capas!A73,";",Capas!F73,";",Capas!P73,";"))</f>
        <v>Transporte;Linea_C;recorrido_c;</v>
      </c>
    </row>
    <row r="121" spans="1:1" ht="15.75" customHeight="1" x14ac:dyDescent="0.25">
      <c r="A121" s="29" t="str">
        <f>IF(OR(Capas!P74 = "",Capas!A74 = "argenmap"), "", CONCATENATE(Capas!A74,";",Capas!F74,";",Capas!P74,";"))</f>
        <v>Transporte;Linea_D;recorrido_d;</v>
      </c>
    </row>
    <row r="122" spans="1:1" ht="15.75" customHeight="1" x14ac:dyDescent="0.25">
      <c r="A122" s="29" t="str">
        <f>IF(OR(Capas!P75 = "",Capas!A75 = "argenmap"), "", CONCATENATE(Capas!A75,";",Capas!F75,";",Capas!P75,";"))</f>
        <v>Transporte;paradas_linea_A;parada_a;</v>
      </c>
    </row>
    <row r="123" spans="1:1" ht="15.75" customHeight="1" x14ac:dyDescent="0.25">
      <c r="A123" s="29" t="str">
        <f>IF(OR(Capas!P76 = "",Capas!A76 = "argenmap"), "", CONCATENATE(Capas!A76,";",Capas!F76,";",Capas!P76,";"))</f>
        <v>Transporte;paradas_linea_A_complementaria;parada_ac;</v>
      </c>
    </row>
    <row r="124" spans="1:1" ht="15.75" customHeight="1" x14ac:dyDescent="0.25">
      <c r="A124" s="29" t="str">
        <f>IF(OR(Capas!P77 = "",Capas!A77 = "argenmap"), "", CONCATENATE(Capas!A77,";",Capas!F77,";",Capas!P77,";"))</f>
        <v>Transporte;paradas_linea_B;parada_b;</v>
      </c>
    </row>
    <row r="125" spans="1:1" ht="15.75" customHeight="1" x14ac:dyDescent="0.25">
      <c r="A125" s="29" t="str">
        <f>IF(OR(Capas!P78 = "",Capas!A78 = "argenmap"), "", CONCATENATE(Capas!A78,";",Capas!F78,";",Capas!P78,";"))</f>
        <v>Transporte;paradas_linea_C;parada_c;</v>
      </c>
    </row>
    <row r="126" spans="1:1" ht="15.75" customHeight="1" x14ac:dyDescent="0.25">
      <c r="A126" s="29" t="str">
        <f>IF(OR(Capas!P79 = "",Capas!A79 = "argenmap"), "", CONCATENATE(Capas!A79,";",Capas!F79,";",Capas!P79,";"))</f>
        <v>Transporte;paradas_linea_D;parada_d;</v>
      </c>
    </row>
    <row r="127" spans="1:1" ht="15.75" customHeight="1" x14ac:dyDescent="0.25">
      <c r="A127" s="29" t="str">
        <f>IF(OR(Capas!P81 = "",Capas!A81 = "argenmap"), "", CONCATENATE(Capas!A81,";",Capas!F81,";",Capas!P81,";"))</f>
        <v>Transporte;linea_Servicio_de_Estacionamiento_Medido_Rio_Grande;estacionamiento_medido;</v>
      </c>
    </row>
    <row r="128" spans="1:1" ht="15.75" customHeight="1" x14ac:dyDescent="0.25">
      <c r="A128" s="29" t="str">
        <f>IF(OR(Capas!P82 = "",Capas!A82 = "argenmap"), "", CONCATENATE(Capas!A82,";",Capas!F82,";",Capas!P82,";"))</f>
        <v>Transporte;comercios_adheridos_a_SEM;comercio_estacionamiento_medido;</v>
      </c>
    </row>
    <row r="129" spans="1:1" ht="15.75" customHeight="1" x14ac:dyDescent="0.25">
      <c r="A129" s="29" t="str">
        <f>IF(OR(Capas!P83 = "",Capas!A83 = "argenmap"), "", CONCATENATE(Capas!A83,";",Capas!F83,";",Capas!P83,";"))</f>
        <v>Transporte;parada_de_taxis_y_remises;parada_taxiremis;</v>
      </c>
    </row>
    <row r="130" spans="1:1" ht="15.75" customHeight="1" x14ac:dyDescent="0.25">
      <c r="A130" s="29" t="e">
        <f>IF(OR(Capas!#REF! = "",Capas!A84 = "argenmap"), "", CONCATENATE(Capas!A84,";",Capas!F84,";",Capas!#REF!,";"))</f>
        <v>#REF!</v>
      </c>
    </row>
    <row r="131" spans="1:1" ht="15.75" customHeight="1" x14ac:dyDescent="0.25">
      <c r="A131" s="29" t="str">
        <f>IF(OR(Capas!P84 = "",Capas!A85 = "argenmap"), "", CONCATENATE(Capas!A85,";",Capas!F85,";",Capas!P84,";"))</f>
        <v>Transporte;aeropuerto_rio_grande;aeropuerto_puntos_visor;</v>
      </c>
    </row>
    <row r="132" spans="1:1" ht="15.75" customHeight="1" x14ac:dyDescent="0.25">
      <c r="A132" s="29" t="str">
        <f>IF(OR(Capas!P86 = "",Capas!A86 = "argenmap"), "", CONCATENATE(Capas!A86,";",Capas!F86,";",Capas!P86,";"))</f>
        <v>Transporte;Pista_Rio_Grande;pista_aeropuerto;</v>
      </c>
    </row>
    <row r="133" spans="1:1" ht="15.75" customHeight="1" x14ac:dyDescent="0.25">
      <c r="A133" s="29" t="str">
        <f>IF(OR(Capas!P87 = "",Capas!A87 = "argenmap"), "", CONCATENATE(Capas!A87,";",Capas!F87,";",Capas!P87,";"))</f>
        <v>Transporte;punto_estacion_de_servicio;estacion_de_servicio;</v>
      </c>
    </row>
    <row r="134" spans="1:1" ht="15.75" customHeight="1" x14ac:dyDescent="0.25">
      <c r="A134" s="29" t="str">
        <f>IF(OR(Capas!P88 = "",Capas!A88 = "argenmap"), "", CONCATENATE(Capas!A88,";",Capas!F88,";",Capas!P88,";"))</f>
        <v>Transporte;linea_bicisenda;bicisenda;</v>
      </c>
    </row>
    <row r="135" spans="1:1" ht="15.75" customHeight="1" x14ac:dyDescent="0.25">
      <c r="A135" s="29" t="str">
        <f>IF(OR(Capas!P89 = "",Capas!A89 = "argenmap"), "", CONCATENATE(Capas!A89,";",Capas!F89,";",Capas!P89,";"))</f>
        <v>Transporte;area_centro_de_transbordo;centro_transbordo;</v>
      </c>
    </row>
    <row r="136" spans="1:1" ht="15.75" customHeight="1" x14ac:dyDescent="0.25">
      <c r="A136" s="29" t="str">
        <f>IF(OR(Capas!P90 = "",Capas!A90 = "argenmap"), "", CONCATENATE(Capas!A90,";",Capas!F90,";",Capas!P90,";"))</f>
        <v/>
      </c>
    </row>
    <row r="137" spans="1:1" ht="15.75" customHeight="1" x14ac:dyDescent="0.25">
      <c r="A137" s="29" t="str">
        <f>IF(OR(Capas!P91 = "",Capas!A91 = "argenmap"), "", CONCATENATE(Capas!A91,";",Capas!F91,";",Capas!P91,";"))</f>
        <v/>
      </c>
    </row>
    <row r="138" spans="1:1" ht="15.75" customHeight="1" x14ac:dyDescent="0.25">
      <c r="A138" s="29" t="str">
        <f>IF(OR(Capas!P92 = "",Capas!A92 = "argenmap"), "", CONCATENATE(Capas!A92,";",Capas!F92,";",Capas!P92,";"))</f>
        <v/>
      </c>
    </row>
    <row r="139" spans="1:1" ht="15.75" customHeight="1" x14ac:dyDescent="0.25">
      <c r="A139" s="29" t="str">
        <f>IF(OR(Capas!P93 = "",Capas!A93 = "argenmap"), "", CONCATENATE(Capas!A93,";",Capas!F93,";",Capas!P93,";"))</f>
        <v/>
      </c>
    </row>
    <row r="140" spans="1:1" ht="15.75" customHeight="1" x14ac:dyDescent="0.25">
      <c r="A140" s="29" t="str">
        <f>IF(OR(Capas!P94 = "",Capas!A94 = "argenmap"), "", CONCATENATE(Capas!A94,";",Capas!F94,";",Capas!P94,";"))</f>
        <v/>
      </c>
    </row>
    <row r="141" spans="1:1" ht="15.75" customHeight="1" x14ac:dyDescent="0.25">
      <c r="A141" s="29" t="str">
        <f>IF(OR(Capas!P95 = "",Capas!A95 = "argenmap"), "", CONCATENATE(Capas!A95,";",Capas!F95,";",Capas!P95,";"))</f>
        <v/>
      </c>
    </row>
    <row r="142" spans="1:1" ht="15.75" customHeight="1" x14ac:dyDescent="0.25">
      <c r="A142" s="29" t="str">
        <f>IF(OR(Capas!P96 = "",Capas!A96 = "argenmap"), "", CONCATENATE(Capas!A96,";",Capas!F96,";",Capas!P96,";"))</f>
        <v/>
      </c>
    </row>
    <row r="143" spans="1:1" ht="15.75" customHeight="1" x14ac:dyDescent="0.25">
      <c r="A143" s="29" t="str">
        <f>IF(OR(Capas!P97 = "",Capas!A97 = "argenmap"), "", CONCATENATE(Capas!A97,";",Capas!F97,";",Capas!P97,";"))</f>
        <v/>
      </c>
    </row>
    <row r="144" spans="1:1" ht="15.75" customHeight="1" x14ac:dyDescent="0.25">
      <c r="A144" s="29" t="str">
        <f>IF(OR(Capas!P98 = "",Capas!A98 = "argenmap"), "", CONCATENATE(Capas!A98,";",Capas!F98,";",Capas!P98,";"))</f>
        <v/>
      </c>
    </row>
    <row r="145" spans="1:1" ht="15.75" customHeight="1" x14ac:dyDescent="0.25">
      <c r="A145" s="29" t="str">
        <f>IF(OR(Capas!P99 = "",Capas!A99 = "argenmap"), "", CONCATENATE(Capas!A99,";",Capas!F99,";",Capas!P99,";"))</f>
        <v/>
      </c>
    </row>
    <row r="146" spans="1:1" ht="15.75" customHeight="1" x14ac:dyDescent="0.25">
      <c r="A146" s="29" t="str">
        <f>IF(OR(Capas!P100 = "",Capas!A100 = "argenmap"), "", CONCATENATE(Capas!A100,";",Capas!F100,";",Capas!P100,";"))</f>
        <v/>
      </c>
    </row>
    <row r="147" spans="1:1" ht="15.75" customHeight="1" x14ac:dyDescent="0.25">
      <c r="A147" s="29" t="str">
        <f>IF(OR(Capas!P101 = "",Capas!A101 = "argenmap"), "", CONCATENATE(Capas!A101,";",Capas!F101,";",Capas!P101,";"))</f>
        <v/>
      </c>
    </row>
    <row r="148" spans="1:1" ht="15.75" customHeight="1" x14ac:dyDescent="0.25">
      <c r="A148" s="29" t="str">
        <f>IF(OR(Capas!P102 = "",Capas!A102 = "argenmap"), "", CONCATENATE(Capas!A102,";",Capas!F102,";",Capas!P102,";"))</f>
        <v/>
      </c>
    </row>
    <row r="149" spans="1:1" ht="15.75" customHeight="1" x14ac:dyDescent="0.25">
      <c r="A149" s="29" t="str">
        <f>IF(OR(Capas!P103 = "",Capas!A103 = "argenmap"), "", CONCATENATE(Capas!A103,";",Capas!F103,";",Capas!P103,";"))</f>
        <v/>
      </c>
    </row>
    <row r="150" spans="1:1" ht="15.75" customHeight="1" x14ac:dyDescent="0.25">
      <c r="A150" s="29" t="str">
        <f>IF(OR(Capas!P104 = "",Capas!A104 = "argenmap"), "", CONCATENATE(Capas!A104,";",Capas!F104,";",Capas!P104,";"))</f>
        <v/>
      </c>
    </row>
    <row r="151" spans="1:1" ht="15.75" customHeight="1" x14ac:dyDescent="0.25">
      <c r="A151" s="29" t="str">
        <f>IF(OR(Capas!P105 = "",Capas!A105 = "argenmap"), "", CONCATENATE(Capas!A105,";",Capas!F105,";",Capas!P105,";"))</f>
        <v/>
      </c>
    </row>
    <row r="152" spans="1:1" ht="15.75" customHeight="1" x14ac:dyDescent="0.25">
      <c r="A152" s="29" t="str">
        <f>IF(OR(Capas!P106 = "",Capas!A106 = "argenmap"), "", CONCATENATE(Capas!A106,";",Capas!F106,";",Capas!P106,";"))</f>
        <v/>
      </c>
    </row>
    <row r="153" spans="1:1" ht="15.75" customHeight="1" x14ac:dyDescent="0.25">
      <c r="A153" s="29" t="str">
        <f>IF(OR(Capas!P107 = "",Capas!A107 = "argenmap"), "", CONCATENATE(Capas!A107,";",Capas!F107,";",Capas!P107,";"))</f>
        <v/>
      </c>
    </row>
    <row r="154" spans="1:1" ht="15.75" customHeight="1" x14ac:dyDescent="0.25">
      <c r="A154" s="29" t="str">
        <f>IF(OR(Capas!P108 = "",Capas!A108 = "argenmap"), "", CONCATENATE(Capas!A108,";",Capas!F108,";",Capas!P108,";"))</f>
        <v/>
      </c>
    </row>
    <row r="155" spans="1:1" ht="15.75" customHeight="1" x14ac:dyDescent="0.25">
      <c r="A155" s="29" t="str">
        <f>IF(OR(Capas!P109 = "",Capas!A109 = "argenmap"), "", CONCATENATE(Capas!A109,";",Capas!F109,";",Capas!P109,";"))</f>
        <v/>
      </c>
    </row>
    <row r="156" spans="1:1" ht="15.75" customHeight="1" x14ac:dyDescent="0.25">
      <c r="A156" s="29" t="str">
        <f>IF(OR(Capas!P110 = "",Capas!A110 = "argenmap"), "", CONCATENATE(Capas!A110,";",Capas!F110,";",Capas!P110,";"))</f>
        <v/>
      </c>
    </row>
    <row r="157" spans="1:1" ht="15.75" customHeight="1" x14ac:dyDescent="0.25">
      <c r="A157" s="29" t="str">
        <f>IF(OR(Capas!P111 = "",Capas!A111 = "argenmap"), "", CONCATENATE(Capas!A111,";",Capas!F111,";",Capas!P111,";"))</f>
        <v/>
      </c>
    </row>
    <row r="158" spans="1:1" ht="15.75" customHeight="1" x14ac:dyDescent="0.25">
      <c r="A158" s="29" t="str">
        <f>IF(OR(Capas!P112 = "",Capas!A112 = "argenmap"), "", CONCATENATE(Capas!A112,";",Capas!F112,";",Capas!P112,";"))</f>
        <v/>
      </c>
    </row>
    <row r="159" spans="1:1" ht="15.75" customHeight="1" x14ac:dyDescent="0.25">
      <c r="A159" s="29" t="str">
        <f>IF(OR(Capas!P113 = "",Capas!A113 = "argenmap"), "", CONCATENATE(Capas!A113,";",Capas!F113,";",Capas!P113,";"))</f>
        <v/>
      </c>
    </row>
    <row r="160" spans="1:1" ht="15.75" customHeight="1" x14ac:dyDescent="0.25">
      <c r="A160" s="29" t="str">
        <f>IF(OR(Capas!P114 = "",Capas!A114 = "argenmap"), "", CONCATENATE(Capas!A114,";",Capas!F114,";",Capas!P114,";"))</f>
        <v/>
      </c>
    </row>
    <row r="161" spans="1:1" ht="15.75" customHeight="1" x14ac:dyDescent="0.25">
      <c r="A161" s="29" t="str">
        <f>IF(OR(Capas!P115 = "",Capas!A115 = "argenmap"), "", CONCATENATE(Capas!A115,";",Capas!F115,";",Capas!P115,";"))</f>
        <v/>
      </c>
    </row>
    <row r="162" spans="1:1" ht="15.75" customHeight="1" x14ac:dyDescent="0.25">
      <c r="A162" s="29" t="str">
        <f>IF(OR(Capas!P116 = "",Capas!A116 = "argenmap"), "", CONCATENATE(Capas!A116,";",Capas!F116,";",Capas!P116,";"))</f>
        <v/>
      </c>
    </row>
    <row r="163" spans="1:1" ht="15.75" customHeight="1" x14ac:dyDescent="0.25">
      <c r="A163" s="29" t="str">
        <f>IF(OR(Capas!P117 = "",Capas!A117 = "argenmap"), "", CONCATENATE(Capas!A117,";",Capas!F117,";",Capas!P117,";"))</f>
        <v/>
      </c>
    </row>
    <row r="164" spans="1:1" ht="15.75" customHeight="1" x14ac:dyDescent="0.25">
      <c r="A164" s="29" t="str">
        <f>IF(OR(Capas!P118 = "",Capas!A118 = "argenmap"), "", CONCATENATE(Capas!A118,";",Capas!F118,";",Capas!P118,";"))</f>
        <v/>
      </c>
    </row>
    <row r="165" spans="1:1" ht="15.75" customHeight="1" x14ac:dyDescent="0.25">
      <c r="A165" s="29" t="str">
        <f>IF(OR(Capas!P119 = "",Capas!A119 = "argenmap"), "", CONCATENATE(Capas!A119,";",Capas!F119,";",Capas!P119,";"))</f>
        <v/>
      </c>
    </row>
    <row r="166" spans="1:1" ht="15.75" customHeight="1" x14ac:dyDescent="0.25">
      <c r="A166" s="29" t="str">
        <f>IF(OR(Capas!P120 = "",Capas!A120 = "argenmap"), "", CONCATENATE(Capas!A120,";",Capas!F120,";",Capas!P120,";"))</f>
        <v/>
      </c>
    </row>
    <row r="167" spans="1:1" ht="15.75" customHeight="1" x14ac:dyDescent="0.25">
      <c r="A167" s="29" t="str">
        <f>IF(OR(Capas!P121 = "",Capas!A121 = "argenmap"), "", CONCATENATE(Capas!A121,";",Capas!F121,";",Capas!P121,";"))</f>
        <v/>
      </c>
    </row>
    <row r="168" spans="1:1" ht="15.75" customHeight="1" x14ac:dyDescent="0.25">
      <c r="A168" s="29" t="str">
        <f>IF(OR(Capas!P122 = "",Capas!A122 = "argenmap"), "", CONCATENATE(Capas!A122,";",Capas!F122,";",Capas!P122,";"))</f>
        <v/>
      </c>
    </row>
    <row r="169" spans="1:1" ht="15.75" customHeight="1" x14ac:dyDescent="0.25">
      <c r="A169" s="29" t="str">
        <f>IF(OR(Capas!P123 = "",Capas!A123 = "argenmap"), "", CONCATENATE(Capas!A123,";",Capas!F123,";",Capas!P123,";"))</f>
        <v/>
      </c>
    </row>
    <row r="170" spans="1:1" ht="15.75" customHeight="1" x14ac:dyDescent="0.25">
      <c r="A170" s="29" t="str">
        <f>IF(OR(Capas!P124 = "",Capas!A124 = "argenmap"), "", CONCATENATE(Capas!A124,";",Capas!F124,";",Capas!P124,";"))</f>
        <v/>
      </c>
    </row>
    <row r="171" spans="1:1" ht="15.75" customHeight="1" x14ac:dyDescent="0.25">
      <c r="A171" s="29" t="str">
        <f>IF(OR(Capas!P125 = "",Capas!A125 = "argenmap"), "", CONCATENATE(Capas!A125,";",Capas!F125,";",Capas!P125,";"))</f>
        <v/>
      </c>
    </row>
    <row r="172" spans="1:1" ht="15.75" customHeight="1" x14ac:dyDescent="0.25">
      <c r="A172" s="29" t="str">
        <f>IF(OR(Capas!P126 = "",Capas!A126 = "argenmap"), "", CONCATENATE(Capas!A126,";",Capas!F126,";",Capas!P126,";"))</f>
        <v/>
      </c>
    </row>
    <row r="173" spans="1:1" ht="15.75" customHeight="1" x14ac:dyDescent="0.25">
      <c r="A173" s="29" t="str">
        <f>IF(OR(Capas!P127 = "",Capas!A127 = "argenmap"), "", CONCATENATE(Capas!A127,";",Capas!F127,";",Capas!P127,";"))</f>
        <v/>
      </c>
    </row>
    <row r="174" spans="1:1" ht="15.75" customHeight="1" x14ac:dyDescent="0.25">
      <c r="A174" s="29" t="str">
        <f>IF(OR(Capas!P128 = "",Capas!A128 = "argenmap"), "", CONCATENATE(Capas!A128,";",Capas!F128,";",Capas!P128,";"))</f>
        <v/>
      </c>
    </row>
    <row r="175" spans="1:1" ht="15.75" customHeight="1" x14ac:dyDescent="0.25">
      <c r="A175" s="29" t="str">
        <f>IF(OR(Capas!P129 = "",Capas!A129 = "argenmap"), "", CONCATENATE(Capas!A129,";",Capas!F129,";",Capas!P129,";"))</f>
        <v/>
      </c>
    </row>
    <row r="176" spans="1:1" ht="15.75" customHeight="1" x14ac:dyDescent="0.25">
      <c r="A176" s="29" t="str">
        <f>IF(OR(Capas!P130 = "",Capas!A130 = "argenmap"), "", CONCATENATE(Capas!A130,";",Capas!F130,";",Capas!P130,";"))</f>
        <v/>
      </c>
    </row>
    <row r="177" spans="1:1" ht="15.75" customHeight="1" x14ac:dyDescent="0.25">
      <c r="A177" s="29" t="str">
        <f>IF(OR(Capas!P131 = "",Capas!A131 = "argenmap"), "", CONCATENATE(Capas!A131,";",Capas!F131,";",Capas!P131,";"))</f>
        <v/>
      </c>
    </row>
    <row r="178" spans="1:1" ht="15.75" customHeight="1" x14ac:dyDescent="0.25">
      <c r="A178" s="29" t="str">
        <f>IF(OR(Capas!P132 = "",Capas!A132 = "argenmap"), "", CONCATENATE(Capas!A132,";",Capas!F132,";",Capas!P132,";"))</f>
        <v/>
      </c>
    </row>
    <row r="179" spans="1:1" ht="15.75" customHeight="1" x14ac:dyDescent="0.25">
      <c r="A179" s="29" t="str">
        <f>IF(OR(Capas!P133 = "",Capas!A133 = "argenmap"), "", CONCATENATE(Capas!A133,";",Capas!F133,";",Capas!P133,";"))</f>
        <v/>
      </c>
    </row>
    <row r="180" spans="1:1" ht="15.75" customHeight="1" x14ac:dyDescent="0.25">
      <c r="A180" s="29" t="str">
        <f>IF(OR(Capas!P134 = "",Capas!A134 = "argenmap"), "", CONCATENATE(Capas!A134,";",Capas!F134,";",Capas!P134,";"))</f>
        <v/>
      </c>
    </row>
    <row r="181" spans="1:1" ht="15.75" customHeight="1" x14ac:dyDescent="0.25">
      <c r="A181" s="29" t="str">
        <f>IF(OR(Capas!P135 = "",Capas!A135 = "argenmap"), "", CONCATENATE(Capas!A135,";",Capas!F135,";",Capas!P135,";"))</f>
        <v/>
      </c>
    </row>
    <row r="182" spans="1:1" ht="15.75" customHeight="1" x14ac:dyDescent="0.25">
      <c r="A182" s="29" t="str">
        <f>IF(OR(Capas!P136 = "",Capas!A136 = "argenmap"), "", CONCATENATE(Capas!A136,";",Capas!F136,";",Capas!P136,";"))</f>
        <v/>
      </c>
    </row>
    <row r="183" spans="1:1" ht="15.75" customHeight="1" x14ac:dyDescent="0.25">
      <c r="A183" s="29" t="str">
        <f>IF(OR(Capas!P137 = "",Capas!A137 = "argenmap"), "", CONCATENATE(Capas!A137,";",Capas!F137,";",Capas!P137,";"))</f>
        <v/>
      </c>
    </row>
    <row r="184" spans="1:1" ht="15.75" customHeight="1" x14ac:dyDescent="0.25">
      <c r="A184" s="29" t="str">
        <f>IF(OR(Capas!P138 = "",Capas!A138 = "argenmap"), "", CONCATENATE(Capas!A138,";",Capas!F138,";",Capas!P138,";"))</f>
        <v/>
      </c>
    </row>
    <row r="185" spans="1:1" ht="15.75" customHeight="1" x14ac:dyDescent="0.25">
      <c r="A185" s="29" t="str">
        <f>IF(OR(Capas!P139 = "",Capas!A139 = "argenmap"), "", CONCATENATE(Capas!A139,";",Capas!F139,";",Capas!P139,";"))</f>
        <v/>
      </c>
    </row>
    <row r="186" spans="1:1" ht="15.75" customHeight="1" x14ac:dyDescent="0.25">
      <c r="A186" s="29" t="str">
        <f>IF(OR(Capas!P140 = "",Capas!A140 = "argenmap"), "", CONCATENATE(Capas!A140,";",Capas!F140,";",Capas!P140,";"))</f>
        <v/>
      </c>
    </row>
    <row r="187" spans="1:1" ht="15.75" customHeight="1" x14ac:dyDescent="0.25">
      <c r="A187" s="29" t="str">
        <f>IF(OR(Capas!P141 = "",Capas!A141 = "argenmap"), "", CONCATENATE(Capas!A141,";",Capas!F141,";",Capas!P141,";"))</f>
        <v/>
      </c>
    </row>
    <row r="188" spans="1:1" ht="15.75" customHeight="1" x14ac:dyDescent="0.25">
      <c r="A188" s="29" t="str">
        <f>IF(OR(Capas!P142 = "",Capas!A142 = "argenmap"), "", CONCATENATE(Capas!A142,";",Capas!F142,";",Capas!P142,";"))</f>
        <v/>
      </c>
    </row>
    <row r="189" spans="1:1" ht="15.75" customHeight="1" x14ac:dyDescent="0.25">
      <c r="A189" s="29" t="str">
        <f>IF(OR(Capas!P143 = "",Capas!A143 = "argenmap"), "", CONCATENATE(Capas!A143,";",Capas!F143,";",Capas!P143,";"))</f>
        <v/>
      </c>
    </row>
    <row r="190" spans="1:1" ht="15.75" customHeight="1" x14ac:dyDescent="0.25">
      <c r="A190" s="29" t="str">
        <f>IF(OR(Capas!P144 = "",Capas!A144 = "argenmap"), "", CONCATENATE(Capas!A144,";",Capas!F144,";",Capas!P144,";"))</f>
        <v/>
      </c>
    </row>
    <row r="191" spans="1:1" ht="15.75" customHeight="1" x14ac:dyDescent="0.25">
      <c r="A191" s="29" t="str">
        <f>IF(OR(Capas!P145 = "",Capas!A145 = "argenmap"), "", CONCATENATE(Capas!A145,";",Capas!F145,";",Capas!P145,";"))</f>
        <v/>
      </c>
    </row>
    <row r="192" spans="1:1" ht="15.75" customHeight="1" x14ac:dyDescent="0.25">
      <c r="A192" s="29" t="str">
        <f>IF(OR(Capas!P146 = "",Capas!A146 = "argenmap"), "", CONCATENATE(Capas!A146,";",Capas!F146,";",Capas!P146,";"))</f>
        <v/>
      </c>
    </row>
    <row r="193" spans="1:1" ht="15.75" customHeight="1" x14ac:dyDescent="0.25">
      <c r="A193" s="29" t="str">
        <f>IF(OR(Capas!P147 = "",Capas!A147 = "argenmap"), "", CONCATENATE(Capas!A147,";",Capas!F147,";",Capas!P147,";"))</f>
        <v/>
      </c>
    </row>
    <row r="194" spans="1:1" ht="15.75" customHeight="1" x14ac:dyDescent="0.25">
      <c r="A194" s="29" t="str">
        <f>IF(OR(Capas!P148 = "",Capas!A148 = "argenmap"), "", CONCATENATE(Capas!A148,";",Capas!F148,";",Capas!P148,";"))</f>
        <v/>
      </c>
    </row>
    <row r="195" spans="1:1" ht="15.75" customHeight="1" x14ac:dyDescent="0.25">
      <c r="A195" s="29" t="str">
        <f>IF(OR(Capas!P149 = "",Capas!A149 = "argenmap"), "", CONCATENATE(Capas!A149,";",Capas!F149,";",Capas!P149,";"))</f>
        <v/>
      </c>
    </row>
    <row r="196" spans="1:1" ht="15.75" customHeight="1" x14ac:dyDescent="0.25">
      <c r="A196" s="29" t="str">
        <f>IF(OR(Capas!P150 = "",Capas!A150 = "argenmap"), "", CONCATENATE(Capas!A150,";",Capas!F150,";",Capas!P150,";"))</f>
        <v/>
      </c>
    </row>
    <row r="197" spans="1:1" ht="15.75" customHeight="1" x14ac:dyDescent="0.25">
      <c r="A197" s="29" t="str">
        <f>IF(OR(Capas!P151 = "",Capas!A151 = "argenmap"), "", CONCATENATE(Capas!A151,";",Capas!F151,";",Capas!P151,";"))</f>
        <v/>
      </c>
    </row>
    <row r="198" spans="1:1" ht="15.75" customHeight="1" x14ac:dyDescent="0.25">
      <c r="A198" s="29" t="str">
        <f>IF(OR(Capas!P152 = "",Capas!A152 = "argenmap"), "", CONCATENATE(Capas!A152,";",Capas!F152,";",Capas!P152,";"))</f>
        <v/>
      </c>
    </row>
    <row r="199" spans="1:1" ht="15.75" customHeight="1" x14ac:dyDescent="0.25">
      <c r="A199" s="29" t="str">
        <f>IF(OR(Capas!P153 = "",Capas!A153 = "argenmap"), "", CONCATENATE(Capas!A153,";",Capas!F153,";",Capas!P153,";"))</f>
        <v/>
      </c>
    </row>
    <row r="200" spans="1:1" ht="15.75" customHeight="1" x14ac:dyDescent="0.25">
      <c r="A200" s="29" t="str">
        <f>IF(OR(Capas!P154 = "",Capas!A154 = "argenmap"), "", CONCATENATE(Capas!A154,";",Capas!F154,";",Capas!P154,";"))</f>
        <v/>
      </c>
    </row>
    <row r="201" spans="1:1" ht="15.75" customHeight="1" x14ac:dyDescent="0.25">
      <c r="A201" s="29" t="str">
        <f>IF(OR(Capas!P155 = "",Capas!A155 = "argenmap"), "", CONCATENATE(Capas!A155,";",Capas!F155,";",Capas!P155,";"))</f>
        <v/>
      </c>
    </row>
    <row r="202" spans="1:1" ht="15.75" customHeight="1" x14ac:dyDescent="0.25">
      <c r="A202" s="29" t="str">
        <f>IF(OR(Capas!P156 = "",Capas!A156 = "argenmap"), "", CONCATENATE(Capas!A156,";",Capas!F156,";",Capas!P156,";"))</f>
        <v/>
      </c>
    </row>
    <row r="203" spans="1:1" ht="15.75" customHeight="1" x14ac:dyDescent="0.25">
      <c r="A203" s="29" t="str">
        <f>IF(OR(Capas!P157 = "",Capas!A157 = "argenmap"), "", CONCATENATE(Capas!A157,";",Capas!F157,";",Capas!P157,";"))</f>
        <v/>
      </c>
    </row>
    <row r="204" spans="1:1" ht="15.75" customHeight="1" x14ac:dyDescent="0.25">
      <c r="A204" s="29" t="str">
        <f>IF(OR(Capas!P158 = "",Capas!A158 = "argenmap"), "", CONCATENATE(Capas!A158,";",Capas!F158,";",Capas!P158,";"))</f>
        <v/>
      </c>
    </row>
    <row r="205" spans="1:1" ht="15.75" customHeight="1" x14ac:dyDescent="0.25">
      <c r="A205" s="29" t="str">
        <f>IF(OR(Capas!P159 = "",Capas!A159 = "argenmap"), "", CONCATENATE(Capas!A159,";",Capas!F159,";",Capas!P159,";"))</f>
        <v/>
      </c>
    </row>
    <row r="206" spans="1:1" ht="15.75" customHeight="1" x14ac:dyDescent="0.25">
      <c r="A206" s="29" t="str">
        <f>IF(OR(Capas!P160 = "",Capas!A160 = "argenmap"), "", CONCATENATE(Capas!A160,";",Capas!F160,";",Capas!P160,";"))</f>
        <v/>
      </c>
    </row>
    <row r="207" spans="1:1" ht="15.75" customHeight="1" x14ac:dyDescent="0.25">
      <c r="A207" s="29" t="str">
        <f>IF(OR(Capas!P161 = "",Capas!A161 = "argenmap"), "", CONCATENATE(Capas!A161,";",Capas!F161,";",Capas!P161,";"))</f>
        <v/>
      </c>
    </row>
    <row r="208" spans="1:1" ht="15.75" customHeight="1" x14ac:dyDescent="0.25">
      <c r="A208" s="29" t="str">
        <f>IF(OR(Capas!P162 = "",Capas!A162 = "argenmap"), "", CONCATENATE(Capas!A162,";",Capas!F162,";",Capas!P162,";"))</f>
        <v/>
      </c>
    </row>
    <row r="209" spans="1:1" ht="15.75" customHeight="1" x14ac:dyDescent="0.25">
      <c r="A209" s="29" t="str">
        <f>IF(OR(Capas!P163 = "",Capas!A163 = "argenmap"), "", CONCATENATE(Capas!A163,";",Capas!F163,";",Capas!P163,";"))</f>
        <v/>
      </c>
    </row>
    <row r="210" spans="1:1" ht="15.75" customHeight="1" x14ac:dyDescent="0.25">
      <c r="A210" s="29" t="str">
        <f>IF(OR(Capas!P164 = "",Capas!A164 = "argenmap"), "", CONCATENATE(Capas!A164,";",Capas!F164,";",Capas!P164,";"))</f>
        <v/>
      </c>
    </row>
    <row r="211" spans="1:1" ht="15.75" customHeight="1" x14ac:dyDescent="0.25">
      <c r="A211" s="29" t="str">
        <f>IF(OR(Capas!P165 = "",Capas!A165 = "argenmap"), "", CONCATENATE(Capas!A165,";",Capas!F165,";",Capas!P165,";"))</f>
        <v/>
      </c>
    </row>
    <row r="212" spans="1:1" ht="15.75" customHeight="1" x14ac:dyDescent="0.25">
      <c r="A212" s="29" t="str">
        <f>IF(OR(Capas!P166 = "",Capas!A166 = "argenmap"), "", CONCATENATE(Capas!A166,";",Capas!F166,";",Capas!P166,";"))</f>
        <v/>
      </c>
    </row>
    <row r="213" spans="1:1" ht="15.75" customHeight="1" x14ac:dyDescent="0.25">
      <c r="A213" s="29" t="str">
        <f>IF(OR(Capas!P167 = "",Capas!A167 = "argenmap"), "", CONCATENATE(Capas!A167,";",Capas!F167,";",Capas!P167,";"))</f>
        <v/>
      </c>
    </row>
    <row r="214" spans="1:1" ht="15.75" customHeight="1" x14ac:dyDescent="0.25">
      <c r="A214" s="29" t="str">
        <f>IF(OR(Capas!P168 = "",Capas!A168 = "argenmap"), "", CONCATENATE(Capas!A168,";",Capas!F168,";",Capas!P168,";"))</f>
        <v/>
      </c>
    </row>
    <row r="215" spans="1:1" ht="15.75" customHeight="1" x14ac:dyDescent="0.25">
      <c r="A215" s="29" t="str">
        <f>IF(OR(Capas!P169 = "",Capas!A169 = "argenmap"), "", CONCATENATE(Capas!A169,";",Capas!F169,";",Capas!P169,";"))</f>
        <v/>
      </c>
    </row>
    <row r="216" spans="1:1" ht="15.75" customHeight="1" x14ac:dyDescent="0.25">
      <c r="A216" s="29" t="str">
        <f>IF(OR(Capas!P170 = "",Capas!A170 = "argenmap"), "", CONCATENATE(Capas!A170,";",Capas!F170,";",Capas!P170,";"))</f>
        <v/>
      </c>
    </row>
    <row r="217" spans="1:1" ht="15.75" customHeight="1" x14ac:dyDescent="0.25">
      <c r="A217" s="29" t="str">
        <f>IF(OR(Capas!P171 = "",Capas!A171 = "argenmap"), "", CONCATENATE(Capas!A171,";",Capas!F171,";",Capas!P171,";"))</f>
        <v/>
      </c>
    </row>
    <row r="218" spans="1:1" ht="15.75" customHeight="1" x14ac:dyDescent="0.25">
      <c r="A218" s="29" t="str">
        <f>IF(OR(Capas!P172 = "",Capas!A172 = "argenmap"), "", CONCATENATE(Capas!A172,";",Capas!F172,";",Capas!P172,";"))</f>
        <v/>
      </c>
    </row>
    <row r="219" spans="1:1" ht="15.75" customHeight="1" x14ac:dyDescent="0.25">
      <c r="A219" s="29" t="str">
        <f>IF(OR(Capas!P173 = "",Capas!A173 = "argenmap"), "", CONCATENATE(Capas!A173,";",Capas!F173,";",Capas!P173,";"))</f>
        <v/>
      </c>
    </row>
    <row r="220" spans="1:1" ht="15.75" customHeight="1" x14ac:dyDescent="0.25">
      <c r="A220" s="29" t="str">
        <f>IF(OR(Capas!P174 = "",Capas!A174 = "argenmap"), "", CONCATENATE(Capas!A174,";",Capas!F174,";",Capas!P174,";"))</f>
        <v/>
      </c>
    </row>
    <row r="221" spans="1:1" ht="15.75" customHeight="1" x14ac:dyDescent="0.25">
      <c r="A221" s="29" t="str">
        <f>IF(OR(Capas!P175 = "",Capas!A175 = "argenmap"), "", CONCATENATE(Capas!A175,";",Capas!F175,";",Capas!P175,";"))</f>
        <v/>
      </c>
    </row>
    <row r="222" spans="1:1" ht="15.75" customHeight="1" x14ac:dyDescent="0.25">
      <c r="A222" s="29" t="str">
        <f>IF(OR(Capas!P176 = "",Capas!A176 = "argenmap"), "", CONCATENATE(Capas!A176,";",Capas!F176,";",Capas!P176,";"))</f>
        <v/>
      </c>
    </row>
    <row r="223" spans="1:1" ht="15.75" customHeight="1" x14ac:dyDescent="0.25">
      <c r="A223" s="29" t="str">
        <f>IF(OR(Capas!P177 = "",Capas!A177 = "argenmap"), "", CONCATENATE(Capas!A177,";",Capas!F177,";",Capas!P177,";"))</f>
        <v/>
      </c>
    </row>
    <row r="224" spans="1:1" ht="15.75" customHeight="1" x14ac:dyDescent="0.25">
      <c r="A224" s="29" t="str">
        <f>IF(OR(Capas!P178 = "",Capas!A178 = "argenmap"), "", CONCATENATE(Capas!A178,";",Capas!F178,";",Capas!P178,";"))</f>
        <v/>
      </c>
    </row>
    <row r="225" spans="1:1" ht="15.75" customHeight="1" x14ac:dyDescent="0.25">
      <c r="A225" s="29" t="str">
        <f>IF(OR(Capas!P179 = "",Capas!A179 = "argenmap"), "", CONCATENATE(Capas!A179,";",Capas!F179,";",Capas!P179,";"))</f>
        <v/>
      </c>
    </row>
    <row r="226" spans="1:1" ht="15.75" customHeight="1" x14ac:dyDescent="0.25">
      <c r="A226" s="29" t="str">
        <f>IF(OR(Capas!P180 = "",Capas!A180 = "argenmap"), "", CONCATENATE(Capas!A180,";",Capas!F180,";",Capas!P180,";"))</f>
        <v/>
      </c>
    </row>
    <row r="227" spans="1:1" ht="15.75" customHeight="1" x14ac:dyDescent="0.25">
      <c r="A227" s="29" t="str">
        <f>IF(OR(Capas!P181 = "",Capas!A181 = "argenmap"), "", CONCATENATE(Capas!A181,";",Capas!F181,";",Capas!P181,";"))</f>
        <v/>
      </c>
    </row>
    <row r="228" spans="1:1" ht="15.75" customHeight="1" x14ac:dyDescent="0.25">
      <c r="A228" s="29" t="str">
        <f>IF(OR(Capas!P182 = "",Capas!A182 = "argenmap"), "", CONCATENATE(Capas!A182,";",Capas!F182,";",Capas!P182,";"))</f>
        <v/>
      </c>
    </row>
    <row r="229" spans="1:1" ht="15.75" customHeight="1" x14ac:dyDescent="0.25">
      <c r="A229" s="29" t="str">
        <f>IF(OR(Capas!P183 = "",Capas!A183 = "argenmap"), "", CONCATENATE(Capas!A183,";",Capas!F183,";",Capas!P183,";"))</f>
        <v/>
      </c>
    </row>
    <row r="230" spans="1:1" ht="15.75" customHeight="1" x14ac:dyDescent="0.25">
      <c r="A230" s="29" t="str">
        <f>IF(OR(Capas!P184 = "",Capas!A184 = "argenmap"), "", CONCATENATE(Capas!A184,";",Capas!F184,";",Capas!P184,";"))</f>
        <v/>
      </c>
    </row>
    <row r="231" spans="1:1" ht="15.75" customHeight="1" x14ac:dyDescent="0.25">
      <c r="A231" s="29" t="str">
        <f>IF(OR(Capas!P185 = "",Capas!A185 = "argenmap"), "", CONCATENATE(Capas!A185,";",Capas!F185,";",Capas!P185,";"))</f>
        <v/>
      </c>
    </row>
    <row r="232" spans="1:1" ht="15.75" customHeight="1" x14ac:dyDescent="0.25">
      <c r="A232" s="29" t="str">
        <f>IF(OR(Capas!P186 = "",Capas!A186 = "argenmap"), "", CONCATENATE(Capas!A186,";",Capas!F186,";",Capas!P186,";"))</f>
        <v/>
      </c>
    </row>
    <row r="233" spans="1:1" ht="15.75" customHeight="1" x14ac:dyDescent="0.25">
      <c r="A233" s="29" t="str">
        <f>IF(OR(Capas!P187 = "",Capas!A187 = "argenmap"), "", CONCATENATE(Capas!A187,";",Capas!F187,";",Capas!P187,";"))</f>
        <v/>
      </c>
    </row>
    <row r="234" spans="1:1" ht="15.75" customHeight="1" x14ac:dyDescent="0.25">
      <c r="A234" s="29" t="str">
        <f>IF(OR(Capas!P188 = "",Capas!A188 = "argenmap"), "", CONCATENATE(Capas!A188,";",Capas!F188,";",Capas!P188,";"))</f>
        <v/>
      </c>
    </row>
    <row r="235" spans="1:1" ht="15.75" customHeight="1" x14ac:dyDescent="0.25">
      <c r="A235" s="29" t="str">
        <f>IF(OR(Capas!P189 = "",Capas!A189 = "argenmap"), "", CONCATENATE(Capas!A189,";",Capas!F189,";",Capas!P189,";"))</f>
        <v/>
      </c>
    </row>
    <row r="236" spans="1:1" ht="15.75" customHeight="1" x14ac:dyDescent="0.25">
      <c r="A236" s="29" t="str">
        <f>IF(OR(Capas!P190 = "",Capas!A190 = "argenmap"), "", CONCATENATE(Capas!A190,";",Capas!F190,";",Capas!P190,";"))</f>
        <v/>
      </c>
    </row>
    <row r="237" spans="1:1" ht="15.75" customHeight="1" x14ac:dyDescent="0.25">
      <c r="A237" s="29" t="str">
        <f>IF(OR(Capas!P191 = "",Capas!A191 = "argenmap"), "", CONCATENATE(Capas!A191,";",Capas!F191,";",Capas!P191,";"))</f>
        <v/>
      </c>
    </row>
    <row r="238" spans="1:1" ht="15.75" customHeight="1" x14ac:dyDescent="0.25">
      <c r="A238" s="29" t="str">
        <f>IF(OR(Capas!P192 = "",Capas!A192 = "argenmap"), "", CONCATENATE(Capas!A192,";",Capas!F192,";",Capas!P192,";"))</f>
        <v/>
      </c>
    </row>
    <row r="239" spans="1:1" ht="15.75" customHeight="1" x14ac:dyDescent="0.25">
      <c r="A239" s="29" t="str">
        <f>IF(OR(Capas!P193 = "",Capas!A193 = "argenmap"), "", CONCATENATE(Capas!A193,";",Capas!F193,";",Capas!P193,";"))</f>
        <v/>
      </c>
    </row>
    <row r="240" spans="1:1" ht="15.75" customHeight="1" x14ac:dyDescent="0.25">
      <c r="A240" s="29" t="str">
        <f>IF(OR(Capas!P194 = "",Capas!A194 = "argenmap"), "", CONCATENATE(Capas!A194,";",Capas!F194,";",Capas!P194,";"))</f>
        <v/>
      </c>
    </row>
    <row r="241" spans="1:1" ht="15.75" customHeight="1" x14ac:dyDescent="0.25">
      <c r="A241" s="29" t="str">
        <f>IF(OR(Capas!P195 = "",Capas!A195 = "argenmap"), "", CONCATENATE(Capas!A195,";",Capas!F195,";",Capas!P195,";"))</f>
        <v/>
      </c>
    </row>
    <row r="242" spans="1:1" ht="15.75" customHeight="1" x14ac:dyDescent="0.25">
      <c r="A242" s="29" t="str">
        <f>IF(OR(Capas!P196 = "",Capas!A196 = "argenmap"), "", CONCATENATE(Capas!A196,";",Capas!F196,";",Capas!P196,";"))</f>
        <v/>
      </c>
    </row>
    <row r="243" spans="1:1" ht="15.75" customHeight="1" x14ac:dyDescent="0.25">
      <c r="A243" s="29" t="str">
        <f>IF(OR(Capas!P197 = "",Capas!A197 = "argenmap"), "", CONCATENATE(Capas!A197,";",Capas!F197,";",Capas!P197,";"))</f>
        <v/>
      </c>
    </row>
    <row r="244" spans="1:1" ht="15.75" customHeight="1" x14ac:dyDescent="0.25">
      <c r="A244" s="29" t="str">
        <f>IF(OR(Capas!P198 = "",Capas!A198 = "argenmap"), "", CONCATENATE(Capas!A198,";",Capas!F198,";",Capas!P198,";"))</f>
        <v/>
      </c>
    </row>
    <row r="245" spans="1:1" ht="15.75" customHeight="1" x14ac:dyDescent="0.25">
      <c r="A245" s="29" t="str">
        <f>IF(OR(Capas!P199 = "",Capas!A199 = "argenmap"), "", CONCATENATE(Capas!A199,";",Capas!F199,";",Capas!P199,";"))</f>
        <v/>
      </c>
    </row>
    <row r="246" spans="1:1" ht="15.75" customHeight="1" x14ac:dyDescent="0.25">
      <c r="A246" s="29" t="str">
        <f>IF(OR(Capas!P200 = "",Capas!A200 = "argenmap"), "", CONCATENATE(Capas!A200,";",Capas!F200,";",Capas!P200,";"))</f>
        <v/>
      </c>
    </row>
    <row r="247" spans="1:1" ht="15.75" customHeight="1" x14ac:dyDescent="0.25">
      <c r="A247" s="29" t="str">
        <f>IF(OR(Capas!P201 = "",Capas!A201 = "argenmap"), "", CONCATENATE(Capas!A201,";",Capas!F201,";",Capas!P201,";"))</f>
        <v/>
      </c>
    </row>
    <row r="248" spans="1:1" ht="15.75" customHeight="1" x14ac:dyDescent="0.25">
      <c r="A248" s="29" t="str">
        <f>IF(OR(Capas!P202 = "",Capas!A202 = "argenmap"), "", CONCATENATE(Capas!A202,";",Capas!F202,";",Capas!P202,";"))</f>
        <v/>
      </c>
    </row>
    <row r="249" spans="1:1" ht="15.75" customHeight="1" x14ac:dyDescent="0.25">
      <c r="A249" s="29" t="str">
        <f>IF(OR(Capas!P203 = "",Capas!A203 = "argenmap"), "", CONCATENATE(Capas!A203,";",Capas!F203,";",Capas!P203,";"))</f>
        <v/>
      </c>
    </row>
    <row r="250" spans="1:1" ht="15.75" customHeight="1" x14ac:dyDescent="0.25">
      <c r="A250" s="29" t="str">
        <f>IF(OR(Capas!P204 = "",Capas!A204 = "argenmap"), "", CONCATENATE(Capas!A204,";",Capas!F204,";",Capas!P204,";"))</f>
        <v/>
      </c>
    </row>
    <row r="251" spans="1:1" ht="15.75" customHeight="1" x14ac:dyDescent="0.25">
      <c r="A251" s="29" t="str">
        <f>IF(OR(Capas!P205 = "",Capas!A205 = "argenmap"), "", CONCATENATE(Capas!A205,";",Capas!F205,";",Capas!P205,";"))</f>
        <v/>
      </c>
    </row>
    <row r="252" spans="1:1" ht="15.75" customHeight="1" x14ac:dyDescent="0.25">
      <c r="A252" s="29" t="str">
        <f>IF(OR(Capas!P206 = "",Capas!A206 = "argenmap"), "", CONCATENATE(Capas!A206,";",Capas!F206,";",Capas!P206,";"))</f>
        <v/>
      </c>
    </row>
    <row r="253" spans="1:1" ht="15.75" customHeight="1" x14ac:dyDescent="0.25">
      <c r="A253" s="29" t="str">
        <f>IF(OR(Capas!P207 = "",Capas!A207 = "argenmap"), "", CONCATENATE(Capas!A207,";",Capas!F207,";",Capas!P207,";"))</f>
        <v/>
      </c>
    </row>
    <row r="254" spans="1:1" ht="15.75" customHeight="1" x14ac:dyDescent="0.25">
      <c r="A254" s="29" t="str">
        <f>IF(OR(Capas!P208 = "",Capas!A208 = "argenmap"), "", CONCATENATE(Capas!A208,";",Capas!F208,";",Capas!P208,";"))</f>
        <v/>
      </c>
    </row>
    <row r="255" spans="1:1" ht="15.75" customHeight="1" x14ac:dyDescent="0.25">
      <c r="A255" s="29" t="str">
        <f>IF(OR(Capas!P209 = "",Capas!A209 = "argenmap"), "", CONCATENATE(Capas!A209,";",Capas!F209,";",Capas!P209,";"))</f>
        <v/>
      </c>
    </row>
    <row r="256" spans="1:1" ht="15.75" customHeight="1" x14ac:dyDescent="0.25">
      <c r="A256" s="29" t="str">
        <f>IF(OR(Capas!P210 = "",Capas!A210 = "argenmap"), "", CONCATENATE(Capas!A210,";",Capas!F210,";",Capas!P210,";"))</f>
        <v/>
      </c>
    </row>
    <row r="257" spans="1:1" ht="15.75" customHeight="1" x14ac:dyDescent="0.25">
      <c r="A257" s="29" t="str">
        <f>IF(OR(Capas!P211 = "",Capas!A211 = "argenmap"), "", CONCATENATE(Capas!A211,";",Capas!F211,";",Capas!P211,";"))</f>
        <v/>
      </c>
    </row>
    <row r="258" spans="1:1" ht="15.75" customHeight="1" x14ac:dyDescent="0.25">
      <c r="A258" s="29" t="str">
        <f>IF(OR(Capas!P212 = "",Capas!A212 = "argenmap"), "", CONCATENATE(Capas!A212,";",Capas!F212,";",Capas!P212,";"))</f>
        <v/>
      </c>
    </row>
    <row r="259" spans="1:1" ht="15.75" customHeight="1" x14ac:dyDescent="0.25">
      <c r="A259" s="29" t="str">
        <f>IF(OR(Capas!P213 = "",Capas!A213 = "argenmap"), "", CONCATENATE(Capas!A213,";",Capas!F213,";",Capas!P213,";"))</f>
        <v/>
      </c>
    </row>
    <row r="260" spans="1:1" ht="15.75" customHeight="1" x14ac:dyDescent="0.25">
      <c r="A260" s="29" t="str">
        <f>IF(OR(Capas!P214 = "",Capas!A214 = "argenmap"), "", CONCATENATE(Capas!A214,";",Capas!F214,";",Capas!P214,";"))</f>
        <v/>
      </c>
    </row>
    <row r="261" spans="1:1" ht="15.75" customHeight="1" x14ac:dyDescent="0.25">
      <c r="A261" s="29" t="str">
        <f>IF(OR(Capas!P215 = "",Capas!A215 = "argenmap"), "", CONCATENATE(Capas!A215,";",Capas!F215,";",Capas!P215,";"))</f>
        <v/>
      </c>
    </row>
    <row r="262" spans="1:1" ht="15.75" customHeight="1" x14ac:dyDescent="0.25">
      <c r="A262" s="29" t="str">
        <f>IF(OR(Capas!P216 = "",Capas!A216 = "argenmap"), "", CONCATENATE(Capas!A216,";",Capas!F216,";",Capas!P216,";"))</f>
        <v/>
      </c>
    </row>
    <row r="263" spans="1:1" ht="15.75" customHeight="1" x14ac:dyDescent="0.25">
      <c r="A263" s="29" t="str">
        <f>IF(OR(Capas!P217 = "",Capas!A217 = "argenmap"), "", CONCATENATE(Capas!A217,";",Capas!F217,";",Capas!P217,";"))</f>
        <v/>
      </c>
    </row>
    <row r="264" spans="1:1" ht="15.75" customHeight="1" x14ac:dyDescent="0.25">
      <c r="A264" s="29" t="str">
        <f>IF(OR(Capas!P218 = "",Capas!A218 = "argenmap"), "", CONCATENATE(Capas!A218,";",Capas!F218,";",Capas!P218,";"))</f>
        <v/>
      </c>
    </row>
    <row r="265" spans="1:1" ht="15.75" customHeight="1" x14ac:dyDescent="0.25">
      <c r="A265" s="29" t="str">
        <f>IF(OR(Capas!P219 = "",Capas!A219 = "argenmap"), "", CONCATENATE(Capas!A219,";",Capas!F219,";",Capas!P219,";"))</f>
        <v/>
      </c>
    </row>
    <row r="266" spans="1:1" ht="15.75" customHeight="1" x14ac:dyDescent="0.25">
      <c r="A266" s="29" t="str">
        <f>IF(OR(Capas!P220 = "",Capas!A220 = "argenmap"), "", CONCATENATE(Capas!A220,";",Capas!F220,";",Capas!P220,";"))</f>
        <v/>
      </c>
    </row>
    <row r="267" spans="1:1" ht="15.75" customHeight="1" x14ac:dyDescent="0.25">
      <c r="A267" s="29" t="str">
        <f>IF(OR(Capas!P221 = "",Capas!A221 = "argenmap"), "", CONCATENATE(Capas!A221,";",Capas!F221,";",Capas!P221,";"))</f>
        <v/>
      </c>
    </row>
    <row r="268" spans="1:1" ht="15.75" customHeight="1" x14ac:dyDescent="0.25">
      <c r="A268" s="29" t="str">
        <f>IF(OR(Capas!P222 = "",Capas!A222 = "argenmap"), "", CONCATENATE(Capas!A222,";",Capas!F222,";",Capas!P222,";"))</f>
        <v/>
      </c>
    </row>
    <row r="269" spans="1:1" ht="15.75" customHeight="1" x14ac:dyDescent="0.25">
      <c r="A269" s="29" t="str">
        <f>IF(OR(Capas!P223 = "",Capas!A223 = "argenmap"), "", CONCATENATE(Capas!A223,";",Capas!F223,";",Capas!P223,";"))</f>
        <v/>
      </c>
    </row>
    <row r="270" spans="1:1" ht="15.75" customHeight="1" x14ac:dyDescent="0.25">
      <c r="A270" s="29" t="str">
        <f>IF(OR(Capas!P224 = "",Capas!A224 = "argenmap"), "", CONCATENATE(Capas!A224,";",Capas!F224,";",Capas!P224,";"))</f>
        <v/>
      </c>
    </row>
    <row r="271" spans="1:1" ht="15.75" customHeight="1" x14ac:dyDescent="0.25">
      <c r="A271" s="29" t="str">
        <f>IF(OR(Capas!P225 = "",Capas!A225 = "argenmap"), "", CONCATENATE(Capas!A225,";",Capas!F225,";",Capas!P225,";"))</f>
        <v/>
      </c>
    </row>
    <row r="272" spans="1:1" ht="15.75" customHeight="1" x14ac:dyDescent="0.25">
      <c r="A272" s="29" t="str">
        <f>IF(OR(Capas!P226 = "",Capas!A226 = "argenmap"), "", CONCATENATE(Capas!A226,";",Capas!F226,";",Capas!P226,";"))</f>
        <v/>
      </c>
    </row>
    <row r="273" spans="1:1" ht="15.75" customHeight="1" x14ac:dyDescent="0.25">
      <c r="A273" s="29" t="str">
        <f>IF(OR(Capas!P227 = "",Capas!A227 = "argenmap"), "", CONCATENATE(Capas!A227,";",Capas!F227,";",Capas!P227,";"))</f>
        <v/>
      </c>
    </row>
    <row r="274" spans="1:1" ht="15.75" customHeight="1" x14ac:dyDescent="0.25">
      <c r="A274" s="29" t="str">
        <f>IF(OR(Capas!P228 = "",Capas!A228 = "argenmap"), "", CONCATENATE(Capas!A228,";",Capas!F228,";",Capas!P228,";"))</f>
        <v/>
      </c>
    </row>
    <row r="275" spans="1:1" ht="15.75" customHeight="1" x14ac:dyDescent="0.25">
      <c r="A275" s="29" t="str">
        <f>IF(OR(Capas!P229 = "",Capas!A229 = "argenmap"), "", CONCATENATE(Capas!A229,";",Capas!F229,";",Capas!P229,";"))</f>
        <v/>
      </c>
    </row>
    <row r="276" spans="1:1" ht="15.75" customHeight="1" x14ac:dyDescent="0.25">
      <c r="A276" s="29" t="str">
        <f>IF(OR(Capas!P230 = "",Capas!A230 = "argenmap"), "", CONCATENATE(Capas!A230,";",Capas!F230,";",Capas!P230,";"))</f>
        <v/>
      </c>
    </row>
    <row r="277" spans="1:1" ht="15.75" customHeight="1" x14ac:dyDescent="0.25">
      <c r="A277" s="29" t="str">
        <f>IF(OR(Capas!P231 = "",Capas!A231 = "argenmap"), "", CONCATENATE(Capas!A231,";",Capas!F231,";",Capas!P231,";"))</f>
        <v/>
      </c>
    </row>
    <row r="278" spans="1:1" ht="15.75" customHeight="1" x14ac:dyDescent="0.25">
      <c r="A278" s="29" t="str">
        <f>IF(OR(Capas!P232 = "",Capas!A232 = "argenmap"), "", CONCATENATE(Capas!A232,";",Capas!F232,";",Capas!P232,";"))</f>
        <v/>
      </c>
    </row>
    <row r="279" spans="1:1" ht="15.75" customHeight="1" x14ac:dyDescent="0.25">
      <c r="A279" s="29" t="str">
        <f>IF(OR(Capas!P233 = "",Capas!A233 = "argenmap"), "", CONCATENATE(Capas!A233,";",Capas!F233,";",Capas!P233,";"))</f>
        <v/>
      </c>
    </row>
    <row r="280" spans="1:1" ht="15.75" customHeight="1" x14ac:dyDescent="0.25">
      <c r="A280" s="29" t="str">
        <f>IF(OR(Capas!P234 = "",Capas!A234 = "argenmap"), "", CONCATENATE(Capas!A234,";",Capas!F234,";",Capas!P234,";"))</f>
        <v/>
      </c>
    </row>
    <row r="281" spans="1:1" ht="15.75" customHeight="1" x14ac:dyDescent="0.25">
      <c r="A281" s="29" t="str">
        <f>IF(OR(Capas!P235 = "",Capas!A235 = "argenmap"), "", CONCATENATE(Capas!A235,";",Capas!F235,";",Capas!P235,";"))</f>
        <v/>
      </c>
    </row>
    <row r="282" spans="1:1" ht="15.75" customHeight="1" x14ac:dyDescent="0.25">
      <c r="A282" s="29" t="str">
        <f>IF(OR(Capas!P236 = "",Capas!A236 = "argenmap"), "", CONCATENATE(Capas!A236,";",Capas!F236,";",Capas!P236,";"))</f>
        <v/>
      </c>
    </row>
    <row r="283" spans="1:1" ht="15.75" customHeight="1" x14ac:dyDescent="0.25">
      <c r="A283" s="29" t="str">
        <f>IF(OR(Capas!P237 = "",Capas!A237 = "argenmap"), "", CONCATENATE(Capas!A237,";",Capas!F237,";",Capas!P237,";"))</f>
        <v/>
      </c>
    </row>
    <row r="284" spans="1:1" ht="15.75" customHeight="1" x14ac:dyDescent="0.25">
      <c r="A284" s="29" t="str">
        <f>IF(OR(Capas!P238 = "",Capas!A238 = "argenmap"), "", CONCATENATE(Capas!A238,";",Capas!F238,";",Capas!P238,";"))</f>
        <v/>
      </c>
    </row>
    <row r="285" spans="1:1" ht="15.75" customHeight="1" x14ac:dyDescent="0.25">
      <c r="A285" s="29" t="str">
        <f>IF(OR(Capas!P239 = "",Capas!A239 = "argenmap"), "", CONCATENATE(Capas!A239,";",Capas!F239,";",Capas!P239,";"))</f>
        <v/>
      </c>
    </row>
    <row r="286" spans="1:1" ht="15.75" customHeight="1" x14ac:dyDescent="0.25">
      <c r="A286" s="29" t="str">
        <f>IF(OR(Capas!P240 = "",Capas!A240 = "argenmap"), "", CONCATENATE(Capas!A240,";",Capas!F240,";",Capas!P240,";"))</f>
        <v/>
      </c>
    </row>
    <row r="287" spans="1:1" ht="15.75" customHeight="1" x14ac:dyDescent="0.25">
      <c r="A287" s="29" t="str">
        <f>IF(OR(Capas!P241 = "",Capas!A241 = "argenmap"), "", CONCATENATE(Capas!A241,";",Capas!F241,";",Capas!P241,";"))</f>
        <v/>
      </c>
    </row>
    <row r="288" spans="1:1" ht="15.75" customHeight="1" x14ac:dyDescent="0.25">
      <c r="A288" s="29" t="str">
        <f>IF(OR(Capas!P242 = "",Capas!A242 = "argenmap"), "", CONCATENATE(Capas!A242,";",Capas!F242,";",Capas!P242,";"))</f>
        <v/>
      </c>
    </row>
    <row r="289" spans="1:1" ht="15.75" customHeight="1" x14ac:dyDescent="0.25">
      <c r="A289" s="29" t="str">
        <f>IF(OR(Capas!P243 = "",Capas!A243 = "argenmap"), "", CONCATENATE(Capas!A243,";",Capas!F243,";",Capas!P243,";"))</f>
        <v/>
      </c>
    </row>
    <row r="290" spans="1:1" ht="15.75" customHeight="1" x14ac:dyDescent="0.25">
      <c r="A290" s="29" t="str">
        <f>IF(OR(Capas!P244 = "",Capas!A244 = "argenmap"), "", CONCATENATE(Capas!A244,";",Capas!F244,";",Capas!P244,";"))</f>
        <v/>
      </c>
    </row>
    <row r="291" spans="1:1" ht="15.75" customHeight="1" x14ac:dyDescent="0.25">
      <c r="A291" s="29" t="str">
        <f>IF(OR(Capas!P245 = "",Capas!A245 = "argenmap"), "", CONCATENATE(Capas!A245,";",Capas!F245,";",Capas!P245,";"))</f>
        <v/>
      </c>
    </row>
    <row r="292" spans="1:1" ht="15.75" customHeight="1" x14ac:dyDescent="0.25">
      <c r="A292" s="29" t="str">
        <f>IF(OR(Capas!P246 = "",Capas!A246 = "argenmap"), "", CONCATENATE(Capas!A246,";",Capas!F246,";",Capas!P246,";"))</f>
        <v/>
      </c>
    </row>
    <row r="293" spans="1:1" ht="15.75" customHeight="1" x14ac:dyDescent="0.25">
      <c r="A293" s="29" t="str">
        <f>IF(OR(Capas!P247 = "",Capas!A247 = "argenmap"), "", CONCATENATE(Capas!A247,";",Capas!F247,";",Capas!P247,";"))</f>
        <v/>
      </c>
    </row>
    <row r="294" spans="1:1" ht="15.75" customHeight="1" x14ac:dyDescent="0.25">
      <c r="A294" s="29" t="str">
        <f>IF(OR(Capas!P248 = "",Capas!A248 = "argenmap"), "", CONCATENATE(Capas!A248,";",Capas!F248,";",Capas!P248,";"))</f>
        <v/>
      </c>
    </row>
    <row r="295" spans="1:1" ht="15.75" customHeight="1" x14ac:dyDescent="0.25">
      <c r="A295" s="29" t="str">
        <f>IF(OR(Capas!P249 = "",Capas!A249 = "argenmap"), "", CONCATENATE(Capas!A249,";",Capas!F249,";",Capas!P249,";"))</f>
        <v/>
      </c>
    </row>
    <row r="296" spans="1:1" ht="15.75" customHeight="1" x14ac:dyDescent="0.25">
      <c r="A296" s="29" t="str">
        <f>IF(OR(Capas!P250 = "",Capas!A250 = "argenmap"), "", CONCATENATE(Capas!A250,";",Capas!F250,";",Capas!P250,";"))</f>
        <v/>
      </c>
    </row>
    <row r="297" spans="1:1" ht="15.75" customHeight="1" x14ac:dyDescent="0.25">
      <c r="A297" s="29" t="str">
        <f>IF(OR(Capas!P251 = "",Capas!A251 = "argenmap"), "", CONCATENATE(Capas!A251,";",Capas!F251,";",Capas!P251,";"))</f>
        <v/>
      </c>
    </row>
    <row r="298" spans="1:1" ht="15.75" customHeight="1" x14ac:dyDescent="0.25">
      <c r="A298" s="29" t="str">
        <f>IF(OR(Capas!P252 = "",Capas!A252 = "argenmap"), "", CONCATENATE(Capas!A252,";",Capas!F252,";",Capas!P252,";"))</f>
        <v/>
      </c>
    </row>
    <row r="299" spans="1:1" ht="15.75" customHeight="1" x14ac:dyDescent="0.25">
      <c r="A299" s="29" t="str">
        <f>IF(OR(Capas!P253 = "",Capas!A253 = "argenmap"), "", CONCATENATE(Capas!A253,";",Capas!F253,";",Capas!P253,";"))</f>
        <v/>
      </c>
    </row>
    <row r="300" spans="1:1" ht="15.75" customHeight="1" x14ac:dyDescent="0.25">
      <c r="A300" s="29" t="str">
        <f>IF(OR(Capas!P254 = "",Capas!A254 = "argenmap"), "", CONCATENATE(Capas!A254,";",Capas!F254,";",Capas!P254,";"))</f>
        <v/>
      </c>
    </row>
    <row r="301" spans="1:1" ht="15.75" customHeight="1" x14ac:dyDescent="0.25">
      <c r="A301" s="29" t="str">
        <f>IF(OR(Capas!P255 = "",Capas!A255 = "argenmap"), "", CONCATENATE(Capas!A255,";",Capas!F255,";",Capas!P255,";"))</f>
        <v/>
      </c>
    </row>
    <row r="302" spans="1:1" ht="15.75" customHeight="1" x14ac:dyDescent="0.25">
      <c r="A302" s="29" t="str">
        <f>IF(OR(Capas!P256 = "",Capas!A256 = "argenmap"), "", CONCATENATE(Capas!A256,";",Capas!F256,";",Capas!P256,";"))</f>
        <v/>
      </c>
    </row>
    <row r="303" spans="1:1" ht="15.75" customHeight="1" x14ac:dyDescent="0.25">
      <c r="A303" s="29" t="str">
        <f>IF(OR(Capas!P257 = "",Capas!A257 = "argenmap"), "", CONCATENATE(Capas!A257,";",Capas!F257,";",Capas!P257,";"))</f>
        <v/>
      </c>
    </row>
    <row r="304" spans="1:1" ht="15.75" customHeight="1" x14ac:dyDescent="0.25">
      <c r="A304" s="29" t="str">
        <f>IF(OR(Capas!P258 = "",Capas!A258 = "argenmap"), "", CONCATENATE(Capas!A258,";",Capas!F258,";",Capas!P258,";"))</f>
        <v/>
      </c>
    </row>
    <row r="305" spans="1:1" ht="15.75" customHeight="1" x14ac:dyDescent="0.25">
      <c r="A305" s="29" t="str">
        <f>IF(OR(Capas!P259 = "",Capas!A259 = "argenmap"), "", CONCATENATE(Capas!A259,";",Capas!F259,";",Capas!P259,";"))</f>
        <v/>
      </c>
    </row>
    <row r="306" spans="1:1" ht="15.75" customHeight="1" x14ac:dyDescent="0.25">
      <c r="A306" s="29" t="str">
        <f>IF(OR(Capas!P260 = "",Capas!A260 = "argenmap"), "", CONCATENATE(Capas!A260,";",Capas!F260,";",Capas!P260,";"))</f>
        <v/>
      </c>
    </row>
    <row r="307" spans="1:1" ht="15.75" customHeight="1" x14ac:dyDescent="0.25">
      <c r="A307" s="29" t="str">
        <f>IF(OR(Capas!P261 = "",Capas!A261 = "argenmap"), "", CONCATENATE(Capas!A261,";",Capas!F261,";",Capas!P261,";"))</f>
        <v/>
      </c>
    </row>
    <row r="308" spans="1:1" ht="15.75" customHeight="1" x14ac:dyDescent="0.25">
      <c r="A308" s="29" t="str">
        <f>IF(OR(Capas!P262 = "",Capas!A262 = "argenmap"), "", CONCATENATE(Capas!A262,";",Capas!F262,";",Capas!P262,";"))</f>
        <v/>
      </c>
    </row>
    <row r="309" spans="1:1" ht="15.75" customHeight="1" x14ac:dyDescent="0.25">
      <c r="A309" s="29" t="str">
        <f>IF(OR(Capas!P263 = "",Capas!A263 = "argenmap"), "", CONCATENATE(Capas!A263,";",Capas!F263,";",Capas!P263,";"))</f>
        <v/>
      </c>
    </row>
    <row r="310" spans="1:1" ht="15.75" customHeight="1" x14ac:dyDescent="0.25">
      <c r="A310" s="29" t="str">
        <f>IF(OR(Capas!P264 = "",Capas!A264 = "argenmap"), "", CONCATENATE(Capas!A264,";",Capas!F264,";",Capas!P264,";"))</f>
        <v/>
      </c>
    </row>
    <row r="311" spans="1:1" ht="15.75" customHeight="1" x14ac:dyDescent="0.25">
      <c r="A311" s="29" t="str">
        <f>IF(OR(Capas!P265 = "",Capas!A265 = "argenmap"), "", CONCATENATE(Capas!A265,";",Capas!F265,";",Capas!P265,";"))</f>
        <v/>
      </c>
    </row>
    <row r="312" spans="1:1" ht="15.75" customHeight="1" x14ac:dyDescent="0.25">
      <c r="A312" s="29" t="str">
        <f>IF(OR(Capas!P266 = "",Capas!A266 = "argenmap"), "", CONCATENATE(Capas!A266,";",Capas!F266,";",Capas!P266,";"))</f>
        <v/>
      </c>
    </row>
    <row r="313" spans="1:1" ht="15.75" customHeight="1" x14ac:dyDescent="0.25">
      <c r="A313" s="29" t="str">
        <f>IF(OR(Capas!P267 = "",Capas!A267 = "argenmap"), "", CONCATENATE(Capas!A267,";",Capas!F267,";",Capas!P267,";"))</f>
        <v/>
      </c>
    </row>
    <row r="314" spans="1:1" ht="15.75" customHeight="1" x14ac:dyDescent="0.25">
      <c r="A314" s="29" t="str">
        <f>IF(OR(Capas!P268 = "",Capas!A268 = "argenmap"), "", CONCATENATE(Capas!A268,";",Capas!F268,";",Capas!P268,";"))</f>
        <v/>
      </c>
    </row>
    <row r="315" spans="1:1" ht="15.75" customHeight="1" x14ac:dyDescent="0.25">
      <c r="A315" s="29" t="str">
        <f>IF(OR(Capas!P269 = "",Capas!A269 = "argenmap"), "", CONCATENATE(Capas!A269,";",Capas!F269,";",Capas!P269,";"))</f>
        <v/>
      </c>
    </row>
    <row r="316" spans="1:1" ht="15.75" customHeight="1" x14ac:dyDescent="0.25">
      <c r="A316" s="29" t="str">
        <f>IF(OR(Capas!P270 = "",Capas!A270 = "argenmap"), "", CONCATENATE(Capas!A270,";",Capas!F270,";",Capas!P270,";"))</f>
        <v/>
      </c>
    </row>
    <row r="317" spans="1:1" ht="15.75" customHeight="1" x14ac:dyDescent="0.25">
      <c r="A317" s="29" t="str">
        <f>IF(OR(Capas!P271 = "",Capas!A271 = "argenmap"), "", CONCATENATE(Capas!A271,";",Capas!F271,";",Capas!P271,";"))</f>
        <v/>
      </c>
    </row>
    <row r="318" spans="1:1" ht="15.75" customHeight="1" x14ac:dyDescent="0.25">
      <c r="A318" s="29" t="str">
        <f>IF(OR(Capas!P272 = "",Capas!A272 = "argenmap"), "", CONCATENATE(Capas!A272,";",Capas!F272,";",Capas!P272,";"))</f>
        <v/>
      </c>
    </row>
    <row r="319" spans="1:1" ht="15.75" customHeight="1" x14ac:dyDescent="0.25">
      <c r="A319" s="29" t="str">
        <f>IF(OR(Capas!P273 = "",Capas!A273 = "argenmap"), "", CONCATENATE(Capas!A273,";",Capas!F273,";",Capas!P273,";"))</f>
        <v/>
      </c>
    </row>
    <row r="320" spans="1:1" ht="15.75" customHeight="1" x14ac:dyDescent="0.25">
      <c r="A320" s="29" t="str">
        <f>IF(OR(Capas!P274 = "",Capas!A274 = "argenmap"), "", CONCATENATE(Capas!A274,";",Capas!F274,";",Capas!P274,";"))</f>
        <v/>
      </c>
    </row>
    <row r="321" spans="1:1" ht="15.75" customHeight="1" x14ac:dyDescent="0.25">
      <c r="A321" s="29" t="str">
        <f>IF(OR(Capas!P275 = "",Capas!A275 = "argenmap"), "", CONCATENATE(Capas!A275,";",Capas!F275,";",Capas!P275,";"))</f>
        <v/>
      </c>
    </row>
    <row r="322" spans="1:1" ht="15.75" customHeight="1" x14ac:dyDescent="0.25">
      <c r="A322" s="29" t="str">
        <f>IF(OR(Capas!P276 = "",Capas!A276 = "argenmap"), "", CONCATENATE(Capas!A276,";",Capas!F276,";",Capas!P276,";"))</f>
        <v/>
      </c>
    </row>
    <row r="323" spans="1:1" ht="15.75" customHeight="1" x14ac:dyDescent="0.25">
      <c r="A323" s="29" t="str">
        <f>IF(OR(Capas!P277 = "",Capas!A277 = "argenmap"), "", CONCATENATE(Capas!A277,";",Capas!F277,";",Capas!P277,";"))</f>
        <v/>
      </c>
    </row>
    <row r="324" spans="1:1" ht="15.75" customHeight="1" x14ac:dyDescent="0.25">
      <c r="A324" s="29" t="str">
        <f>IF(OR(Capas!P278 = "",Capas!A278 = "argenmap"), "", CONCATENATE(Capas!A278,";",Capas!F278,";",Capas!P278,";"))</f>
        <v/>
      </c>
    </row>
    <row r="325" spans="1:1" ht="15.75" customHeight="1" x14ac:dyDescent="0.25">
      <c r="A325" s="29" t="str">
        <f>IF(OR(Capas!P279 = "",Capas!A279 = "argenmap"), "", CONCATENATE(Capas!A279,";",Capas!F279,";",Capas!P279,";"))</f>
        <v/>
      </c>
    </row>
    <row r="326" spans="1:1" ht="15.75" customHeight="1" x14ac:dyDescent="0.25">
      <c r="A326" s="29" t="str">
        <f>IF(OR(Capas!P280 = "",Capas!A280 = "argenmap"), "", CONCATENATE(Capas!A280,";",Capas!F280,";",Capas!P280,";"))</f>
        <v/>
      </c>
    </row>
    <row r="327" spans="1:1" ht="15.75" customHeight="1" x14ac:dyDescent="0.25">
      <c r="A327" s="29" t="str">
        <f>IF(OR(Capas!P281 = "",Capas!A281 = "argenmap"), "", CONCATENATE(Capas!A281,";",Capas!F281,";",Capas!P281,";"))</f>
        <v/>
      </c>
    </row>
    <row r="328" spans="1:1" ht="15.75" customHeight="1" x14ac:dyDescent="0.25">
      <c r="A328" s="29" t="str">
        <f>IF(OR(Capas!P282 = "",Capas!A282 = "argenmap"), "", CONCATENATE(Capas!A282,";",Capas!F282,";",Capas!P282,";"))</f>
        <v/>
      </c>
    </row>
    <row r="329" spans="1:1" ht="15.75" customHeight="1" x14ac:dyDescent="0.25">
      <c r="A329" s="29" t="str">
        <f>IF(OR(Capas!P283 = "",Capas!A283 = "argenmap"), "", CONCATENATE(Capas!A283,";",Capas!F283,";",Capas!P283,";"))</f>
        <v/>
      </c>
    </row>
    <row r="330" spans="1:1" ht="15.75" customHeight="1" x14ac:dyDescent="0.25">
      <c r="A330" s="29" t="str">
        <f>IF(OR(Capas!P284 = "",Capas!A284 = "argenmap"), "", CONCATENATE(Capas!A284,";",Capas!F284,";",Capas!P284,";"))</f>
        <v/>
      </c>
    </row>
    <row r="331" spans="1:1" ht="15.75" customHeight="1" x14ac:dyDescent="0.25">
      <c r="A331" s="29" t="str">
        <f>IF(OR(Capas!P285 = "",Capas!A285 = "argenmap"), "", CONCATENATE(Capas!A285,";",Capas!F285,";",Capas!P285,";"))</f>
        <v/>
      </c>
    </row>
    <row r="332" spans="1:1" ht="15.75" customHeight="1" x14ac:dyDescent="0.25">
      <c r="A332" s="29" t="str">
        <f>IF(OR(Capas!P286 = "",Capas!A286 = "argenmap"), "", CONCATENATE(Capas!A286,";",Capas!F286,";",Capas!P286,";"))</f>
        <v/>
      </c>
    </row>
    <row r="333" spans="1:1" ht="15.75" customHeight="1" x14ac:dyDescent="0.25">
      <c r="A333" s="29" t="str">
        <f>IF(OR(Capas!P287 = "",Capas!A287 = "argenmap"), "", CONCATENATE(Capas!A287,";",Capas!F287,";",Capas!P287,";"))</f>
        <v/>
      </c>
    </row>
    <row r="334" spans="1:1" ht="15.75" customHeight="1" x14ac:dyDescent="0.25">
      <c r="A334" s="29" t="str">
        <f>IF(OR(Capas!P288 = "",Capas!A288 = "argenmap"), "", CONCATENATE(Capas!A288,";",Capas!F288,";",Capas!P288,";"))</f>
        <v/>
      </c>
    </row>
    <row r="335" spans="1:1" ht="15.75" customHeight="1" x14ac:dyDescent="0.25">
      <c r="A335" s="29" t="str">
        <f>IF(OR(Capas!P289 = "",Capas!A289 = "argenmap"), "", CONCATENATE(Capas!A289,";",Capas!F289,";",Capas!P289,";"))</f>
        <v/>
      </c>
    </row>
    <row r="336" spans="1:1" ht="15.75" customHeight="1" x14ac:dyDescent="0.25">
      <c r="A336" s="29" t="str">
        <f>IF(OR(Capas!P290 = "",Capas!A290 = "argenmap"), "", CONCATENATE(Capas!A290,";",Capas!F290,";",Capas!P290,";"))</f>
        <v/>
      </c>
    </row>
    <row r="337" spans="1:1" ht="15.75" customHeight="1" x14ac:dyDescent="0.25">
      <c r="A337" s="29" t="str">
        <f>IF(OR(Capas!P291 = "",Capas!A291 = "argenmap"), "", CONCATENATE(Capas!A291,";",Capas!F291,";",Capas!P291,";"))</f>
        <v/>
      </c>
    </row>
    <row r="338" spans="1:1" ht="15.75" customHeight="1" x14ac:dyDescent="0.25">
      <c r="A338" s="29" t="str">
        <f>IF(OR(Capas!P292 = "",Capas!A292 = "argenmap"), "", CONCATENATE(Capas!A292,";",Capas!F292,";",Capas!P292,";"))</f>
        <v/>
      </c>
    </row>
    <row r="339" spans="1:1" ht="15.75" customHeight="1" x14ac:dyDescent="0.25">
      <c r="A339" s="29" t="str">
        <f>IF(OR(Capas!P293 = "",Capas!A293 = "argenmap"), "", CONCATENATE(Capas!A293,";",Capas!F293,";",Capas!P293,";"))</f>
        <v/>
      </c>
    </row>
    <row r="340" spans="1:1" ht="15.75" customHeight="1" x14ac:dyDescent="0.25">
      <c r="A340" s="29" t="str">
        <f>IF(OR(Capas!P294 = "",Capas!A294 = "argenmap"), "", CONCATENATE(Capas!A294,";",Capas!F294,";",Capas!P294,";"))</f>
        <v/>
      </c>
    </row>
    <row r="341" spans="1:1" ht="15.75" customHeight="1" x14ac:dyDescent="0.25">
      <c r="A341" s="29" t="str">
        <f>IF(OR(Capas!P295 = "",Capas!A295 = "argenmap"), "", CONCATENATE(Capas!A295,";",Capas!F295,";",Capas!P295,";"))</f>
        <v/>
      </c>
    </row>
    <row r="342" spans="1:1" ht="15.75" customHeight="1" x14ac:dyDescent="0.25">
      <c r="A342" s="29" t="str">
        <f>IF(OR(Capas!P296 = "",Capas!A296 = "argenmap"), "", CONCATENATE(Capas!A296,";",Capas!F296,";",Capas!P296,";"))</f>
        <v/>
      </c>
    </row>
    <row r="343" spans="1:1" ht="15.75" customHeight="1" x14ac:dyDescent="0.25">
      <c r="A343" s="29" t="str">
        <f>IF(OR(Capas!P297 = "",Capas!A297 = "argenmap"), "", CONCATENATE(Capas!A297,";",Capas!F297,";",Capas!P297,";"))</f>
        <v/>
      </c>
    </row>
    <row r="344" spans="1:1" ht="15.75" customHeight="1" x14ac:dyDescent="0.25">
      <c r="A344" s="29" t="str">
        <f>IF(OR(Capas!P298 = "",Capas!A298 = "argenmap"), "", CONCATENATE(Capas!A298,";",Capas!F298,";",Capas!P298,";"))</f>
        <v/>
      </c>
    </row>
    <row r="345" spans="1:1" ht="15.75" customHeight="1" x14ac:dyDescent="0.25">
      <c r="A345" s="29" t="str">
        <f>IF(OR(Capas!P299 = "",Capas!A299 = "argenmap"), "", CONCATENATE(Capas!A299,";",Capas!F299,";",Capas!P299,";"))</f>
        <v/>
      </c>
    </row>
    <row r="346" spans="1:1" ht="15.75" customHeight="1" x14ac:dyDescent="0.25">
      <c r="A346" s="29" t="str">
        <f>IF(OR(Capas!P300 = "",Capas!A300 = "argenmap"), "", CONCATENATE(Capas!A300,";",Capas!F300,";",Capas!P300,";"))</f>
        <v/>
      </c>
    </row>
    <row r="347" spans="1:1" ht="15.75" customHeight="1" x14ac:dyDescent="0.25">
      <c r="A347" s="29" t="str">
        <f>IF(OR(Capas!P301 = "",Capas!A301 = "argenmap"), "", CONCATENATE(Capas!A301,";",Capas!F301,";",Capas!P301,";"))</f>
        <v/>
      </c>
    </row>
    <row r="348" spans="1:1" ht="15.75" customHeight="1" x14ac:dyDescent="0.25">
      <c r="A348" s="29" t="str">
        <f>IF(OR(Capas!P302 = "",Capas!A302 = "argenmap"), "", CONCATENATE(Capas!A302,";",Capas!F302,";",Capas!P302,";"))</f>
        <v/>
      </c>
    </row>
    <row r="349" spans="1:1" ht="15.75" customHeight="1" x14ac:dyDescent="0.25">
      <c r="A349" s="29" t="str">
        <f>IF(OR(Capas!P303 = "",Capas!A303 = "argenmap"), "", CONCATENATE(Capas!A303,";",Capas!F303,";",Capas!P303,";"))</f>
        <v/>
      </c>
    </row>
    <row r="350" spans="1:1" ht="15.75" customHeight="1" x14ac:dyDescent="0.25">
      <c r="A350" s="29" t="str">
        <f>IF(OR(Capas!P304 = "",Capas!A304 = "argenmap"), "", CONCATENATE(Capas!A304,";",Capas!F304,";",Capas!P304,";"))</f>
        <v/>
      </c>
    </row>
    <row r="351" spans="1:1" ht="15.75" customHeight="1" x14ac:dyDescent="0.25">
      <c r="A351" s="29" t="str">
        <f>IF(OR(Capas!P305 = "",Capas!A305 = "argenmap"), "", CONCATENATE(Capas!A305,";",Capas!F305,";",Capas!P305,";"))</f>
        <v/>
      </c>
    </row>
    <row r="352" spans="1:1" ht="15.75" customHeight="1" x14ac:dyDescent="0.25">
      <c r="A352" s="29" t="str">
        <f>IF(OR(Capas!P306 = "",Capas!A306 = "argenmap"), "", CONCATENATE(Capas!A306,";",Capas!F306,";",Capas!P306,";"))</f>
        <v/>
      </c>
    </row>
    <row r="353" spans="1:1" ht="15.75" customHeight="1" x14ac:dyDescent="0.25">
      <c r="A353" s="29" t="str">
        <f>IF(OR(Capas!P307 = "",Capas!A307 = "argenmap"), "", CONCATENATE(Capas!A307,";",Capas!F307,";",Capas!P307,";"))</f>
        <v/>
      </c>
    </row>
    <row r="354" spans="1:1" ht="15.75" customHeight="1" x14ac:dyDescent="0.25">
      <c r="A354" s="29" t="str">
        <f>IF(OR(Capas!P308 = "",Capas!A308 = "argenmap"), "", CONCATENATE(Capas!A308,";",Capas!F308,";",Capas!P308,";"))</f>
        <v/>
      </c>
    </row>
    <row r="355" spans="1:1" ht="15.75" customHeight="1" x14ac:dyDescent="0.25">
      <c r="A355" s="29" t="str">
        <f>IF(OR(Capas!P309 = "",Capas!A309 = "argenmap"), "", CONCATENATE(Capas!A309,";",Capas!F309,";",Capas!P309,";"))</f>
        <v/>
      </c>
    </row>
    <row r="356" spans="1:1" ht="15.75" customHeight="1" x14ac:dyDescent="0.25">
      <c r="A356" s="29" t="str">
        <f>IF(OR(Capas!P310 = "",Capas!A310 = "argenmap"), "", CONCATENATE(Capas!A310,";",Capas!F310,";",Capas!P310,";"))</f>
        <v/>
      </c>
    </row>
    <row r="357" spans="1:1" ht="15.75" customHeight="1" x14ac:dyDescent="0.25">
      <c r="A357" s="29" t="str">
        <f>IF(OR(Capas!P311 = "",Capas!A311 = "argenmap"), "", CONCATENATE(Capas!A311,";",Capas!F311,";",Capas!P311,";"))</f>
        <v/>
      </c>
    </row>
    <row r="358" spans="1:1" ht="15.75" customHeight="1" x14ac:dyDescent="0.25">
      <c r="A358" s="29" t="str">
        <f>IF(OR(Capas!P312 = "",Capas!A312 = "argenmap"), "", CONCATENATE(Capas!A312,";",Capas!F312,";",Capas!P312,";"))</f>
        <v/>
      </c>
    </row>
    <row r="359" spans="1:1" ht="15.75" customHeight="1" x14ac:dyDescent="0.25">
      <c r="A359" s="29" t="str">
        <f>IF(OR(Capas!P313 = "",Capas!A313 = "argenmap"), "", CONCATENATE(Capas!A313,";",Capas!F313,";",Capas!P313,";"))</f>
        <v/>
      </c>
    </row>
    <row r="360" spans="1:1" ht="15.75" customHeight="1" x14ac:dyDescent="0.25">
      <c r="A360" s="29" t="str">
        <f>IF(OR(Capas!P314 = "",Capas!A314 = "argenmap"), "", CONCATENATE(Capas!A314,";",Capas!F314,";",Capas!P314,";"))</f>
        <v/>
      </c>
    </row>
    <row r="361" spans="1:1" ht="15.75" customHeight="1" x14ac:dyDescent="0.25">
      <c r="A361" s="29" t="str">
        <f>IF(OR(Capas!P315 = "",Capas!A315 = "argenmap"), "", CONCATENATE(Capas!A315,";",Capas!F315,";",Capas!P315,";"))</f>
        <v/>
      </c>
    </row>
    <row r="362" spans="1:1" ht="15.75" customHeight="1" x14ac:dyDescent="0.25">
      <c r="A362" s="29" t="str">
        <f>IF(OR(Capas!P316 = "",Capas!A316 = "argenmap"), "", CONCATENATE(Capas!A316,";",Capas!F316,";",Capas!P316,";"))</f>
        <v/>
      </c>
    </row>
    <row r="363" spans="1:1" ht="15.75" customHeight="1" x14ac:dyDescent="0.25">
      <c r="A363" s="29" t="str">
        <f>IF(OR(Capas!P317 = "",Capas!A317 = "argenmap"), "", CONCATENATE(Capas!A317,";",Capas!F317,";",Capas!P317,";"))</f>
        <v/>
      </c>
    </row>
    <row r="364" spans="1:1" ht="15.75" customHeight="1" x14ac:dyDescent="0.25">
      <c r="A364" s="29" t="str">
        <f>IF(OR(Capas!P318 = "",Capas!A318 = "argenmap"), "", CONCATENATE(Capas!A318,";",Capas!F318,";",Capas!P318,";"))</f>
        <v/>
      </c>
    </row>
    <row r="365" spans="1:1" ht="15.75" customHeight="1" x14ac:dyDescent="0.25">
      <c r="A365" s="29" t="str">
        <f>IF(OR(Capas!P319 = "",Capas!A319 = "argenmap"), "", CONCATENATE(Capas!A319,";",Capas!F319,";",Capas!P319,";"))</f>
        <v/>
      </c>
    </row>
    <row r="366" spans="1:1" ht="15.75" customHeight="1" x14ac:dyDescent="0.25">
      <c r="A366" s="29" t="str">
        <f>IF(OR(Capas!P320 = "",Capas!A320 = "argenmap"), "", CONCATENATE(Capas!A320,";",Capas!F320,";",Capas!P320,";"))</f>
        <v/>
      </c>
    </row>
    <row r="367" spans="1:1" ht="15.75" customHeight="1" x14ac:dyDescent="0.25">
      <c r="A367" s="29" t="str">
        <f>IF(OR(Capas!P321 = "",Capas!A321 = "argenmap"), "", CONCATENATE(Capas!A321,";",Capas!F321,";",Capas!P321,";"))</f>
        <v/>
      </c>
    </row>
    <row r="368" spans="1:1" ht="15.75" customHeight="1" x14ac:dyDescent="0.25">
      <c r="A368" s="29" t="str">
        <f>IF(OR(Capas!P322 = "",Capas!A322 = "argenmap"), "", CONCATENATE(Capas!A322,";",Capas!F322,";",Capas!P322,";"))</f>
        <v/>
      </c>
    </row>
    <row r="369" spans="1:1" ht="15.75" customHeight="1" x14ac:dyDescent="0.25">
      <c r="A369" s="29" t="str">
        <f>IF(OR(Capas!P323 = "",Capas!A323 = "argenmap"), "", CONCATENATE(Capas!A323,";",Capas!F323,";",Capas!P323,";"))</f>
        <v/>
      </c>
    </row>
    <row r="370" spans="1:1" ht="15.75" customHeight="1" x14ac:dyDescent="0.25">
      <c r="A370" s="29" t="str">
        <f>IF(OR(Capas!P324 = "",Capas!A324 = "argenmap"), "", CONCATENATE(Capas!A324,";",Capas!F324,";",Capas!P324,";"))</f>
        <v/>
      </c>
    </row>
    <row r="371" spans="1:1" ht="15.75" customHeight="1" x14ac:dyDescent="0.25">
      <c r="A371" s="29" t="str">
        <f>IF(OR(Capas!P325 = "",Capas!A325 = "argenmap"), "", CONCATENATE(Capas!A325,";",Capas!F325,";",Capas!P325,";"))</f>
        <v/>
      </c>
    </row>
    <row r="372" spans="1:1" ht="15.75" customHeight="1" x14ac:dyDescent="0.25">
      <c r="A372" s="29" t="str">
        <f>IF(OR(Capas!P326 = "",Capas!A326 = "argenmap"), "", CONCATENATE(Capas!A326,";",Capas!F326,";",Capas!P326,";"))</f>
        <v/>
      </c>
    </row>
    <row r="373" spans="1:1" ht="15.75" customHeight="1" x14ac:dyDescent="0.25">
      <c r="A373" s="29" t="str">
        <f>IF(OR(Capas!P327 = "",Capas!A327 = "argenmap"), "", CONCATENATE(Capas!A327,";",Capas!F327,";",Capas!P327,";"))</f>
        <v/>
      </c>
    </row>
    <row r="374" spans="1:1" ht="15.75" customHeight="1" x14ac:dyDescent="0.25">
      <c r="A374" s="29" t="str">
        <f>IF(OR(Capas!P328 = "",Capas!A328 = "argenmap"), "", CONCATENATE(Capas!A328,";",Capas!F328,";",Capas!P328,";"))</f>
        <v/>
      </c>
    </row>
    <row r="375" spans="1:1" ht="15.75" customHeight="1" x14ac:dyDescent="0.25">
      <c r="A375" s="29" t="str">
        <f>IF(OR(Capas!P329 = "",Capas!A329 = "argenmap"), "", CONCATENATE(Capas!A329,";",Capas!F329,";",Capas!P329,";"))</f>
        <v/>
      </c>
    </row>
    <row r="376" spans="1:1" ht="15.75" customHeight="1" x14ac:dyDescent="0.25">
      <c r="A376" s="29" t="str">
        <f>IF(OR(Capas!P330 = "",Capas!A330 = "argenmap"), "", CONCATENATE(Capas!A330,";",Capas!F330,";",Capas!P330,";"))</f>
        <v/>
      </c>
    </row>
    <row r="377" spans="1:1" ht="15.75" customHeight="1" x14ac:dyDescent="0.25">
      <c r="A377" s="29" t="str">
        <f>IF(OR(Capas!P331 = "",Capas!A331 = "argenmap"), "", CONCATENATE(Capas!A331,";",Capas!F331,";",Capas!P331,";"))</f>
        <v/>
      </c>
    </row>
    <row r="378" spans="1:1" ht="15.75" customHeight="1" x14ac:dyDescent="0.25">
      <c r="A378" s="29" t="str">
        <f>IF(OR(Capas!P332 = "",Capas!A332 = "argenmap"), "", CONCATENATE(Capas!A332,";",Capas!F332,";",Capas!P332,";"))</f>
        <v/>
      </c>
    </row>
    <row r="379" spans="1:1" ht="15.75" customHeight="1" x14ac:dyDescent="0.25">
      <c r="A379" s="29" t="str">
        <f>IF(OR(Capas!P333 = "",Capas!A333 = "argenmap"), "", CONCATENATE(Capas!A333,";",Capas!F333,";",Capas!P333,";"))</f>
        <v/>
      </c>
    </row>
    <row r="380" spans="1:1" ht="15.75" customHeight="1" x14ac:dyDescent="0.25">
      <c r="A380" s="29" t="str">
        <f>IF(OR(Capas!P334 = "",Capas!A334 = "argenmap"), "", CONCATENATE(Capas!A334,";",Capas!F334,";",Capas!P334,";"))</f>
        <v/>
      </c>
    </row>
    <row r="381" spans="1:1" ht="15.75" customHeight="1" x14ac:dyDescent="0.25">
      <c r="A381" s="29" t="str">
        <f>IF(OR(Capas!P335 = "",Capas!A335 = "argenmap"), "", CONCATENATE(Capas!A335,";",Capas!F335,";",Capas!P335,";"))</f>
        <v/>
      </c>
    </row>
    <row r="382" spans="1:1" ht="15.75" customHeight="1" x14ac:dyDescent="0.25">
      <c r="A382" s="29" t="str">
        <f>IF(OR(Capas!P336 = "",Capas!A336 = "argenmap"), "", CONCATENATE(Capas!A336,";",Capas!F336,";",Capas!P336,";"))</f>
        <v/>
      </c>
    </row>
    <row r="383" spans="1:1" ht="15.75" customHeight="1" x14ac:dyDescent="0.25">
      <c r="A383" s="29" t="str">
        <f>IF(OR(Capas!P337 = "",Capas!A337 = "argenmap"), "", CONCATENATE(Capas!A337,";",Capas!F337,";",Capas!P337,";"))</f>
        <v/>
      </c>
    </row>
    <row r="384" spans="1:1" ht="15.75" customHeight="1" x14ac:dyDescent="0.25">
      <c r="A384" s="29" t="str">
        <f>IF(OR(Capas!P338 = "",Capas!A338 = "argenmap"), "", CONCATENATE(Capas!A338,";",Capas!F338,";",Capas!P338,";"))</f>
        <v/>
      </c>
    </row>
    <row r="385" spans="1:1" ht="15.75" customHeight="1" x14ac:dyDescent="0.25">
      <c r="A385" s="29" t="str">
        <f>IF(OR(Capas!P339 = "",Capas!A339 = "argenmap"), "", CONCATENATE(Capas!A339,";",Capas!F339,";",Capas!P339,";"))</f>
        <v/>
      </c>
    </row>
    <row r="386" spans="1:1" ht="15.75" customHeight="1" x14ac:dyDescent="0.25">
      <c r="A386" s="29" t="str">
        <f>IF(OR(Capas!P340 = "",Capas!A340 = "argenmap"), "", CONCATENATE(Capas!A340,";",Capas!F340,";",Capas!P340,";"))</f>
        <v/>
      </c>
    </row>
    <row r="387" spans="1:1" ht="15.75" customHeight="1" x14ac:dyDescent="0.25">
      <c r="A387" s="29" t="str">
        <f>IF(OR(Capas!P341 = "",Capas!A341 = "argenmap"), "", CONCATENATE(Capas!A341,";",Capas!F341,";",Capas!P341,";"))</f>
        <v/>
      </c>
    </row>
    <row r="388" spans="1:1" ht="15.75" customHeight="1" x14ac:dyDescent="0.25">
      <c r="A388" s="29" t="str">
        <f>IF(OR(Capas!P342 = "",Capas!A342 = "argenmap"), "", CONCATENATE(Capas!A342,";",Capas!F342,";",Capas!P342,";"))</f>
        <v/>
      </c>
    </row>
    <row r="389" spans="1:1" ht="15.75" customHeight="1" x14ac:dyDescent="0.25">
      <c r="A389" s="29" t="str">
        <f>IF(OR(Capas!P343 = "",Capas!A343 = "argenmap"), "", CONCATENATE(Capas!A343,";",Capas!F343,";",Capas!P343,";"))</f>
        <v/>
      </c>
    </row>
    <row r="390" spans="1:1" ht="15.75" customHeight="1" x14ac:dyDescent="0.25">
      <c r="A390" s="29" t="str">
        <f>IF(OR(Capas!P344 = "",Capas!A344 = "argenmap"), "", CONCATENATE(Capas!A344,";",Capas!F344,";",Capas!P344,";"))</f>
        <v/>
      </c>
    </row>
    <row r="391" spans="1:1" ht="15.75" customHeight="1" x14ac:dyDescent="0.25">
      <c r="A391" s="29" t="str">
        <f>IF(OR(Capas!P345 = "",Capas!A345 = "argenmap"), "", CONCATENATE(Capas!A345,";",Capas!F345,";",Capas!P345,";"))</f>
        <v/>
      </c>
    </row>
    <row r="392" spans="1:1" ht="15.75" customHeight="1" x14ac:dyDescent="0.25">
      <c r="A392" s="29" t="str">
        <f>IF(OR(Capas!P346 = "",Capas!A346 = "argenmap"), "", CONCATENATE(Capas!A346,";",Capas!F346,";",Capas!P346,";"))</f>
        <v/>
      </c>
    </row>
    <row r="393" spans="1:1" ht="15.75" customHeight="1" x14ac:dyDescent="0.25">
      <c r="A393" s="29" t="str">
        <f>IF(OR(Capas!P347 = "",Capas!A347 = "argenmap"), "", CONCATENATE(Capas!A347,";",Capas!F347,";",Capas!P347,";"))</f>
        <v/>
      </c>
    </row>
    <row r="394" spans="1:1" ht="15.75" customHeight="1" x14ac:dyDescent="0.25">
      <c r="A394" s="29" t="str">
        <f>IF(OR(Capas!P348 = "",Capas!A348 = "argenmap"), "", CONCATENATE(Capas!A348,";",Capas!F348,";",Capas!P348,";"))</f>
        <v/>
      </c>
    </row>
    <row r="395" spans="1:1" ht="15.75" customHeight="1" x14ac:dyDescent="0.25">
      <c r="A395" s="29" t="str">
        <f>IF(OR(Capas!P349 = "",Capas!A349 = "argenmap"), "", CONCATENATE(Capas!A349,";",Capas!F349,";",Capas!P349,";"))</f>
        <v/>
      </c>
    </row>
    <row r="396" spans="1:1" ht="15.75" customHeight="1" x14ac:dyDescent="0.25">
      <c r="A396" s="29" t="str">
        <f>IF(OR(Capas!P350 = "",Capas!A350 = "argenmap"), "", CONCATENATE(Capas!A350,";",Capas!F350,";",Capas!P350,";"))</f>
        <v/>
      </c>
    </row>
    <row r="397" spans="1:1" ht="15.75" customHeight="1" x14ac:dyDescent="0.25">
      <c r="A397" s="29" t="str">
        <f>IF(OR(Capas!P351 = "",Capas!A351 = "argenmap"), "", CONCATENATE(Capas!A351,";",Capas!F351,";",Capas!P351,";"))</f>
        <v/>
      </c>
    </row>
    <row r="398" spans="1:1" ht="15.75" customHeight="1" x14ac:dyDescent="0.25">
      <c r="A398" s="29" t="str">
        <f>IF(OR(Capas!P352 = "",Capas!A352 = "argenmap"), "", CONCATENATE(Capas!A352,";",Capas!F352,";",Capas!P352,";"))</f>
        <v/>
      </c>
    </row>
    <row r="399" spans="1:1" ht="15.75" customHeight="1" x14ac:dyDescent="0.25">
      <c r="A399" s="29" t="str">
        <f>IF(OR(Capas!P353 = "",Capas!A353 = "argenmap"), "", CONCATENATE(Capas!A353,";",Capas!F353,";",Capas!P353,";"))</f>
        <v/>
      </c>
    </row>
    <row r="400" spans="1:1" ht="15.75" customHeight="1" x14ac:dyDescent="0.25">
      <c r="A400" s="29" t="str">
        <f>IF(OR(Capas!P354 = "",Capas!A354 = "argenmap"), "", CONCATENATE(Capas!A354,";",Capas!F354,";",Capas!P354,";"))</f>
        <v/>
      </c>
    </row>
    <row r="401" spans="1:1" ht="15.75" customHeight="1" x14ac:dyDescent="0.25">
      <c r="A401" s="29" t="str">
        <f>IF(OR(Capas!P355 = "",Capas!A355 = "argenmap"), "", CONCATENATE(Capas!A355,";",Capas!F355,";",Capas!P355,";"))</f>
        <v/>
      </c>
    </row>
    <row r="402" spans="1:1" ht="15.75" customHeight="1" x14ac:dyDescent="0.25">
      <c r="A402" s="29" t="str">
        <f>IF(OR(Capas!P356 = "",Capas!A356 = "argenmap"), "", CONCATENATE(Capas!A356,";",Capas!F356,";",Capas!P356,";"))</f>
        <v/>
      </c>
    </row>
    <row r="403" spans="1:1" ht="15.75" customHeight="1" x14ac:dyDescent="0.25">
      <c r="A403" s="29" t="str">
        <f>IF(OR(Capas!P357 = "",Capas!A357 = "argenmap"), "", CONCATENATE(Capas!A357,";",Capas!F357,";",Capas!P357,";"))</f>
        <v/>
      </c>
    </row>
    <row r="404" spans="1:1" ht="15.75" customHeight="1" x14ac:dyDescent="0.25">
      <c r="A404" s="29" t="str">
        <f>IF(OR(Capas!P358 = "",Capas!A358 = "argenmap"), "", CONCATENATE(Capas!A358,";",Capas!F358,";",Capas!P358,";"))</f>
        <v/>
      </c>
    </row>
    <row r="405" spans="1:1" ht="15.75" customHeight="1" x14ac:dyDescent="0.25">
      <c r="A405" s="29" t="str">
        <f>IF(OR(Capas!P359 = "",Capas!A359 = "argenmap"), "", CONCATENATE(Capas!A359,";",Capas!F359,";",Capas!P359,";"))</f>
        <v/>
      </c>
    </row>
    <row r="406" spans="1:1" ht="15.75" customHeight="1" x14ac:dyDescent="0.25">
      <c r="A406" s="29" t="str">
        <f>IF(OR(Capas!P360 = "",Capas!A360 = "argenmap"), "", CONCATENATE(Capas!A360,";",Capas!F360,";",Capas!P360,";"))</f>
        <v/>
      </c>
    </row>
    <row r="407" spans="1:1" ht="15.75" customHeight="1" x14ac:dyDescent="0.25">
      <c r="A407" s="29" t="str">
        <f>IF(OR(Capas!P361 = "",Capas!A361 = "argenmap"), "", CONCATENATE(Capas!A361,";",Capas!F361,";",Capas!P361,";"))</f>
        <v/>
      </c>
    </row>
    <row r="408" spans="1:1" ht="15.75" customHeight="1" x14ac:dyDescent="0.25">
      <c r="A408" s="29" t="str">
        <f>IF(OR(Capas!P362 = "",Capas!A362 = "argenmap"), "", CONCATENATE(Capas!A362,";",Capas!F362,";",Capas!P362,";"))</f>
        <v/>
      </c>
    </row>
    <row r="409" spans="1:1" ht="15.75" customHeight="1" x14ac:dyDescent="0.25">
      <c r="A409" s="29" t="str">
        <f>IF(OR(Capas!P363 = "",Capas!A363 = "argenmap"), "", CONCATENATE(Capas!A363,";",Capas!F363,";",Capas!P363,";"))</f>
        <v/>
      </c>
    </row>
    <row r="410" spans="1:1" ht="15.75" customHeight="1" x14ac:dyDescent="0.25">
      <c r="A410" s="29" t="str">
        <f>IF(OR(Capas!P364 = "",Capas!A364 = "argenmap"), "", CONCATENATE(Capas!A364,";",Capas!F364,";",Capas!P364,";"))</f>
        <v/>
      </c>
    </row>
    <row r="411" spans="1:1" ht="15.75" customHeight="1" x14ac:dyDescent="0.25">
      <c r="A411" s="29" t="str">
        <f>IF(OR(Capas!P365 = "",Capas!A365 = "argenmap"), "", CONCATENATE(Capas!A365,";",Capas!F365,";",Capas!P365,";"))</f>
        <v/>
      </c>
    </row>
    <row r="412" spans="1:1" ht="15.75" customHeight="1" x14ac:dyDescent="0.25">
      <c r="A412" s="29" t="str">
        <f>IF(OR(Capas!P366 = "",Capas!A366 = "argenmap"), "", CONCATENATE(Capas!A366,";",Capas!F366,";",Capas!P366,";"))</f>
        <v/>
      </c>
    </row>
    <row r="413" spans="1:1" ht="15.75" customHeight="1" x14ac:dyDescent="0.25">
      <c r="A413" s="29" t="str">
        <f>IF(OR(Capas!P367 = "",Capas!A367 = "argenmap"), "", CONCATENATE(Capas!A367,";",Capas!F367,";",Capas!P367,";"))</f>
        <v/>
      </c>
    </row>
    <row r="414" spans="1:1" ht="15.75" customHeight="1" x14ac:dyDescent="0.25">
      <c r="A414" s="29" t="str">
        <f>IF(OR(Capas!P368 = "",Capas!A368 = "argenmap"), "", CONCATENATE(Capas!A368,";",Capas!F368,";",Capas!P368,";"))</f>
        <v/>
      </c>
    </row>
    <row r="415" spans="1:1" ht="15.75" customHeight="1" x14ac:dyDescent="0.25">
      <c r="A415" s="29" t="str">
        <f>IF(OR(Capas!P369 = "",Capas!A369 = "argenmap"), "", CONCATENATE(Capas!A369,";",Capas!F369,";",Capas!P369,";"))</f>
        <v/>
      </c>
    </row>
    <row r="416" spans="1:1" ht="15.75" customHeight="1" x14ac:dyDescent="0.25">
      <c r="A416" s="29" t="str">
        <f>IF(OR(Capas!P370 = "",Capas!A370 = "argenmap"), "", CONCATENATE(Capas!A370,";",Capas!F370,";",Capas!P370,";"))</f>
        <v/>
      </c>
    </row>
    <row r="417" spans="1:1" ht="15.75" customHeight="1" x14ac:dyDescent="0.25">
      <c r="A417" s="29" t="str">
        <f>IF(OR(Capas!P371 = "",Capas!A371 = "argenmap"), "", CONCATENATE(Capas!A371,";",Capas!F371,";",Capas!P371,";"))</f>
        <v/>
      </c>
    </row>
    <row r="418" spans="1:1" ht="15.75" customHeight="1" x14ac:dyDescent="0.25">
      <c r="A418" s="29" t="str">
        <f>IF(OR(Capas!P372 = "",Capas!A372 = "argenmap"), "", CONCATENATE(Capas!A372,";",Capas!F372,";",Capas!P372,";"))</f>
        <v/>
      </c>
    </row>
    <row r="419" spans="1:1" ht="15.75" customHeight="1" x14ac:dyDescent="0.25">
      <c r="A419" s="29" t="str">
        <f>IF(OR(Capas!P373 = "",Capas!A373 = "argenmap"), "", CONCATENATE(Capas!A373,";",Capas!F373,";",Capas!P373,";"))</f>
        <v/>
      </c>
    </row>
    <row r="420" spans="1:1" ht="15.75" customHeight="1" x14ac:dyDescent="0.25">
      <c r="A420" s="29" t="str">
        <f>IF(OR(Capas!P374 = "",Capas!A374 = "argenmap"), "", CONCATENATE(Capas!A374,";",Capas!F374,";",Capas!P374,";"))</f>
        <v/>
      </c>
    </row>
    <row r="421" spans="1:1" ht="15.75" customHeight="1" x14ac:dyDescent="0.25">
      <c r="A421" s="29" t="str">
        <f>IF(OR(Capas!P375 = "",Capas!A375 = "argenmap"), "", CONCATENATE(Capas!A375,";",Capas!F375,";",Capas!P375,";"))</f>
        <v/>
      </c>
    </row>
    <row r="422" spans="1:1" ht="15.75" customHeight="1" x14ac:dyDescent="0.25">
      <c r="A422" s="29" t="str">
        <f>IF(OR(Capas!P376 = "",Capas!A376 = "argenmap"), "", CONCATENATE(Capas!A376,";",Capas!F376,";",Capas!P376,";"))</f>
        <v/>
      </c>
    </row>
    <row r="423" spans="1:1" ht="15.75" customHeight="1" x14ac:dyDescent="0.25">
      <c r="A423" s="29" t="str">
        <f>IF(OR(Capas!P377 = "",Capas!A377 = "argenmap"), "", CONCATENATE(Capas!A377,";",Capas!F377,";",Capas!P377,";"))</f>
        <v/>
      </c>
    </row>
    <row r="424" spans="1:1" ht="15.75" customHeight="1" x14ac:dyDescent="0.25">
      <c r="A424" s="29" t="str">
        <f>IF(OR(Capas!P378 = "",Capas!A378 = "argenmap"), "", CONCATENATE(Capas!A378,";",Capas!F378,";",Capas!P378,";"))</f>
        <v/>
      </c>
    </row>
    <row r="425" spans="1:1" ht="15.75" customHeight="1" x14ac:dyDescent="0.25">
      <c r="A425" s="29" t="str">
        <f>IF(OR(Capas!P379 = "",Capas!A379 = "argenmap"), "", CONCATENATE(Capas!A379,";",Capas!F379,";",Capas!P379,";"))</f>
        <v/>
      </c>
    </row>
    <row r="426" spans="1:1" ht="15.75" customHeight="1" x14ac:dyDescent="0.25">
      <c r="A426" s="29" t="str">
        <f>IF(OR(Capas!P380 = "",Capas!A380 = "argenmap"), "", CONCATENATE(Capas!A380,";",Capas!F380,";",Capas!P380,";"))</f>
        <v/>
      </c>
    </row>
    <row r="427" spans="1:1" ht="15.75" customHeight="1" x14ac:dyDescent="0.25">
      <c r="A427" s="29" t="str">
        <f>IF(OR(Capas!P381 = "",Capas!A381 = "argenmap"), "", CONCATENATE(Capas!A381,";",Capas!F381,";",Capas!P381,";"))</f>
        <v/>
      </c>
    </row>
    <row r="428" spans="1:1" ht="15.75" customHeight="1" x14ac:dyDescent="0.25">
      <c r="A428" s="29" t="str">
        <f>IF(OR(Capas!P382 = "",Capas!A382 = "argenmap"), "", CONCATENATE(Capas!A382,";",Capas!F382,";",Capas!P382,";"))</f>
        <v/>
      </c>
    </row>
    <row r="429" spans="1:1" ht="15.75" customHeight="1" x14ac:dyDescent="0.25">
      <c r="A429" s="29" t="str">
        <f>IF(OR(Capas!P383 = "",Capas!A383 = "argenmap"), "", CONCATENATE(Capas!A383,";",Capas!F383,";",Capas!P383,";"))</f>
        <v/>
      </c>
    </row>
    <row r="430" spans="1:1" ht="15.75" customHeight="1" x14ac:dyDescent="0.25">
      <c r="A430" s="29" t="str">
        <f>IF(OR(Capas!P384 = "",Capas!A384 = "argenmap"), "", CONCATENATE(Capas!A384,";",Capas!F384,";",Capas!P384,";"))</f>
        <v/>
      </c>
    </row>
    <row r="431" spans="1:1" ht="15.75" customHeight="1" x14ac:dyDescent="0.25">
      <c r="A431" s="29" t="str">
        <f>IF(OR(Capas!P385 = "",Capas!A385 = "argenmap"), "", CONCATENATE(Capas!A385,";",Capas!F385,";",Capas!P385,";"))</f>
        <v/>
      </c>
    </row>
    <row r="432" spans="1:1" ht="15.75" customHeight="1" x14ac:dyDescent="0.25">
      <c r="A432" s="29" t="str">
        <f>IF(OR(Capas!P386 = "",Capas!A386 = "argenmap"), "", CONCATENATE(Capas!A386,";",Capas!F386,";",Capas!P386,";"))</f>
        <v/>
      </c>
    </row>
    <row r="433" spans="1:1" ht="15.75" customHeight="1" x14ac:dyDescent="0.25">
      <c r="A433" s="29" t="str">
        <f>IF(OR(Capas!P387 = "",Capas!A387 = "argenmap"), "", CONCATENATE(Capas!A387,";",Capas!F387,";",Capas!P387,";"))</f>
        <v/>
      </c>
    </row>
    <row r="434" spans="1:1" ht="15.75" customHeight="1" x14ac:dyDescent="0.25">
      <c r="A434" s="29" t="str">
        <f>IF(OR(Capas!P388 = "",Capas!A388 = "argenmap"), "", CONCATENATE(Capas!A388,";",Capas!F388,";",Capas!P388,";"))</f>
        <v/>
      </c>
    </row>
    <row r="435" spans="1:1" ht="15.75" customHeight="1" x14ac:dyDescent="0.25">
      <c r="A435" s="29" t="str">
        <f>IF(OR(Capas!P389 = "",Capas!A389 = "argenmap"), "", CONCATENATE(Capas!A389,";",Capas!F389,";",Capas!P389,";"))</f>
        <v/>
      </c>
    </row>
    <row r="436" spans="1:1" ht="15.75" customHeight="1" x14ac:dyDescent="0.25">
      <c r="A436" s="29" t="str">
        <f>IF(OR(Capas!P390 = "",Capas!A390 = "argenmap"), "", CONCATENATE(Capas!A390,";",Capas!F390,";",Capas!P390,";"))</f>
        <v/>
      </c>
    </row>
    <row r="437" spans="1:1" ht="15.75" customHeight="1" x14ac:dyDescent="0.25">
      <c r="A437" s="29" t="str">
        <f>IF(OR(Capas!P391 = "",Capas!A391 = "argenmap"), "", CONCATENATE(Capas!A391,";",Capas!F391,";",Capas!P391,";"))</f>
        <v/>
      </c>
    </row>
    <row r="438" spans="1:1" ht="15.75" customHeight="1" x14ac:dyDescent="0.25">
      <c r="A438" s="29" t="str">
        <f>IF(OR(Capas!P392 = "",Capas!A392 = "argenmap"), "", CONCATENATE(Capas!A392,";",Capas!F392,";",Capas!P392,";"))</f>
        <v/>
      </c>
    </row>
    <row r="439" spans="1:1" ht="15.75" customHeight="1" x14ac:dyDescent="0.25">
      <c r="A439" s="29" t="str">
        <f>IF(OR(Capas!P393 = "",Capas!A393 = "argenmap"), "", CONCATENATE(Capas!A393,";",Capas!F393,";",Capas!P393,";"))</f>
        <v/>
      </c>
    </row>
    <row r="440" spans="1:1" ht="15.75" customHeight="1" x14ac:dyDescent="0.25">
      <c r="A440" s="29" t="str">
        <f>IF(OR(Capas!P394 = "",Capas!A394 = "argenmap"), "", CONCATENATE(Capas!A394,";",Capas!F394,";",Capas!P394,";"))</f>
        <v/>
      </c>
    </row>
    <row r="441" spans="1:1" ht="15.75" customHeight="1" x14ac:dyDescent="0.25">
      <c r="A441" s="29" t="str">
        <f>IF(OR(Capas!P395 = "",Capas!A395 = "argenmap"), "", CONCATENATE(Capas!A395,";",Capas!F395,";",Capas!P395,";"))</f>
        <v/>
      </c>
    </row>
    <row r="442" spans="1:1" ht="15.75" customHeight="1" x14ac:dyDescent="0.25">
      <c r="A442" s="29" t="str">
        <f>IF(OR(Capas!P396 = "",Capas!A396 = "argenmap"), "", CONCATENATE(Capas!A396,";",Capas!F396,";",Capas!P396,";"))</f>
        <v/>
      </c>
    </row>
    <row r="443" spans="1:1" ht="15.75" customHeight="1" x14ac:dyDescent="0.25">
      <c r="A443" s="29" t="str">
        <f>IF(OR(Capas!P397 = "",Capas!A397 = "argenmap"), "", CONCATENATE(Capas!A397,";",Capas!F397,";",Capas!P397,";"))</f>
        <v/>
      </c>
    </row>
    <row r="444" spans="1:1" ht="15.75" customHeight="1" x14ac:dyDescent="0.25">
      <c r="A444" s="29" t="str">
        <f>IF(OR(Capas!P398 = "",Capas!A398 = "argenmap"), "", CONCATENATE(Capas!A398,";",Capas!F398,";",Capas!P398,";"))</f>
        <v/>
      </c>
    </row>
    <row r="445" spans="1:1" ht="15.75" customHeight="1" x14ac:dyDescent="0.25">
      <c r="A445" s="29" t="str">
        <f>IF(OR(Capas!P399 = "",Capas!A399 = "argenmap"), "", CONCATENATE(Capas!A399,";",Capas!F399,";",Capas!P399,";"))</f>
        <v/>
      </c>
    </row>
    <row r="446" spans="1:1" ht="15.75" customHeight="1" x14ac:dyDescent="0.25">
      <c r="A446" s="29" t="str">
        <f>IF(OR(Capas!P400 = "",Capas!A400 = "argenmap"), "", CONCATENATE(Capas!A400,";",Capas!F400,";",Capas!P400,";"))</f>
        <v/>
      </c>
    </row>
    <row r="447" spans="1:1" ht="15.75" customHeight="1" x14ac:dyDescent="0.25">
      <c r="A447" s="29" t="str">
        <f>IF(OR(Capas!P401 = "",Capas!A401 = "argenmap"), "", CONCATENATE(Capas!A401,";",Capas!F401,";",Capas!P401,";"))</f>
        <v/>
      </c>
    </row>
    <row r="448" spans="1:1" ht="15.75" customHeight="1" x14ac:dyDescent="0.25">
      <c r="A448" s="29" t="str">
        <f>IF(OR(Capas!P402 = "",Capas!A402 = "argenmap"), "", CONCATENATE(Capas!A402,";",Capas!F402,";",Capas!P402,";"))</f>
        <v/>
      </c>
    </row>
    <row r="449" spans="1:1" ht="15.75" customHeight="1" x14ac:dyDescent="0.25">
      <c r="A449" s="29" t="str">
        <f>IF(OR(Capas!P403 = "",Capas!A403 = "argenmap"), "", CONCATENATE(Capas!A403,";",Capas!F403,";",Capas!P403,";"))</f>
        <v/>
      </c>
    </row>
    <row r="450" spans="1:1" ht="15.75" customHeight="1" x14ac:dyDescent="0.25">
      <c r="A450" s="29" t="str">
        <f>IF(OR(Capas!P404 = "",Capas!A404 = "argenmap"), "", CONCATENATE(Capas!A404,";",Capas!F404,";",Capas!P404,";"))</f>
        <v/>
      </c>
    </row>
    <row r="451" spans="1:1" ht="15.75" customHeight="1" x14ac:dyDescent="0.25">
      <c r="A451" s="29" t="str">
        <f>IF(OR(Capas!P405 = "",Capas!A405 = "argenmap"), "", CONCATENATE(Capas!A405,";",Capas!F405,";",Capas!P405,";"))</f>
        <v/>
      </c>
    </row>
    <row r="452" spans="1:1" ht="15.75" customHeight="1" x14ac:dyDescent="0.25">
      <c r="A452" s="29" t="str">
        <f>IF(OR(Capas!P406 = "",Capas!A406 = "argenmap"), "", CONCATENATE(Capas!A406,";",Capas!F406,";",Capas!P406,";"))</f>
        <v/>
      </c>
    </row>
    <row r="453" spans="1:1" ht="15.75" customHeight="1" x14ac:dyDescent="0.25">
      <c r="A453" s="29" t="str">
        <f>IF(OR(Capas!P407 = "",Capas!A407 = "argenmap"), "", CONCATENATE(Capas!A407,";",Capas!F407,";",Capas!P407,";"))</f>
        <v/>
      </c>
    </row>
    <row r="454" spans="1:1" ht="15.75" customHeight="1" x14ac:dyDescent="0.25">
      <c r="A454" s="29" t="str">
        <f>IF(OR(Capas!P408 = "",Capas!A408 = "argenmap"), "", CONCATENATE(Capas!A408,";",Capas!F408,";",Capas!P408,";"))</f>
        <v/>
      </c>
    </row>
    <row r="455" spans="1:1" ht="15.75" customHeight="1" x14ac:dyDescent="0.25">
      <c r="A455" s="29" t="str">
        <f>IF(OR(Capas!P409 = "",Capas!A409 = "argenmap"), "", CONCATENATE(Capas!A409,";",Capas!F409,";",Capas!P409,";"))</f>
        <v/>
      </c>
    </row>
    <row r="456" spans="1:1" ht="15.75" customHeight="1" x14ac:dyDescent="0.25">
      <c r="A456" s="29" t="str">
        <f>IF(OR(Capas!P410 = "",Capas!A410 = "argenmap"), "", CONCATENATE(Capas!A410,";",Capas!F410,";",Capas!P410,";"))</f>
        <v/>
      </c>
    </row>
    <row r="457" spans="1:1" ht="15.75" customHeight="1" x14ac:dyDescent="0.25">
      <c r="A457" s="29" t="str">
        <f>IF(OR(Capas!P411 = "",Capas!A411 = "argenmap"), "", CONCATENATE(Capas!A411,";",Capas!F411,";",Capas!P411,";"))</f>
        <v/>
      </c>
    </row>
    <row r="458" spans="1:1" ht="15.75" customHeight="1" x14ac:dyDescent="0.25">
      <c r="A458" s="29" t="str">
        <f>IF(OR(Capas!P412 = "",Capas!A412 = "argenmap"), "", CONCATENATE(Capas!A412,";",Capas!F412,";",Capas!P412,";"))</f>
        <v/>
      </c>
    </row>
    <row r="459" spans="1:1" ht="15.75" customHeight="1" x14ac:dyDescent="0.25">
      <c r="A459" s="29" t="str">
        <f>IF(OR(Capas!P413 = "",Capas!A413 = "argenmap"), "", CONCATENATE(Capas!A413,";",Capas!F413,";",Capas!P413,";"))</f>
        <v/>
      </c>
    </row>
    <row r="460" spans="1:1" ht="15.75" customHeight="1" x14ac:dyDescent="0.25">
      <c r="A460" s="29" t="str">
        <f>IF(OR(Capas!P414 = "",Capas!A414 = "argenmap"), "", CONCATENATE(Capas!A414,";",Capas!F414,";",Capas!P414,";"))</f>
        <v/>
      </c>
    </row>
    <row r="461" spans="1:1" ht="15.75" customHeight="1" x14ac:dyDescent="0.25">
      <c r="A461" s="29" t="str">
        <f>IF(OR(Capas!P415 = "",Capas!A415 = "argenmap"), "", CONCATENATE(Capas!A415,";",Capas!F415,";",Capas!P415,";"))</f>
        <v/>
      </c>
    </row>
    <row r="462" spans="1:1" ht="15.75" customHeight="1" x14ac:dyDescent="0.25">
      <c r="A462" s="29" t="str">
        <f>IF(OR(Capas!P416 = "",Capas!A416 = "argenmap"), "", CONCATENATE(Capas!A416,";",Capas!F416,";",Capas!P416,";"))</f>
        <v/>
      </c>
    </row>
    <row r="463" spans="1:1" ht="15.75" customHeight="1" x14ac:dyDescent="0.25">
      <c r="A463" s="29" t="str">
        <f>IF(OR(Capas!P417 = "",Capas!A417 = "argenmap"), "", CONCATENATE(Capas!A417,";",Capas!F417,";",Capas!P417,";"))</f>
        <v/>
      </c>
    </row>
    <row r="464" spans="1:1" ht="15.75" customHeight="1" x14ac:dyDescent="0.25">
      <c r="A464" s="29" t="str">
        <f>IF(OR(Capas!P418 = "",Capas!A418 = "argenmap"), "", CONCATENATE(Capas!A418,";",Capas!F418,";",Capas!P418,";"))</f>
        <v/>
      </c>
    </row>
    <row r="465" spans="1:1" ht="15.75" customHeight="1" x14ac:dyDescent="0.25">
      <c r="A465" s="29" t="str">
        <f>IF(OR(Capas!P419 = "",Capas!A419 = "argenmap"), "", CONCATENATE(Capas!A419,";",Capas!F419,";",Capas!P419,";"))</f>
        <v/>
      </c>
    </row>
    <row r="466" spans="1:1" ht="15.75" customHeight="1" x14ac:dyDescent="0.25">
      <c r="A466" s="29" t="str">
        <f>IF(OR(Capas!P420 = "",Capas!A420 = "argenmap"), "", CONCATENATE(Capas!A420,";",Capas!F420,";",Capas!P420,";"))</f>
        <v/>
      </c>
    </row>
    <row r="467" spans="1:1" ht="15.75" customHeight="1" x14ac:dyDescent="0.25">
      <c r="A467" s="29" t="str">
        <f>IF(OR(Capas!P421 = "",Capas!A421 = "argenmap"), "", CONCATENATE(Capas!A421,";",Capas!F421,";",Capas!P421,";"))</f>
        <v/>
      </c>
    </row>
    <row r="468" spans="1:1" ht="15.75" customHeight="1" x14ac:dyDescent="0.25">
      <c r="A468" s="29" t="str">
        <f>IF(OR(Capas!P422 = "",Capas!A422 = "argenmap"), "", CONCATENATE(Capas!A422,";",Capas!F422,";",Capas!P422,";"))</f>
        <v/>
      </c>
    </row>
    <row r="469" spans="1:1" ht="15.75" customHeight="1" x14ac:dyDescent="0.25">
      <c r="A469" s="29" t="str">
        <f>IF(OR(Capas!P423 = "",Capas!A423 = "argenmap"), "", CONCATENATE(Capas!A423,";",Capas!F423,";",Capas!P423,";"))</f>
        <v/>
      </c>
    </row>
    <row r="470" spans="1:1" ht="15.75" customHeight="1" x14ac:dyDescent="0.25">
      <c r="A470" s="29" t="str">
        <f>IF(OR(Capas!P424 = "",Capas!A424 = "argenmap"), "", CONCATENATE(Capas!A424,";",Capas!F424,";",Capas!P424,";"))</f>
        <v/>
      </c>
    </row>
    <row r="471" spans="1:1" ht="15.75" customHeight="1" x14ac:dyDescent="0.25">
      <c r="A471" s="29" t="str">
        <f>IF(OR(Capas!P425 = "",Capas!A425 = "argenmap"), "", CONCATENATE(Capas!A425,";",Capas!F425,";",Capas!P425,";"))</f>
        <v/>
      </c>
    </row>
    <row r="472" spans="1:1" ht="15.75" customHeight="1" x14ac:dyDescent="0.25">
      <c r="A472" s="29" t="str">
        <f>IF(OR(Capas!P426 = "",Capas!A426 = "argenmap"), "", CONCATENATE(Capas!A426,";",Capas!F426,";",Capas!P426,";"))</f>
        <v/>
      </c>
    </row>
    <row r="473" spans="1:1" ht="15.75" customHeight="1" x14ac:dyDescent="0.25">
      <c r="A473" s="29" t="str">
        <f>IF(OR(Capas!P427 = "",Capas!A427 = "argenmap"), "", CONCATENATE(Capas!A427,";",Capas!F427,";",Capas!P427,";"))</f>
        <v/>
      </c>
    </row>
    <row r="474" spans="1:1" ht="15.75" customHeight="1" x14ac:dyDescent="0.25">
      <c r="A474" s="29" t="str">
        <f>IF(OR(Capas!P428 = "",Capas!A428 = "argenmap"), "", CONCATENATE(Capas!A428,";",Capas!F428,";",Capas!P428,";"))</f>
        <v/>
      </c>
    </row>
    <row r="475" spans="1:1" ht="15.75" customHeight="1" x14ac:dyDescent="0.25">
      <c r="A475" s="29" t="str">
        <f>IF(OR(Capas!P429 = "",Capas!A429 = "argenmap"), "", CONCATENATE(Capas!A429,";",Capas!F429,";",Capas!P429,";"))</f>
        <v/>
      </c>
    </row>
    <row r="476" spans="1:1" ht="15.75" customHeight="1" x14ac:dyDescent="0.25">
      <c r="A476" s="29" t="str">
        <f>IF(OR(Capas!P430 = "",Capas!A430 = "argenmap"), "", CONCATENATE(Capas!A430,";",Capas!F430,";",Capas!P430,";"))</f>
        <v/>
      </c>
    </row>
    <row r="477" spans="1:1" ht="15.75" customHeight="1" x14ac:dyDescent="0.25">
      <c r="A477" s="29" t="str">
        <f>IF(OR(Capas!P431 = "",Capas!A431 = "argenmap"), "", CONCATENATE(Capas!A431,";",Capas!F431,";",Capas!P431,";"))</f>
        <v/>
      </c>
    </row>
    <row r="478" spans="1:1" ht="15.75" customHeight="1" x14ac:dyDescent="0.25">
      <c r="A478" s="29" t="str">
        <f>IF(OR(Capas!P432 = "",Capas!A432 = "argenmap"), "", CONCATENATE(Capas!A432,";",Capas!F432,";",Capas!P432,";"))</f>
        <v/>
      </c>
    </row>
    <row r="479" spans="1:1" ht="15.75" customHeight="1" x14ac:dyDescent="0.25">
      <c r="A479" s="29" t="str">
        <f>IF(OR(Capas!P433 = "",Capas!A433 = "argenmap"), "", CONCATENATE(Capas!A433,";",Capas!F433,";",Capas!P433,";"))</f>
        <v/>
      </c>
    </row>
    <row r="480" spans="1:1" ht="15.75" customHeight="1" x14ac:dyDescent="0.25">
      <c r="A480" s="29" t="str">
        <f>IF(OR(Capas!P434 = "",Capas!A434 = "argenmap"), "", CONCATENATE(Capas!A434,";",Capas!F434,";",Capas!P434,";"))</f>
        <v/>
      </c>
    </row>
    <row r="481" spans="1:1" ht="15.75" customHeight="1" x14ac:dyDescent="0.25">
      <c r="A481" s="29" t="str">
        <f>IF(OR(Capas!P435 = "",Capas!A435 = "argenmap"), "", CONCATENATE(Capas!A435,";",Capas!F435,";",Capas!P435,";"))</f>
        <v/>
      </c>
    </row>
    <row r="482" spans="1:1" ht="15.75" customHeight="1" x14ac:dyDescent="0.25">
      <c r="A482" s="29" t="str">
        <f>IF(OR(Capas!P436 = "",Capas!A436 = "argenmap"), "", CONCATENATE(Capas!A436,";",Capas!F436,";",Capas!P436,";"))</f>
        <v/>
      </c>
    </row>
    <row r="483" spans="1:1" ht="15.75" customHeight="1" x14ac:dyDescent="0.25">
      <c r="A483" s="29" t="str">
        <f>IF(OR(Capas!P437 = "",Capas!A437 = "argenmap"), "", CONCATENATE(Capas!A437,";",Capas!F437,";",Capas!P437,";"))</f>
        <v/>
      </c>
    </row>
    <row r="484" spans="1:1" ht="15.75" customHeight="1" x14ac:dyDescent="0.25">
      <c r="A484" s="29" t="str">
        <f>IF(OR(Capas!P438 = "",Capas!A438 = "argenmap"), "", CONCATENATE(Capas!A438,";",Capas!F438,";",Capas!P438,";"))</f>
        <v/>
      </c>
    </row>
    <row r="485" spans="1:1" ht="15.75" customHeight="1" x14ac:dyDescent="0.25">
      <c r="A485" s="29" t="str">
        <f>IF(OR(Capas!P439 = "",Capas!A439 = "argenmap"), "", CONCATENATE(Capas!A439,";",Capas!F439,";",Capas!P439,";"))</f>
        <v/>
      </c>
    </row>
    <row r="486" spans="1:1" ht="15.75" customHeight="1" x14ac:dyDescent="0.25">
      <c r="A486" s="29" t="str">
        <f>IF(OR(Capas!P440 = "",Capas!A440 = "argenmap"), "", CONCATENATE(Capas!A440,";",Capas!F440,";",Capas!P440,";"))</f>
        <v/>
      </c>
    </row>
    <row r="487" spans="1:1" ht="15.75" customHeight="1" x14ac:dyDescent="0.25">
      <c r="A487" s="29" t="str">
        <f>IF(OR(Capas!P441 = "",Capas!A441 = "argenmap"), "", CONCATENATE(Capas!A441,";",Capas!F441,";",Capas!P441,";"))</f>
        <v/>
      </c>
    </row>
    <row r="488" spans="1:1" ht="15.75" customHeight="1" x14ac:dyDescent="0.25">
      <c r="A488" s="29" t="str">
        <f>IF(OR(Capas!P442 = "",Capas!A442 = "argenmap"), "", CONCATENATE(Capas!A442,";",Capas!F442,";",Capas!P442,";"))</f>
        <v/>
      </c>
    </row>
    <row r="489" spans="1:1" ht="15.75" customHeight="1" x14ac:dyDescent="0.25">
      <c r="A489" s="29" t="str">
        <f>IF(OR(Capas!P443 = "",Capas!A443 = "argenmap"), "", CONCATENATE(Capas!A443,";",Capas!F443,";",Capas!P443,";"))</f>
        <v/>
      </c>
    </row>
    <row r="490" spans="1:1" ht="15.75" customHeight="1" x14ac:dyDescent="0.25">
      <c r="A490" s="29" t="str">
        <f>IF(OR(Capas!P444 = "",Capas!A444 = "argenmap"), "", CONCATENATE(Capas!A444,";",Capas!F444,";",Capas!P444,";"))</f>
        <v/>
      </c>
    </row>
    <row r="491" spans="1:1" ht="15.75" customHeight="1" x14ac:dyDescent="0.25">
      <c r="A491" s="29" t="str">
        <f>IF(OR(Capas!P445 = "",Capas!A445 = "argenmap"), "", CONCATENATE(Capas!A445,";",Capas!F445,";",Capas!P445,";"))</f>
        <v/>
      </c>
    </row>
    <row r="492" spans="1:1" ht="15.75" customHeight="1" x14ac:dyDescent="0.25">
      <c r="A492" s="29" t="str">
        <f>IF(OR(Capas!P446 = "",Capas!A446 = "argenmap"), "", CONCATENATE(Capas!A446,";",Capas!F446,";",Capas!P446,";"))</f>
        <v/>
      </c>
    </row>
    <row r="493" spans="1:1" ht="15.75" customHeight="1" x14ac:dyDescent="0.25">
      <c r="A493" s="29" t="str">
        <f>IF(OR(Capas!P447 = "",Capas!A447 = "argenmap"), "", CONCATENATE(Capas!A447,";",Capas!F447,";",Capas!P447,";"))</f>
        <v/>
      </c>
    </row>
    <row r="494" spans="1:1" ht="15.75" customHeight="1" x14ac:dyDescent="0.25">
      <c r="A494" s="29" t="str">
        <f>IF(OR(Capas!P448 = "",Capas!A448 = "argenmap"), "", CONCATENATE(Capas!A448,";",Capas!F448,";",Capas!P448,";"))</f>
        <v/>
      </c>
    </row>
    <row r="495" spans="1:1" ht="15.75" customHeight="1" x14ac:dyDescent="0.25">
      <c r="A495" s="29" t="str">
        <f>IF(OR(Capas!P449 = "",Capas!A449 = "argenmap"), "", CONCATENATE(Capas!A449,";",Capas!F449,";",Capas!P449,";"))</f>
        <v/>
      </c>
    </row>
    <row r="496" spans="1:1" ht="15.75" customHeight="1" x14ac:dyDescent="0.25">
      <c r="A496" s="29" t="str">
        <f>IF(OR(Capas!P450 = "",Capas!A450 = "argenmap"), "", CONCATENATE(Capas!A450,";",Capas!F450,";",Capas!P450,";"))</f>
        <v/>
      </c>
    </row>
    <row r="497" spans="1:1" ht="15.75" customHeight="1" x14ac:dyDescent="0.25">
      <c r="A497" s="29" t="str">
        <f>IF(OR(Capas!P451 = "",Capas!A451 = "argenmap"), "", CONCATENATE(Capas!A451,";",Capas!F451,";",Capas!P451,";"))</f>
        <v/>
      </c>
    </row>
    <row r="498" spans="1:1" ht="15.75" customHeight="1" x14ac:dyDescent="0.25">
      <c r="A498" s="29" t="str">
        <f>IF(OR(Capas!P452 = "",Capas!A452 = "argenmap"), "", CONCATENATE(Capas!A452,";",Capas!F452,";",Capas!P452,";"))</f>
        <v/>
      </c>
    </row>
    <row r="499" spans="1:1" ht="15.75" customHeight="1" x14ac:dyDescent="0.25">
      <c r="A499" s="29" t="str">
        <f>IF(OR(Capas!P453 = "",Capas!A453 = "argenmap"), "", CONCATENATE(Capas!A453,";",Capas!F453,";",Capas!P453,";"))</f>
        <v/>
      </c>
    </row>
    <row r="500" spans="1:1" ht="15.75" customHeight="1" x14ac:dyDescent="0.25">
      <c r="A500" s="29" t="str">
        <f>IF(OR(Capas!P454 = "",Capas!A454 = "argenmap"), "", CONCATENATE(Capas!A454,";",Capas!F454,";",Capas!P454,";"))</f>
        <v/>
      </c>
    </row>
    <row r="501" spans="1:1" ht="15.75" customHeight="1" x14ac:dyDescent="0.25">
      <c r="A501" s="29" t="str">
        <f>IF(OR(Capas!P455 = "",Capas!A455 = "argenmap"), "", CONCATENATE(Capas!A455,";",Capas!F455,";",Capas!P455,";"))</f>
        <v/>
      </c>
    </row>
    <row r="502" spans="1:1" ht="15.75" customHeight="1" x14ac:dyDescent="0.25">
      <c r="A502" s="29" t="str">
        <f>IF(OR(Capas!P456 = "",Capas!A456 = "argenmap"), "", CONCATENATE(Capas!A456,";",Capas!F456,";",Capas!P456,";"))</f>
        <v/>
      </c>
    </row>
    <row r="503" spans="1:1" ht="15.75" customHeight="1" x14ac:dyDescent="0.25">
      <c r="A503" s="29" t="str">
        <f>IF(OR(Capas!P457 = "",Capas!A457 = "argenmap"), "", CONCATENATE(Capas!A457,";",Capas!F457,";",Capas!P457,";"))</f>
        <v/>
      </c>
    </row>
    <row r="504" spans="1:1" ht="15.75" customHeight="1" x14ac:dyDescent="0.25">
      <c r="A504" s="29" t="str">
        <f>IF(OR(Capas!P458 = "",Capas!A458 = "argenmap"), "", CONCATENATE(Capas!A458,";",Capas!F458,";",Capas!P458,";"))</f>
        <v/>
      </c>
    </row>
    <row r="505" spans="1:1" ht="15.75" customHeight="1" x14ac:dyDescent="0.25">
      <c r="A505" s="29" t="str">
        <f>IF(OR(Capas!P459 = "",Capas!A459 = "argenmap"), "", CONCATENATE(Capas!A459,";",Capas!F459,";",Capas!P459,";"))</f>
        <v/>
      </c>
    </row>
    <row r="506" spans="1:1" ht="15.75" customHeight="1" x14ac:dyDescent="0.25">
      <c r="A506" s="29" t="str">
        <f>IF(OR(Capas!P460 = "",Capas!A460 = "argenmap"), "", CONCATENATE(Capas!A460,";",Capas!F460,";",Capas!P460,";"))</f>
        <v/>
      </c>
    </row>
    <row r="507" spans="1:1" ht="15.75" customHeight="1" x14ac:dyDescent="0.25">
      <c r="A507" s="29" t="str">
        <f>IF(OR(Capas!P461 = "",Capas!A461 = "argenmap"), "", CONCATENATE(Capas!A461,";",Capas!F461,";",Capas!P461,";"))</f>
        <v/>
      </c>
    </row>
    <row r="508" spans="1:1" ht="15.75" customHeight="1" x14ac:dyDescent="0.25">
      <c r="A508" s="29" t="str">
        <f>IF(OR(Capas!P462 = "",Capas!A462 = "argenmap"), "", CONCATENATE(Capas!A462,";",Capas!F462,";",Capas!P462,";"))</f>
        <v/>
      </c>
    </row>
    <row r="509" spans="1:1" ht="15.75" customHeight="1" x14ac:dyDescent="0.25">
      <c r="A509" s="29" t="str">
        <f>IF(OR(Capas!P463 = "",Capas!A463 = "argenmap"), "", CONCATENATE(Capas!A463,";",Capas!F463,";",Capas!P463,";"))</f>
        <v/>
      </c>
    </row>
    <row r="510" spans="1:1" ht="15.75" customHeight="1" x14ac:dyDescent="0.25">
      <c r="A510" s="29" t="str">
        <f>IF(OR(Capas!P464 = "",Capas!A464 = "argenmap"), "", CONCATENATE(Capas!A464,";",Capas!F464,";",Capas!P464,";"))</f>
        <v/>
      </c>
    </row>
    <row r="511" spans="1:1" ht="15.75" customHeight="1" x14ac:dyDescent="0.25">
      <c r="A511" s="29" t="str">
        <f>IF(OR(Capas!P465 = "",Capas!A465 = "argenmap"), "", CONCATENATE(Capas!A465,";",Capas!F465,";",Capas!P465,";"))</f>
        <v/>
      </c>
    </row>
    <row r="512" spans="1:1" ht="15.75" customHeight="1" x14ac:dyDescent="0.25">
      <c r="A512" s="29" t="str">
        <f>IF(OR(Capas!P466 = "",Capas!A466 = "argenmap"), "", CONCATENATE(Capas!A466,";",Capas!F466,";",Capas!P466,";"))</f>
        <v/>
      </c>
    </row>
    <row r="513" spans="1:1" ht="15.75" customHeight="1" x14ac:dyDescent="0.25">
      <c r="A513" s="29" t="str">
        <f>IF(OR(Capas!P467 = "",Capas!A467 = "argenmap"), "", CONCATENATE(Capas!A467,";",Capas!F467,";",Capas!P467,";"))</f>
        <v/>
      </c>
    </row>
    <row r="514" spans="1:1" ht="15.75" customHeight="1" x14ac:dyDescent="0.25">
      <c r="A514" s="29" t="str">
        <f>IF(OR(Capas!P468 = "",Capas!A468 = "argenmap"), "", CONCATENATE(Capas!A468,";",Capas!F468,";",Capas!P468,";"))</f>
        <v/>
      </c>
    </row>
    <row r="515" spans="1:1" ht="15.75" customHeight="1" x14ac:dyDescent="0.25">
      <c r="A515" s="29" t="str">
        <f>IF(OR(Capas!P469 = "",Capas!A469 = "argenmap"), "", CONCATENATE(Capas!A469,";",Capas!F469,";",Capas!P469,";"))</f>
        <v/>
      </c>
    </row>
    <row r="516" spans="1:1" ht="15.75" customHeight="1" x14ac:dyDescent="0.25">
      <c r="A516" s="29" t="str">
        <f>IF(OR(Capas!P470 = "",Capas!A470 = "argenmap"), "", CONCATENATE(Capas!A470,";",Capas!F470,";",Capas!P470,";"))</f>
        <v/>
      </c>
    </row>
    <row r="517" spans="1:1" ht="15.75" customHeight="1" x14ac:dyDescent="0.25">
      <c r="A517" s="29" t="str">
        <f>IF(OR(Capas!P471 = "",Capas!A471 = "argenmap"), "", CONCATENATE(Capas!A471,";",Capas!F471,";",Capas!P471,";"))</f>
        <v/>
      </c>
    </row>
    <row r="518" spans="1:1" ht="15.75" customHeight="1" x14ac:dyDescent="0.25">
      <c r="A518" s="29" t="str">
        <f>IF(OR(Capas!P472 = "",Capas!A472 = "argenmap"), "", CONCATENATE(Capas!A472,";",Capas!F472,";",Capas!P472,";"))</f>
        <v/>
      </c>
    </row>
    <row r="519" spans="1:1" ht="15.75" customHeight="1" x14ac:dyDescent="0.25">
      <c r="A519" s="29" t="str">
        <f>IF(OR(Capas!P473 = "",Capas!A473 = "argenmap"), "", CONCATENATE(Capas!A473,";",Capas!F473,";",Capas!P473,";"))</f>
        <v/>
      </c>
    </row>
    <row r="520" spans="1:1" ht="15.75" customHeight="1" x14ac:dyDescent="0.25">
      <c r="A520" s="29" t="str">
        <f>IF(OR(Capas!P474 = "",Capas!A474 = "argenmap"), "", CONCATENATE(Capas!A474,";",Capas!F474,";",Capas!P474,";"))</f>
        <v/>
      </c>
    </row>
    <row r="521" spans="1:1" ht="15.75" customHeight="1" x14ac:dyDescent="0.25">
      <c r="A521" s="29" t="str">
        <f>IF(OR(Capas!P475 = "",Capas!A475 = "argenmap"), "", CONCATENATE(Capas!A475,";",Capas!F475,";",Capas!P475,";"))</f>
        <v/>
      </c>
    </row>
    <row r="522" spans="1:1" ht="15.75" customHeight="1" x14ac:dyDescent="0.25">
      <c r="A522" s="29" t="str">
        <f>IF(OR(Capas!P476 = "",Capas!A476 = "argenmap"), "", CONCATENATE(Capas!A476,";",Capas!F476,";",Capas!P476,";"))</f>
        <v/>
      </c>
    </row>
    <row r="523" spans="1:1" ht="15.75" customHeight="1" x14ac:dyDescent="0.25">
      <c r="A523" s="29" t="str">
        <f>IF(OR(Capas!P477 = "",Capas!A477 = "argenmap"), "", CONCATENATE(Capas!A477,";",Capas!F477,";",Capas!P477,";"))</f>
        <v/>
      </c>
    </row>
    <row r="524" spans="1:1" ht="15.75" customHeight="1" x14ac:dyDescent="0.25">
      <c r="A524" s="29" t="str">
        <f>IF(OR(Capas!P478 = "",Capas!A478 = "argenmap"), "", CONCATENATE(Capas!A478,";",Capas!F478,";",Capas!P478,";"))</f>
        <v/>
      </c>
    </row>
    <row r="525" spans="1:1" ht="15.75" customHeight="1" x14ac:dyDescent="0.25">
      <c r="A525" s="29" t="str">
        <f>IF(OR(Capas!P479 = "",Capas!A479 = "argenmap"), "", CONCATENATE(Capas!A479,";",Capas!F479,";",Capas!P479,";"))</f>
        <v/>
      </c>
    </row>
    <row r="526" spans="1:1" ht="15.75" customHeight="1" x14ac:dyDescent="0.25">
      <c r="A526" s="29" t="str">
        <f>IF(OR(Capas!P480 = "",Capas!A480 = "argenmap"), "", CONCATENATE(Capas!A480,";",Capas!F480,";",Capas!P480,";"))</f>
        <v/>
      </c>
    </row>
    <row r="527" spans="1:1" ht="15.75" customHeight="1" x14ac:dyDescent="0.25">
      <c r="A527" s="29" t="str">
        <f>IF(OR(Capas!P481 = "",Capas!A481 = "argenmap"), "", CONCATENATE(Capas!A481,";",Capas!F481,";",Capas!P481,";"))</f>
        <v/>
      </c>
    </row>
    <row r="528" spans="1:1" ht="15.75" customHeight="1" x14ac:dyDescent="0.25">
      <c r="A528" s="29" t="str">
        <f>IF(OR(Capas!P482 = "",Capas!A482 = "argenmap"), "", CONCATENATE(Capas!A482,";",Capas!F482,";",Capas!P482,";"))</f>
        <v/>
      </c>
    </row>
    <row r="529" spans="1:1" ht="15.75" customHeight="1" x14ac:dyDescent="0.25">
      <c r="A529" s="29" t="str">
        <f>IF(OR(Capas!P483 = "",Capas!A483 = "argenmap"), "", CONCATENATE(Capas!A483,";",Capas!F483,";",Capas!P483,";"))</f>
        <v/>
      </c>
    </row>
    <row r="530" spans="1:1" ht="15.75" customHeight="1" x14ac:dyDescent="0.25">
      <c r="A530" s="29" t="str">
        <f>IF(OR(Capas!P484 = "",Capas!A484 = "argenmap"), "", CONCATENATE(Capas!A484,";",Capas!F484,";",Capas!P484,";"))</f>
        <v/>
      </c>
    </row>
    <row r="531" spans="1:1" ht="15.75" customHeight="1" x14ac:dyDescent="0.25">
      <c r="A531" s="29" t="str">
        <f>IF(OR(Capas!P485 = "",Capas!A485 = "argenmap"), "", CONCATENATE(Capas!A485,";",Capas!F485,";",Capas!P485,";"))</f>
        <v/>
      </c>
    </row>
    <row r="532" spans="1:1" ht="15.75" customHeight="1" x14ac:dyDescent="0.25">
      <c r="A532" s="29" t="str">
        <f>IF(OR(Capas!P486 = "",Capas!A486 = "argenmap"), "", CONCATENATE(Capas!A486,";",Capas!F486,";",Capas!P486,";"))</f>
        <v/>
      </c>
    </row>
    <row r="533" spans="1:1" ht="15.75" customHeight="1" x14ac:dyDescent="0.25">
      <c r="A533" s="29" t="str">
        <f>IF(OR(Capas!P487 = "",Capas!A487 = "argenmap"), "", CONCATENATE(Capas!A487,";",Capas!F487,";",Capas!P487,";"))</f>
        <v/>
      </c>
    </row>
    <row r="534" spans="1:1" ht="15.75" customHeight="1" x14ac:dyDescent="0.25">
      <c r="A534" s="29" t="str">
        <f>IF(OR(Capas!P488 = "",Capas!A488 = "argenmap"), "", CONCATENATE(Capas!A488,";",Capas!F488,";",Capas!P488,";"))</f>
        <v/>
      </c>
    </row>
    <row r="535" spans="1:1" ht="15.75" customHeight="1" x14ac:dyDescent="0.25">
      <c r="A535" s="29" t="str">
        <f>IF(OR(Capas!P489 = "",Capas!A489 = "argenmap"), "", CONCATENATE(Capas!A489,";",Capas!F489,";",Capas!P489,";"))</f>
        <v/>
      </c>
    </row>
    <row r="536" spans="1:1" ht="15.75" customHeight="1" x14ac:dyDescent="0.25">
      <c r="A536" s="29" t="str">
        <f>IF(OR(Capas!P490 = "",Capas!A490 = "argenmap"), "", CONCATENATE(Capas!A490,";",Capas!F490,";",Capas!P490,";"))</f>
        <v/>
      </c>
    </row>
    <row r="537" spans="1:1" ht="15.75" customHeight="1" x14ac:dyDescent="0.25">
      <c r="A537" s="29" t="str">
        <f>IF(OR(Capas!P491 = "",Capas!A491 = "argenmap"), "", CONCATENATE(Capas!A491,";",Capas!F491,";",Capas!P491,";"))</f>
        <v/>
      </c>
    </row>
    <row r="538" spans="1:1" ht="15.75" customHeight="1" x14ac:dyDescent="0.25">
      <c r="A538" s="29" t="str">
        <f>IF(OR(Capas!P492 = "",Capas!A492 = "argenmap"), "", CONCATENATE(Capas!A492,";",Capas!F492,";",Capas!P492,";"))</f>
        <v/>
      </c>
    </row>
    <row r="539" spans="1:1" ht="15.75" customHeight="1" x14ac:dyDescent="0.25">
      <c r="A539" s="29" t="str">
        <f>IF(OR(Capas!P493 = "",Capas!A493 = "argenmap"), "", CONCATENATE(Capas!A493,";",Capas!F493,";",Capas!P493,";"))</f>
        <v/>
      </c>
    </row>
    <row r="540" spans="1:1" ht="15.75" customHeight="1" x14ac:dyDescent="0.25">
      <c r="A540" s="29" t="str">
        <f>IF(OR(Capas!P494 = "",Capas!A494 = "argenmap"), "", CONCATENATE(Capas!A494,";",Capas!F494,";",Capas!P494,";"))</f>
        <v/>
      </c>
    </row>
    <row r="541" spans="1:1" ht="15.75" customHeight="1" x14ac:dyDescent="0.25">
      <c r="A541" s="29" t="str">
        <f>IF(OR(Capas!P495 = "",Capas!A495 = "argenmap"), "", CONCATENATE(Capas!A495,";",Capas!F495,";",Capas!P495,";"))</f>
        <v/>
      </c>
    </row>
    <row r="542" spans="1:1" ht="15.75" customHeight="1" x14ac:dyDescent="0.25">
      <c r="A542" s="29" t="str">
        <f>IF(OR(Capas!P496 = "",Capas!A496 = "argenmap"), "", CONCATENATE(Capas!A496,";",Capas!F496,";",Capas!P496,";"))</f>
        <v/>
      </c>
    </row>
    <row r="543" spans="1:1" ht="15.75" customHeight="1" x14ac:dyDescent="0.25">
      <c r="A543" s="29" t="str">
        <f>IF(OR(Capas!P497 = "",Capas!A497 = "argenmap"), "", CONCATENATE(Capas!A497,";",Capas!F497,";",Capas!P497,";"))</f>
        <v/>
      </c>
    </row>
    <row r="544" spans="1:1" ht="15.75" customHeight="1" x14ac:dyDescent="0.25">
      <c r="A544" s="29" t="str">
        <f>IF(OR(Capas!P498 = "",Capas!A498 = "argenmap"), "", CONCATENATE(Capas!A498,";",Capas!F498,";",Capas!P498,";"))</f>
        <v/>
      </c>
    </row>
    <row r="545" spans="1:1" ht="15.75" customHeight="1" x14ac:dyDescent="0.25">
      <c r="A545" s="29" t="str">
        <f>IF(OR(Capas!P499 = "",Capas!A499 = "argenmap"), "", CONCATENATE(Capas!A499,";",Capas!F499,";",Capas!P499,";"))</f>
        <v/>
      </c>
    </row>
    <row r="546" spans="1:1" ht="15.75" customHeight="1" x14ac:dyDescent="0.25">
      <c r="A546" s="29" t="str">
        <f>IF(OR(Capas!P500 = "",Capas!A500 = "argenmap"), "", CONCATENATE(Capas!A500,";",Capas!F500,";",Capas!P500,";"))</f>
        <v/>
      </c>
    </row>
    <row r="547" spans="1:1" ht="15.75" customHeight="1" x14ac:dyDescent="0.25">
      <c r="A547" s="29" t="str">
        <f>IF(OR(Capas!P501 = "",Capas!A501 = "argenmap"), "", CONCATENATE(Capas!A501,";",Capas!F501,";",Capas!P501,";"))</f>
        <v/>
      </c>
    </row>
    <row r="548" spans="1:1" ht="15.75" customHeight="1" x14ac:dyDescent="0.25">
      <c r="A548" s="29" t="str">
        <f>IF(OR(Capas!P502 = "",Capas!A502 = "argenmap"), "", CONCATENATE(Capas!A502,";",Capas!F502,";",Capas!P502,";"))</f>
        <v/>
      </c>
    </row>
    <row r="549" spans="1:1" ht="15.75" customHeight="1" x14ac:dyDescent="0.25">
      <c r="A549" s="29" t="str">
        <f>IF(OR(Capas!P503 = "",Capas!A503 = "argenmap"), "", CONCATENATE(Capas!A503,";",Capas!F503,";",Capas!P503,";"))</f>
        <v/>
      </c>
    </row>
    <row r="550" spans="1:1" ht="15.75" customHeight="1" x14ac:dyDescent="0.25">
      <c r="A550" s="29" t="str">
        <f>IF(OR(Capas!P504 = "",Capas!A504 = "argenmap"), "", CONCATENATE(Capas!A504,";",Capas!F504,";",Capas!P504,";"))</f>
        <v/>
      </c>
    </row>
    <row r="551" spans="1:1" ht="15.75" customHeight="1" x14ac:dyDescent="0.25">
      <c r="A551" s="29" t="str">
        <f>IF(OR(Capas!P505 = "",Capas!A505 = "argenmap"), "", CONCATENATE(Capas!A505,";",Capas!F505,";",Capas!P505,";"))</f>
        <v/>
      </c>
    </row>
    <row r="552" spans="1:1" ht="15.75" customHeight="1" x14ac:dyDescent="0.25">
      <c r="A552" s="29" t="str">
        <f>IF(OR(Capas!P506 = "",Capas!A506 = "argenmap"), "", CONCATENATE(Capas!A506,";",Capas!F506,";",Capas!P506,";"))</f>
        <v/>
      </c>
    </row>
    <row r="553" spans="1:1" ht="15.75" customHeight="1" x14ac:dyDescent="0.25">
      <c r="A553" s="29" t="str">
        <f>IF(OR(Capas!P507 = "",Capas!A507 = "argenmap"), "", CONCATENATE(Capas!A507,";",Capas!F507,";",Capas!P507,";"))</f>
        <v/>
      </c>
    </row>
    <row r="554" spans="1:1" ht="15.75" customHeight="1" x14ac:dyDescent="0.25">
      <c r="A554" s="29" t="str">
        <f>IF(OR(Capas!P508 = "",Capas!A508 = "argenmap"), "", CONCATENATE(Capas!A508,";",Capas!F508,";",Capas!P508,";"))</f>
        <v/>
      </c>
    </row>
    <row r="555" spans="1:1" ht="15.75" customHeight="1" x14ac:dyDescent="0.25">
      <c r="A555" s="29" t="str">
        <f>IF(OR(Capas!P509 = "",Capas!A509 = "argenmap"), "", CONCATENATE(Capas!A509,";",Capas!F509,";",Capas!P509,";"))</f>
        <v/>
      </c>
    </row>
    <row r="556" spans="1:1" ht="15.75" customHeight="1" x14ac:dyDescent="0.25">
      <c r="A556" s="29" t="str">
        <f>IF(OR(Capas!P510 = "",Capas!A510 = "argenmap"), "", CONCATENATE(Capas!A510,";",Capas!F510,";",Capas!P510,";"))</f>
        <v/>
      </c>
    </row>
    <row r="557" spans="1:1" ht="15.75" customHeight="1" x14ac:dyDescent="0.25">
      <c r="A557" s="29" t="str">
        <f>IF(OR(Capas!P511 = "",Capas!A511 = "argenmap"), "", CONCATENATE(Capas!A511,";",Capas!F511,";",Capas!P511,";"))</f>
        <v/>
      </c>
    </row>
    <row r="558" spans="1:1" ht="15.75" customHeight="1" x14ac:dyDescent="0.25">
      <c r="A558" s="29" t="str">
        <f>IF(OR(Capas!P512 = "",Capas!A512 = "argenmap"), "", CONCATENATE(Capas!A512,";",Capas!F512,";",Capas!P512,";"))</f>
        <v/>
      </c>
    </row>
    <row r="559" spans="1:1" ht="15.75" customHeight="1" x14ac:dyDescent="0.25">
      <c r="A559" s="29" t="str">
        <f>IF(OR(Capas!P513 = "",Capas!A513 = "argenmap"), "", CONCATENATE(Capas!A513,";",Capas!F513,";",Capas!P513,";"))</f>
        <v/>
      </c>
    </row>
    <row r="560" spans="1:1" ht="15.75" customHeight="1" x14ac:dyDescent="0.25">
      <c r="A560" s="29" t="str">
        <f>IF(OR(Capas!P514 = "",Capas!A514 = "argenmap"), "", CONCATENATE(Capas!A514,";",Capas!F514,";",Capas!P514,";"))</f>
        <v/>
      </c>
    </row>
    <row r="561" spans="1:1" ht="15.75" customHeight="1" x14ac:dyDescent="0.25">
      <c r="A561" s="29" t="str">
        <f>IF(OR(Capas!P515 = "",Capas!A515 = "argenmap"), "", CONCATENATE(Capas!A515,";",Capas!F515,";",Capas!P515,";"))</f>
        <v/>
      </c>
    </row>
    <row r="562" spans="1:1" ht="15.75" customHeight="1" x14ac:dyDescent="0.25">
      <c r="A562" s="29" t="str">
        <f>IF(OR(Capas!P516 = "",Capas!A516 = "argenmap"), "", CONCATENATE(Capas!A516,";",Capas!F516,";",Capas!P516,";"))</f>
        <v/>
      </c>
    </row>
    <row r="563" spans="1:1" ht="15.75" customHeight="1" x14ac:dyDescent="0.25">
      <c r="A563" s="29" t="str">
        <f>IF(OR(Capas!P517 = "",Capas!A517 = "argenmap"), "", CONCATENATE(Capas!A517,";",Capas!F517,";",Capas!P517,";"))</f>
        <v/>
      </c>
    </row>
    <row r="564" spans="1:1" ht="15.75" customHeight="1" x14ac:dyDescent="0.25">
      <c r="A564" s="29" t="str">
        <f>IF(OR(Capas!P518 = "",Capas!A518 = "argenmap"), "", CONCATENATE(Capas!A518,";",Capas!F518,";",Capas!P518,";"))</f>
        <v/>
      </c>
    </row>
    <row r="565" spans="1:1" ht="15.75" customHeight="1" x14ac:dyDescent="0.25">
      <c r="A565" s="29" t="str">
        <f>IF(OR(Capas!P519 = "",Capas!A519 = "argenmap"), "", CONCATENATE(Capas!A519,";",Capas!F519,";",Capas!P519,";"))</f>
        <v/>
      </c>
    </row>
    <row r="566" spans="1:1" ht="15.75" customHeight="1" x14ac:dyDescent="0.25">
      <c r="A566" s="29" t="str">
        <f>IF(OR(Capas!P520 = "",Capas!A520 = "argenmap"), "", CONCATENATE(Capas!A520,";",Capas!F520,";",Capas!P520,";"))</f>
        <v/>
      </c>
    </row>
    <row r="567" spans="1:1" ht="15.75" customHeight="1" x14ac:dyDescent="0.25">
      <c r="A567" s="29" t="str">
        <f>IF(OR(Capas!P521 = "",Capas!A521 = "argenmap"), "", CONCATENATE(Capas!A521,";",Capas!F521,";",Capas!P521,";"))</f>
        <v/>
      </c>
    </row>
    <row r="568" spans="1:1" ht="15.75" customHeight="1" x14ac:dyDescent="0.25">
      <c r="A568" s="29" t="str">
        <f>IF(OR(Capas!P522 = "",Capas!A522 = "argenmap"), "", CONCATENATE(Capas!A522,";",Capas!F522,";",Capas!P522,";"))</f>
        <v/>
      </c>
    </row>
    <row r="569" spans="1:1" ht="15.75" customHeight="1" x14ac:dyDescent="0.25">
      <c r="A569" s="29" t="str">
        <f>IF(OR(Capas!P523 = "",Capas!A523 = "argenmap"), "", CONCATENATE(Capas!A523,";",Capas!F523,";",Capas!P523,";"))</f>
        <v/>
      </c>
    </row>
    <row r="570" spans="1:1" ht="15.75" customHeight="1" x14ac:dyDescent="0.25">
      <c r="A570" s="29" t="str">
        <f>IF(OR(Capas!P524 = "",Capas!A524 = "argenmap"), "", CONCATENATE(Capas!A524,";",Capas!F524,";",Capas!P524,";"))</f>
        <v/>
      </c>
    </row>
    <row r="571" spans="1:1" ht="15.75" customHeight="1" x14ac:dyDescent="0.25">
      <c r="A571" s="29" t="str">
        <f>IF(OR(Capas!P525 = "",Capas!A525 = "argenmap"), "", CONCATENATE(Capas!A525,";",Capas!F525,";",Capas!P525,";"))</f>
        <v/>
      </c>
    </row>
    <row r="572" spans="1:1" ht="15.75" customHeight="1" x14ac:dyDescent="0.25">
      <c r="A572" s="29" t="str">
        <f>IF(OR(Capas!P526 = "",Capas!A526 = "argenmap"), "", CONCATENATE(Capas!A526,";",Capas!F526,";",Capas!P526,";"))</f>
        <v/>
      </c>
    </row>
    <row r="573" spans="1:1" ht="15.75" customHeight="1" x14ac:dyDescent="0.25">
      <c r="A573" s="29" t="str">
        <f>IF(OR(Capas!P527 = "",Capas!A527 = "argenmap"), "", CONCATENATE(Capas!A527,";",Capas!F527,";",Capas!P527,";"))</f>
        <v/>
      </c>
    </row>
    <row r="574" spans="1:1" ht="15.75" customHeight="1" x14ac:dyDescent="0.25">
      <c r="A574" s="29" t="str">
        <f>IF(OR(Capas!P528 = "",Capas!A528 = "argenmap"), "", CONCATENATE(Capas!A528,";",Capas!F528,";",Capas!P528,";"))</f>
        <v/>
      </c>
    </row>
    <row r="575" spans="1:1" ht="15.75" customHeight="1" x14ac:dyDescent="0.25">
      <c r="A575" s="29" t="str">
        <f>IF(OR(Capas!P529 = "",Capas!A529 = "argenmap"), "", CONCATENATE(Capas!A529,";",Capas!F529,";",Capas!P529,";"))</f>
        <v/>
      </c>
    </row>
    <row r="576" spans="1:1" ht="15.75" customHeight="1" x14ac:dyDescent="0.25">
      <c r="A576" s="29" t="str">
        <f>IF(OR(Capas!P530 = "",Capas!A530 = "argenmap"), "", CONCATENATE(Capas!A530,";",Capas!F530,";",Capas!P530,";"))</f>
        <v/>
      </c>
    </row>
    <row r="577" spans="1:1" ht="15.75" customHeight="1" x14ac:dyDescent="0.25">
      <c r="A577" s="29" t="str">
        <f>IF(OR(Capas!P531 = "",Capas!A531 = "argenmap"), "", CONCATENATE(Capas!A531,";",Capas!F531,";",Capas!P531,";"))</f>
        <v/>
      </c>
    </row>
    <row r="578" spans="1:1" ht="15.75" customHeight="1" x14ac:dyDescent="0.25">
      <c r="A578" s="29" t="str">
        <f>IF(OR(Capas!P532 = "",Capas!A532 = "argenmap"), "", CONCATENATE(Capas!A532,";",Capas!F532,";",Capas!P532,";"))</f>
        <v/>
      </c>
    </row>
    <row r="579" spans="1:1" ht="15.75" customHeight="1" x14ac:dyDescent="0.25">
      <c r="A579" s="29" t="str">
        <f>IF(OR(Capas!P533 = "",Capas!A533 = "argenmap"), "", CONCATENATE(Capas!A533,";",Capas!F533,";",Capas!P533,";"))</f>
        <v/>
      </c>
    </row>
    <row r="580" spans="1:1" ht="15.75" customHeight="1" x14ac:dyDescent="0.25">
      <c r="A580" s="29" t="str">
        <f>IF(OR(Capas!P534 = "",Capas!A534 = "argenmap"), "", CONCATENATE(Capas!A534,";",Capas!F534,";",Capas!P534,";"))</f>
        <v/>
      </c>
    </row>
    <row r="581" spans="1:1" ht="15.75" customHeight="1" x14ac:dyDescent="0.25">
      <c r="A581" s="29" t="str">
        <f>IF(OR(Capas!P535 = "",Capas!A535 = "argenmap"), "", CONCATENATE(Capas!A535,";",Capas!F535,";",Capas!P535,";"))</f>
        <v/>
      </c>
    </row>
    <row r="582" spans="1:1" ht="15.75" customHeight="1" x14ac:dyDescent="0.25">
      <c r="A582" s="29" t="str">
        <f>IF(OR(Capas!P536 = "",Capas!A536 = "argenmap"), "", CONCATENATE(Capas!A536,";",Capas!F536,";",Capas!P536,";"))</f>
        <v/>
      </c>
    </row>
    <row r="583" spans="1:1" ht="15.75" customHeight="1" x14ac:dyDescent="0.25">
      <c r="A583" s="29" t="str">
        <f>IF(OR(Capas!P537 = "",Capas!A537 = "argenmap"), "", CONCATENATE(Capas!A537,";",Capas!F537,";",Capas!P537,";"))</f>
        <v/>
      </c>
    </row>
    <row r="584" spans="1:1" ht="15.75" customHeight="1" x14ac:dyDescent="0.25">
      <c r="A584" s="29" t="str">
        <f>IF(OR(Capas!P538 = "",Capas!A538 = "argenmap"), "", CONCATENATE(Capas!A538,";",Capas!F538,";",Capas!P538,";"))</f>
        <v/>
      </c>
    </row>
    <row r="585" spans="1:1" ht="15.75" customHeight="1" x14ac:dyDescent="0.25">
      <c r="A585" s="29" t="str">
        <f>IF(OR(Capas!P539 = "",Capas!A539 = "argenmap"), "", CONCATENATE(Capas!A539,";",Capas!F539,";",Capas!P539,";"))</f>
        <v/>
      </c>
    </row>
    <row r="586" spans="1:1" ht="15.75" customHeight="1" x14ac:dyDescent="0.25">
      <c r="A586" s="29" t="str">
        <f>IF(OR(Capas!P540 = "",Capas!A540 = "argenmap"), "", CONCATENATE(Capas!A540,";",Capas!F540,";",Capas!P540,";"))</f>
        <v/>
      </c>
    </row>
    <row r="587" spans="1:1" ht="15.75" customHeight="1" x14ac:dyDescent="0.25">
      <c r="A587" s="29" t="str">
        <f>IF(OR(Capas!P541 = "",Capas!A541 = "argenmap"), "", CONCATENATE(Capas!A541,";",Capas!F541,";",Capas!P541,";"))</f>
        <v/>
      </c>
    </row>
    <row r="588" spans="1:1" ht="15.75" customHeight="1" x14ac:dyDescent="0.25">
      <c r="A588" s="29" t="str">
        <f>IF(OR(Capas!P542 = "",Capas!A542 = "argenmap"), "", CONCATENATE(Capas!A542,";",Capas!F542,";",Capas!P542,";"))</f>
        <v/>
      </c>
    </row>
    <row r="589" spans="1:1" ht="15.75" customHeight="1" x14ac:dyDescent="0.25">
      <c r="A589" s="29" t="str">
        <f>IF(OR(Capas!P543 = "",Capas!A543 = "argenmap"), "", CONCATENATE(Capas!A543,";",Capas!F543,";",Capas!P543,";"))</f>
        <v/>
      </c>
    </row>
    <row r="590" spans="1:1" ht="15.75" customHeight="1" x14ac:dyDescent="0.25">
      <c r="A590" s="29" t="str">
        <f>IF(OR(Capas!P544 = "",Capas!A544 = "argenmap"), "", CONCATENATE(Capas!A544,";",Capas!F544,";",Capas!P544,";"))</f>
        <v/>
      </c>
    </row>
    <row r="591" spans="1:1" ht="15.75" customHeight="1" x14ac:dyDescent="0.25">
      <c r="A591" s="29" t="str">
        <f>IF(OR(Capas!P545 = "",Capas!A545 = "argenmap"), "", CONCATENATE(Capas!A545,";",Capas!F545,";",Capas!P545,";"))</f>
        <v/>
      </c>
    </row>
    <row r="592" spans="1:1" ht="15.75" customHeight="1" x14ac:dyDescent="0.25">
      <c r="A592" s="29" t="str">
        <f>IF(OR(Capas!P546 = "",Capas!A546 = "argenmap"), "", CONCATENATE(Capas!A546,";",Capas!F546,";",Capas!P546,";"))</f>
        <v/>
      </c>
    </row>
    <row r="593" spans="1:1" ht="15.75" customHeight="1" x14ac:dyDescent="0.25">
      <c r="A593" s="29" t="str">
        <f>IF(OR(Capas!P547 = "",Capas!A547 = "argenmap"), "", CONCATENATE(Capas!A547,";",Capas!F547,";",Capas!P547,";"))</f>
        <v/>
      </c>
    </row>
    <row r="594" spans="1:1" ht="15.75" customHeight="1" x14ac:dyDescent="0.25">
      <c r="A594" s="29" t="str">
        <f>IF(OR(Capas!P548 = "",Capas!A548 = "argenmap"), "", CONCATENATE(Capas!A548,";",Capas!F548,";",Capas!P548,";"))</f>
        <v/>
      </c>
    </row>
    <row r="595" spans="1:1" ht="15.75" customHeight="1" x14ac:dyDescent="0.25">
      <c r="A595" s="29" t="str">
        <f>IF(OR(Capas!P549 = "",Capas!A549 = "argenmap"), "", CONCATENATE(Capas!A549,";",Capas!F549,";",Capas!P549,";"))</f>
        <v/>
      </c>
    </row>
    <row r="596" spans="1:1" ht="15.75" customHeight="1" x14ac:dyDescent="0.25">
      <c r="A596" s="29" t="str">
        <f>IF(OR(Capas!P550 = "",Capas!A550 = "argenmap"), "", CONCATENATE(Capas!A550,";",Capas!F550,";",Capas!P550,";"))</f>
        <v/>
      </c>
    </row>
    <row r="597" spans="1:1" ht="15.75" customHeight="1" x14ac:dyDescent="0.25">
      <c r="A597" s="29" t="str">
        <f>IF(OR(Capas!P551 = "",Capas!A551 = "argenmap"), "", CONCATENATE(Capas!A551,";",Capas!F551,";",Capas!P551,";"))</f>
        <v/>
      </c>
    </row>
    <row r="598" spans="1:1" ht="15.75" customHeight="1" x14ac:dyDescent="0.25">
      <c r="A598" s="29" t="str">
        <f>IF(OR(Capas!P552 = "",Capas!A552 = "argenmap"), "", CONCATENATE(Capas!A552,";",Capas!F552,";",Capas!P552,";"))</f>
        <v/>
      </c>
    </row>
    <row r="599" spans="1:1" ht="15.75" customHeight="1" x14ac:dyDescent="0.25">
      <c r="A599" s="29" t="str">
        <f>IF(OR(Capas!P553 = "",Capas!A553 = "argenmap"), "", CONCATENATE(Capas!A553,";",Capas!F553,";",Capas!P553,";"))</f>
        <v/>
      </c>
    </row>
    <row r="600" spans="1:1" ht="15.75" customHeight="1" x14ac:dyDescent="0.25">
      <c r="A600" s="29" t="str">
        <f>IF(OR(Capas!P554 = "",Capas!A554 = "argenmap"), "", CONCATENATE(Capas!A554,";",Capas!F554,";",Capas!P554,";"))</f>
        <v/>
      </c>
    </row>
    <row r="601" spans="1:1" ht="15.75" customHeight="1" x14ac:dyDescent="0.25">
      <c r="A601" s="29" t="str">
        <f>IF(OR(Capas!P555 = "",Capas!A555 = "argenmap"), "", CONCATENATE(Capas!A555,";",Capas!F555,";",Capas!P555,";"))</f>
        <v/>
      </c>
    </row>
    <row r="602" spans="1:1" ht="15.75" customHeight="1" x14ac:dyDescent="0.25">
      <c r="A602" s="29" t="str">
        <f>IF(OR(Capas!P556 = "",Capas!A556 = "argenmap"), "", CONCATENATE(Capas!A556,";",Capas!F556,";",Capas!P556,";"))</f>
        <v/>
      </c>
    </row>
    <row r="603" spans="1:1" ht="15.75" customHeight="1" x14ac:dyDescent="0.25">
      <c r="A603" s="29" t="str">
        <f>IF(OR(Capas!P557 = "",Capas!A557 = "argenmap"), "", CONCATENATE(Capas!A557,";",Capas!F557,";",Capas!P557,";"))</f>
        <v/>
      </c>
    </row>
    <row r="604" spans="1:1" ht="15.75" customHeight="1" x14ac:dyDescent="0.25">
      <c r="A604" s="29" t="str">
        <f>IF(OR(Capas!P558 = "",Capas!A558 = "argenmap"), "", CONCATENATE(Capas!A558,";",Capas!F558,";",Capas!P558,";"))</f>
        <v/>
      </c>
    </row>
    <row r="605" spans="1:1" ht="15.75" customHeight="1" x14ac:dyDescent="0.25">
      <c r="A605" s="29" t="str">
        <f>IF(OR(Capas!P559 = "",Capas!A559 = "argenmap"), "", CONCATENATE(Capas!A559,";",Capas!F559,";",Capas!P559,";"))</f>
        <v/>
      </c>
    </row>
    <row r="606" spans="1:1" ht="15.75" customHeight="1" x14ac:dyDescent="0.25">
      <c r="A606" s="29" t="str">
        <f>IF(OR(Capas!P560 = "",Capas!A560 = "argenmap"), "", CONCATENATE(Capas!A560,";",Capas!F560,";",Capas!P560,";"))</f>
        <v/>
      </c>
    </row>
    <row r="607" spans="1:1" ht="15.75" customHeight="1" x14ac:dyDescent="0.25">
      <c r="A607" s="29" t="str">
        <f>IF(OR(Capas!P561 = "",Capas!A561 = "argenmap"), "", CONCATENATE(Capas!A561,";",Capas!F561,";",Capas!P561,";"))</f>
        <v/>
      </c>
    </row>
    <row r="608" spans="1:1" ht="15.75" customHeight="1" x14ac:dyDescent="0.25">
      <c r="A608" s="29" t="str">
        <f>IF(OR(Capas!P562 = "",Capas!A562 = "argenmap"), "", CONCATENATE(Capas!A562,";",Capas!F562,";",Capas!P562,";"))</f>
        <v/>
      </c>
    </row>
    <row r="609" spans="1:1" ht="15.75" customHeight="1" x14ac:dyDescent="0.25">
      <c r="A609" s="29" t="str">
        <f>IF(OR(Capas!P563 = "",Capas!A563 = "argenmap"), "", CONCATENATE(Capas!A563,";",Capas!F563,";",Capas!P563,";"))</f>
        <v/>
      </c>
    </row>
    <row r="610" spans="1:1" ht="15.75" customHeight="1" x14ac:dyDescent="0.25">
      <c r="A610" s="29" t="str">
        <f>IF(OR(Capas!P564 = "",Capas!A564 = "argenmap"), "", CONCATENATE(Capas!A564,";",Capas!F564,";",Capas!P564,";"))</f>
        <v/>
      </c>
    </row>
    <row r="611" spans="1:1" ht="15.75" customHeight="1" x14ac:dyDescent="0.25">
      <c r="A611" s="29" t="str">
        <f>IF(OR(Capas!P565 = "",Capas!A565 = "argenmap"), "", CONCATENATE(Capas!A565,";",Capas!F565,";",Capas!P565,";"))</f>
        <v/>
      </c>
    </row>
    <row r="612" spans="1:1" ht="15.75" customHeight="1" x14ac:dyDescent="0.25">
      <c r="A612" s="29" t="str">
        <f>IF(OR(Capas!P566 = "",Capas!A566 = "argenmap"), "", CONCATENATE(Capas!A566,";",Capas!F566,";",Capas!P566,";"))</f>
        <v/>
      </c>
    </row>
    <row r="613" spans="1:1" ht="15.75" customHeight="1" x14ac:dyDescent="0.25">
      <c r="A613" s="29" t="str">
        <f>IF(OR(Capas!P567 = "",Capas!A567 = "argenmap"), "", CONCATENATE(Capas!A567,";",Capas!F567,";",Capas!P567,";"))</f>
        <v/>
      </c>
    </row>
    <row r="614" spans="1:1" ht="15.75" customHeight="1" x14ac:dyDescent="0.25">
      <c r="A614" s="29" t="str">
        <f>IF(OR(Capas!P568 = "",Capas!A568 = "argenmap"), "", CONCATENATE(Capas!A568,";",Capas!F568,";",Capas!P568,";"))</f>
        <v/>
      </c>
    </row>
    <row r="615" spans="1:1" ht="15.75" customHeight="1" x14ac:dyDescent="0.25">
      <c r="A615" s="29" t="str">
        <f>IF(OR(Capas!P569 = "",Capas!A569 = "argenmap"), "", CONCATENATE(Capas!A569,";",Capas!F569,";",Capas!P569,";"))</f>
        <v/>
      </c>
    </row>
    <row r="616" spans="1:1" ht="15.75" customHeight="1" x14ac:dyDescent="0.25">
      <c r="A616" s="29" t="str">
        <f>IF(OR(Capas!P570 = "",Capas!A570 = "argenmap"), "", CONCATENATE(Capas!A570,";",Capas!F570,";",Capas!P570,";"))</f>
        <v/>
      </c>
    </row>
    <row r="617" spans="1:1" ht="15.75" customHeight="1" x14ac:dyDescent="0.25">
      <c r="A617" s="29" t="str">
        <f>IF(OR(Capas!P571 = "",Capas!A571 = "argenmap"), "", CONCATENATE(Capas!A571,";",Capas!F571,";",Capas!P571,";"))</f>
        <v/>
      </c>
    </row>
    <row r="618" spans="1:1" ht="15.75" customHeight="1" x14ac:dyDescent="0.25">
      <c r="A618" s="29" t="str">
        <f>IF(OR(Capas!P572 = "",Capas!A572 = "argenmap"), "", CONCATENATE(Capas!A572,";",Capas!F572,";",Capas!P572,";"))</f>
        <v/>
      </c>
    </row>
    <row r="619" spans="1:1" ht="15.75" customHeight="1" x14ac:dyDescent="0.25">
      <c r="A619" s="29" t="str">
        <f>IF(OR(Capas!P573 = "",Capas!A573 = "argenmap"), "", CONCATENATE(Capas!A573,";",Capas!F573,";",Capas!P573,";"))</f>
        <v/>
      </c>
    </row>
    <row r="620" spans="1:1" ht="15.75" customHeight="1" x14ac:dyDescent="0.25">
      <c r="A620" s="29" t="str">
        <f>IF(OR(Capas!P574 = "",Capas!A574 = "argenmap"), "", CONCATENATE(Capas!A574,";",Capas!F574,";",Capas!P574,";"))</f>
        <v/>
      </c>
    </row>
    <row r="621" spans="1:1" ht="15.75" customHeight="1" x14ac:dyDescent="0.25">
      <c r="A621" s="29" t="str">
        <f>IF(OR(Capas!P575 = "",Capas!A575 = "argenmap"), "", CONCATENATE(Capas!A575,";",Capas!F575,";",Capas!P575,";"))</f>
        <v/>
      </c>
    </row>
    <row r="622" spans="1:1" ht="15.75" customHeight="1" x14ac:dyDescent="0.25">
      <c r="A622" s="29" t="str">
        <f>IF(OR(Capas!P576 = "",Capas!A576 = "argenmap"), "", CONCATENATE(Capas!A576,";",Capas!F576,";",Capas!P576,";"))</f>
        <v/>
      </c>
    </row>
    <row r="623" spans="1:1" ht="15.75" customHeight="1" x14ac:dyDescent="0.25">
      <c r="A623" s="29" t="str">
        <f>IF(OR(Capas!P577 = "",Capas!A577 = "argenmap"), "", CONCATENATE(Capas!A577,";",Capas!F577,";",Capas!P577,";"))</f>
        <v/>
      </c>
    </row>
    <row r="624" spans="1:1" ht="15.75" customHeight="1" x14ac:dyDescent="0.25">
      <c r="A624" s="29" t="str">
        <f>IF(OR(Capas!P578 = "",Capas!A578 = "argenmap"), "", CONCATENATE(Capas!A578,";",Capas!F578,";",Capas!P578,";"))</f>
        <v/>
      </c>
    </row>
    <row r="625" spans="1:1" ht="15.75" customHeight="1" x14ac:dyDescent="0.25">
      <c r="A625" s="29" t="str">
        <f>IF(OR(Capas!P579 = "",Capas!A579 = "argenmap"), "", CONCATENATE(Capas!A579,";",Capas!F579,";",Capas!P579,";"))</f>
        <v/>
      </c>
    </row>
    <row r="626" spans="1:1" ht="15.75" customHeight="1" x14ac:dyDescent="0.25">
      <c r="A626" s="29" t="str">
        <f>IF(OR(Capas!P580 = "",Capas!A580 = "argenmap"), "", CONCATENATE(Capas!A580,";",Capas!F580,";",Capas!P580,";"))</f>
        <v/>
      </c>
    </row>
    <row r="627" spans="1:1" ht="15.75" customHeight="1" x14ac:dyDescent="0.25">
      <c r="A627" s="29" t="str">
        <f>IF(OR(Capas!P581 = "",Capas!A581 = "argenmap"), "", CONCATENATE(Capas!A581,";",Capas!F581,";",Capas!P581,";"))</f>
        <v/>
      </c>
    </row>
    <row r="628" spans="1:1" ht="15.75" customHeight="1" x14ac:dyDescent="0.25">
      <c r="A628" s="29" t="str">
        <f>IF(OR(Capas!P582 = "",Capas!A582 = "argenmap"), "", CONCATENATE(Capas!A582,";",Capas!F582,";",Capas!P582,";"))</f>
        <v/>
      </c>
    </row>
    <row r="629" spans="1:1" ht="15.75" customHeight="1" x14ac:dyDescent="0.25">
      <c r="A629" s="29" t="str">
        <f>IF(OR(Capas!P583 = "",Capas!A583 = "argenmap"), "", CONCATENATE(Capas!A583,";",Capas!F583,";",Capas!P583,";"))</f>
        <v/>
      </c>
    </row>
    <row r="630" spans="1:1" ht="15.75" customHeight="1" x14ac:dyDescent="0.25">
      <c r="A630" s="29" t="str">
        <f>IF(OR(Capas!P584 = "",Capas!A584 = "argenmap"), "", CONCATENATE(Capas!A584,";",Capas!F584,";",Capas!P584,";"))</f>
        <v/>
      </c>
    </row>
    <row r="631" spans="1:1" ht="15.75" customHeight="1" x14ac:dyDescent="0.25">
      <c r="A631" s="29" t="str">
        <f>IF(OR(Capas!P585 = "",Capas!A585 = "argenmap"), "", CONCATENATE(Capas!A585,";",Capas!F585,";",Capas!P585,";"))</f>
        <v/>
      </c>
    </row>
    <row r="632" spans="1:1" ht="15.75" customHeight="1" x14ac:dyDescent="0.25">
      <c r="A632" s="29" t="str">
        <f>IF(OR(Capas!P586 = "",Capas!A586 = "argenmap"), "", CONCATENATE(Capas!A586,";",Capas!F586,";",Capas!P586,";"))</f>
        <v/>
      </c>
    </row>
    <row r="633" spans="1:1" ht="15.75" customHeight="1" x14ac:dyDescent="0.25">
      <c r="A633" s="29" t="str">
        <f>IF(OR(Capas!P587 = "",Capas!A587 = "argenmap"), "", CONCATENATE(Capas!A587,";",Capas!F587,";",Capas!P587,";"))</f>
        <v/>
      </c>
    </row>
    <row r="634" spans="1:1" ht="15.75" customHeight="1" x14ac:dyDescent="0.25">
      <c r="A634" s="29" t="str">
        <f>IF(OR(Capas!P588 = "",Capas!A588 = "argenmap"), "", CONCATENATE(Capas!A588,";",Capas!F588,";",Capas!P588,";"))</f>
        <v/>
      </c>
    </row>
    <row r="635" spans="1:1" ht="15.75" customHeight="1" x14ac:dyDescent="0.25">
      <c r="A635" s="29" t="str">
        <f>IF(OR(Capas!P589 = "",Capas!A589 = "argenmap"), "", CONCATENATE(Capas!A589,";",Capas!F589,";",Capas!P589,";"))</f>
        <v/>
      </c>
    </row>
    <row r="636" spans="1:1" ht="15.75" customHeight="1" x14ac:dyDescent="0.25">
      <c r="A636" s="29" t="str">
        <f>IF(OR(Capas!P590 = "",Capas!A590 = "argenmap"), "", CONCATENATE(Capas!A590,";",Capas!F590,";",Capas!P590,";"))</f>
        <v/>
      </c>
    </row>
    <row r="637" spans="1:1" ht="15.75" customHeight="1" x14ac:dyDescent="0.25">
      <c r="A637" s="29" t="str">
        <f>IF(OR(Capas!P591 = "",Capas!A591 = "argenmap"), "", CONCATENATE(Capas!A591,";",Capas!F591,";",Capas!P591,";"))</f>
        <v/>
      </c>
    </row>
    <row r="638" spans="1:1" ht="15.75" customHeight="1" x14ac:dyDescent="0.25">
      <c r="A638" s="29" t="str">
        <f>IF(OR(Capas!P592 = "",Capas!A592 = "argenmap"), "", CONCATENATE(Capas!A592,";",Capas!F592,";",Capas!P592,";"))</f>
        <v/>
      </c>
    </row>
    <row r="639" spans="1:1" ht="15.75" customHeight="1" x14ac:dyDescent="0.25">
      <c r="A639" s="29" t="str">
        <f>IF(OR(Capas!P593 = "",Capas!A593 = "argenmap"), "", CONCATENATE(Capas!A593,";",Capas!F593,";",Capas!P593,";"))</f>
        <v/>
      </c>
    </row>
    <row r="640" spans="1:1" ht="15.75" customHeight="1" x14ac:dyDescent="0.25">
      <c r="A640" s="29" t="str">
        <f>IF(OR(Capas!P594 = "",Capas!A594 = "argenmap"), "", CONCATENATE(Capas!A594,";",Capas!F594,";",Capas!P594,";"))</f>
        <v/>
      </c>
    </row>
    <row r="641" spans="1:1" ht="15.75" customHeight="1" x14ac:dyDescent="0.25">
      <c r="A641" s="29" t="str">
        <f>IF(OR(Capas!P595 = "",Capas!A595 = "argenmap"), "", CONCATENATE(Capas!A595,";",Capas!F595,";",Capas!P595,";"))</f>
        <v/>
      </c>
    </row>
    <row r="642" spans="1:1" ht="15.75" customHeight="1" x14ac:dyDescent="0.25">
      <c r="A642" s="29" t="str">
        <f>IF(OR(Capas!P596 = "",Capas!A596 = "argenmap"), "", CONCATENATE(Capas!A596,";",Capas!F596,";",Capas!P596,";"))</f>
        <v/>
      </c>
    </row>
    <row r="643" spans="1:1" ht="15.75" customHeight="1" x14ac:dyDescent="0.25">
      <c r="A643" s="29" t="str">
        <f>IF(OR(Capas!P597 = "",Capas!A597 = "argenmap"), "", CONCATENATE(Capas!A597,";",Capas!F597,";",Capas!P597,";"))</f>
        <v/>
      </c>
    </row>
    <row r="644" spans="1:1" ht="15.75" customHeight="1" x14ac:dyDescent="0.25">
      <c r="A644" s="29" t="str">
        <f>IF(OR(Capas!P598 = "",Capas!A598 = "argenmap"), "", CONCATENATE(Capas!A598,";",Capas!F598,";",Capas!P598,";"))</f>
        <v/>
      </c>
    </row>
    <row r="645" spans="1:1" ht="15.75" customHeight="1" x14ac:dyDescent="0.25">
      <c r="A645" s="29" t="str">
        <f>IF(OR(Capas!P599 = "",Capas!A599 = "argenmap"), "", CONCATENATE(Capas!A599,";",Capas!F599,";",Capas!P599,";"))</f>
        <v/>
      </c>
    </row>
    <row r="646" spans="1:1" ht="15.75" customHeight="1" x14ac:dyDescent="0.25">
      <c r="A646" s="29" t="str">
        <f>IF(OR(Capas!P600 = "",Capas!A600 = "argenmap"), "", CONCATENATE(Capas!A600,";",Capas!F600,";",Capas!P600,";"))</f>
        <v/>
      </c>
    </row>
    <row r="647" spans="1:1" ht="15.75" customHeight="1" x14ac:dyDescent="0.25">
      <c r="A647" s="29" t="str">
        <f>IF(OR(Capas!P601 = "",Capas!A601 = "argenmap"), "", CONCATENATE(Capas!A601,";",Capas!F601,";",Capas!P601,";"))</f>
        <v/>
      </c>
    </row>
    <row r="648" spans="1:1" ht="15.75" customHeight="1" x14ac:dyDescent="0.25">
      <c r="A648" s="29" t="str">
        <f>IF(OR(Capas!P602 = "",Capas!A602 = "argenmap"), "", CONCATENATE(Capas!A602,";",Capas!F602,";",Capas!P602,";"))</f>
        <v/>
      </c>
    </row>
    <row r="649" spans="1:1" ht="15.75" customHeight="1" x14ac:dyDescent="0.25">
      <c r="A649" s="29" t="str">
        <f>IF(OR(Capas!P603 = "",Capas!A603 = "argenmap"), "", CONCATENATE(Capas!A603,";",Capas!F603,";",Capas!P603,";"))</f>
        <v/>
      </c>
    </row>
    <row r="650" spans="1:1" ht="15.75" customHeight="1" x14ac:dyDescent="0.25">
      <c r="A650" s="29" t="str">
        <f>IF(OR(Capas!P604 = "",Capas!A604 = "argenmap"), "", CONCATENATE(Capas!A604,";",Capas!F604,";",Capas!P604,";"))</f>
        <v/>
      </c>
    </row>
    <row r="651" spans="1:1" ht="15.75" customHeight="1" x14ac:dyDescent="0.25">
      <c r="A651" s="29" t="str">
        <f>IF(OR(Capas!P605 = "",Capas!A605 = "argenmap"), "", CONCATENATE(Capas!A605,";",Capas!F605,";",Capas!P605,";"))</f>
        <v/>
      </c>
    </row>
    <row r="652" spans="1:1" ht="15.75" customHeight="1" x14ac:dyDescent="0.25">
      <c r="A652" s="29" t="str">
        <f>IF(OR(Capas!P606 = "",Capas!A606 = "argenmap"), "", CONCATENATE(Capas!A606,";",Capas!F606,";",Capas!P606,";"))</f>
        <v/>
      </c>
    </row>
    <row r="653" spans="1:1" ht="15.75" customHeight="1" x14ac:dyDescent="0.25">
      <c r="A653" s="29" t="str">
        <f>IF(OR(Capas!P607 = "",Capas!A607 = "argenmap"), "", CONCATENATE(Capas!A607,";",Capas!F607,";",Capas!P607,";"))</f>
        <v/>
      </c>
    </row>
    <row r="654" spans="1:1" ht="15.75" customHeight="1" x14ac:dyDescent="0.25">
      <c r="A654" s="29" t="str">
        <f>IF(OR(Capas!P608 = "",Capas!A608 = "argenmap"), "", CONCATENATE(Capas!A608,";",Capas!F608,";",Capas!P608,";"))</f>
        <v/>
      </c>
    </row>
    <row r="655" spans="1:1" ht="15.75" customHeight="1" x14ac:dyDescent="0.25">
      <c r="A655" s="29" t="str">
        <f>IF(OR(Capas!P609 = "",Capas!A609 = "argenmap"), "", CONCATENATE(Capas!A609,";",Capas!F609,";",Capas!P609,";"))</f>
        <v/>
      </c>
    </row>
    <row r="656" spans="1:1" ht="15.75" customHeight="1" x14ac:dyDescent="0.25">
      <c r="A656" s="29" t="str">
        <f>IF(OR(Capas!P610 = "",Capas!A610 = "argenmap"), "", CONCATENATE(Capas!A610,";",Capas!F610,";",Capas!P610,";"))</f>
        <v/>
      </c>
    </row>
    <row r="657" spans="1:1" ht="15.75" customHeight="1" x14ac:dyDescent="0.25">
      <c r="A657" s="29" t="str">
        <f>IF(OR(Capas!P611 = "",Capas!A611 = "argenmap"), "", CONCATENATE(Capas!A611,";",Capas!F611,";",Capas!P611,";"))</f>
        <v/>
      </c>
    </row>
    <row r="658" spans="1:1" ht="15.75" customHeight="1" x14ac:dyDescent="0.25">
      <c r="A658" s="29" t="str">
        <f>IF(OR(Capas!P612 = "",Capas!A612 = "argenmap"), "", CONCATENATE(Capas!A612,";",Capas!F612,";",Capas!P612,";"))</f>
        <v/>
      </c>
    </row>
    <row r="659" spans="1:1" ht="15.75" customHeight="1" x14ac:dyDescent="0.25">
      <c r="A659" s="29" t="str">
        <f>IF(OR(Capas!P613 = "",Capas!A613 = "argenmap"), "", CONCATENATE(Capas!A613,";",Capas!F613,";",Capas!P613,";"))</f>
        <v/>
      </c>
    </row>
    <row r="660" spans="1:1" ht="15.75" customHeight="1" x14ac:dyDescent="0.25">
      <c r="A660" s="29" t="str">
        <f>IF(OR(Capas!P614 = "",Capas!A614 = "argenmap"), "", CONCATENATE(Capas!A614,";",Capas!F614,";",Capas!P614,";"))</f>
        <v/>
      </c>
    </row>
    <row r="661" spans="1:1" ht="15.75" customHeight="1" x14ac:dyDescent="0.25">
      <c r="A661" s="29" t="str">
        <f>IF(OR(Capas!P615 = "",Capas!A615 = "argenmap"), "", CONCATENATE(Capas!A615,";",Capas!F615,";",Capas!P615,";"))</f>
        <v/>
      </c>
    </row>
    <row r="662" spans="1:1" ht="15.75" customHeight="1" x14ac:dyDescent="0.25">
      <c r="A662" s="29" t="str">
        <f>IF(OR(Capas!P616 = "",Capas!A616 = "argenmap"), "", CONCATENATE(Capas!A616,";",Capas!F616,";",Capas!P616,";"))</f>
        <v/>
      </c>
    </row>
    <row r="663" spans="1:1" ht="15.75" customHeight="1" x14ac:dyDescent="0.25">
      <c r="A663" s="29" t="str">
        <f>IF(OR(Capas!P617 = "",Capas!A617 = "argenmap"), "", CONCATENATE(Capas!A617,";",Capas!F617,";",Capas!P617,";"))</f>
        <v/>
      </c>
    </row>
    <row r="664" spans="1:1" ht="15.75" customHeight="1" x14ac:dyDescent="0.25">
      <c r="A664" s="29" t="str">
        <f>IF(OR(Capas!P618 = "",Capas!A618 = "argenmap"), "", CONCATENATE(Capas!A618,";",Capas!F618,";",Capas!P618,";"))</f>
        <v/>
      </c>
    </row>
    <row r="665" spans="1:1" ht="15.75" customHeight="1" x14ac:dyDescent="0.25">
      <c r="A665" s="29" t="str">
        <f>IF(OR(Capas!P619 = "",Capas!A619 = "argenmap"), "", CONCATENATE(Capas!A619,";",Capas!F619,";",Capas!P619,";"))</f>
        <v/>
      </c>
    </row>
    <row r="666" spans="1:1" ht="15.75" customHeight="1" x14ac:dyDescent="0.25">
      <c r="A666" s="29" t="str">
        <f>IF(OR(Capas!P620 = "",Capas!A620 = "argenmap"), "", CONCATENATE(Capas!A620,";",Capas!F620,";",Capas!P620,";"))</f>
        <v/>
      </c>
    </row>
    <row r="667" spans="1:1" ht="15.75" customHeight="1" x14ac:dyDescent="0.25">
      <c r="A667" s="29" t="str">
        <f>IF(OR(Capas!P621 = "",Capas!A621 = "argenmap"), "", CONCATENATE(Capas!A621,";",Capas!F621,";",Capas!P621,";"))</f>
        <v/>
      </c>
    </row>
    <row r="668" spans="1:1" ht="15.75" customHeight="1" x14ac:dyDescent="0.25">
      <c r="A668" s="29" t="str">
        <f>IF(OR(Capas!P622 = "",Capas!A622 = "argenmap"), "", CONCATENATE(Capas!A622,";",Capas!F622,";",Capas!P622,";"))</f>
        <v/>
      </c>
    </row>
    <row r="669" spans="1:1" ht="15.75" customHeight="1" x14ac:dyDescent="0.25">
      <c r="A669" s="29" t="str">
        <f>IF(OR(Capas!P623 = "",Capas!A623 = "argenmap"), "", CONCATENATE(Capas!A623,";",Capas!F623,";",Capas!P623,";"))</f>
        <v/>
      </c>
    </row>
    <row r="670" spans="1:1" ht="15.75" customHeight="1" x14ac:dyDescent="0.25">
      <c r="A670" s="29" t="str">
        <f>IF(OR(Capas!P624 = "",Capas!A624 = "argenmap"), "", CONCATENATE(Capas!A624,";",Capas!F624,";",Capas!P624,";"))</f>
        <v/>
      </c>
    </row>
    <row r="671" spans="1:1" ht="15.75" customHeight="1" x14ac:dyDescent="0.25">
      <c r="A671" s="29" t="str">
        <f>IF(OR(Capas!P625 = "",Capas!A625 = "argenmap"), "", CONCATENATE(Capas!A625,";",Capas!F625,";",Capas!P625,";"))</f>
        <v/>
      </c>
    </row>
    <row r="672" spans="1:1" ht="15.75" customHeight="1" x14ac:dyDescent="0.25">
      <c r="A672" s="29" t="str">
        <f>IF(OR(Capas!P626 = "",Capas!A626 = "argenmap"), "", CONCATENATE(Capas!A626,";",Capas!F626,";",Capas!P626,";"))</f>
        <v/>
      </c>
    </row>
    <row r="673" spans="1:1" ht="15.75" customHeight="1" x14ac:dyDescent="0.25">
      <c r="A673" s="29" t="str">
        <f>IF(OR(Capas!P627 = "",Capas!A627 = "argenmap"), "", CONCATENATE(Capas!A627,";",Capas!F627,";",Capas!P627,";"))</f>
        <v/>
      </c>
    </row>
    <row r="674" spans="1:1" ht="15.75" customHeight="1" x14ac:dyDescent="0.25">
      <c r="A674" s="29" t="str">
        <f>IF(OR(Capas!P628 = "",Capas!A628 = "argenmap"), "", CONCATENATE(Capas!A628,";",Capas!F628,";",Capas!P628,";"))</f>
        <v/>
      </c>
    </row>
    <row r="675" spans="1:1" ht="15.75" customHeight="1" x14ac:dyDescent="0.25">
      <c r="A675" s="29" t="str">
        <f>IF(OR(Capas!P629 = "",Capas!A629 = "argenmap"), "", CONCATENATE(Capas!A629,";",Capas!F629,";",Capas!P629,";"))</f>
        <v/>
      </c>
    </row>
    <row r="676" spans="1:1" ht="15.75" customHeight="1" x14ac:dyDescent="0.25">
      <c r="A676" s="29" t="str">
        <f>IF(OR(Capas!P630 = "",Capas!A630 = "argenmap"), "", CONCATENATE(Capas!A630,";",Capas!F630,";",Capas!P630,";"))</f>
        <v/>
      </c>
    </row>
    <row r="677" spans="1:1" ht="15.75" customHeight="1" x14ac:dyDescent="0.25">
      <c r="A677" s="29" t="str">
        <f>IF(OR(Capas!P631 = "",Capas!A631 = "argenmap"), "", CONCATENATE(Capas!A631,";",Capas!F631,";",Capas!P631,";"))</f>
        <v/>
      </c>
    </row>
    <row r="678" spans="1:1" ht="15.75" customHeight="1" x14ac:dyDescent="0.25">
      <c r="A678" s="29" t="str">
        <f>IF(OR(Capas!P632 = "",Capas!A632 = "argenmap"), "", CONCATENATE(Capas!A632,";",Capas!F632,";",Capas!P632,";"))</f>
        <v/>
      </c>
    </row>
    <row r="679" spans="1:1" ht="15.75" customHeight="1" x14ac:dyDescent="0.25">
      <c r="A679" s="29" t="str">
        <f>IF(OR(Capas!P633 = "",Capas!A633 = "argenmap"), "", CONCATENATE(Capas!A633,";",Capas!F633,";",Capas!P633,";"))</f>
        <v/>
      </c>
    </row>
    <row r="680" spans="1:1" ht="15.75" customHeight="1" x14ac:dyDescent="0.25">
      <c r="A680" s="29" t="str">
        <f>IF(OR(Capas!P634 = "",Capas!A634 = "argenmap"), "", CONCATENATE(Capas!A634,";",Capas!F634,";",Capas!P634,";"))</f>
        <v/>
      </c>
    </row>
    <row r="681" spans="1:1" ht="15.75" customHeight="1" x14ac:dyDescent="0.25">
      <c r="A681" s="29" t="str">
        <f>IF(OR(Capas!P635 = "",Capas!A635 = "argenmap"), "", CONCATENATE(Capas!A635,";",Capas!F635,";",Capas!P635,";"))</f>
        <v/>
      </c>
    </row>
    <row r="682" spans="1:1" ht="15.75" customHeight="1" x14ac:dyDescent="0.25">
      <c r="A682" s="29" t="str">
        <f>IF(OR(Capas!P636 = "",Capas!A636 = "argenmap"), "", CONCATENATE(Capas!A636,";",Capas!F636,";",Capas!P636,";"))</f>
        <v/>
      </c>
    </row>
    <row r="683" spans="1:1" ht="15.75" customHeight="1" x14ac:dyDescent="0.25">
      <c r="A683" s="29" t="str">
        <f>IF(OR(Capas!P637 = "",Capas!A637 = "argenmap"), "", CONCATENATE(Capas!A637,";",Capas!F637,";",Capas!P637,";"))</f>
        <v/>
      </c>
    </row>
    <row r="684" spans="1:1" ht="15.75" customHeight="1" x14ac:dyDescent="0.25">
      <c r="A684" s="29" t="str">
        <f>IF(OR(Capas!P638 = "",Capas!A638 = "argenmap"), "", CONCATENATE(Capas!A638,";",Capas!F638,";",Capas!P638,";"))</f>
        <v/>
      </c>
    </row>
    <row r="685" spans="1:1" ht="15.75" customHeight="1" x14ac:dyDescent="0.25">
      <c r="A685" s="29" t="str">
        <f>IF(OR(Capas!P639 = "",Capas!A639 = "argenmap"), "", CONCATENATE(Capas!A639,";",Capas!F639,";",Capas!P639,";"))</f>
        <v/>
      </c>
    </row>
    <row r="686" spans="1:1" ht="15.75" customHeight="1" x14ac:dyDescent="0.25">
      <c r="A686" s="29" t="str">
        <f>IF(OR(Capas!P640 = "",Capas!A640 = "argenmap"), "", CONCATENATE(Capas!A640,";",Capas!F640,";",Capas!P640,";"))</f>
        <v/>
      </c>
    </row>
    <row r="687" spans="1:1" ht="15.75" customHeight="1" x14ac:dyDescent="0.25">
      <c r="A687" s="29" t="str">
        <f>IF(OR(Capas!P641 = "",Capas!A641 = "argenmap"), "", CONCATENATE(Capas!A641,";",Capas!F641,";",Capas!P641,";"))</f>
        <v/>
      </c>
    </row>
    <row r="688" spans="1:1" ht="15.75" customHeight="1" x14ac:dyDescent="0.25">
      <c r="A688" s="29" t="str">
        <f>IF(OR(Capas!P642 = "",Capas!A642 = "argenmap"), "", CONCATENATE(Capas!A642,";",Capas!F642,";",Capas!P642,";"))</f>
        <v/>
      </c>
    </row>
    <row r="689" spans="1:1" ht="15.75" customHeight="1" x14ac:dyDescent="0.25">
      <c r="A689" s="29" t="str">
        <f>IF(OR(Capas!P643 = "",Capas!A643 = "argenmap"), "", CONCATENATE(Capas!A643,";",Capas!F643,";",Capas!P643,";"))</f>
        <v/>
      </c>
    </row>
    <row r="690" spans="1:1" ht="15.75" customHeight="1" x14ac:dyDescent="0.25">
      <c r="A690" s="29" t="str">
        <f>IF(OR(Capas!P644 = "",Capas!A644 = "argenmap"), "", CONCATENATE(Capas!A644,";",Capas!F644,";",Capas!P644,";"))</f>
        <v/>
      </c>
    </row>
    <row r="691" spans="1:1" ht="15.75" customHeight="1" x14ac:dyDescent="0.25">
      <c r="A691" s="29" t="str">
        <f>IF(OR(Capas!P645 = "",Capas!A645 = "argenmap"), "", CONCATENATE(Capas!A645,";",Capas!F645,";",Capas!P645,";"))</f>
        <v/>
      </c>
    </row>
    <row r="692" spans="1:1" ht="15.75" customHeight="1" x14ac:dyDescent="0.25">
      <c r="A692" s="29" t="str">
        <f>IF(OR(Capas!P646 = "",Capas!A646 = "argenmap"), "", CONCATENATE(Capas!A646,";",Capas!F646,";",Capas!P646,";"))</f>
        <v/>
      </c>
    </row>
    <row r="693" spans="1:1" ht="15.75" customHeight="1" x14ac:dyDescent="0.25">
      <c r="A693" s="29" t="str">
        <f>IF(OR(Capas!P647 = "",Capas!A647 = "argenmap"), "", CONCATENATE(Capas!A647,";",Capas!F647,";",Capas!P647,";"))</f>
        <v/>
      </c>
    </row>
    <row r="694" spans="1:1" ht="15.75" customHeight="1" x14ac:dyDescent="0.25">
      <c r="A694" s="29" t="str">
        <f>IF(OR(Capas!P648 = "",Capas!A648 = "argenmap"), "", CONCATENATE(Capas!A648,";",Capas!F648,";",Capas!P648,";"))</f>
        <v/>
      </c>
    </row>
    <row r="695" spans="1:1" ht="15.75" customHeight="1" x14ac:dyDescent="0.25">
      <c r="A695" s="29" t="str">
        <f>IF(OR(Capas!P649 = "",Capas!A649 = "argenmap"), "", CONCATENATE(Capas!A649,";",Capas!F649,";",Capas!P649,";"))</f>
        <v/>
      </c>
    </row>
    <row r="696" spans="1:1" ht="15.75" customHeight="1" x14ac:dyDescent="0.25">
      <c r="A696" s="29" t="str">
        <f>IF(OR(Capas!P650 = "",Capas!A650 = "argenmap"), "", CONCATENATE(Capas!A650,";",Capas!F650,";",Capas!P650,";"))</f>
        <v/>
      </c>
    </row>
    <row r="697" spans="1:1" ht="15.75" customHeight="1" x14ac:dyDescent="0.25">
      <c r="A697" s="29" t="str">
        <f>IF(OR(Capas!P651 = "",Capas!A651 = "argenmap"), "", CONCATENATE(Capas!A651,";",Capas!F651,";",Capas!P651,";"))</f>
        <v/>
      </c>
    </row>
    <row r="698" spans="1:1" ht="15.75" customHeight="1" x14ac:dyDescent="0.25">
      <c r="A698" s="29" t="str">
        <f>IF(OR(Capas!P652 = "",Capas!A652 = "argenmap"), "", CONCATENATE(Capas!A652,";",Capas!F652,";",Capas!P652,";"))</f>
        <v/>
      </c>
    </row>
    <row r="699" spans="1:1" ht="15.75" customHeight="1" x14ac:dyDescent="0.25">
      <c r="A699" s="29" t="str">
        <f>IF(OR(Capas!P653 = "",Capas!A653 = "argenmap"), "", CONCATENATE(Capas!A653,";",Capas!F653,";",Capas!P653,";"))</f>
        <v/>
      </c>
    </row>
    <row r="700" spans="1:1" ht="15.75" customHeight="1" x14ac:dyDescent="0.25">
      <c r="A700" s="29" t="str">
        <f>IF(OR(Capas!P654 = "",Capas!A654 = "argenmap"), "", CONCATENATE(Capas!A654,";",Capas!F654,";",Capas!P654,";"))</f>
        <v/>
      </c>
    </row>
    <row r="701" spans="1:1" ht="15.75" customHeight="1" x14ac:dyDescent="0.25">
      <c r="A701" s="29" t="str">
        <f>IF(OR(Capas!P655 = "",Capas!A655 = "argenmap"), "", CONCATENATE(Capas!A655,";",Capas!F655,";",Capas!P655,";"))</f>
        <v/>
      </c>
    </row>
    <row r="702" spans="1:1" ht="15.75" customHeight="1" x14ac:dyDescent="0.25">
      <c r="A702" s="29" t="str">
        <f>IF(OR(Capas!P656 = "",Capas!A656 = "argenmap"), "", CONCATENATE(Capas!A656,";",Capas!F656,";",Capas!P656,";"))</f>
        <v/>
      </c>
    </row>
    <row r="703" spans="1:1" ht="15.75" customHeight="1" x14ac:dyDescent="0.25">
      <c r="A703" s="29" t="str">
        <f>IF(OR(Capas!P657 = "",Capas!A657 = "argenmap"), "", CONCATENATE(Capas!A657,";",Capas!F657,";",Capas!P657,";"))</f>
        <v/>
      </c>
    </row>
    <row r="704" spans="1:1" ht="15.75" customHeight="1" x14ac:dyDescent="0.25">
      <c r="A704" s="29" t="str">
        <f>IF(OR(Capas!P658 = "",Capas!A658 = "argenmap"), "", CONCATENATE(Capas!A658,";",Capas!F658,";",Capas!P658,";"))</f>
        <v/>
      </c>
    </row>
    <row r="705" spans="1:1" ht="15.75" customHeight="1" x14ac:dyDescent="0.25">
      <c r="A705" s="29" t="str">
        <f>IF(OR(Capas!P659 = "",Capas!A659 = "argenmap"), "", CONCATENATE(Capas!A659,";",Capas!F659,";",Capas!P659,";"))</f>
        <v/>
      </c>
    </row>
    <row r="706" spans="1:1" ht="15.75" customHeight="1" x14ac:dyDescent="0.25">
      <c r="A706" s="29" t="str">
        <f>IF(OR(Capas!P660 = "",Capas!A660 = "argenmap"), "", CONCATENATE(Capas!A660,";",Capas!F660,";",Capas!P660,";"))</f>
        <v/>
      </c>
    </row>
    <row r="707" spans="1:1" ht="15.75" customHeight="1" x14ac:dyDescent="0.25">
      <c r="A707" s="29" t="str">
        <f>IF(OR(Capas!P661 = "",Capas!A661 = "argenmap"), "", CONCATENATE(Capas!A661,";",Capas!F661,";",Capas!P661,";"))</f>
        <v/>
      </c>
    </row>
    <row r="708" spans="1:1" ht="15.75" customHeight="1" x14ac:dyDescent="0.25">
      <c r="A708" s="29" t="str">
        <f>IF(OR(Capas!P662 = "",Capas!A662 = "argenmap"), "", CONCATENATE(Capas!A662,";",Capas!F662,";",Capas!P662,";"))</f>
        <v/>
      </c>
    </row>
    <row r="709" spans="1:1" ht="15.75" customHeight="1" x14ac:dyDescent="0.25">
      <c r="A709" s="29" t="str">
        <f>IF(OR(Capas!P663 = "",Capas!A663 = "argenmap"), "", CONCATENATE(Capas!A663,";",Capas!F663,";",Capas!P663,";"))</f>
        <v/>
      </c>
    </row>
    <row r="710" spans="1:1" ht="15.75" customHeight="1" x14ac:dyDescent="0.25">
      <c r="A710" s="29" t="str">
        <f>IF(OR(Capas!P664 = "",Capas!A664 = "argenmap"), "", CONCATENATE(Capas!A664,";",Capas!F664,";",Capas!P664,";"))</f>
        <v/>
      </c>
    </row>
    <row r="711" spans="1:1" ht="15.75" customHeight="1" x14ac:dyDescent="0.25">
      <c r="A711" s="29" t="str">
        <f>IF(OR(Capas!P665 = "",Capas!A665 = "argenmap"), "", CONCATENATE(Capas!A665,";",Capas!F665,";",Capas!P665,";"))</f>
        <v/>
      </c>
    </row>
    <row r="712" spans="1:1" ht="15.75" customHeight="1" x14ac:dyDescent="0.25">
      <c r="A712" s="29" t="str">
        <f>IF(OR(Capas!P666 = "",Capas!A666 = "argenmap"), "", CONCATENATE(Capas!A666,";",Capas!F666,";",Capas!P666,";"))</f>
        <v/>
      </c>
    </row>
    <row r="713" spans="1:1" ht="15.75" customHeight="1" x14ac:dyDescent="0.25">
      <c r="A713" s="29" t="str">
        <f>IF(OR(Capas!P667 = "",Capas!A667 = "argenmap"), "", CONCATENATE(Capas!A667,";",Capas!F667,";",Capas!P667,";"))</f>
        <v/>
      </c>
    </row>
    <row r="714" spans="1:1" ht="15.75" customHeight="1" x14ac:dyDescent="0.25">
      <c r="A714" s="29" t="str">
        <f>IF(OR(Capas!P668 = "",Capas!A668 = "argenmap"), "", CONCATENATE(Capas!A668,";",Capas!F668,";",Capas!P668,";"))</f>
        <v/>
      </c>
    </row>
    <row r="715" spans="1:1" ht="15.75" customHeight="1" x14ac:dyDescent="0.25">
      <c r="A715" s="29" t="str">
        <f>IF(OR(Capas!P669 = "",Capas!A669 = "argenmap"), "", CONCATENATE(Capas!A669,";",Capas!F669,";",Capas!P669,";"))</f>
        <v/>
      </c>
    </row>
    <row r="716" spans="1:1" ht="15.75" customHeight="1" x14ac:dyDescent="0.25">
      <c r="A716" s="29" t="str">
        <f>IF(OR(Capas!P670 = "",Capas!A670 = "argenmap"), "", CONCATENATE(Capas!A670,";",Capas!F670,";",Capas!P670,";"))</f>
        <v/>
      </c>
    </row>
    <row r="717" spans="1:1" ht="15.75" customHeight="1" x14ac:dyDescent="0.25">
      <c r="A717" s="29" t="str">
        <f>IF(OR(Capas!P671 = "",Capas!A671 = "argenmap"), "", CONCATENATE(Capas!A671,";",Capas!F671,";",Capas!P671,";"))</f>
        <v/>
      </c>
    </row>
    <row r="718" spans="1:1" ht="15.75" customHeight="1" x14ac:dyDescent="0.25">
      <c r="A718" s="29" t="str">
        <f>IF(OR(Capas!P672 = "",Capas!A672 = "argenmap"), "", CONCATENATE(Capas!A672,";",Capas!F672,";",Capas!P672,";"))</f>
        <v/>
      </c>
    </row>
    <row r="719" spans="1:1" ht="15.75" customHeight="1" x14ac:dyDescent="0.25">
      <c r="A719" s="29" t="str">
        <f>IF(OR(Capas!P673 = "",Capas!A673 = "argenmap"), "", CONCATENATE(Capas!A673,";",Capas!F673,";",Capas!P673,";"))</f>
        <v/>
      </c>
    </row>
    <row r="720" spans="1:1" ht="15.75" customHeight="1" x14ac:dyDescent="0.25">
      <c r="A720" s="29" t="str">
        <f>IF(OR(Capas!P674 = "",Capas!A674 = "argenmap"), "", CONCATENATE(Capas!A674,";",Capas!F674,";",Capas!P674,";"))</f>
        <v/>
      </c>
    </row>
    <row r="721" spans="1:1" ht="15.75" customHeight="1" x14ac:dyDescent="0.25">
      <c r="A721" s="29" t="str">
        <f>IF(OR(Capas!P675 = "",Capas!A675 = "argenmap"), "", CONCATENATE(Capas!A675,";",Capas!F675,";",Capas!P675,";"))</f>
        <v/>
      </c>
    </row>
    <row r="722" spans="1:1" ht="15.75" customHeight="1" x14ac:dyDescent="0.25">
      <c r="A722" s="29" t="str">
        <f>IF(OR(Capas!P676 = "",Capas!A676 = "argenmap"), "", CONCATENATE(Capas!A676,";",Capas!F676,";",Capas!P676,";"))</f>
        <v/>
      </c>
    </row>
    <row r="723" spans="1:1" ht="15.75" customHeight="1" x14ac:dyDescent="0.25">
      <c r="A723" s="29" t="str">
        <f>IF(OR(Capas!P677 = "",Capas!A677 = "argenmap"), "", CONCATENATE(Capas!A677,";",Capas!F677,";",Capas!P677,";"))</f>
        <v/>
      </c>
    </row>
    <row r="724" spans="1:1" ht="15.75" customHeight="1" x14ac:dyDescent="0.25">
      <c r="A724" s="29" t="str">
        <f>IF(OR(Capas!P678 = "",Capas!A678 = "argenmap"), "", CONCATENATE(Capas!A678,";",Capas!F678,";",Capas!P678,";"))</f>
        <v/>
      </c>
    </row>
    <row r="725" spans="1:1" ht="15.75" customHeight="1" x14ac:dyDescent="0.25">
      <c r="A725" s="29" t="str">
        <f>IF(OR(Capas!P679 = "",Capas!A679 = "argenmap"), "", CONCATENATE(Capas!A679,";",Capas!F679,";",Capas!P679,";"))</f>
        <v/>
      </c>
    </row>
    <row r="726" spans="1:1" ht="15.75" customHeight="1" x14ac:dyDescent="0.25">
      <c r="A726" s="29" t="str">
        <f>IF(OR(Capas!P680 = "",Capas!A680 = "argenmap"), "", CONCATENATE(Capas!A680,";",Capas!F680,";",Capas!P680,";"))</f>
        <v/>
      </c>
    </row>
    <row r="727" spans="1:1" ht="15.75" customHeight="1" x14ac:dyDescent="0.25">
      <c r="A727" s="29" t="str">
        <f>IF(OR(Capas!P681 = "",Capas!A681 = "argenmap"), "", CONCATENATE(Capas!A681,";",Capas!F681,";",Capas!P681,";"))</f>
        <v/>
      </c>
    </row>
    <row r="728" spans="1:1" ht="15.75" customHeight="1" x14ac:dyDescent="0.25">
      <c r="A728" s="29" t="str">
        <f>IF(OR(Capas!P682 = "",Capas!A682 = "argenmap"), "", CONCATENATE(Capas!A682,";",Capas!F682,";",Capas!P682,";"))</f>
        <v/>
      </c>
    </row>
    <row r="729" spans="1:1" ht="15.75" customHeight="1" x14ac:dyDescent="0.25">
      <c r="A729" s="29" t="str">
        <f>IF(OR(Capas!P683 = "",Capas!A683 = "argenmap"), "", CONCATENATE(Capas!A683,";",Capas!F683,";",Capas!P683,";"))</f>
        <v/>
      </c>
    </row>
    <row r="730" spans="1:1" ht="15.75" customHeight="1" x14ac:dyDescent="0.25">
      <c r="A730" s="29" t="str">
        <f>IF(OR(Capas!P684 = "",Capas!A684 = "argenmap"), "", CONCATENATE(Capas!A684,";",Capas!F684,";",Capas!P684,";"))</f>
        <v/>
      </c>
    </row>
    <row r="731" spans="1:1" ht="15.75" customHeight="1" x14ac:dyDescent="0.25">
      <c r="A731" s="29" t="str">
        <f>IF(OR(Capas!P685 = "",Capas!A685 = "argenmap"), "", CONCATENATE(Capas!A685,";",Capas!F685,";",Capas!P685,";"))</f>
        <v/>
      </c>
    </row>
    <row r="732" spans="1:1" ht="15.75" customHeight="1" x14ac:dyDescent="0.25">
      <c r="A732" s="29" t="str">
        <f>IF(OR(Capas!P686 = "",Capas!A686 = "argenmap"), "", CONCATENATE(Capas!A686,";",Capas!F686,";",Capas!P686,";"))</f>
        <v/>
      </c>
    </row>
    <row r="733" spans="1:1" ht="15.75" customHeight="1" x14ac:dyDescent="0.25">
      <c r="A733" s="29" t="str">
        <f>IF(OR(Capas!P687 = "",Capas!A687 = "argenmap"), "", CONCATENATE(Capas!A687,";",Capas!F687,";",Capas!P687,";"))</f>
        <v/>
      </c>
    </row>
    <row r="734" spans="1:1" ht="15.75" customHeight="1" x14ac:dyDescent="0.25">
      <c r="A734" s="29" t="str">
        <f>IF(OR(Capas!P688 = "",Capas!A688 = "argenmap"), "", CONCATENATE(Capas!A688,";",Capas!F688,";",Capas!P688,";"))</f>
        <v/>
      </c>
    </row>
    <row r="735" spans="1:1" ht="15.75" customHeight="1" x14ac:dyDescent="0.25">
      <c r="A735" s="29" t="str">
        <f>IF(OR(Capas!P689 = "",Capas!A689 = "argenmap"), "", CONCATENATE(Capas!A689,";",Capas!F689,";",Capas!P689,";"))</f>
        <v/>
      </c>
    </row>
    <row r="736" spans="1:1" ht="15.75" customHeight="1" x14ac:dyDescent="0.25">
      <c r="A736" s="29" t="str">
        <f>IF(OR(Capas!P690 = "",Capas!A690 = "argenmap"), "", CONCATENATE(Capas!A690,";",Capas!F690,";",Capas!P690,";"))</f>
        <v/>
      </c>
    </row>
    <row r="737" spans="1:1" ht="15.75" customHeight="1" x14ac:dyDescent="0.25">
      <c r="A737" s="29" t="str">
        <f>IF(OR(Capas!P691 = "",Capas!A691 = "argenmap"), "", CONCATENATE(Capas!A691,";",Capas!F691,";",Capas!P691,";"))</f>
        <v/>
      </c>
    </row>
    <row r="738" spans="1:1" ht="15.75" customHeight="1" x14ac:dyDescent="0.25">
      <c r="A738" s="29" t="str">
        <f>IF(OR(Capas!P692 = "",Capas!A692 = "argenmap"), "", CONCATENATE(Capas!A692,";",Capas!F692,";",Capas!P692,";"))</f>
        <v/>
      </c>
    </row>
    <row r="739" spans="1:1" ht="15.75" customHeight="1" x14ac:dyDescent="0.25">
      <c r="A739" s="29" t="str">
        <f>IF(OR(Capas!P693 = "",Capas!A693 = "argenmap"), "", CONCATENATE(Capas!A693,";",Capas!F693,";",Capas!P693,";"))</f>
        <v/>
      </c>
    </row>
    <row r="740" spans="1:1" ht="15.75" customHeight="1" x14ac:dyDescent="0.25">
      <c r="A740" s="29" t="str">
        <f>IF(OR(Capas!P694 = "",Capas!A694 = "argenmap"), "", CONCATENATE(Capas!A694,";",Capas!F694,";",Capas!P694,";"))</f>
        <v/>
      </c>
    </row>
    <row r="741" spans="1:1" ht="15.75" customHeight="1" x14ac:dyDescent="0.25">
      <c r="A741" s="29" t="str">
        <f>IF(OR(Capas!P695 = "",Capas!A695 = "argenmap"), "", CONCATENATE(Capas!A695,";",Capas!F695,";",Capas!P695,";"))</f>
        <v/>
      </c>
    </row>
    <row r="742" spans="1:1" ht="15.75" customHeight="1" x14ac:dyDescent="0.25">
      <c r="A742" s="29" t="str">
        <f>IF(OR(Capas!P696 = "",Capas!A696 = "argenmap"), "", CONCATENATE(Capas!A696,";",Capas!F696,";",Capas!P696,";"))</f>
        <v/>
      </c>
    </row>
    <row r="743" spans="1:1" ht="15.75" customHeight="1" x14ac:dyDescent="0.25">
      <c r="A743" s="29" t="str">
        <f>IF(OR(Capas!P697 = "",Capas!A697 = "argenmap"), "", CONCATENATE(Capas!A697,";",Capas!F697,";",Capas!P697,";"))</f>
        <v/>
      </c>
    </row>
    <row r="744" spans="1:1" ht="15.75" customHeight="1" x14ac:dyDescent="0.25">
      <c r="A744" s="29" t="str">
        <f>IF(OR(Capas!P698 = "",Capas!A698 = "argenmap"), "", CONCATENATE(Capas!A698,";",Capas!F698,";",Capas!P698,";"))</f>
        <v/>
      </c>
    </row>
    <row r="745" spans="1:1" ht="15.75" customHeight="1" x14ac:dyDescent="0.25">
      <c r="A745" s="29" t="str">
        <f>IF(OR(Capas!P699 = "",Capas!A699 = "argenmap"), "", CONCATENATE(Capas!A699,";",Capas!F699,";",Capas!P699,";"))</f>
        <v/>
      </c>
    </row>
    <row r="746" spans="1:1" ht="15.75" customHeight="1" x14ac:dyDescent="0.25">
      <c r="A746" s="29" t="str">
        <f>IF(OR(Capas!P700 = "",Capas!A700 = "argenmap"), "", CONCATENATE(Capas!A700,";",Capas!F700,";",Capas!P700,";"))</f>
        <v/>
      </c>
    </row>
    <row r="747" spans="1:1" ht="15.75" customHeight="1" x14ac:dyDescent="0.25">
      <c r="A747" s="29" t="str">
        <f>IF(OR(Capas!P701 = "",Capas!A701 = "argenmap"), "", CONCATENATE(Capas!A701,";",Capas!F701,";",Capas!P701,";"))</f>
        <v/>
      </c>
    </row>
    <row r="748" spans="1:1" ht="15.75" customHeight="1" x14ac:dyDescent="0.25">
      <c r="A748" s="29" t="str">
        <f>IF(OR(Capas!P702 = "",Capas!A702 = "argenmap"), "", CONCATENATE(Capas!A702,";",Capas!F702,";",Capas!P702,";"))</f>
        <v/>
      </c>
    </row>
    <row r="749" spans="1:1" ht="15.75" customHeight="1" x14ac:dyDescent="0.25">
      <c r="A749" s="29" t="str">
        <f>IF(OR(Capas!P703 = "",Capas!A703 = "argenmap"), "", CONCATENATE(Capas!A703,";",Capas!F703,";",Capas!P703,";"))</f>
        <v/>
      </c>
    </row>
    <row r="750" spans="1:1" ht="15.75" customHeight="1" x14ac:dyDescent="0.25">
      <c r="A750" s="29" t="str">
        <f>IF(OR(Capas!P704 = "",Capas!A704 = "argenmap"), "", CONCATENATE(Capas!A704,";",Capas!F704,";",Capas!P704,";"))</f>
        <v/>
      </c>
    </row>
    <row r="751" spans="1:1" ht="15.75" customHeight="1" x14ac:dyDescent="0.25">
      <c r="A751" s="29" t="str">
        <f>IF(OR(Capas!P705 = "",Capas!A705 = "argenmap"), "", CONCATENATE(Capas!A705,";",Capas!F705,";",Capas!P705,";"))</f>
        <v/>
      </c>
    </row>
    <row r="752" spans="1:1" ht="15.75" customHeight="1" x14ac:dyDescent="0.25">
      <c r="A752" s="29" t="str">
        <f>IF(OR(Capas!P706 = "",Capas!A706 = "argenmap"), "", CONCATENATE(Capas!A706,";",Capas!F706,";",Capas!P706,";"))</f>
        <v/>
      </c>
    </row>
    <row r="753" spans="1:1" ht="15.75" customHeight="1" x14ac:dyDescent="0.25">
      <c r="A753" s="29" t="str">
        <f>IF(OR(Capas!P707 = "",Capas!A707 = "argenmap"), "", CONCATENATE(Capas!A707,";",Capas!F707,";",Capas!P707,";"))</f>
        <v/>
      </c>
    </row>
    <row r="754" spans="1:1" ht="15.75" customHeight="1" x14ac:dyDescent="0.25">
      <c r="A754" s="29" t="str">
        <f>IF(OR(Capas!P708 = "",Capas!A708 = "argenmap"), "", CONCATENATE(Capas!A708,";",Capas!F708,";",Capas!P708,";"))</f>
        <v/>
      </c>
    </row>
    <row r="755" spans="1:1" ht="15.75" customHeight="1" x14ac:dyDescent="0.25">
      <c r="A755" s="29" t="str">
        <f>IF(OR(Capas!P709 = "",Capas!A709 = "argenmap"), "", CONCATENATE(Capas!A709,";",Capas!F709,";",Capas!P709,";"))</f>
        <v/>
      </c>
    </row>
    <row r="756" spans="1:1" ht="15.75" customHeight="1" x14ac:dyDescent="0.25">
      <c r="A756" s="29" t="str">
        <f>IF(OR(Capas!P710 = "",Capas!A710 = "argenmap"), "", CONCATENATE(Capas!A710,";",Capas!F710,";",Capas!P710,";"))</f>
        <v/>
      </c>
    </row>
    <row r="757" spans="1:1" ht="15.75" customHeight="1" x14ac:dyDescent="0.25">
      <c r="A757" s="29" t="str">
        <f>IF(OR(Capas!P711 = "",Capas!A711 = "argenmap"), "", CONCATENATE(Capas!A711,";",Capas!F711,";",Capas!P711,";"))</f>
        <v/>
      </c>
    </row>
    <row r="758" spans="1:1" ht="15.75" customHeight="1" x14ac:dyDescent="0.25">
      <c r="A758" s="29" t="str">
        <f>IF(OR(Capas!P712 = "",Capas!A712 = "argenmap"), "", CONCATENATE(Capas!A712,";",Capas!F712,";",Capas!P712,";"))</f>
        <v/>
      </c>
    </row>
    <row r="759" spans="1:1" ht="15.75" customHeight="1" x14ac:dyDescent="0.25">
      <c r="A759" s="29" t="str">
        <f>IF(OR(Capas!P713 = "",Capas!A713 = "argenmap"), "", CONCATENATE(Capas!A713,";",Capas!F713,";",Capas!P713,";"))</f>
        <v/>
      </c>
    </row>
    <row r="760" spans="1:1" ht="15.75" customHeight="1" x14ac:dyDescent="0.25">
      <c r="A760" s="29" t="str">
        <f>IF(OR(Capas!P714 = "",Capas!A714 = "argenmap"), "", CONCATENATE(Capas!A714,";",Capas!F714,";",Capas!P714,";"))</f>
        <v/>
      </c>
    </row>
    <row r="761" spans="1:1" ht="15.75" customHeight="1" x14ac:dyDescent="0.25">
      <c r="A761" s="29" t="str">
        <f>IF(OR(Capas!P715 = "",Capas!A715 = "argenmap"), "", CONCATENATE(Capas!A715,";",Capas!F715,";",Capas!P715,";"))</f>
        <v/>
      </c>
    </row>
    <row r="762" spans="1:1" ht="15.75" customHeight="1" x14ac:dyDescent="0.25">
      <c r="A762" s="29" t="str">
        <f>IF(OR(Capas!P716 = "",Capas!A716 = "argenmap"), "", CONCATENATE(Capas!A716,";",Capas!F716,";",Capas!P716,";"))</f>
        <v/>
      </c>
    </row>
    <row r="763" spans="1:1" ht="15.75" customHeight="1" x14ac:dyDescent="0.25">
      <c r="A763" s="29" t="str">
        <f>IF(OR(Capas!P717 = "",Capas!A717 = "argenmap"), "", CONCATENATE(Capas!A717,";",Capas!F717,";",Capas!P717,";"))</f>
        <v/>
      </c>
    </row>
    <row r="764" spans="1:1" ht="15.75" customHeight="1" x14ac:dyDescent="0.25">
      <c r="A764" s="29" t="str">
        <f>IF(OR(Capas!P718 = "",Capas!A718 = "argenmap"), "", CONCATENATE(Capas!A718,";",Capas!F718,";",Capas!P718,";"))</f>
        <v/>
      </c>
    </row>
    <row r="765" spans="1:1" ht="15.75" customHeight="1" x14ac:dyDescent="0.25">
      <c r="A765" s="29" t="str">
        <f>IF(OR(Capas!P719 = "",Capas!A719 = "argenmap"), "", CONCATENATE(Capas!A719,";",Capas!F719,";",Capas!P719,";"))</f>
        <v/>
      </c>
    </row>
    <row r="766" spans="1:1" ht="15.75" customHeight="1" x14ac:dyDescent="0.25">
      <c r="A766" s="29" t="str">
        <f>IF(OR(Capas!P720 = "",Capas!A720 = "argenmap"), "", CONCATENATE(Capas!A720,";",Capas!F720,";",Capas!P720,";"))</f>
        <v/>
      </c>
    </row>
    <row r="767" spans="1:1" ht="15.75" customHeight="1" x14ac:dyDescent="0.25">
      <c r="A767" s="29" t="str">
        <f>IF(OR(Capas!P721 = "",Capas!A721 = "argenmap"), "", CONCATENATE(Capas!A721,";",Capas!F721,";",Capas!P721,";"))</f>
        <v/>
      </c>
    </row>
    <row r="768" spans="1:1" ht="15.75" customHeight="1" x14ac:dyDescent="0.25">
      <c r="A768" s="29" t="str">
        <f>IF(OR(Capas!P722 = "",Capas!A722 = "argenmap"), "", CONCATENATE(Capas!A722,";",Capas!F722,";",Capas!P722,";"))</f>
        <v/>
      </c>
    </row>
    <row r="769" spans="1:1" ht="15.75" customHeight="1" x14ac:dyDescent="0.25">
      <c r="A769" s="29" t="str">
        <f>IF(OR(Capas!P723 = "",Capas!A723 = "argenmap"), "", CONCATENATE(Capas!A723,";",Capas!F723,";",Capas!P723,";"))</f>
        <v/>
      </c>
    </row>
    <row r="770" spans="1:1" ht="15.75" customHeight="1" x14ac:dyDescent="0.25">
      <c r="A770" s="29" t="str">
        <f>IF(OR(Capas!P724 = "",Capas!A724 = "argenmap"), "", CONCATENATE(Capas!A724,";",Capas!F724,";",Capas!P724,";"))</f>
        <v/>
      </c>
    </row>
    <row r="771" spans="1:1" ht="15.75" customHeight="1" x14ac:dyDescent="0.25">
      <c r="A771" s="29" t="str">
        <f>IF(OR(Capas!P725 = "",Capas!A725 = "argenmap"), "", CONCATENATE(Capas!A725,";",Capas!F725,";",Capas!P725,";"))</f>
        <v/>
      </c>
    </row>
    <row r="772" spans="1:1" ht="15.75" customHeight="1" x14ac:dyDescent="0.25">
      <c r="A772" s="29" t="str">
        <f>IF(OR(Capas!P726 = "",Capas!A726 = "argenmap"), "", CONCATENATE(Capas!A726,";",Capas!F726,";",Capas!P726,";"))</f>
        <v/>
      </c>
    </row>
    <row r="773" spans="1:1" ht="15.75" customHeight="1" x14ac:dyDescent="0.25">
      <c r="A773" s="29" t="str">
        <f>IF(OR(Capas!P727 = "",Capas!A727 = "argenmap"), "", CONCATENATE(Capas!A727,";",Capas!F727,";",Capas!P727,";"))</f>
        <v/>
      </c>
    </row>
    <row r="774" spans="1:1" ht="15.75" customHeight="1" x14ac:dyDescent="0.25">
      <c r="A774" s="29" t="str">
        <f>IF(OR(Capas!P728 = "",Capas!A728 = "argenmap"), "", CONCATENATE(Capas!A728,";",Capas!F728,";",Capas!P728,";"))</f>
        <v/>
      </c>
    </row>
    <row r="775" spans="1:1" ht="15.75" customHeight="1" x14ac:dyDescent="0.25">
      <c r="A775" s="29" t="str">
        <f>IF(OR(Capas!P729 = "",Capas!A729 = "argenmap"), "", CONCATENATE(Capas!A729,";",Capas!F729,";",Capas!P729,";"))</f>
        <v/>
      </c>
    </row>
    <row r="776" spans="1:1" ht="15.75" customHeight="1" x14ac:dyDescent="0.25">
      <c r="A776" s="29" t="str">
        <f>IF(OR(Capas!P730 = "",Capas!A730 = "argenmap"), "", CONCATENATE(Capas!A730,";",Capas!F730,";",Capas!P730,";"))</f>
        <v/>
      </c>
    </row>
    <row r="777" spans="1:1" ht="15.75" customHeight="1" x14ac:dyDescent="0.25">
      <c r="A777" s="29" t="str">
        <f>IF(OR(Capas!P731 = "",Capas!A731 = "argenmap"), "", CONCATENATE(Capas!A731,";",Capas!F731,";",Capas!P731,";"))</f>
        <v/>
      </c>
    </row>
    <row r="778" spans="1:1" ht="15.75" customHeight="1" x14ac:dyDescent="0.25">
      <c r="A778" s="29" t="str">
        <f>IF(OR(Capas!P732 = "",Capas!A732 = "argenmap"), "", CONCATENATE(Capas!A732,";",Capas!F732,";",Capas!P732,";"))</f>
        <v/>
      </c>
    </row>
    <row r="779" spans="1:1" ht="15.75" customHeight="1" x14ac:dyDescent="0.25">
      <c r="A779" s="29" t="str">
        <f>IF(OR(Capas!P733 = "",Capas!A733 = "argenmap"), "", CONCATENATE(Capas!A733,";",Capas!F733,";",Capas!P733,";"))</f>
        <v/>
      </c>
    </row>
    <row r="780" spans="1:1" ht="15.75" customHeight="1" x14ac:dyDescent="0.25">
      <c r="A780" s="29" t="str">
        <f>IF(OR(Capas!P734 = "",Capas!A734 = "argenmap"), "", CONCATENATE(Capas!A734,";",Capas!F734,";",Capas!P734,";"))</f>
        <v/>
      </c>
    </row>
    <row r="781" spans="1:1" ht="15.75" customHeight="1" x14ac:dyDescent="0.25">
      <c r="A781" s="29" t="str">
        <f>IF(OR(Capas!P735 = "",Capas!A735 = "argenmap"), "", CONCATENATE(Capas!A735,";",Capas!F735,";",Capas!P735,";"))</f>
        <v/>
      </c>
    </row>
    <row r="782" spans="1:1" ht="15.75" customHeight="1" x14ac:dyDescent="0.25">
      <c r="A782" s="29" t="str">
        <f>IF(OR(Capas!P736 = "",Capas!A736 = "argenmap"), "", CONCATENATE(Capas!A736,";",Capas!F736,";",Capas!P736,";"))</f>
        <v/>
      </c>
    </row>
    <row r="783" spans="1:1" ht="15.75" customHeight="1" x14ac:dyDescent="0.25">
      <c r="A783" s="29" t="str">
        <f>IF(OR(Capas!P737 = "",Capas!A737 = "argenmap"), "", CONCATENATE(Capas!A737,";",Capas!F737,";",Capas!P737,";"))</f>
        <v/>
      </c>
    </row>
    <row r="784" spans="1:1" ht="15.75" customHeight="1" x14ac:dyDescent="0.25">
      <c r="A784" s="29" t="str">
        <f>IF(OR(Capas!P738 = "",Capas!A738 = "argenmap"), "", CONCATENATE(Capas!A738,";",Capas!F738,";",Capas!P738,";"))</f>
        <v/>
      </c>
    </row>
    <row r="785" spans="1:1" ht="15.75" customHeight="1" x14ac:dyDescent="0.25">
      <c r="A785" s="29" t="str">
        <f>IF(OR(Capas!P739 = "",Capas!A739 = "argenmap"), "", CONCATENATE(Capas!A739,";",Capas!F739,";",Capas!P739,";"))</f>
        <v/>
      </c>
    </row>
    <row r="786" spans="1:1" ht="15.75" customHeight="1" x14ac:dyDescent="0.25">
      <c r="A786" s="29" t="str">
        <f>IF(OR(Capas!P740 = "",Capas!A740 = "argenmap"), "", CONCATENATE(Capas!A740,";",Capas!F740,";",Capas!P740,";"))</f>
        <v/>
      </c>
    </row>
    <row r="787" spans="1:1" ht="15.75" customHeight="1" x14ac:dyDescent="0.25">
      <c r="A787" s="29" t="str">
        <f>IF(OR(Capas!P741 = "",Capas!A741 = "argenmap"), "", CONCATENATE(Capas!A741,";",Capas!F741,";",Capas!P741,";"))</f>
        <v/>
      </c>
    </row>
    <row r="788" spans="1:1" ht="15.75" customHeight="1" x14ac:dyDescent="0.25">
      <c r="A788" s="29" t="str">
        <f>IF(OR(Capas!P742 = "",Capas!A742 = "argenmap"), "", CONCATENATE(Capas!A742,";",Capas!F742,";",Capas!P742,";"))</f>
        <v/>
      </c>
    </row>
    <row r="789" spans="1:1" ht="15.75" customHeight="1" x14ac:dyDescent="0.25">
      <c r="A789" s="29" t="str">
        <f>IF(OR(Capas!P743 = "",Capas!A743 = "argenmap"), "", CONCATENATE(Capas!A743,";",Capas!F743,";",Capas!P743,";"))</f>
        <v/>
      </c>
    </row>
    <row r="790" spans="1:1" ht="15.75" customHeight="1" x14ac:dyDescent="0.25">
      <c r="A790" s="29" t="str">
        <f>IF(OR(Capas!P744 = "",Capas!A744 = "argenmap"), "", CONCATENATE(Capas!A744,";",Capas!F744,";",Capas!P744,";"))</f>
        <v/>
      </c>
    </row>
    <row r="791" spans="1:1" ht="15.75" customHeight="1" x14ac:dyDescent="0.25">
      <c r="A791" s="29" t="str">
        <f>IF(OR(Capas!P745 = "",Capas!A745 = "argenmap"), "", CONCATENATE(Capas!A745,";",Capas!F745,";",Capas!P745,";"))</f>
        <v/>
      </c>
    </row>
    <row r="792" spans="1:1" ht="15.75" customHeight="1" x14ac:dyDescent="0.25">
      <c r="A792" s="29" t="str">
        <f>IF(OR(Capas!P746 = "",Capas!A746 = "argenmap"), "", CONCATENATE(Capas!A746,";",Capas!F746,";",Capas!P746,";"))</f>
        <v/>
      </c>
    </row>
    <row r="793" spans="1:1" ht="15.75" customHeight="1" x14ac:dyDescent="0.25">
      <c r="A793" s="29" t="str">
        <f>IF(OR(Capas!P747 = "",Capas!A747 = "argenmap"), "", CONCATENATE(Capas!A747,";",Capas!F747,";",Capas!P747,";"))</f>
        <v/>
      </c>
    </row>
    <row r="794" spans="1:1" ht="15.75" customHeight="1" x14ac:dyDescent="0.25">
      <c r="A794" s="29" t="str">
        <f>IF(OR(Capas!P748 = "",Capas!A748 = "argenmap"), "", CONCATENATE(Capas!A748,";",Capas!F748,";",Capas!P748,";"))</f>
        <v/>
      </c>
    </row>
    <row r="795" spans="1:1" ht="15.75" customHeight="1" x14ac:dyDescent="0.25">
      <c r="A795" s="29" t="str">
        <f>IF(OR(Capas!P749 = "",Capas!A749 = "argenmap"), "", CONCATENATE(Capas!A749,";",Capas!F749,";",Capas!P749,";"))</f>
        <v/>
      </c>
    </row>
    <row r="796" spans="1:1" ht="15.75" customHeight="1" x14ac:dyDescent="0.25">
      <c r="A796" s="29" t="str">
        <f>IF(OR(Capas!P750 = "",Capas!A750 = "argenmap"), "", CONCATENATE(Capas!A750,";",Capas!F750,";",Capas!P750,";"))</f>
        <v/>
      </c>
    </row>
    <row r="797" spans="1:1" ht="15.75" customHeight="1" x14ac:dyDescent="0.25">
      <c r="A797" s="29" t="str">
        <f>IF(OR(Capas!P751 = "",Capas!A751 = "argenmap"), "", CONCATENATE(Capas!A751,";",Capas!F751,";",Capas!P751,";"))</f>
        <v/>
      </c>
    </row>
    <row r="798" spans="1:1" ht="15.75" customHeight="1" x14ac:dyDescent="0.25">
      <c r="A798" s="29" t="str">
        <f>IF(OR(Capas!P752 = "",Capas!A752 = "argenmap"), "", CONCATENATE(Capas!A752,";",Capas!F752,";",Capas!P752,";"))</f>
        <v/>
      </c>
    </row>
    <row r="799" spans="1:1" ht="15.75" customHeight="1" x14ac:dyDescent="0.25">
      <c r="A799" s="29" t="str">
        <f>IF(OR(Capas!P753 = "",Capas!A753 = "argenmap"), "", CONCATENATE(Capas!A753,";",Capas!F753,";",Capas!P753,";"))</f>
        <v/>
      </c>
    </row>
    <row r="800" spans="1:1" ht="15.75" customHeight="1" x14ac:dyDescent="0.25">
      <c r="A800" s="29" t="str">
        <f>IF(OR(Capas!P754 = "",Capas!A754 = "argenmap"), "", CONCATENATE(Capas!A754,";",Capas!F754,";",Capas!P754,";"))</f>
        <v/>
      </c>
    </row>
    <row r="801" spans="1:1" ht="15.75" customHeight="1" x14ac:dyDescent="0.25">
      <c r="A801" s="29" t="str">
        <f>IF(OR(Capas!P755 = "",Capas!A755 = "argenmap"), "", CONCATENATE(Capas!A755,";",Capas!F755,";",Capas!P755,";"))</f>
        <v/>
      </c>
    </row>
    <row r="802" spans="1:1" ht="15.75" customHeight="1" x14ac:dyDescent="0.25">
      <c r="A802" s="29" t="str">
        <f>IF(OR(Capas!P756 = "",Capas!A756 = "argenmap"), "", CONCATENATE(Capas!A756,";",Capas!F756,";",Capas!P756,";"))</f>
        <v/>
      </c>
    </row>
    <row r="803" spans="1:1" ht="15.75" customHeight="1" x14ac:dyDescent="0.25">
      <c r="A803" s="29" t="str">
        <f>IF(OR(Capas!P757 = "",Capas!A757 = "argenmap"), "", CONCATENATE(Capas!A757,";",Capas!F757,";",Capas!P757,";"))</f>
        <v/>
      </c>
    </row>
    <row r="804" spans="1:1" ht="15.75" customHeight="1" x14ac:dyDescent="0.25">
      <c r="A804" s="29" t="str">
        <f>IF(OR(Capas!P758 = "",Capas!A758 = "argenmap"), "", CONCATENATE(Capas!A758,";",Capas!F758,";",Capas!P758,";"))</f>
        <v/>
      </c>
    </row>
    <row r="805" spans="1:1" ht="15.75" customHeight="1" x14ac:dyDescent="0.25">
      <c r="A805" s="29" t="str">
        <f>IF(OR(Capas!P759 = "",Capas!A759 = "argenmap"), "", CONCATENATE(Capas!A759,";",Capas!F759,";",Capas!P759,";"))</f>
        <v/>
      </c>
    </row>
    <row r="806" spans="1:1" ht="15.75" customHeight="1" x14ac:dyDescent="0.25">
      <c r="A806" s="29" t="str">
        <f>IF(OR(Capas!P760 = "",Capas!A760 = "argenmap"), "", CONCATENATE(Capas!A760,";",Capas!F760,";",Capas!P760,";"))</f>
        <v/>
      </c>
    </row>
    <row r="807" spans="1:1" ht="15.75" customHeight="1" x14ac:dyDescent="0.25">
      <c r="A807" s="29" t="str">
        <f>IF(OR(Capas!P761 = "",Capas!A761 = "argenmap"), "", CONCATENATE(Capas!A761,";",Capas!F761,";",Capas!P761,";"))</f>
        <v/>
      </c>
    </row>
    <row r="808" spans="1:1" ht="15.75" customHeight="1" x14ac:dyDescent="0.25">
      <c r="A808" s="29" t="str">
        <f>IF(OR(Capas!P762 = "",Capas!A762 = "argenmap"), "", CONCATENATE(Capas!A762,";",Capas!F762,";",Capas!P762,";"))</f>
        <v/>
      </c>
    </row>
    <row r="809" spans="1:1" ht="15.75" customHeight="1" x14ac:dyDescent="0.25">
      <c r="A809" s="29" t="str">
        <f>IF(OR(Capas!P763 = "",Capas!A763 = "argenmap"), "", CONCATENATE(Capas!A763,";",Capas!F763,";",Capas!P763,";"))</f>
        <v/>
      </c>
    </row>
    <row r="810" spans="1:1" ht="15.75" customHeight="1" x14ac:dyDescent="0.25">
      <c r="A810" s="29" t="str">
        <f>IF(OR(Capas!P764 = "",Capas!A764 = "argenmap"), "", CONCATENATE(Capas!A764,";",Capas!F764,";",Capas!P764,";"))</f>
        <v/>
      </c>
    </row>
    <row r="811" spans="1:1" ht="15.75" customHeight="1" x14ac:dyDescent="0.25">
      <c r="A811" s="29" t="str">
        <f>IF(OR(Capas!P765 = "",Capas!A765 = "argenmap"), "", CONCATENATE(Capas!A765,";",Capas!F765,";",Capas!P765,";"))</f>
        <v/>
      </c>
    </row>
    <row r="812" spans="1:1" ht="15.75" customHeight="1" x14ac:dyDescent="0.25">
      <c r="A812" s="29" t="str">
        <f>IF(OR(Capas!P766 = "",Capas!A766 = "argenmap"), "", CONCATENATE(Capas!A766,";",Capas!F766,";",Capas!P766,";"))</f>
        <v/>
      </c>
    </row>
    <row r="813" spans="1:1" ht="15.75" customHeight="1" x14ac:dyDescent="0.25">
      <c r="A813" s="29" t="str">
        <f>IF(OR(Capas!P767 = "",Capas!A767 = "argenmap"), "", CONCATENATE(Capas!A767,";",Capas!F767,";",Capas!P767,";"))</f>
        <v/>
      </c>
    </row>
    <row r="814" spans="1:1" ht="15.75" customHeight="1" x14ac:dyDescent="0.25">
      <c r="A814" s="29" t="str">
        <f>IF(OR(Capas!P768 = "",Capas!A768 = "argenmap"), "", CONCATENATE(Capas!A768,";",Capas!F768,";",Capas!P768,";"))</f>
        <v/>
      </c>
    </row>
    <row r="815" spans="1:1" ht="15.75" customHeight="1" x14ac:dyDescent="0.25">
      <c r="A815" s="29" t="str">
        <f>IF(OR(Capas!P769 = "",Capas!A769 = "argenmap"), "", CONCATENATE(Capas!A769,";",Capas!F769,";",Capas!P769,";"))</f>
        <v/>
      </c>
    </row>
    <row r="816" spans="1:1" ht="15.75" customHeight="1" x14ac:dyDescent="0.25">
      <c r="A816" s="29" t="str">
        <f>IF(OR(Capas!P770 = "",Capas!A770 = "argenmap"), "", CONCATENATE(Capas!A770,";",Capas!F770,";",Capas!P770,";"))</f>
        <v/>
      </c>
    </row>
    <row r="817" spans="1:1" ht="15.75" customHeight="1" x14ac:dyDescent="0.25">
      <c r="A817" s="29" t="str">
        <f>IF(OR(Capas!P771 = "",Capas!A771 = "argenmap"), "", CONCATENATE(Capas!A771,";",Capas!F771,";",Capas!P771,";"))</f>
        <v/>
      </c>
    </row>
    <row r="818" spans="1:1" ht="15.75" customHeight="1" x14ac:dyDescent="0.25">
      <c r="A818" s="29" t="str">
        <f>IF(OR(Capas!P772 = "",Capas!A772 = "argenmap"), "", CONCATENATE(Capas!A772,";",Capas!F772,";",Capas!P772,";"))</f>
        <v/>
      </c>
    </row>
    <row r="819" spans="1:1" ht="15.75" customHeight="1" x14ac:dyDescent="0.25">
      <c r="A819" s="29" t="str">
        <f>IF(OR(Capas!P773 = "",Capas!A773 = "argenmap"), "", CONCATENATE(Capas!A773,";",Capas!F773,";",Capas!P773,";"))</f>
        <v/>
      </c>
    </row>
    <row r="820" spans="1:1" ht="15.75" customHeight="1" x14ac:dyDescent="0.25">
      <c r="A820" s="29" t="str">
        <f>IF(OR(Capas!P774 = "",Capas!A774 = "argenmap"), "", CONCATENATE(Capas!A774,";",Capas!F774,";",Capas!P774,";"))</f>
        <v/>
      </c>
    </row>
    <row r="821" spans="1:1" ht="15.75" customHeight="1" x14ac:dyDescent="0.25">
      <c r="A821" s="29" t="str">
        <f>IF(OR(Capas!P775 = "",Capas!A775 = "argenmap"), "", CONCATENATE(Capas!A775,";",Capas!F775,";",Capas!P775,";"))</f>
        <v/>
      </c>
    </row>
    <row r="822" spans="1:1" ht="15.75" customHeight="1" x14ac:dyDescent="0.25">
      <c r="A822" s="29" t="str">
        <f>IF(OR(Capas!P776 = "",Capas!A776 = "argenmap"), "", CONCATENATE(Capas!A776,";",Capas!F776,";",Capas!P776,";"))</f>
        <v/>
      </c>
    </row>
    <row r="823" spans="1:1" ht="15.75" customHeight="1" x14ac:dyDescent="0.25">
      <c r="A823" s="29" t="str">
        <f>IF(OR(Capas!P777 = "",Capas!A777 = "argenmap"), "", CONCATENATE(Capas!A777,";",Capas!F777,";",Capas!P777,";"))</f>
        <v/>
      </c>
    </row>
    <row r="824" spans="1:1" ht="15.75" customHeight="1" x14ac:dyDescent="0.25">
      <c r="A824" s="29" t="str">
        <f>IF(OR(Capas!P778 = "",Capas!A778 = "argenmap"), "", CONCATENATE(Capas!A778,";",Capas!F778,";",Capas!P778,";"))</f>
        <v/>
      </c>
    </row>
    <row r="825" spans="1:1" ht="15.75" customHeight="1" x14ac:dyDescent="0.25">
      <c r="A825" s="29" t="str">
        <f>IF(OR(Capas!P779 = "",Capas!A779 = "argenmap"), "", CONCATENATE(Capas!A779,";",Capas!F779,";",Capas!P779,";"))</f>
        <v/>
      </c>
    </row>
    <row r="826" spans="1:1" ht="15.75" customHeight="1" x14ac:dyDescent="0.25">
      <c r="A826" s="29" t="str">
        <f>IF(OR(Capas!P780 = "",Capas!A780 = "argenmap"), "", CONCATENATE(Capas!A780,";",Capas!F780,";",Capas!P780,";"))</f>
        <v/>
      </c>
    </row>
    <row r="827" spans="1:1" ht="15.75" customHeight="1" x14ac:dyDescent="0.25">
      <c r="A827" s="29" t="str">
        <f>IF(OR(Capas!P781 = "",Capas!A781 = "argenmap"), "", CONCATENATE(Capas!A781,";",Capas!F781,";",Capas!P781,";"))</f>
        <v/>
      </c>
    </row>
    <row r="828" spans="1:1" ht="15.75" customHeight="1" x14ac:dyDescent="0.25">
      <c r="A828" s="29" t="str">
        <f>IF(OR(Capas!P782 = "",Capas!A782 = "argenmap"), "", CONCATENATE(Capas!A782,";",Capas!F782,";",Capas!P782,";"))</f>
        <v/>
      </c>
    </row>
    <row r="829" spans="1:1" ht="15.75" customHeight="1" x14ac:dyDescent="0.25">
      <c r="A829" s="29" t="str">
        <f>IF(OR(Capas!P783 = "",Capas!A783 = "argenmap"), "", CONCATENATE(Capas!A783,";",Capas!F783,";",Capas!P783,";"))</f>
        <v/>
      </c>
    </row>
    <row r="830" spans="1:1" ht="15.75" customHeight="1" x14ac:dyDescent="0.25">
      <c r="A830" s="29" t="str">
        <f>IF(OR(Capas!P784 = "",Capas!A784 = "argenmap"), "", CONCATENATE(Capas!A784,";",Capas!F784,";",Capas!P784,";"))</f>
        <v/>
      </c>
    </row>
    <row r="831" spans="1:1" ht="15.75" customHeight="1" x14ac:dyDescent="0.25">
      <c r="A831" s="29" t="str">
        <f>IF(OR(Capas!P785 = "",Capas!A785 = "argenmap"), "", CONCATENATE(Capas!A785,";",Capas!F785,";",Capas!P785,";"))</f>
        <v/>
      </c>
    </row>
    <row r="832" spans="1:1" ht="15.75" customHeight="1" x14ac:dyDescent="0.25">
      <c r="A832" s="29" t="str">
        <f>IF(OR(Capas!P786 = "",Capas!A786 = "argenmap"), "", CONCATENATE(Capas!A786,";",Capas!F786,";",Capas!P786,";"))</f>
        <v/>
      </c>
    </row>
    <row r="833" spans="1:1" ht="15.75" customHeight="1" x14ac:dyDescent="0.25">
      <c r="A833" s="29" t="str">
        <f>IF(OR(Capas!P787 = "",Capas!A787 = "argenmap"), "", CONCATENATE(Capas!A787,";",Capas!F787,";",Capas!P787,";"))</f>
        <v/>
      </c>
    </row>
    <row r="834" spans="1:1" ht="15.75" customHeight="1" x14ac:dyDescent="0.25">
      <c r="A834" s="29" t="str">
        <f>IF(OR(Capas!P788 = "",Capas!A788 = "argenmap"), "", CONCATENATE(Capas!A788,";",Capas!F788,";",Capas!P788,";"))</f>
        <v/>
      </c>
    </row>
    <row r="835" spans="1:1" ht="15.75" customHeight="1" x14ac:dyDescent="0.25">
      <c r="A835" s="29" t="str">
        <f>IF(OR(Capas!P789 = "",Capas!A789 = "argenmap"), "", CONCATENATE(Capas!A789,";",Capas!F789,";",Capas!P789,";"))</f>
        <v/>
      </c>
    </row>
    <row r="836" spans="1:1" ht="15.75" customHeight="1" x14ac:dyDescent="0.25">
      <c r="A836" s="29" t="str">
        <f>IF(OR(Capas!P790 = "",Capas!A790 = "argenmap"), "", CONCATENATE(Capas!A790,";",Capas!F790,";",Capas!P790,";"))</f>
        <v/>
      </c>
    </row>
    <row r="837" spans="1:1" ht="15.75" customHeight="1" x14ac:dyDescent="0.25">
      <c r="A837" s="29" t="str">
        <f>IF(OR(Capas!P791 = "",Capas!A791 = "argenmap"), "", CONCATENATE(Capas!A791,";",Capas!F791,";",Capas!P791,";"))</f>
        <v/>
      </c>
    </row>
    <row r="838" spans="1:1" ht="15.75" customHeight="1" x14ac:dyDescent="0.25">
      <c r="A838" s="29" t="str">
        <f>IF(OR(Capas!P792 = "",Capas!A792 = "argenmap"), "", CONCATENATE(Capas!A792,";",Capas!F792,";",Capas!P792,";"))</f>
        <v/>
      </c>
    </row>
    <row r="839" spans="1:1" ht="15.75" customHeight="1" x14ac:dyDescent="0.25">
      <c r="A839" s="29" t="str">
        <f>IF(OR(Capas!P793 = "",Capas!A793 = "argenmap"), "", CONCATENATE(Capas!A793,";",Capas!F793,";",Capas!P793,";"))</f>
        <v/>
      </c>
    </row>
    <row r="840" spans="1:1" ht="15.75" customHeight="1" x14ac:dyDescent="0.25">
      <c r="A840" s="29" t="str">
        <f>IF(OR(Capas!P794 = "",Capas!A794 = "argenmap"), "", CONCATENATE(Capas!A794,";",Capas!F794,";",Capas!P794,";"))</f>
        <v/>
      </c>
    </row>
    <row r="841" spans="1:1" ht="15.75" customHeight="1" x14ac:dyDescent="0.25">
      <c r="A841" s="29" t="str">
        <f>IF(OR(Capas!P795 = "",Capas!A795 = "argenmap"), "", CONCATENATE(Capas!A795,";",Capas!F795,";",Capas!P795,";"))</f>
        <v/>
      </c>
    </row>
    <row r="842" spans="1:1" ht="15.75" customHeight="1" x14ac:dyDescent="0.25">
      <c r="A842" s="29" t="str">
        <f>IF(OR(Capas!P796 = "",Capas!A796 = "argenmap"), "", CONCATENATE(Capas!A796,";",Capas!F796,";",Capas!P796,";"))</f>
        <v/>
      </c>
    </row>
    <row r="843" spans="1:1" ht="15.75" customHeight="1" x14ac:dyDescent="0.25">
      <c r="A843" s="29" t="str">
        <f>IF(OR(Capas!P797 = "",Capas!A797 = "argenmap"), "", CONCATENATE(Capas!A797,";",Capas!F797,";",Capas!P797,";"))</f>
        <v/>
      </c>
    </row>
    <row r="844" spans="1:1" ht="15.75" customHeight="1" x14ac:dyDescent="0.25">
      <c r="A844" s="29" t="str">
        <f>IF(OR(Capas!P798 = "",Capas!A798 = "argenmap"), "", CONCATENATE(Capas!A798,";",Capas!F798,";",Capas!P798,";"))</f>
        <v/>
      </c>
    </row>
    <row r="845" spans="1:1" ht="15.75" customHeight="1" x14ac:dyDescent="0.25">
      <c r="A845" s="29" t="str">
        <f>IF(OR(Capas!P799 = "",Capas!A799 = "argenmap"), "", CONCATENATE(Capas!A799,";",Capas!F799,";",Capas!P799,";"))</f>
        <v/>
      </c>
    </row>
    <row r="846" spans="1:1" ht="15.75" customHeight="1" x14ac:dyDescent="0.25">
      <c r="A846" s="29" t="str">
        <f>IF(OR(Capas!P800 = "",Capas!A800 = "argenmap"), "", CONCATENATE(Capas!A800,";",Capas!F800,";",Capas!P800,";"))</f>
        <v/>
      </c>
    </row>
    <row r="847" spans="1:1" ht="15.75" customHeight="1" x14ac:dyDescent="0.25">
      <c r="A847" s="29" t="str">
        <f>IF(OR(Capas!P801 = "",Capas!A801 = "argenmap"), "", CONCATENATE(Capas!A801,";",Capas!F801,";",Capas!P801,";"))</f>
        <v/>
      </c>
    </row>
    <row r="848" spans="1:1" ht="15.75" customHeight="1" x14ac:dyDescent="0.25">
      <c r="A848" s="29" t="str">
        <f>IF(OR(Capas!P802 = "",Capas!A802 = "argenmap"), "", CONCATENATE(Capas!A802,";",Capas!F802,";",Capas!P802,";"))</f>
        <v/>
      </c>
    </row>
    <row r="849" spans="1:1" ht="15.75" customHeight="1" x14ac:dyDescent="0.25">
      <c r="A849" s="29" t="str">
        <f>IF(OR(Capas!P803 = "",Capas!A803 = "argenmap"), "", CONCATENATE(Capas!A803,";",Capas!F803,";",Capas!P803,";"))</f>
        <v/>
      </c>
    </row>
    <row r="850" spans="1:1" ht="15.75" customHeight="1" x14ac:dyDescent="0.25">
      <c r="A850" s="29" t="str">
        <f>IF(OR(Capas!P804 = "",Capas!A804 = "argenmap"), "", CONCATENATE(Capas!A804,";",Capas!F804,";",Capas!P804,";"))</f>
        <v/>
      </c>
    </row>
    <row r="851" spans="1:1" ht="15.75" customHeight="1" x14ac:dyDescent="0.25">
      <c r="A851" s="29" t="str">
        <f>IF(OR(Capas!P805 = "",Capas!A805 = "argenmap"), "", CONCATENATE(Capas!A805,";",Capas!F805,";",Capas!P805,";"))</f>
        <v/>
      </c>
    </row>
    <row r="852" spans="1:1" ht="15.75" customHeight="1" x14ac:dyDescent="0.25">
      <c r="A852" s="29" t="str">
        <f>IF(OR(Capas!P806 = "",Capas!A806 = "argenmap"), "", CONCATENATE(Capas!A806,";",Capas!F806,";",Capas!P806,";"))</f>
        <v/>
      </c>
    </row>
    <row r="853" spans="1:1" ht="15.75" customHeight="1" x14ac:dyDescent="0.25">
      <c r="A853" s="29" t="str">
        <f>IF(OR(Capas!P807 = "",Capas!A807 = "argenmap"), "", CONCATENATE(Capas!A807,";",Capas!F807,";",Capas!P807,";"))</f>
        <v/>
      </c>
    </row>
    <row r="854" spans="1:1" ht="15.75" customHeight="1" x14ac:dyDescent="0.25">
      <c r="A854" s="29" t="str">
        <f>IF(OR(Capas!P808 = "",Capas!A808 = "argenmap"), "", CONCATENATE(Capas!A808,";",Capas!F808,";",Capas!P808,";"))</f>
        <v/>
      </c>
    </row>
    <row r="855" spans="1:1" ht="15.75" customHeight="1" x14ac:dyDescent="0.25">
      <c r="A855" s="29" t="str">
        <f>IF(OR(Capas!P809 = "",Capas!A809 = "argenmap"), "", CONCATENATE(Capas!A809,";",Capas!F809,";",Capas!P809,";"))</f>
        <v/>
      </c>
    </row>
    <row r="856" spans="1:1" ht="15.75" customHeight="1" x14ac:dyDescent="0.25">
      <c r="A856" s="29" t="str">
        <f>IF(OR(Capas!P810 = "",Capas!A810 = "argenmap"), "", CONCATENATE(Capas!A810,";",Capas!F810,";",Capas!P810,";"))</f>
        <v/>
      </c>
    </row>
    <row r="857" spans="1:1" ht="15.75" customHeight="1" x14ac:dyDescent="0.25">
      <c r="A857" s="29" t="str">
        <f>IF(OR(Capas!P811 = "",Capas!A811 = "argenmap"), "", CONCATENATE(Capas!A811,";",Capas!F811,";",Capas!P811,";"))</f>
        <v/>
      </c>
    </row>
    <row r="858" spans="1:1" ht="15.75" customHeight="1" x14ac:dyDescent="0.25">
      <c r="A858" s="29" t="str">
        <f>IF(OR(Capas!P812 = "",Capas!A812 = "argenmap"), "", CONCATENATE(Capas!A812,";",Capas!F812,";",Capas!P812,";"))</f>
        <v/>
      </c>
    </row>
    <row r="859" spans="1:1" ht="15.75" customHeight="1" x14ac:dyDescent="0.25">
      <c r="A859" s="29" t="str">
        <f>IF(OR(Capas!P813 = "",Capas!A813 = "argenmap"), "", CONCATENATE(Capas!A813,";",Capas!F813,";",Capas!P813,";"))</f>
        <v/>
      </c>
    </row>
    <row r="860" spans="1:1" ht="15.75" customHeight="1" x14ac:dyDescent="0.25">
      <c r="A860" s="29" t="str">
        <f>IF(OR(Capas!P814 = "",Capas!A814 = "argenmap"), "", CONCATENATE(Capas!A814,";",Capas!F814,";",Capas!P814,";"))</f>
        <v/>
      </c>
    </row>
    <row r="861" spans="1:1" ht="15.75" customHeight="1" x14ac:dyDescent="0.25">
      <c r="A861" s="29" t="str">
        <f>IF(OR(Capas!P815 = "",Capas!A815 = "argenmap"), "", CONCATENATE(Capas!A815,";",Capas!F815,";",Capas!P815,";"))</f>
        <v/>
      </c>
    </row>
    <row r="862" spans="1:1" ht="15.75" customHeight="1" x14ac:dyDescent="0.25">
      <c r="A862" s="29" t="str">
        <f>IF(OR(Capas!P816 = "",Capas!A816 = "argenmap"), "", CONCATENATE(Capas!A816,";",Capas!F816,";",Capas!P816,";"))</f>
        <v/>
      </c>
    </row>
    <row r="863" spans="1:1" ht="15.75" customHeight="1" x14ac:dyDescent="0.25">
      <c r="A863" s="29" t="str">
        <f>IF(OR(Capas!P817 = "",Capas!A817 = "argenmap"), "", CONCATENATE(Capas!A817,";",Capas!F817,";",Capas!P817,";"))</f>
        <v/>
      </c>
    </row>
    <row r="864" spans="1:1" ht="15.75" customHeight="1" x14ac:dyDescent="0.25">
      <c r="A864" s="29" t="str">
        <f>IF(OR(Capas!P818 = "",Capas!A818 = "argenmap"), "", CONCATENATE(Capas!A818,";",Capas!F818,";",Capas!P818,";"))</f>
        <v/>
      </c>
    </row>
    <row r="865" spans="1:1" ht="15.75" customHeight="1" x14ac:dyDescent="0.25">
      <c r="A865" s="29" t="str">
        <f>IF(OR(Capas!P819 = "",Capas!A819 = "argenmap"), "", CONCATENATE(Capas!A819,";",Capas!F819,";",Capas!P819,";"))</f>
        <v/>
      </c>
    </row>
    <row r="866" spans="1:1" ht="15.75" customHeight="1" x14ac:dyDescent="0.25">
      <c r="A866" s="29" t="str">
        <f>IF(OR(Capas!P820 = "",Capas!A820 = "argenmap"), "", CONCATENATE(Capas!A820,";",Capas!F820,";",Capas!P820,";"))</f>
        <v/>
      </c>
    </row>
    <row r="867" spans="1:1" ht="15.75" customHeight="1" x14ac:dyDescent="0.25">
      <c r="A867" s="29" t="str">
        <f>IF(OR(Capas!P821 = "",Capas!A821 = "argenmap"), "", CONCATENATE(Capas!A821,";",Capas!F821,";",Capas!P821,";"))</f>
        <v/>
      </c>
    </row>
    <row r="868" spans="1:1" ht="15.75" customHeight="1" x14ac:dyDescent="0.25">
      <c r="A868" s="29" t="str">
        <f>IF(OR(Capas!P822 = "",Capas!A822 = "argenmap"), "", CONCATENATE(Capas!A822,";",Capas!F822,";",Capas!P822,";"))</f>
        <v/>
      </c>
    </row>
    <row r="869" spans="1:1" ht="15.75" customHeight="1" x14ac:dyDescent="0.25">
      <c r="A869" s="29" t="str">
        <f>IF(OR(Capas!P823 = "",Capas!A823 = "argenmap"), "", CONCATENATE(Capas!A823,";",Capas!F823,";",Capas!P823,";"))</f>
        <v/>
      </c>
    </row>
    <row r="870" spans="1:1" ht="15.75" customHeight="1" x14ac:dyDescent="0.25">
      <c r="A870" s="29" t="str">
        <f>IF(OR(Capas!P824 = "",Capas!A824 = "argenmap"), "", CONCATENATE(Capas!A824,";",Capas!F824,";",Capas!P824,";"))</f>
        <v/>
      </c>
    </row>
    <row r="871" spans="1:1" ht="15.75" customHeight="1" x14ac:dyDescent="0.25">
      <c r="A871" s="29" t="str">
        <f>IF(OR(Capas!P825 = "",Capas!A825 = "argenmap"), "", CONCATENATE(Capas!A825,";",Capas!F825,";",Capas!P825,";"))</f>
        <v/>
      </c>
    </row>
    <row r="872" spans="1:1" ht="15.75" customHeight="1" x14ac:dyDescent="0.25">
      <c r="A872" s="29" t="str">
        <f>IF(OR(Capas!P826 = "",Capas!A826 = "argenmap"), "", CONCATENATE(Capas!A826,";",Capas!F826,";",Capas!P826,";"))</f>
        <v/>
      </c>
    </row>
    <row r="873" spans="1:1" ht="15.75" customHeight="1" x14ac:dyDescent="0.25">
      <c r="A873" s="29" t="str">
        <f>IF(OR(Capas!P827 = "",Capas!A827 = "argenmap"), "", CONCATENATE(Capas!A827,";",Capas!F827,";",Capas!P827,";"))</f>
        <v/>
      </c>
    </row>
    <row r="874" spans="1:1" ht="15.75" customHeight="1" x14ac:dyDescent="0.25">
      <c r="A874" s="29" t="str">
        <f>IF(OR(Capas!P828 = "",Capas!A828 = "argenmap"), "", CONCATENATE(Capas!A828,";",Capas!F828,";",Capas!P828,";"))</f>
        <v/>
      </c>
    </row>
    <row r="875" spans="1:1" ht="15.75" customHeight="1" x14ac:dyDescent="0.25">
      <c r="A875" s="29" t="str">
        <f>IF(OR(Capas!P829 = "",Capas!A829 = "argenmap"), "", CONCATENATE(Capas!A829,";",Capas!F829,";",Capas!P829,";"))</f>
        <v/>
      </c>
    </row>
    <row r="876" spans="1:1" ht="15.75" customHeight="1" x14ac:dyDescent="0.25">
      <c r="A876" s="29" t="str">
        <f>IF(OR(Capas!P830 = "",Capas!A830 = "argenmap"), "", CONCATENATE(Capas!A830,";",Capas!F830,";",Capas!P830,";"))</f>
        <v/>
      </c>
    </row>
    <row r="877" spans="1:1" ht="15.75" customHeight="1" x14ac:dyDescent="0.25">
      <c r="A877" s="29" t="str">
        <f>IF(OR(Capas!P831 = "",Capas!A831 = "argenmap"), "", CONCATENATE(Capas!A831,";",Capas!F831,";",Capas!P831,";"))</f>
        <v/>
      </c>
    </row>
    <row r="878" spans="1:1" ht="15.75" customHeight="1" x14ac:dyDescent="0.25">
      <c r="A878" s="29" t="str">
        <f>IF(OR(Capas!P832 = "",Capas!A832 = "argenmap"), "", CONCATENATE(Capas!A832,";",Capas!F832,";",Capas!P832,";"))</f>
        <v/>
      </c>
    </row>
    <row r="879" spans="1:1" ht="15.75" customHeight="1" x14ac:dyDescent="0.25">
      <c r="A879" s="29" t="str">
        <f>IF(OR(Capas!P833 = "",Capas!A833 = "argenmap"), "", CONCATENATE(Capas!A833,";",Capas!F833,";",Capas!P833,";"))</f>
        <v/>
      </c>
    </row>
    <row r="880" spans="1:1" ht="15.75" customHeight="1" x14ac:dyDescent="0.25">
      <c r="A880" s="29" t="str">
        <f>IF(OR(Capas!P834 = "",Capas!A834 = "argenmap"), "", CONCATENATE(Capas!A834,";",Capas!F834,";",Capas!P834,";"))</f>
        <v/>
      </c>
    </row>
    <row r="881" spans="1:1" ht="15.75" customHeight="1" x14ac:dyDescent="0.25">
      <c r="A881" s="29" t="str">
        <f>IF(OR(Capas!P835 = "",Capas!A835 = "argenmap"), "", CONCATENATE(Capas!A835,";",Capas!F835,";",Capas!P835,";"))</f>
        <v/>
      </c>
    </row>
    <row r="882" spans="1:1" ht="15.75" customHeight="1" x14ac:dyDescent="0.25">
      <c r="A882" s="29" t="str">
        <f>IF(OR(Capas!P836 = "",Capas!A836 = "argenmap"), "", CONCATENATE(Capas!A836,";",Capas!F836,";",Capas!P836,";"))</f>
        <v/>
      </c>
    </row>
    <row r="883" spans="1:1" ht="15.75" customHeight="1" x14ac:dyDescent="0.25">
      <c r="A883" s="29" t="str">
        <f>IF(OR(Capas!P837 = "",Capas!A837 = "argenmap"), "", CONCATENATE(Capas!A837,";",Capas!F837,";",Capas!P837,";"))</f>
        <v/>
      </c>
    </row>
    <row r="884" spans="1:1" ht="15.75" customHeight="1" x14ac:dyDescent="0.25">
      <c r="A884" s="29" t="str">
        <f>IF(OR(Capas!P838 = "",Capas!A838 = "argenmap"), "", CONCATENATE(Capas!A838,";",Capas!F838,";",Capas!P838,";"))</f>
        <v/>
      </c>
    </row>
    <row r="885" spans="1:1" ht="15.75" customHeight="1" x14ac:dyDescent="0.25">
      <c r="A885" s="29" t="str">
        <f>IF(OR(Capas!P839 = "",Capas!A839 = "argenmap"), "", CONCATENATE(Capas!A839,";",Capas!F839,";",Capas!P839,";"))</f>
        <v/>
      </c>
    </row>
    <row r="886" spans="1:1" ht="15.75" customHeight="1" x14ac:dyDescent="0.25">
      <c r="A886" s="29" t="str">
        <f>IF(OR(Capas!P840 = "",Capas!A840 = "argenmap"), "", CONCATENATE(Capas!A840,";",Capas!F840,";",Capas!P840,";"))</f>
        <v/>
      </c>
    </row>
    <row r="887" spans="1:1" ht="15.75" customHeight="1" x14ac:dyDescent="0.25">
      <c r="A887" s="29" t="str">
        <f>IF(OR(Capas!P841 = "",Capas!A841 = "argenmap"), "", CONCATENATE(Capas!A841,";",Capas!F841,";",Capas!P841,";"))</f>
        <v/>
      </c>
    </row>
    <row r="888" spans="1:1" ht="15.75" customHeight="1" x14ac:dyDescent="0.25">
      <c r="A888" s="29" t="str">
        <f>IF(OR(Capas!P842 = "",Capas!A842 = "argenmap"), "", CONCATENATE(Capas!A842,";",Capas!F842,";",Capas!P842,";"))</f>
        <v/>
      </c>
    </row>
    <row r="889" spans="1:1" ht="15.75" customHeight="1" x14ac:dyDescent="0.25">
      <c r="A889" s="29" t="str">
        <f>IF(OR(Capas!P843 = "",Capas!A843 = "argenmap"), "", CONCATENATE(Capas!A843,";",Capas!F843,";",Capas!P843,";"))</f>
        <v/>
      </c>
    </row>
    <row r="890" spans="1:1" ht="15.75" customHeight="1" x14ac:dyDescent="0.25">
      <c r="A890" s="29" t="str">
        <f>IF(OR(Capas!P844 = "",Capas!A844 = "argenmap"), "", CONCATENATE(Capas!A844,";",Capas!F844,";",Capas!P844,";"))</f>
        <v/>
      </c>
    </row>
    <row r="891" spans="1:1" ht="15.75" customHeight="1" x14ac:dyDescent="0.25">
      <c r="A891" s="29" t="str">
        <f>IF(OR(Capas!P845 = "",Capas!A845 = "argenmap"), "", CONCATENATE(Capas!A845,";",Capas!F845,";",Capas!P845,";"))</f>
        <v/>
      </c>
    </row>
    <row r="892" spans="1:1" ht="15.75" customHeight="1" x14ac:dyDescent="0.25">
      <c r="A892" s="29" t="str">
        <f>IF(OR(Capas!P846 = "",Capas!A846 = "argenmap"), "", CONCATENATE(Capas!A846,";",Capas!F846,";",Capas!P846,";"))</f>
        <v/>
      </c>
    </row>
    <row r="893" spans="1:1" ht="15.75" customHeight="1" x14ac:dyDescent="0.25">
      <c r="A893" s="29" t="str">
        <f>IF(OR(Capas!P847 = "",Capas!A847 = "argenmap"), "", CONCATENATE(Capas!A847,";",Capas!F847,";",Capas!P847,";"))</f>
        <v/>
      </c>
    </row>
    <row r="894" spans="1:1" ht="15.75" customHeight="1" x14ac:dyDescent="0.25">
      <c r="A894" s="29" t="str">
        <f>IF(OR(Capas!P848 = "",Capas!A848 = "argenmap"), "", CONCATENATE(Capas!A848,";",Capas!F848,";",Capas!P848,";"))</f>
        <v/>
      </c>
    </row>
    <row r="895" spans="1:1" ht="15.75" customHeight="1" x14ac:dyDescent="0.25">
      <c r="A895" s="29" t="str">
        <f>IF(OR(Capas!P849 = "",Capas!A849 = "argenmap"), "", CONCATENATE(Capas!A849,";",Capas!F849,";",Capas!P849,";"))</f>
        <v/>
      </c>
    </row>
    <row r="896" spans="1:1" ht="15.75" customHeight="1" x14ac:dyDescent="0.25">
      <c r="A896" s="29" t="str">
        <f>IF(OR(Capas!P850 = "",Capas!A850 = "argenmap"), "", CONCATENATE(Capas!A850,";",Capas!F850,";",Capas!P850,";"))</f>
        <v/>
      </c>
    </row>
    <row r="897" spans="1:1" ht="15.75" customHeight="1" x14ac:dyDescent="0.25">
      <c r="A897" s="29" t="str">
        <f>IF(OR(Capas!P851 = "",Capas!A851 = "argenmap"), "", CONCATENATE(Capas!A851,";",Capas!F851,";",Capas!P851,";"))</f>
        <v/>
      </c>
    </row>
    <row r="898" spans="1:1" ht="15.75" customHeight="1" x14ac:dyDescent="0.25">
      <c r="A898" s="29" t="str">
        <f>IF(OR(Capas!P852 = "",Capas!A852 = "argenmap"), "", CONCATENATE(Capas!A852,";",Capas!F852,";",Capas!P852,";"))</f>
        <v/>
      </c>
    </row>
    <row r="899" spans="1:1" ht="15.75" customHeight="1" x14ac:dyDescent="0.25">
      <c r="A899" s="29" t="str">
        <f>IF(OR(Capas!P853 = "",Capas!A853 = "argenmap"), "", CONCATENATE(Capas!A853,";",Capas!F853,";",Capas!P853,";"))</f>
        <v/>
      </c>
    </row>
    <row r="900" spans="1:1" ht="15.75" customHeight="1" x14ac:dyDescent="0.25">
      <c r="A900" s="29" t="str">
        <f>IF(OR(Capas!P854 = "",Capas!A854 = "argenmap"), "", CONCATENATE(Capas!A854,";",Capas!F854,";",Capas!P854,";"))</f>
        <v/>
      </c>
    </row>
    <row r="901" spans="1:1" ht="15.75" customHeight="1" x14ac:dyDescent="0.25">
      <c r="A901" s="29" t="str">
        <f>IF(OR(Capas!P855 = "",Capas!A855 = "argenmap"), "", CONCATENATE(Capas!A855,";",Capas!F855,";",Capas!P855,";"))</f>
        <v/>
      </c>
    </row>
    <row r="902" spans="1:1" ht="15.75" customHeight="1" x14ac:dyDescent="0.25">
      <c r="A902" s="29" t="str">
        <f>IF(OR(Capas!P856 = "",Capas!A856 = "argenmap"), "", CONCATENATE(Capas!A856,";",Capas!F856,";",Capas!P856,";"))</f>
        <v/>
      </c>
    </row>
    <row r="903" spans="1:1" ht="15.75" customHeight="1" x14ac:dyDescent="0.25">
      <c r="A903" s="29" t="str">
        <f>IF(OR(Capas!P857 = "",Capas!A857 = "argenmap"), "", CONCATENATE(Capas!A857,";",Capas!F857,";",Capas!P857,";"))</f>
        <v/>
      </c>
    </row>
    <row r="904" spans="1:1" ht="15.75" customHeight="1" x14ac:dyDescent="0.25">
      <c r="A904" s="29" t="str">
        <f>IF(OR(Capas!P858 = "",Capas!A858 = "argenmap"), "", CONCATENATE(Capas!A858,";",Capas!F858,";",Capas!P858,";"))</f>
        <v/>
      </c>
    </row>
    <row r="905" spans="1:1" ht="15.75" customHeight="1" x14ac:dyDescent="0.25">
      <c r="A905" s="29" t="str">
        <f>IF(OR(Capas!P859 = "",Capas!A859 = "argenmap"), "", CONCATENATE(Capas!A859,";",Capas!F859,";",Capas!P859,";"))</f>
        <v/>
      </c>
    </row>
    <row r="906" spans="1:1" ht="15.75" customHeight="1" x14ac:dyDescent="0.25">
      <c r="A906" s="29" t="str">
        <f>IF(OR(Capas!P860 = "",Capas!A860 = "argenmap"), "", CONCATENATE(Capas!A860,";",Capas!F860,";",Capas!P860,";"))</f>
        <v/>
      </c>
    </row>
    <row r="907" spans="1:1" ht="15.75" customHeight="1" x14ac:dyDescent="0.25">
      <c r="A907" s="29" t="str">
        <f>IF(OR(Capas!P861 = "",Capas!A861 = "argenmap"), "", CONCATENATE(Capas!A861,";",Capas!F861,";",Capas!P861,";"))</f>
        <v/>
      </c>
    </row>
    <row r="908" spans="1:1" ht="15.75" customHeight="1" x14ac:dyDescent="0.25">
      <c r="A908" s="29" t="str">
        <f>IF(OR(Capas!P862 = "",Capas!A862 = "argenmap"), "", CONCATENATE(Capas!A862,";",Capas!F862,";",Capas!P862,";"))</f>
        <v/>
      </c>
    </row>
    <row r="909" spans="1:1" ht="15.75" customHeight="1" x14ac:dyDescent="0.25">
      <c r="A909" s="29" t="str">
        <f>IF(OR(Capas!P863 = "",Capas!A863 = "argenmap"), "", CONCATENATE(Capas!A863,";",Capas!F863,";",Capas!P863,";"))</f>
        <v/>
      </c>
    </row>
    <row r="910" spans="1:1" ht="15.75" customHeight="1" x14ac:dyDescent="0.25">
      <c r="A910" s="29" t="str">
        <f>IF(OR(Capas!P864 = "",Capas!A864 = "argenmap"), "", CONCATENATE(Capas!A864,";",Capas!F864,";",Capas!P864,";"))</f>
        <v/>
      </c>
    </row>
    <row r="911" spans="1:1" ht="15.75" customHeight="1" x14ac:dyDescent="0.25">
      <c r="A911" s="29" t="str">
        <f>IF(OR(Capas!P865 = "",Capas!A865 = "argenmap"), "", CONCATENATE(Capas!A865,";",Capas!F865,";",Capas!P865,";"))</f>
        <v/>
      </c>
    </row>
    <row r="912" spans="1:1" ht="15.75" customHeight="1" x14ac:dyDescent="0.25">
      <c r="A912" s="29" t="str">
        <f>IF(OR(Capas!P866 = "",Capas!A866 = "argenmap"), "", CONCATENATE(Capas!A866,";",Capas!F866,";",Capas!P866,";"))</f>
        <v/>
      </c>
    </row>
    <row r="913" spans="1:1" ht="15.75" customHeight="1" x14ac:dyDescent="0.25">
      <c r="A913" s="29" t="str">
        <f>IF(OR(Capas!P867 = "",Capas!A867 = "argenmap"), "", CONCATENATE(Capas!A867,";",Capas!F867,";",Capas!P867,";"))</f>
        <v/>
      </c>
    </row>
    <row r="914" spans="1:1" ht="15.75" customHeight="1" x14ac:dyDescent="0.25">
      <c r="A914" s="29" t="str">
        <f>IF(OR(Capas!P868 = "",Capas!A868 = "argenmap"), "", CONCATENATE(Capas!A868,";",Capas!F868,";",Capas!P868,";"))</f>
        <v/>
      </c>
    </row>
    <row r="915" spans="1:1" ht="15.75" customHeight="1" x14ac:dyDescent="0.25">
      <c r="A915" s="29" t="str">
        <f>IF(OR(Capas!P869 = "",Capas!A869 = "argenmap"), "", CONCATENATE(Capas!A869,";",Capas!F869,";",Capas!P869,";"))</f>
        <v/>
      </c>
    </row>
    <row r="916" spans="1:1" ht="15.75" customHeight="1" x14ac:dyDescent="0.25">
      <c r="A916" s="29" t="str">
        <f>IF(OR(Capas!P870 = "",Capas!A870 = "argenmap"), "", CONCATENATE(Capas!A870,";",Capas!F870,";",Capas!P870,";"))</f>
        <v/>
      </c>
    </row>
    <row r="917" spans="1:1" ht="15.75" customHeight="1" x14ac:dyDescent="0.25">
      <c r="A917" s="29" t="str">
        <f>IF(OR(Capas!P871 = "",Capas!A871 = "argenmap"), "", CONCATENATE(Capas!A871,";",Capas!F871,";",Capas!P871,";"))</f>
        <v/>
      </c>
    </row>
    <row r="918" spans="1:1" ht="15.75" customHeight="1" x14ac:dyDescent="0.25">
      <c r="A918" s="29" t="str">
        <f>IF(OR(Capas!P872 = "",Capas!A872 = "argenmap"), "", CONCATENATE(Capas!A872,";",Capas!F872,";",Capas!P872,";"))</f>
        <v/>
      </c>
    </row>
    <row r="919" spans="1:1" ht="15.75" customHeight="1" x14ac:dyDescent="0.25">
      <c r="A919" s="29" t="str">
        <f>IF(OR(Capas!P873 = "",Capas!A873 = "argenmap"), "", CONCATENATE(Capas!A873,";",Capas!F873,";",Capas!P873,";"))</f>
        <v/>
      </c>
    </row>
    <row r="920" spans="1:1" ht="15.75" customHeight="1" x14ac:dyDescent="0.25">
      <c r="A920" s="29" t="str">
        <f>IF(OR(Capas!P874 = "",Capas!A874 = "argenmap"), "", CONCATENATE(Capas!A874,";",Capas!F874,";",Capas!P874,";"))</f>
        <v/>
      </c>
    </row>
    <row r="921" spans="1:1" ht="15.75" customHeight="1" x14ac:dyDescent="0.25">
      <c r="A921" s="29" t="str">
        <f>IF(OR(Capas!P875 = "",Capas!A875 = "argenmap"), "", CONCATENATE(Capas!A875,";",Capas!F875,";",Capas!P875,";"))</f>
        <v/>
      </c>
    </row>
    <row r="922" spans="1:1" ht="15.75" customHeight="1" x14ac:dyDescent="0.25">
      <c r="A922" s="29" t="str">
        <f>IF(OR(Capas!P876 = "",Capas!A876 = "argenmap"), "", CONCATENATE(Capas!A876,";",Capas!F876,";",Capas!P876,";"))</f>
        <v/>
      </c>
    </row>
    <row r="923" spans="1:1" ht="15.75" customHeight="1" x14ac:dyDescent="0.25">
      <c r="A923" s="29" t="str">
        <f>IF(OR(Capas!P877 = "",Capas!A877 = "argenmap"), "", CONCATENATE(Capas!A877,";",Capas!F877,";",Capas!P877,";"))</f>
        <v/>
      </c>
    </row>
    <row r="924" spans="1:1" ht="15.75" customHeight="1" x14ac:dyDescent="0.25">
      <c r="A924" s="29" t="str">
        <f>IF(OR(Capas!P878 = "",Capas!A878 = "argenmap"), "", CONCATENATE(Capas!A878,";",Capas!F878,";",Capas!P878,";"))</f>
        <v/>
      </c>
    </row>
    <row r="925" spans="1:1" ht="15.75" customHeight="1" x14ac:dyDescent="0.25">
      <c r="A925" s="29" t="str">
        <f>IF(OR(Capas!P879 = "",Capas!A879 = "argenmap"), "", CONCATENATE(Capas!A879,";",Capas!F879,";",Capas!P879,";"))</f>
        <v/>
      </c>
    </row>
    <row r="926" spans="1:1" ht="15.75" customHeight="1" x14ac:dyDescent="0.25">
      <c r="A926" s="29" t="str">
        <f>IF(OR(Capas!P880 = "",Capas!A880 = "argenmap"), "", CONCATENATE(Capas!A880,";",Capas!F880,";",Capas!P880,";"))</f>
        <v/>
      </c>
    </row>
    <row r="927" spans="1:1" ht="15.75" customHeight="1" x14ac:dyDescent="0.25">
      <c r="A927" s="29" t="str">
        <f>IF(OR(Capas!P881 = "",Capas!A881 = "argenmap"), "", CONCATENATE(Capas!A881,";",Capas!F881,";",Capas!P881,";"))</f>
        <v/>
      </c>
    </row>
    <row r="928" spans="1:1" ht="15.75" customHeight="1" x14ac:dyDescent="0.25">
      <c r="A928" s="29" t="str">
        <f>IF(OR(Capas!P882 = "",Capas!A882 = "argenmap"), "", CONCATENATE(Capas!A882,";",Capas!F882,";",Capas!P882,";"))</f>
        <v/>
      </c>
    </row>
    <row r="929" spans="1:1" ht="15.75" customHeight="1" x14ac:dyDescent="0.25">
      <c r="A929" s="29" t="str">
        <f>IF(OR(Capas!P883 = "",Capas!A883 = "argenmap"), "", CONCATENATE(Capas!A883,";",Capas!F883,";",Capas!P883,";"))</f>
        <v/>
      </c>
    </row>
    <row r="930" spans="1:1" ht="15.75" customHeight="1" x14ac:dyDescent="0.25">
      <c r="A930" s="29" t="str">
        <f>IF(OR(Capas!P884 = "",Capas!A884 = "argenmap"), "", CONCATENATE(Capas!A884,";",Capas!F884,";",Capas!P884,";"))</f>
        <v/>
      </c>
    </row>
    <row r="931" spans="1:1" ht="15.75" customHeight="1" x14ac:dyDescent="0.25">
      <c r="A931" s="29" t="str">
        <f>IF(OR(Capas!P885 = "",Capas!A885 = "argenmap"), "", CONCATENATE(Capas!A885,";",Capas!F885,";",Capas!P885,";"))</f>
        <v/>
      </c>
    </row>
    <row r="932" spans="1:1" ht="15.75" customHeight="1" x14ac:dyDescent="0.25">
      <c r="A932" s="29" t="str">
        <f>IF(OR(Capas!P886 = "",Capas!A886 = "argenmap"), "", CONCATENATE(Capas!A886,";",Capas!F886,";",Capas!P886,";"))</f>
        <v/>
      </c>
    </row>
    <row r="933" spans="1:1" ht="15.75" customHeight="1" x14ac:dyDescent="0.25">
      <c r="A933" s="29" t="str">
        <f>IF(OR(Capas!P887 = "",Capas!A887 = "argenmap"), "", CONCATENATE(Capas!A887,";",Capas!F887,";",Capas!P887,";"))</f>
        <v/>
      </c>
    </row>
    <row r="934" spans="1:1" ht="15.75" customHeight="1" x14ac:dyDescent="0.25">
      <c r="A934" s="29" t="str">
        <f>IF(OR(Capas!P888 = "",Capas!A888 = "argenmap"), "", CONCATENATE(Capas!A888,";",Capas!F888,";",Capas!P888,";"))</f>
        <v/>
      </c>
    </row>
    <row r="935" spans="1:1" ht="15.75" customHeight="1" x14ac:dyDescent="0.25">
      <c r="A935" s="29" t="str">
        <f>IF(OR(Capas!P889 = "",Capas!A889 = "argenmap"), "", CONCATENATE(Capas!A889,";",Capas!F889,";",Capas!P889,";"))</f>
        <v/>
      </c>
    </row>
    <row r="936" spans="1:1" ht="15.75" customHeight="1" x14ac:dyDescent="0.25">
      <c r="A936" s="29" t="str">
        <f>IF(OR(Capas!P890 = "",Capas!A890 = "argenmap"), "", CONCATENATE(Capas!A890,";",Capas!F890,";",Capas!P890,";"))</f>
        <v/>
      </c>
    </row>
    <row r="937" spans="1:1" ht="15.75" customHeight="1" x14ac:dyDescent="0.25">
      <c r="A937" s="29" t="str">
        <f>IF(OR(Capas!P891 = "",Capas!A891 = "argenmap"), "", CONCATENATE(Capas!A891,";",Capas!F891,";",Capas!P891,";"))</f>
        <v/>
      </c>
    </row>
    <row r="938" spans="1:1" ht="15.75" customHeight="1" x14ac:dyDescent="0.25">
      <c r="A938" s="29" t="str">
        <f>IF(OR(Capas!P892 = "",Capas!A892 = "argenmap"), "", CONCATENATE(Capas!A892,";",Capas!F892,";",Capas!P892,";"))</f>
        <v/>
      </c>
    </row>
    <row r="939" spans="1:1" ht="15.75" customHeight="1" x14ac:dyDescent="0.25">
      <c r="A939" s="29" t="str">
        <f>IF(OR(Capas!P893 = "",Capas!A893 = "argenmap"), "", CONCATENATE(Capas!A893,";",Capas!F893,";",Capas!P893,";"))</f>
        <v/>
      </c>
    </row>
    <row r="940" spans="1:1" ht="15.75" customHeight="1" x14ac:dyDescent="0.25">
      <c r="A940" s="29" t="str">
        <f>IF(OR(Capas!P894 = "",Capas!A894 = "argenmap"), "", CONCATENATE(Capas!A894,";",Capas!F894,";",Capas!P894,";"))</f>
        <v/>
      </c>
    </row>
    <row r="941" spans="1:1" ht="15.75" customHeight="1" x14ac:dyDescent="0.25">
      <c r="A941" s="29" t="str">
        <f>IF(OR(Capas!P895 = "",Capas!A895 = "argenmap"), "", CONCATENATE(Capas!A895,";",Capas!F895,";",Capas!P895,";"))</f>
        <v/>
      </c>
    </row>
    <row r="942" spans="1:1" ht="15.75" customHeight="1" x14ac:dyDescent="0.25">
      <c r="A942" s="29" t="str">
        <f>IF(OR(Capas!P896 = "",Capas!A896 = "argenmap"), "", CONCATENATE(Capas!A896,";",Capas!F896,";",Capas!P896,";"))</f>
        <v/>
      </c>
    </row>
    <row r="943" spans="1:1" ht="15.75" customHeight="1" x14ac:dyDescent="0.25">
      <c r="A943" s="29" t="str">
        <f>IF(OR(Capas!P897 = "",Capas!A897 = "argenmap"), "", CONCATENATE(Capas!A897,";",Capas!F897,";",Capas!P897,";"))</f>
        <v/>
      </c>
    </row>
    <row r="944" spans="1:1" ht="15.75" customHeight="1" x14ac:dyDescent="0.25">
      <c r="A944" s="29" t="str">
        <f>IF(OR(Capas!P898 = "",Capas!A898 = "argenmap"), "", CONCATENATE(Capas!A898,";",Capas!F898,";",Capas!P898,";"))</f>
        <v/>
      </c>
    </row>
    <row r="945" spans="1:1" ht="15.75" customHeight="1" x14ac:dyDescent="0.25">
      <c r="A945" s="29" t="str">
        <f>IF(OR(Capas!P899 = "",Capas!A899 = "argenmap"), "", CONCATENATE(Capas!A899,";",Capas!F899,";",Capas!P899,";"))</f>
        <v/>
      </c>
    </row>
    <row r="946" spans="1:1" ht="15.75" customHeight="1" x14ac:dyDescent="0.25">
      <c r="A946" s="29" t="str">
        <f>IF(OR(Capas!P900 = "",Capas!A900 = "argenmap"), "", CONCATENATE(Capas!A900,";",Capas!F900,";",Capas!P900,";"))</f>
        <v/>
      </c>
    </row>
    <row r="947" spans="1:1" ht="15.75" customHeight="1" x14ac:dyDescent="0.25">
      <c r="A947" s="29" t="str">
        <f>IF(OR(Capas!P901 = "",Capas!A901 = "argenmap"), "", CONCATENATE(Capas!A901,";",Capas!F901,";",Capas!P901,";"))</f>
        <v/>
      </c>
    </row>
    <row r="948" spans="1:1" ht="15.75" customHeight="1" x14ac:dyDescent="0.25">
      <c r="A948" s="29" t="str">
        <f>IF(OR(Capas!P902 = "",Capas!A902 = "argenmap"), "", CONCATENATE(Capas!A902,";",Capas!F902,";",Capas!P902,";"))</f>
        <v/>
      </c>
    </row>
    <row r="949" spans="1:1" ht="15.75" customHeight="1" x14ac:dyDescent="0.25">
      <c r="A949" s="29" t="str">
        <f>IF(OR(Capas!P903 = "",Capas!A903 = "argenmap"), "", CONCATENATE(Capas!A903,";",Capas!F903,";",Capas!P903,";"))</f>
        <v/>
      </c>
    </row>
    <row r="950" spans="1:1" ht="15.75" customHeight="1" x14ac:dyDescent="0.25">
      <c r="A950" s="29" t="str">
        <f>IF(OR(Capas!P904 = "",Capas!A904 = "argenmap"), "", CONCATENATE(Capas!A904,";",Capas!F904,";",Capas!P904,";"))</f>
        <v/>
      </c>
    </row>
    <row r="951" spans="1:1" ht="15.75" customHeight="1" x14ac:dyDescent="0.25">
      <c r="A951" s="29" t="str">
        <f>IF(OR(Capas!P905 = "",Capas!A905 = "argenmap"), "", CONCATENATE(Capas!A905,";",Capas!F905,";",Capas!P905,";"))</f>
        <v/>
      </c>
    </row>
    <row r="952" spans="1:1" ht="15.75" customHeight="1" x14ac:dyDescent="0.25">
      <c r="A952" s="29" t="str">
        <f>IF(OR(Capas!P906 = "",Capas!A906 = "argenmap"), "", CONCATENATE(Capas!A906,";",Capas!F906,";",Capas!P906,";"))</f>
        <v/>
      </c>
    </row>
    <row r="953" spans="1:1" ht="15.75" customHeight="1" x14ac:dyDescent="0.25">
      <c r="A953" s="29" t="str">
        <f>IF(OR(Capas!P907 = "",Capas!A907 = "argenmap"), "", CONCATENATE(Capas!A907,";",Capas!F907,";",Capas!P907,";"))</f>
        <v/>
      </c>
    </row>
    <row r="954" spans="1:1" ht="15.75" customHeight="1" x14ac:dyDescent="0.25">
      <c r="A954" s="29" t="str">
        <f>IF(OR(Capas!P908 = "",Capas!A908 = "argenmap"), "", CONCATENATE(Capas!A908,";",Capas!F908,";",Capas!P908,";"))</f>
        <v/>
      </c>
    </row>
    <row r="955" spans="1:1" ht="15.75" customHeight="1" x14ac:dyDescent="0.25">
      <c r="A955" s="29" t="str">
        <f>IF(OR(Capas!P909 = "",Capas!A909 = "argenmap"), "", CONCATENATE(Capas!A909,";",Capas!F909,";",Capas!P909,";"))</f>
        <v/>
      </c>
    </row>
    <row r="956" spans="1:1" ht="15.75" customHeight="1" x14ac:dyDescent="0.25">
      <c r="A956" s="29" t="str">
        <f>IF(OR(Capas!P910 = "",Capas!A910 = "argenmap"), "", CONCATENATE(Capas!A910,";",Capas!F910,";",Capas!P910,";"))</f>
        <v/>
      </c>
    </row>
    <row r="957" spans="1:1" ht="15.75" customHeight="1" x14ac:dyDescent="0.25">
      <c r="A957" s="29" t="str">
        <f>IF(OR(Capas!P911 = "",Capas!A911 = "argenmap"), "", CONCATENATE(Capas!A911,";",Capas!F911,";",Capas!P911,";"))</f>
        <v/>
      </c>
    </row>
    <row r="958" spans="1:1" ht="15.75" customHeight="1" x14ac:dyDescent="0.25">
      <c r="A958" s="29" t="str">
        <f>IF(OR(Capas!P912 = "",Capas!A912 = "argenmap"), "", CONCATENATE(Capas!A912,";",Capas!F912,";",Capas!P912,";"))</f>
        <v/>
      </c>
    </row>
    <row r="959" spans="1:1" ht="15.75" customHeight="1" x14ac:dyDescent="0.25">
      <c r="A959" s="29" t="str">
        <f>IF(OR(Capas!P913 = "",Capas!A913 = "argenmap"), "", CONCATENATE(Capas!A913,";",Capas!F913,";",Capas!P913,";"))</f>
        <v/>
      </c>
    </row>
    <row r="960" spans="1:1" ht="15.75" customHeight="1" x14ac:dyDescent="0.25">
      <c r="A960" s="29" t="str">
        <f>IF(OR(Capas!P914 = "",Capas!A914 = "argenmap"), "", CONCATENATE(Capas!A914,";",Capas!F914,";",Capas!P914,";"))</f>
        <v/>
      </c>
    </row>
    <row r="961" spans="1:1" ht="15.75" customHeight="1" x14ac:dyDescent="0.25">
      <c r="A961" s="29" t="str">
        <f>IF(OR(Capas!P915 = "",Capas!A915 = "argenmap"), "", CONCATENATE(Capas!A915,";",Capas!F915,";",Capas!P915,";"))</f>
        <v/>
      </c>
    </row>
    <row r="962" spans="1:1" ht="15.75" customHeight="1" x14ac:dyDescent="0.25">
      <c r="A962" s="29" t="str">
        <f>IF(OR(Capas!P916 = "",Capas!A916 = "argenmap"), "", CONCATENATE(Capas!A916,";",Capas!F916,";",Capas!P916,";"))</f>
        <v/>
      </c>
    </row>
    <row r="963" spans="1:1" ht="15.75" customHeight="1" x14ac:dyDescent="0.25">
      <c r="A963" s="29" t="str">
        <f>IF(OR(Capas!P917 = "",Capas!A917 = "argenmap"), "", CONCATENATE(Capas!A917,";",Capas!F917,";",Capas!P917,";"))</f>
        <v/>
      </c>
    </row>
    <row r="964" spans="1:1" ht="15.75" customHeight="1" x14ac:dyDescent="0.25">
      <c r="A964" s="29" t="str">
        <f>IF(OR(Capas!P918 = "",Capas!A918 = "argenmap"), "", CONCATENATE(Capas!A918,";",Capas!F918,";",Capas!P918,";"))</f>
        <v/>
      </c>
    </row>
    <row r="965" spans="1:1" ht="15.75" customHeight="1" x14ac:dyDescent="0.25">
      <c r="A965" s="29" t="str">
        <f>IF(OR(Capas!P919 = "",Capas!A919 = "argenmap"), "", CONCATENATE(Capas!A919,";",Capas!F919,";",Capas!P919,";"))</f>
        <v/>
      </c>
    </row>
    <row r="966" spans="1:1" ht="15.75" customHeight="1" x14ac:dyDescent="0.25">
      <c r="A966" s="29" t="str">
        <f>IF(OR(Capas!P920 = "",Capas!A920 = "argenmap"), "", CONCATENATE(Capas!A920,";",Capas!F920,";",Capas!P920,";"))</f>
        <v/>
      </c>
    </row>
    <row r="967" spans="1:1" ht="15.75" customHeight="1" x14ac:dyDescent="0.25">
      <c r="A967" s="29" t="str">
        <f>IF(OR(Capas!P921 = "",Capas!A921 = "argenmap"), "", CONCATENATE(Capas!A921,";",Capas!F921,";",Capas!P921,";"))</f>
        <v/>
      </c>
    </row>
    <row r="968" spans="1:1" ht="15.75" customHeight="1" x14ac:dyDescent="0.25">
      <c r="A968" s="29" t="str">
        <f>IF(OR(Capas!P922 = "",Capas!A922 = "argenmap"), "", CONCATENATE(Capas!A922,";",Capas!F922,";",Capas!P922,";"))</f>
        <v/>
      </c>
    </row>
    <row r="969" spans="1:1" ht="15.75" customHeight="1" x14ac:dyDescent="0.25">
      <c r="A969" s="29" t="str">
        <f>IF(OR(Capas!P923 = "",Capas!A923 = "argenmap"), "", CONCATENATE(Capas!A923,";",Capas!F923,";",Capas!P923,";"))</f>
        <v/>
      </c>
    </row>
    <row r="970" spans="1:1" ht="15.75" customHeight="1" x14ac:dyDescent="0.25">
      <c r="A970" s="29" t="str">
        <f>IF(OR(Capas!P924 = "",Capas!A924 = "argenmap"), "", CONCATENATE(Capas!A924,";",Capas!F924,";",Capas!P924,";"))</f>
        <v/>
      </c>
    </row>
    <row r="971" spans="1:1" ht="15.75" customHeight="1" x14ac:dyDescent="0.25">
      <c r="A971" s="29" t="str">
        <f>IF(OR(Capas!P925 = "",Capas!A925 = "argenmap"), "", CONCATENATE(Capas!A925,";",Capas!F925,";",Capas!P925,";"))</f>
        <v/>
      </c>
    </row>
    <row r="972" spans="1:1" ht="15.75" customHeight="1" x14ac:dyDescent="0.25">
      <c r="A972" s="29" t="str">
        <f>IF(OR(Capas!P926 = "",Capas!A926 = "argenmap"), "", CONCATENATE(Capas!A926,";",Capas!F926,";",Capas!P926,";"))</f>
        <v/>
      </c>
    </row>
    <row r="973" spans="1:1" ht="15.75" customHeight="1" x14ac:dyDescent="0.25">
      <c r="A973" s="29" t="str">
        <f>IF(OR(Capas!P927 = "",Capas!A927 = "argenmap"), "", CONCATENATE(Capas!A927,";",Capas!F927,";",Capas!P927,";"))</f>
        <v/>
      </c>
    </row>
    <row r="974" spans="1:1" ht="15.75" customHeight="1" x14ac:dyDescent="0.25">
      <c r="A974" s="29" t="str">
        <f>IF(OR(Capas!P928 = "",Capas!A928 = "argenmap"), "", CONCATENATE(Capas!A928,";",Capas!F928,";",Capas!P928,";"))</f>
        <v/>
      </c>
    </row>
    <row r="975" spans="1:1" ht="15.75" customHeight="1" x14ac:dyDescent="0.25">
      <c r="A975" s="29" t="str">
        <f>IF(OR(Capas!P929 = "",Capas!A929 = "argenmap"), "", CONCATENATE(Capas!A929,";",Capas!F929,";",Capas!P929,";"))</f>
        <v/>
      </c>
    </row>
    <row r="976" spans="1:1" ht="15.75" customHeight="1" x14ac:dyDescent="0.25">
      <c r="A976" s="29" t="str">
        <f>IF(OR(Capas!P930 = "",Capas!A930 = "argenmap"), "", CONCATENATE(Capas!A930,";",Capas!F930,";",Capas!P930,";"))</f>
        <v/>
      </c>
    </row>
    <row r="977" spans="1:1" ht="15.75" customHeight="1" x14ac:dyDescent="0.25">
      <c r="A977" s="29" t="str">
        <f>IF(OR(Capas!P931 = "",Capas!A931 = "argenmap"), "", CONCATENATE(Capas!A931,";",Capas!F931,";",Capas!P931,";"))</f>
        <v/>
      </c>
    </row>
    <row r="978" spans="1:1" ht="15.75" customHeight="1" x14ac:dyDescent="0.25">
      <c r="A978" s="29" t="str">
        <f>IF(OR(Capas!P932 = "",Capas!A932 = "argenmap"), "", CONCATENATE(Capas!A932,";",Capas!F932,";",Capas!P932,";"))</f>
        <v/>
      </c>
    </row>
    <row r="979" spans="1:1" ht="15.75" customHeight="1" x14ac:dyDescent="0.25">
      <c r="A979" s="29" t="str">
        <f>IF(OR(Capas!P933 = "",Capas!A933 = "argenmap"), "", CONCATENATE(Capas!A933,";",Capas!F933,";",Capas!P933,";"))</f>
        <v/>
      </c>
    </row>
    <row r="980" spans="1:1" ht="15.75" customHeight="1" x14ac:dyDescent="0.25">
      <c r="A980" s="29" t="str">
        <f>IF(OR(Capas!P934 = "",Capas!A934 = "argenmap"), "", CONCATENATE(Capas!A934,";",Capas!F934,";",Capas!P934,";"))</f>
        <v/>
      </c>
    </row>
    <row r="981" spans="1:1" ht="15.75" customHeight="1" x14ac:dyDescent="0.25">
      <c r="A981" s="29" t="str">
        <f>IF(OR(Capas!P935 = "",Capas!A935 = "argenmap"), "", CONCATENATE(Capas!A935,";",Capas!F935,";",Capas!P935,";"))</f>
        <v/>
      </c>
    </row>
    <row r="982" spans="1:1" ht="15.75" customHeight="1" x14ac:dyDescent="0.25">
      <c r="A982" s="29" t="str">
        <f>IF(OR(Capas!P936 = "",Capas!A936 = "argenmap"), "", CONCATENATE(Capas!A936,";",Capas!F936,";",Capas!P936,";"))</f>
        <v/>
      </c>
    </row>
    <row r="983" spans="1:1" ht="15.75" customHeight="1" x14ac:dyDescent="0.25">
      <c r="A983" s="29" t="str">
        <f>IF(OR(Capas!P937 = "",Capas!A937 = "argenmap"), "", CONCATENATE(Capas!A937,";",Capas!F937,";",Capas!P937,";"))</f>
        <v/>
      </c>
    </row>
    <row r="984" spans="1:1" ht="15.75" customHeight="1" x14ac:dyDescent="0.25">
      <c r="A984" s="29" t="str">
        <f>IF(OR(Capas!P938 = "",Capas!A938 = "argenmap"), "", CONCATENATE(Capas!A938,";",Capas!F938,";",Capas!P938,";"))</f>
        <v/>
      </c>
    </row>
    <row r="985" spans="1:1" ht="15.75" customHeight="1" x14ac:dyDescent="0.25">
      <c r="A985" s="29" t="str">
        <f>IF(OR(Capas!P939 = "",Capas!A939 = "argenmap"), "", CONCATENATE(Capas!A939,";",Capas!F939,";",Capas!P939,";"))</f>
        <v/>
      </c>
    </row>
    <row r="986" spans="1:1" ht="15.75" customHeight="1" x14ac:dyDescent="0.25">
      <c r="A986" s="29" t="str">
        <f>IF(OR(Capas!P940 = "",Capas!A940 = "argenmap"), "", CONCATENATE(Capas!A940,";",Capas!F940,";",Capas!P940,";"))</f>
        <v/>
      </c>
    </row>
    <row r="987" spans="1:1" ht="15.75" customHeight="1" x14ac:dyDescent="0.25">
      <c r="A987" s="29" t="str">
        <f>IF(OR(Capas!P941 = "",Capas!A941 = "argenmap"), "", CONCATENATE(Capas!A941,";",Capas!F941,";",Capas!P941,";"))</f>
        <v/>
      </c>
    </row>
    <row r="988" spans="1:1" ht="15.75" customHeight="1" x14ac:dyDescent="0.25">
      <c r="A988" s="29" t="str">
        <f>IF(OR(Capas!P942 = "",Capas!A942 = "argenmap"), "", CONCATENATE(Capas!A942,";",Capas!F942,";",Capas!P942,";"))</f>
        <v/>
      </c>
    </row>
    <row r="989" spans="1:1" ht="15.75" customHeight="1" x14ac:dyDescent="0.25">
      <c r="A989" s="29" t="str">
        <f>IF(OR(Capas!P943 = "",Capas!A943 = "argenmap"), "", CONCATENATE(Capas!A943,";",Capas!F943,";",Capas!P943,";"))</f>
        <v/>
      </c>
    </row>
    <row r="990" spans="1:1" ht="15.75" customHeight="1" x14ac:dyDescent="0.25">
      <c r="A990" s="29" t="str">
        <f>IF(OR(Capas!P944 = "",Capas!A944 = "argenmap"), "", CONCATENATE(Capas!A944,";",Capas!F944,";",Capas!P944,";"))</f>
        <v/>
      </c>
    </row>
    <row r="991" spans="1:1" ht="15.75" customHeight="1" x14ac:dyDescent="0.25">
      <c r="A991" s="29" t="str">
        <f>IF(OR(Capas!P945 = "",Capas!A945 = "argenmap"), "", CONCATENATE(Capas!A945,";",Capas!F945,";",Capas!P945,";"))</f>
        <v/>
      </c>
    </row>
    <row r="992" spans="1:1" ht="15.75" customHeight="1" x14ac:dyDescent="0.25">
      <c r="A992" s="29" t="str">
        <f>IF(OR(Capas!P946 = "",Capas!A946 = "argenmap"), "", CONCATENATE(Capas!A946,";",Capas!F946,";",Capas!P946,";"))</f>
        <v/>
      </c>
    </row>
    <row r="993" spans="1:1" ht="15.75" customHeight="1" x14ac:dyDescent="0.25">
      <c r="A993" s="29" t="str">
        <f>IF(OR(Capas!P947 = "",Capas!A947 = "argenmap"), "", CONCATENATE(Capas!A947,";",Capas!F947,";",Capas!P947,";"))</f>
        <v/>
      </c>
    </row>
    <row r="994" spans="1:1" ht="15.75" customHeight="1" x14ac:dyDescent="0.25">
      <c r="A994" s="29" t="str">
        <f>IF(OR(Capas!P948 = "",Capas!A948 = "argenmap"), "", CONCATENATE(Capas!A948,";",Capas!F948,";",Capas!P948,";"))</f>
        <v/>
      </c>
    </row>
    <row r="995" spans="1:1" ht="15.75" customHeight="1" x14ac:dyDescent="0.25">
      <c r="A995" s="29" t="str">
        <f>IF(OR(Capas!P949 = "",Capas!A949 = "argenmap"), "", CONCATENATE(Capas!A949,";",Capas!F949,";",Capas!P949,";"))</f>
        <v/>
      </c>
    </row>
    <row r="996" spans="1:1" ht="15.75" customHeight="1" x14ac:dyDescent="0.25">
      <c r="A996" s="29" t="str">
        <f>IF(OR(Capas!P950 = "",Capas!A950 = "argenmap"), "", CONCATENATE(Capas!A950,";",Capas!F950,";",Capas!P950,";"))</f>
        <v/>
      </c>
    </row>
    <row r="997" spans="1:1" ht="15.75" customHeight="1" x14ac:dyDescent="0.25">
      <c r="A997" s="29" t="str">
        <f>IF(OR(Capas!P951 = "",Capas!A951 = "argenmap"), "", CONCATENATE(Capas!A951,";",Capas!F951,";",Capas!P951,";"))</f>
        <v/>
      </c>
    </row>
    <row r="998" spans="1:1" ht="15.75" customHeight="1" x14ac:dyDescent="0.25">
      <c r="A998" s="29" t="str">
        <f>IF(OR(Capas!P952 = "",Capas!A952 = "argenmap"), "", CONCATENATE(Capas!A952,";",Capas!F952,";",Capas!P952,";"))</f>
        <v/>
      </c>
    </row>
    <row r="999" spans="1:1" ht="15.75" customHeight="1" x14ac:dyDescent="0.25">
      <c r="A999" s="29" t="str">
        <f>IF(OR(Capas!P953 = "",Capas!A953 = "argenmap"), "", CONCATENATE(Capas!A953,";",Capas!F953,";",Capas!P953,";"))</f>
        <v/>
      </c>
    </row>
    <row r="1000" spans="1:1" ht="15.75" customHeight="1" x14ac:dyDescent="0.25">
      <c r="A1000" s="29" t="str">
        <f>IF(OR(Capas!P954 = "",Capas!A954 = "argenmap"), "", CONCATENATE(Capas!A954,";",Capas!F954,";",Capas!P954,";"))</f>
        <v/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29" t="e">
        <f t="shared" ref="A1:A3" si="0">IF(#REF! = "", "", CONCATENATE(#REF!,";",#REF!,";",#REF!,";",#REF!,";",#REF!,";",#REF!,";",#REF!,";",#REF!,";"))</f>
        <v>#REF!</v>
      </c>
    </row>
    <row r="2" spans="1:1" x14ac:dyDescent="0.25">
      <c r="A2" s="29" t="e">
        <f t="shared" si="0"/>
        <v>#REF!</v>
      </c>
    </row>
    <row r="3" spans="1:1" x14ac:dyDescent="0.25">
      <c r="A3" s="29" t="e">
        <f t="shared" si="0"/>
        <v>#REF!</v>
      </c>
    </row>
    <row r="4" spans="1:1" x14ac:dyDescent="0.25">
      <c r="A4" s="29" t="str">
        <f>IF('Grupos de capas'!A2 = "", "", CONCATENATE('Grupos de capas'!A2,";",'Grupos de capas'!B2,";",'Grupos de capas'!C2,";",'Grupos de capas'!D2,";",'Grupos de capas'!E2,";",'Grupos de capas'!F2,";",'Grupos de capas'!G2,";",'Grupos de capas'!H2,";"))</f>
        <v/>
      </c>
    </row>
    <row r="5" spans="1:1" x14ac:dyDescent="0.25">
      <c r="A5" s="29" t="str">
        <f>IF('Grupos de capas'!A3 = "", "", CONCATENATE('Grupos de capas'!A3,";",'Grupos de capas'!B3,";",'Grupos de capas'!C3,";",'Grupos de capas'!D3,";",'Grupos de capas'!E3,";",'Grupos de capas'!F3,";",'Grupos de capas'!G3,";",'Grupos de capas'!H3,";"))</f>
        <v/>
      </c>
    </row>
    <row r="6" spans="1:1" x14ac:dyDescent="0.25">
      <c r="A6" s="29" t="str">
        <f>IF('Grupos de capas'!A4 = "", "", CONCATENATE('Grupos de capas'!A4,";",'Grupos de capas'!B4,";",'Grupos de capas'!C4,";",'Grupos de capas'!D4,";",'Grupos de capas'!E4,";",'Grupos de capas'!F4,";",'Grupos de capas'!G4,";",'Grupos de capas'!H4,";"))</f>
        <v/>
      </c>
    </row>
    <row r="7" spans="1:1" x14ac:dyDescent="0.25">
      <c r="A7" s="29" t="str">
        <f>IF('Grupos de capas'!A5 = "", "", CONCATENATE('Grupos de capas'!A5,";",'Grupos de capas'!B5,";",'Grupos de capas'!C5,";",'Grupos de capas'!D5,";",'Grupos de capas'!E5,";",'Grupos de capas'!F5,";",'Grupos de capas'!G5,";",'Grupos de capas'!H5,";"))</f>
        <v/>
      </c>
    </row>
    <row r="8" spans="1:1" x14ac:dyDescent="0.25">
      <c r="A8" s="29" t="str">
        <f>IF('Grupos de capas'!A6 = "", "", CONCATENATE('Grupos de capas'!A6,";",'Grupos de capas'!B6,";",'Grupos de capas'!C6,";",'Grupos de capas'!D6,";",'Grupos de capas'!E6,";",'Grupos de capas'!F6,";",'Grupos de capas'!G6,";",'Grupos de capas'!H6,";"))</f>
        <v/>
      </c>
    </row>
    <row r="9" spans="1:1" x14ac:dyDescent="0.25">
      <c r="A9" s="29" t="str">
        <f>IF('Grupos de capas'!A7 = "", "", CONCATENATE('Grupos de capas'!A7,";",'Grupos de capas'!B7,";",'Grupos de capas'!C7,";",'Grupos de capas'!D7,";",'Grupos de capas'!E7,";",'Grupos de capas'!F7,";",'Grupos de capas'!G7,";",'Grupos de capas'!H7,";"))</f>
        <v/>
      </c>
    </row>
    <row r="10" spans="1:1" x14ac:dyDescent="0.25">
      <c r="A10" s="29" t="str">
        <f>IF('Grupos de capas'!A8 = "", "", CONCATENATE('Grupos de capas'!A8,";",'Grupos de capas'!B8,";",'Grupos de capas'!C8,";",'Grupos de capas'!D8,";",'Grupos de capas'!E8,";",'Grupos de capas'!F8,";",'Grupos de capas'!G8,";",'Grupos de capas'!H8,";"))</f>
        <v/>
      </c>
    </row>
    <row r="11" spans="1:1" x14ac:dyDescent="0.25">
      <c r="A11" s="29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12" spans="1:1" x14ac:dyDescent="0.25">
      <c r="A12" s="29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3" spans="1:1" x14ac:dyDescent="0.25">
      <c r="A13" s="29" t="str">
        <f>IF('Grupos de capas'!A11 = "", "", CONCATENATE('Grupos de capas'!A11,";",'Grupos de capas'!B11,";",'Grupos de capas'!C11,";",'Grupos de capas'!D11,";",'Grupos de capas'!E11,";",'Grupos de capas'!F11,";",'Grupos de capas'!G11,";",'Grupos de capas'!H11,";"))</f>
        <v/>
      </c>
    </row>
    <row r="14" spans="1:1" x14ac:dyDescent="0.25">
      <c r="A14" s="29" t="str">
        <f>IF('Grupos de capas'!A12 = "", "", CONCATENATE('Grupos de capas'!A12,";",'Grupos de capas'!B12,";",'Grupos de capas'!C12,";",'Grupos de capas'!D12,";",'Grupos de capas'!E12,";",'Grupos de capas'!F12,";",'Grupos de capas'!G12,";",'Grupos de capas'!H12,";"))</f>
        <v/>
      </c>
    </row>
    <row r="15" spans="1:1" x14ac:dyDescent="0.25">
      <c r="A15" s="29" t="str">
        <f>IF('Grupos de capas'!A13 = "", "", CONCATENATE('Grupos de capas'!A13,";",'Grupos de capas'!B13,";",'Grupos de capas'!C13,";",'Grupos de capas'!D13,";",'Grupos de capas'!E13,";",'Grupos de capas'!F13,";",'Grupos de capas'!G13,";",'Grupos de capas'!H13,";"))</f>
        <v/>
      </c>
    </row>
    <row r="16" spans="1:1" x14ac:dyDescent="0.25">
      <c r="A16" s="29" t="str">
        <f>IF('Grupos de capas'!A14 = "", "", CONCATENATE('Grupos de capas'!A14,";",'Grupos de capas'!B14,";",'Grupos de capas'!C14,";",'Grupos de capas'!D14,";",'Grupos de capas'!E14,";",'Grupos de capas'!F14,";",'Grupos de capas'!G14,";",'Grupos de capas'!H14,";"))</f>
        <v/>
      </c>
    </row>
    <row r="17" spans="1:1" x14ac:dyDescent="0.25">
      <c r="A17" s="29" t="str">
        <f>IF('Grupos de capas'!A15 = "", "", CONCATENATE('Grupos de capas'!A15,";",'Grupos de capas'!B15,";",'Grupos de capas'!C15,";",'Grupos de capas'!D15,";",'Grupos de capas'!E15,";",'Grupos de capas'!F15,";",'Grupos de capas'!G15,";",'Grupos de capas'!H15,";"))</f>
        <v/>
      </c>
    </row>
    <row r="18" spans="1:1" x14ac:dyDescent="0.25">
      <c r="A18" s="29" t="str">
        <f>IF('Grupos de capas'!A16 = "", "", CONCATENATE('Grupos de capas'!A16,";",'Grupos de capas'!B16,";",'Grupos de capas'!C16,";",'Grupos de capas'!D16,";",'Grupos de capas'!E16,";",'Grupos de capas'!F16,";",'Grupos de capas'!G16,";",'Grupos de capas'!H16,";"))</f>
        <v/>
      </c>
    </row>
    <row r="19" spans="1:1" x14ac:dyDescent="0.25">
      <c r="A19" s="29" t="str">
        <f>IF('Grupos de capas'!A17 = "", "", CONCATENATE('Grupos de capas'!A17,";",'Grupos de capas'!B17,";",'Grupos de capas'!C17,";",'Grupos de capas'!D17,";",'Grupos de capas'!E17,";",'Grupos de capas'!F17,";",'Grupos de capas'!G17,";",'Grupos de capas'!H17,";"))</f>
        <v/>
      </c>
    </row>
    <row r="20" spans="1:1" x14ac:dyDescent="0.25">
      <c r="A20" s="29" t="str">
        <f>IF('Grupos de capas'!A18 = "", "", CONCATENATE('Grupos de capas'!A18,";",'Grupos de capas'!B18,";",'Grupos de capas'!C18,";",'Grupos de capas'!D18,";",'Grupos de capas'!E18,";",'Grupos de capas'!F18,";",'Grupos de capas'!G18,";",'Grupos de capas'!H18,";"))</f>
        <v/>
      </c>
    </row>
    <row r="21" spans="1:1" ht="15.75" customHeight="1" x14ac:dyDescent="0.25">
      <c r="A21" s="29" t="str">
        <f>IF('Grupos de capas'!A19 = "", "", CONCATENATE('Grupos de capas'!A19,";",'Grupos de capas'!B19,";",'Grupos de capas'!C19,";",'Grupos de capas'!D19,";",'Grupos de capas'!E19,";",'Grupos de capas'!F19,";",'Grupos de capas'!G19,";",'Grupos de capas'!H19,";"))</f>
        <v/>
      </c>
    </row>
    <row r="22" spans="1:1" ht="15.75" customHeight="1" x14ac:dyDescent="0.25">
      <c r="A22" s="29" t="str">
        <f>IF('Grupos de capas'!A20 = "", "", CONCATENATE('Grupos de capas'!A20,";",'Grupos de capas'!B20,";",'Grupos de capas'!C20,";",'Grupos de capas'!D20,";",'Grupos de capas'!E20,";",'Grupos de capas'!F20,";",'Grupos de capas'!G20,";",'Grupos de capas'!H20,";"))</f>
        <v/>
      </c>
    </row>
    <row r="23" spans="1:1" ht="15.75" customHeight="1" x14ac:dyDescent="0.25">
      <c r="A23" s="29" t="str">
        <f>IF('Grupos de capas'!A21 = "", "", CONCATENATE('Grupos de capas'!A21,";",'Grupos de capas'!B21,";",'Grupos de capas'!C21,";",'Grupos de capas'!D21,";",'Grupos de capas'!E21,";",'Grupos de capas'!F21,";",'Grupos de capas'!G21,";",'Grupos de capas'!H21,";"))</f>
        <v/>
      </c>
    </row>
    <row r="24" spans="1:1" ht="15.75" customHeight="1" x14ac:dyDescent="0.25">
      <c r="A24" s="29" t="str">
        <f>IF('Grupos de capas'!A22 = "", "", CONCATENATE('Grupos de capas'!A22,";",'Grupos de capas'!B22,";",'Grupos de capas'!C22,";",'Grupos de capas'!D22,";",'Grupos de capas'!E22,";",'Grupos de capas'!F22,";",'Grupos de capas'!G22,";",'Grupos de capas'!H22,";"))</f>
        <v/>
      </c>
    </row>
    <row r="25" spans="1:1" ht="15.75" customHeight="1" x14ac:dyDescent="0.25">
      <c r="A25" s="29" t="str">
        <f>IF('Grupos de capas'!A23 = "", "", CONCATENATE('Grupos de capas'!A23,";",'Grupos de capas'!B23,";",'Grupos de capas'!C23,";",'Grupos de capas'!D23,";",'Grupos de capas'!E23,";",'Grupos de capas'!F23,";",'Grupos de capas'!G23,";",'Grupos de capas'!H23,";"))</f>
        <v/>
      </c>
    </row>
    <row r="26" spans="1:1" ht="15.75" customHeight="1" x14ac:dyDescent="0.25">
      <c r="A26" s="29" t="str">
        <f>IF('Grupos de capas'!A24 = "", "", CONCATENATE('Grupos de capas'!A24,";",'Grupos de capas'!B24,";",'Grupos de capas'!C24,";",'Grupos de capas'!D24,";",'Grupos de capas'!E24,";",'Grupos de capas'!F24,";",'Grupos de capas'!G24,";",'Grupos de capas'!H24,";"))</f>
        <v/>
      </c>
    </row>
    <row r="27" spans="1:1" ht="15.75" customHeight="1" x14ac:dyDescent="0.25">
      <c r="A27" s="29" t="str">
        <f>IF('Grupos de capas'!A25 = "", "", CONCATENATE('Grupos de capas'!A25,";",'Grupos de capas'!B25,";",'Grupos de capas'!C25,";",'Grupos de capas'!D25,";",'Grupos de capas'!E25,";",'Grupos de capas'!F25,";",'Grupos de capas'!G25,";",'Grupos de capas'!H25,";"))</f>
        <v/>
      </c>
    </row>
    <row r="28" spans="1:1" ht="15.75" customHeight="1" x14ac:dyDescent="0.25">
      <c r="A28" s="29" t="str">
        <f>IF('Grupos de capas'!A26 = "", "", CONCATENATE('Grupos de capas'!A26,";",'Grupos de capas'!B26,";",'Grupos de capas'!C26,";",'Grupos de capas'!D26,";",'Grupos de capas'!E26,";",'Grupos de capas'!F26,";",'Grupos de capas'!G26,";",'Grupos de capas'!H26,";"))</f>
        <v/>
      </c>
    </row>
    <row r="29" spans="1:1" ht="15.75" customHeight="1" x14ac:dyDescent="0.25">
      <c r="A29" s="29" t="str">
        <f>IF('Grupos de capas'!A27 = "", "", CONCATENATE('Grupos de capas'!A27,";",'Grupos de capas'!B27,";",'Grupos de capas'!C27,";",'Grupos de capas'!D27,";",'Grupos de capas'!E27,";",'Grupos de capas'!F27,";",'Grupos de capas'!G27,";",'Grupos de capas'!H27,";"))</f>
        <v/>
      </c>
    </row>
    <row r="30" spans="1:1" ht="15.75" customHeight="1" x14ac:dyDescent="0.25">
      <c r="A30" s="29" t="str">
        <f>IF('Grupos de capas'!A28 = "", "", CONCATENATE('Grupos de capas'!A28,";",'Grupos de capas'!B28,";",'Grupos de capas'!C28,";",'Grupos de capas'!D28,";",'Grupos de capas'!E28,";",'Grupos de capas'!F28,";",'Grupos de capas'!G28,";",'Grupos de capas'!H28,";"))</f>
        <v/>
      </c>
    </row>
    <row r="31" spans="1:1" ht="15.75" customHeight="1" x14ac:dyDescent="0.25">
      <c r="A31" s="29" t="str">
        <f>IF('Grupos de capas'!A29 = "", "", CONCATENATE('Grupos de capas'!A29,";",'Grupos de capas'!B29,";",'Grupos de capas'!C29,";",'Grupos de capas'!D29,";",'Grupos de capas'!E29,";",'Grupos de capas'!F29,";",'Grupos de capas'!G29,";",'Grupos de capas'!H29,";"))</f>
        <v/>
      </c>
    </row>
    <row r="32" spans="1:1" ht="15.75" customHeight="1" x14ac:dyDescent="0.25">
      <c r="A32" s="29" t="str">
        <f>IF('Grupos de capas'!A30 = "", "", CONCATENATE('Grupos de capas'!A30,";",'Grupos de capas'!B30,";",'Grupos de capas'!C30,";",'Grupos de capas'!D30,";",'Grupos de capas'!E30,";",'Grupos de capas'!F30,";",'Grupos de capas'!G30,";",'Grupos de capas'!H30,";"))</f>
        <v/>
      </c>
    </row>
    <row r="33" spans="1:1" ht="15.75" customHeight="1" x14ac:dyDescent="0.25">
      <c r="A33" s="29" t="str">
        <f>IF('Grupos de capas'!A31 = "", "", CONCATENATE('Grupos de capas'!A31,";",'Grupos de capas'!B31,";",'Grupos de capas'!C31,";",'Grupos de capas'!D31,";",'Grupos de capas'!E31,";",'Grupos de capas'!F31,";",'Grupos de capas'!G31,";",'Grupos de capas'!H31,";"))</f>
        <v/>
      </c>
    </row>
    <row r="34" spans="1:1" ht="15.75" customHeight="1" x14ac:dyDescent="0.25">
      <c r="A34" s="29" t="str">
        <f>IF('Grupos de capas'!A32 = "", "", CONCATENATE('Grupos de capas'!A32,";",'Grupos de capas'!B32,";",'Grupos de capas'!C32,";",'Grupos de capas'!D32,";",'Grupos de capas'!E32,";",'Grupos de capas'!F32,";",'Grupos de capas'!G32,";",'Grupos de capas'!H32,";"))</f>
        <v/>
      </c>
    </row>
    <row r="35" spans="1:1" ht="15.75" customHeight="1" x14ac:dyDescent="0.25">
      <c r="A35" s="29" t="str">
        <f>IF('Grupos de capas'!A33 = "", "", CONCATENATE('Grupos de capas'!A33,";",'Grupos de capas'!B33,";",'Grupos de capas'!C33,";",'Grupos de capas'!D33,";",'Grupos de capas'!E33,";",'Grupos de capas'!F33,";",'Grupos de capas'!G33,";",'Grupos de capas'!H33,";"))</f>
        <v/>
      </c>
    </row>
    <row r="36" spans="1:1" ht="15.75" customHeight="1" x14ac:dyDescent="0.25">
      <c r="A36" s="29" t="str">
        <f>IF('Grupos de capas'!A34 = "", "", CONCATENATE('Grupos de capas'!A34,";",'Grupos de capas'!B34,";",'Grupos de capas'!C34,";",'Grupos de capas'!D34,";",'Grupos de capas'!E34,";",'Grupos de capas'!F34,";",'Grupos de capas'!G34,";",'Grupos de capas'!H34,";"))</f>
        <v/>
      </c>
    </row>
    <row r="37" spans="1:1" ht="15.75" customHeight="1" x14ac:dyDescent="0.25">
      <c r="A37" s="29" t="str">
        <f>IF('Grupos de capas'!A35 = "", "", CONCATENATE('Grupos de capas'!A35,";",'Grupos de capas'!B35,";",'Grupos de capas'!C35,";",'Grupos de capas'!D35,";",'Grupos de capas'!E35,";",'Grupos de capas'!F35,";",'Grupos de capas'!G35,";",'Grupos de capas'!H35,";"))</f>
        <v/>
      </c>
    </row>
    <row r="38" spans="1:1" ht="15.75" customHeight="1" x14ac:dyDescent="0.25">
      <c r="A38" s="29" t="str">
        <f>IF('Grupos de capas'!A36 = "", "", CONCATENATE('Grupos de capas'!A36,";",'Grupos de capas'!B36,";",'Grupos de capas'!C36,";",'Grupos de capas'!D36,";",'Grupos de capas'!E36,";",'Grupos de capas'!F36,";",'Grupos de capas'!G36,";",'Grupos de capas'!H36,";"))</f>
        <v/>
      </c>
    </row>
    <row r="39" spans="1:1" ht="15.75" customHeight="1" x14ac:dyDescent="0.25">
      <c r="A39" s="29" t="str">
        <f>IF('Grupos de capas'!A37 = "", "", CONCATENATE('Grupos de capas'!A37,";",'Grupos de capas'!B37,";",'Grupos de capas'!C37,";",'Grupos de capas'!D37,";",'Grupos de capas'!E37,";",'Grupos de capas'!F37,";",'Grupos de capas'!G37,";",'Grupos de capas'!H37,";"))</f>
        <v/>
      </c>
    </row>
    <row r="40" spans="1:1" ht="15.75" customHeight="1" x14ac:dyDescent="0.25">
      <c r="A40" s="29" t="str">
        <f>IF('Grupos de capas'!A38 = "", "", CONCATENATE('Grupos de capas'!A38,";",'Grupos de capas'!B38,";",'Grupos de capas'!C38,";",'Grupos de capas'!D38,";",'Grupos de capas'!E38,";",'Grupos de capas'!F38,";",'Grupos de capas'!G38,";",'Grupos de capas'!H38,";"))</f>
        <v/>
      </c>
    </row>
    <row r="41" spans="1:1" ht="15.75" customHeight="1" x14ac:dyDescent="0.25">
      <c r="A41" s="29" t="str">
        <f>IF('Grupos de capas'!A39 = "", "", CONCATENATE('Grupos de capas'!A39,";",'Grupos de capas'!B39,";",'Grupos de capas'!C39,";",'Grupos de capas'!D39,";",'Grupos de capas'!E39,";",'Grupos de capas'!F39,";",'Grupos de capas'!G39,";",'Grupos de capas'!H39,";"))</f>
        <v/>
      </c>
    </row>
    <row r="42" spans="1:1" ht="15.75" customHeight="1" x14ac:dyDescent="0.25">
      <c r="A42" s="29" t="str">
        <f>IF('Grupos de capas'!A40 = "", "", CONCATENATE('Grupos de capas'!A40,";",'Grupos de capas'!B40,";",'Grupos de capas'!C40,";",'Grupos de capas'!D40,";",'Grupos de capas'!E40,";",'Grupos de capas'!F40,";",'Grupos de capas'!G40,";",'Grupos de capas'!H40,";"))</f>
        <v/>
      </c>
    </row>
    <row r="43" spans="1:1" ht="15.75" customHeight="1" x14ac:dyDescent="0.25">
      <c r="A43" s="29" t="str">
        <f>IF('Grupos de capas'!A41 = "", "", CONCATENATE('Grupos de capas'!A41,";",'Grupos de capas'!B41,";",'Grupos de capas'!C41,";",'Grupos de capas'!D41,";",'Grupos de capas'!E41,";",'Grupos de capas'!F41,";",'Grupos de capas'!G41,";",'Grupos de capas'!H41,";"))</f>
        <v/>
      </c>
    </row>
    <row r="44" spans="1:1" ht="15.75" customHeight="1" x14ac:dyDescent="0.25">
      <c r="A44" s="29" t="str">
        <f>IF('Grupos de capas'!A42 = "", "", CONCATENATE('Grupos de capas'!A42,";",'Grupos de capas'!B42,";",'Grupos de capas'!C42,";",'Grupos de capas'!D42,";",'Grupos de capas'!E42,";",'Grupos de capas'!F42,";",'Grupos de capas'!G42,";",'Grupos de capas'!H42,";"))</f>
        <v/>
      </c>
    </row>
    <row r="45" spans="1:1" ht="15.75" customHeight="1" x14ac:dyDescent="0.25">
      <c r="A45" s="29" t="str">
        <f>IF('Grupos de capas'!A43 = "", "", CONCATENATE('Grupos de capas'!A43,";",'Grupos de capas'!B43,";",'Grupos de capas'!C43,";",'Grupos de capas'!D43,";",'Grupos de capas'!E43,";",'Grupos de capas'!F43,";",'Grupos de capas'!G43,";",'Grupos de capas'!H43,";"))</f>
        <v/>
      </c>
    </row>
    <row r="46" spans="1:1" ht="15.75" customHeight="1" x14ac:dyDescent="0.25">
      <c r="A46" s="29" t="str">
        <f>IF('Grupos de capas'!A44 = "", "", CONCATENATE('Grupos de capas'!A44,";",'Grupos de capas'!B44,";",'Grupos de capas'!C44,";",'Grupos de capas'!D44,";",'Grupos de capas'!E44,";",'Grupos de capas'!F44,";",'Grupos de capas'!G44,";",'Grupos de capas'!H44,";"))</f>
        <v/>
      </c>
    </row>
    <row r="47" spans="1:1" ht="15.75" customHeight="1" x14ac:dyDescent="0.25">
      <c r="A47" s="29" t="str">
        <f>IF('Grupos de capas'!A45 = "", "", CONCATENATE('Grupos de capas'!A45,";",'Grupos de capas'!B45,";",'Grupos de capas'!C45,";",'Grupos de capas'!D45,";",'Grupos de capas'!E45,";",'Grupos de capas'!F45,";",'Grupos de capas'!G45,";",'Grupos de capas'!H45,";"))</f>
        <v/>
      </c>
    </row>
    <row r="48" spans="1:1" ht="15.75" customHeight="1" x14ac:dyDescent="0.25">
      <c r="A48" s="29" t="str">
        <f>IF('Grupos de capas'!A46 = "", "", CONCATENATE('Grupos de capas'!A46,";",'Grupos de capas'!B46,";",'Grupos de capas'!C46,";",'Grupos de capas'!D46,";",'Grupos de capas'!E46,";",'Grupos de capas'!F46,";",'Grupos de capas'!G46,";",'Grupos de capas'!H46,";"))</f>
        <v/>
      </c>
    </row>
    <row r="49" spans="1:1" ht="15.75" customHeight="1" x14ac:dyDescent="0.25">
      <c r="A49" s="29" t="str">
        <f>IF('Grupos de capas'!A47 = "", "", CONCATENATE('Grupos de capas'!A47,";",'Grupos de capas'!B47,";",'Grupos de capas'!C47,";",'Grupos de capas'!D47,";",'Grupos de capas'!E47,";",'Grupos de capas'!F47,";",'Grupos de capas'!G47,";",'Grupos de capas'!H47,";"))</f>
        <v/>
      </c>
    </row>
    <row r="50" spans="1:1" ht="15.75" customHeight="1" x14ac:dyDescent="0.25">
      <c r="A50" s="29" t="str">
        <f>IF('Grupos de capas'!A48 = "", "", CONCATENATE('Grupos de capas'!A48,";",'Grupos de capas'!B48,";",'Grupos de capas'!C48,";",'Grupos de capas'!D48,";",'Grupos de capas'!E48,";",'Grupos de capas'!F48,";",'Grupos de capas'!G48,";",'Grupos de capas'!H48,";"))</f>
        <v/>
      </c>
    </row>
    <row r="51" spans="1:1" ht="15.75" customHeight="1" x14ac:dyDescent="0.25">
      <c r="A51" s="29" t="str">
        <f>IF('Grupos de capas'!A49 = "", "", CONCATENATE('Grupos de capas'!A49,";",'Grupos de capas'!B49,";",'Grupos de capas'!C49,";",'Grupos de capas'!D49,";",'Grupos de capas'!E49,";",'Grupos de capas'!F49,";",'Grupos de capas'!G49,";",'Grupos de capas'!H49,";"))</f>
        <v/>
      </c>
    </row>
    <row r="52" spans="1:1" ht="15.75" customHeight="1" x14ac:dyDescent="0.25">
      <c r="A52" s="29" t="str">
        <f>IF('Grupos de capas'!A50 = "", "", CONCATENATE('Grupos de capas'!A50,";",'Grupos de capas'!B50,";",'Grupos de capas'!C50,";",'Grupos de capas'!D50,";",'Grupos de capas'!E50,";",'Grupos de capas'!F50,";",'Grupos de capas'!G50,";",'Grupos de capas'!H50,";"))</f>
        <v/>
      </c>
    </row>
    <row r="53" spans="1:1" ht="15.75" customHeight="1" x14ac:dyDescent="0.25">
      <c r="A53" s="29" t="str">
        <f>IF('Grupos de capas'!A51 = "", "", CONCATENATE('Grupos de capas'!A51,";",'Grupos de capas'!B51,";",'Grupos de capas'!C51,";",'Grupos de capas'!D51,";",'Grupos de capas'!E51,";",'Grupos de capas'!F51,";",'Grupos de capas'!G51,";",'Grupos de capas'!H51,";"))</f>
        <v/>
      </c>
    </row>
    <row r="54" spans="1:1" ht="15.75" customHeight="1" x14ac:dyDescent="0.25">
      <c r="A54" s="29" t="str">
        <f>IF('Grupos de capas'!A52 = "", "", CONCATENATE('Grupos de capas'!A52,";",'Grupos de capas'!B52,";",'Grupos de capas'!C52,";",'Grupos de capas'!D52,";",'Grupos de capas'!E52,";",'Grupos de capas'!F52,";",'Grupos de capas'!G52,";",'Grupos de capas'!H52,";"))</f>
        <v/>
      </c>
    </row>
    <row r="55" spans="1:1" ht="15.75" customHeight="1" x14ac:dyDescent="0.25">
      <c r="A55" s="29" t="str">
        <f>IF('Grupos de capas'!A53 = "", "", CONCATENATE('Grupos de capas'!A53,";",'Grupos de capas'!B53,";",'Grupos de capas'!C53,";",'Grupos de capas'!D53,";",'Grupos de capas'!E53,";",'Grupos de capas'!F53,";",'Grupos de capas'!G53,";",'Grupos de capas'!H53,";"))</f>
        <v/>
      </c>
    </row>
    <row r="56" spans="1:1" ht="15.75" customHeight="1" x14ac:dyDescent="0.25">
      <c r="A56" s="29" t="str">
        <f>IF('Grupos de capas'!A54 = "", "", CONCATENATE('Grupos de capas'!A54,";",'Grupos de capas'!B54,";",'Grupos de capas'!C54,";",'Grupos de capas'!D54,";",'Grupos de capas'!E54,";",'Grupos de capas'!F54,";",'Grupos de capas'!G54,";",'Grupos de capas'!H54,";"))</f>
        <v/>
      </c>
    </row>
    <row r="57" spans="1:1" ht="15.75" customHeight="1" x14ac:dyDescent="0.25">
      <c r="A57" s="29" t="str">
        <f>IF('Grupos de capas'!A55 = "", "", CONCATENATE('Grupos de capas'!A55,";",'Grupos de capas'!B55,";",'Grupos de capas'!C55,";",'Grupos de capas'!D55,";",'Grupos de capas'!E55,";",'Grupos de capas'!F55,";",'Grupos de capas'!G55,";",'Grupos de capas'!H55,";"))</f>
        <v/>
      </c>
    </row>
    <row r="58" spans="1:1" ht="15.75" customHeight="1" x14ac:dyDescent="0.25">
      <c r="A58" s="29" t="str">
        <f>IF('Grupos de capas'!A56 = "", "", CONCATENATE('Grupos de capas'!A56,";",'Grupos de capas'!B56,";",'Grupos de capas'!C56,";",'Grupos de capas'!D56,";",'Grupos de capas'!E56,";",'Grupos de capas'!F56,";",'Grupos de capas'!G56,";",'Grupos de capas'!H56,";"))</f>
        <v/>
      </c>
    </row>
    <row r="59" spans="1:1" ht="15.75" customHeight="1" x14ac:dyDescent="0.25">
      <c r="A59" s="29" t="str">
        <f>IF('Grupos de capas'!A57 = "", "", CONCATENATE('Grupos de capas'!A57,";",'Grupos de capas'!B57,";",'Grupos de capas'!C57,";",'Grupos de capas'!D57,";",'Grupos de capas'!E57,";",'Grupos de capas'!F57,";",'Grupos de capas'!G57,";",'Grupos de capas'!H57,";"))</f>
        <v/>
      </c>
    </row>
    <row r="60" spans="1:1" ht="15.75" customHeight="1" x14ac:dyDescent="0.25">
      <c r="A60" s="29" t="str">
        <f>IF('Grupos de capas'!A58 = "", "", CONCATENATE('Grupos de capas'!A58,";",'Grupos de capas'!B58,";",'Grupos de capas'!C58,";",'Grupos de capas'!D58,";",'Grupos de capas'!E58,";",'Grupos de capas'!F58,";",'Grupos de capas'!G58,";",'Grupos de capas'!H58,";"))</f>
        <v/>
      </c>
    </row>
    <row r="61" spans="1:1" ht="15.75" customHeight="1" x14ac:dyDescent="0.25">
      <c r="A61" s="29" t="str">
        <f>IF('Grupos de capas'!A59 = "", "", CONCATENATE('Grupos de capas'!A59,";",'Grupos de capas'!B59,";",'Grupos de capas'!C59,";",'Grupos de capas'!D59,";",'Grupos de capas'!E59,";",'Grupos de capas'!F59,";",'Grupos de capas'!G59,";",'Grupos de capas'!H59,";"))</f>
        <v/>
      </c>
    </row>
    <row r="62" spans="1:1" ht="15.75" customHeight="1" x14ac:dyDescent="0.25">
      <c r="A62" s="29" t="str">
        <f>IF('Grupos de capas'!A60 = "", "", CONCATENATE('Grupos de capas'!A60,";",'Grupos de capas'!B60,";",'Grupos de capas'!C60,";",'Grupos de capas'!D60,";",'Grupos de capas'!E60,";",'Grupos de capas'!F60,";",'Grupos de capas'!G60,";",'Grupos de capas'!H60,";"))</f>
        <v/>
      </c>
    </row>
    <row r="63" spans="1:1" ht="15.75" customHeight="1" x14ac:dyDescent="0.25">
      <c r="A63" s="29" t="str">
        <f>IF('Grupos de capas'!A61 = "", "", CONCATENATE('Grupos de capas'!A61,";",'Grupos de capas'!B61,";",'Grupos de capas'!C61,";",'Grupos de capas'!D61,";",'Grupos de capas'!E61,";",'Grupos de capas'!F61,";",'Grupos de capas'!G61,";",'Grupos de capas'!H61,";"))</f>
        <v/>
      </c>
    </row>
    <row r="64" spans="1:1" ht="15.75" customHeight="1" x14ac:dyDescent="0.25">
      <c r="A64" s="29" t="str">
        <f>IF('Grupos de capas'!A62 = "", "", CONCATENATE('Grupos de capas'!A62,";",'Grupos de capas'!B62,";",'Grupos de capas'!C62,";",'Grupos de capas'!D62,";",'Grupos de capas'!E62,";",'Grupos de capas'!F62,";",'Grupos de capas'!G62,";",'Grupos de capas'!H62,";"))</f>
        <v/>
      </c>
    </row>
    <row r="65" spans="1:1" ht="15.75" customHeight="1" x14ac:dyDescent="0.25">
      <c r="A65" s="29" t="str">
        <f>IF('Grupos de capas'!A63 = "", "", CONCATENATE('Grupos de capas'!A63,";",'Grupos de capas'!B63,";",'Grupos de capas'!C63,";",'Grupos de capas'!D63,";",'Grupos de capas'!E63,";",'Grupos de capas'!F63,";",'Grupos de capas'!G63,";",'Grupos de capas'!H63,";"))</f>
        <v/>
      </c>
    </row>
    <row r="66" spans="1:1" ht="15.75" customHeight="1" x14ac:dyDescent="0.25">
      <c r="A66" s="29" t="str">
        <f>IF('Grupos de capas'!A64 = "", "", CONCATENATE('Grupos de capas'!A64,";",'Grupos de capas'!B64,";",'Grupos de capas'!C64,";",'Grupos de capas'!D64,";",'Grupos de capas'!E64,";",'Grupos de capas'!F64,";",'Grupos de capas'!G64,";",'Grupos de capas'!H64,";"))</f>
        <v/>
      </c>
    </row>
    <row r="67" spans="1:1" ht="15.75" customHeight="1" x14ac:dyDescent="0.25">
      <c r="A67" s="29" t="str">
        <f>IF('Grupos de capas'!A65 = "", "", CONCATENATE('Grupos de capas'!A65,";",'Grupos de capas'!B65,";",'Grupos de capas'!C65,";",'Grupos de capas'!D65,";",'Grupos de capas'!E65,";",'Grupos de capas'!F65,";",'Grupos de capas'!G65,";",'Grupos de capas'!H65,";"))</f>
        <v/>
      </c>
    </row>
    <row r="68" spans="1:1" ht="15.75" customHeight="1" x14ac:dyDescent="0.25">
      <c r="A68" s="29" t="str">
        <f>IF('Grupos de capas'!A66 = "", "", CONCATENATE('Grupos de capas'!A66,";",'Grupos de capas'!B66,";",'Grupos de capas'!C66,";",'Grupos de capas'!D66,";",'Grupos de capas'!E66,";",'Grupos de capas'!F66,";",'Grupos de capas'!G66,";",'Grupos de capas'!H66,";"))</f>
        <v/>
      </c>
    </row>
    <row r="69" spans="1:1" ht="15.75" customHeight="1" x14ac:dyDescent="0.25">
      <c r="A69" s="29" t="str">
        <f>IF('Grupos de capas'!A67 = "", "", CONCATENATE('Grupos de capas'!A67,";",'Grupos de capas'!B67,";",'Grupos de capas'!C67,";",'Grupos de capas'!D67,";",'Grupos de capas'!E67,";",'Grupos de capas'!F67,";",'Grupos de capas'!G67,";",'Grupos de capas'!H67,";"))</f>
        <v/>
      </c>
    </row>
    <row r="70" spans="1:1" ht="15.75" customHeight="1" x14ac:dyDescent="0.25">
      <c r="A70" s="29" t="str">
        <f>IF('Grupos de capas'!A68 = "", "", CONCATENATE('Grupos de capas'!A68,";",'Grupos de capas'!B68,";",'Grupos de capas'!C68,";",'Grupos de capas'!D68,";",'Grupos de capas'!E68,";",'Grupos de capas'!F68,";",'Grupos de capas'!G68,";",'Grupos de capas'!H68,";"))</f>
        <v/>
      </c>
    </row>
    <row r="71" spans="1:1" ht="15.75" customHeight="1" x14ac:dyDescent="0.25">
      <c r="A71" s="29" t="str">
        <f>IF('Grupos de capas'!A69 = "", "", CONCATENATE('Grupos de capas'!A69,";",'Grupos de capas'!B69,";",'Grupos de capas'!C69,";",'Grupos de capas'!D69,";",'Grupos de capas'!E69,";",'Grupos de capas'!F69,";",'Grupos de capas'!G69,";",'Grupos de capas'!H69,";"))</f>
        <v/>
      </c>
    </row>
    <row r="72" spans="1:1" ht="15.75" customHeight="1" x14ac:dyDescent="0.25">
      <c r="A72" s="29" t="str">
        <f>IF('Grupos de capas'!A70 = "", "", CONCATENATE('Grupos de capas'!A70,";",'Grupos de capas'!B70,";",'Grupos de capas'!C70,";",'Grupos de capas'!D70,";",'Grupos de capas'!E70,";",'Grupos de capas'!F70,";",'Grupos de capas'!G70,";",'Grupos de capas'!H70,";"))</f>
        <v/>
      </c>
    </row>
    <row r="73" spans="1:1" ht="15.75" customHeight="1" x14ac:dyDescent="0.25">
      <c r="A73" s="29" t="str">
        <f>IF('Grupos de capas'!A71 = "", "", CONCATENATE('Grupos de capas'!A71,";",'Grupos de capas'!B71,";",'Grupos de capas'!C71,";",'Grupos de capas'!D71,";",'Grupos de capas'!E71,";",'Grupos de capas'!F71,";",'Grupos de capas'!G71,";",'Grupos de capas'!H71,";"))</f>
        <v/>
      </c>
    </row>
    <row r="74" spans="1:1" ht="15.75" customHeight="1" x14ac:dyDescent="0.25">
      <c r="A74" s="29" t="str">
        <f>IF('Grupos de capas'!A72 = "", "", CONCATENATE('Grupos de capas'!A72,";",'Grupos de capas'!B72,";",'Grupos de capas'!C72,";",'Grupos de capas'!D72,";",'Grupos de capas'!E72,";",'Grupos de capas'!F72,";",'Grupos de capas'!G72,";",'Grupos de capas'!H72,";"))</f>
        <v/>
      </c>
    </row>
    <row r="75" spans="1:1" ht="15.75" customHeight="1" x14ac:dyDescent="0.25">
      <c r="A75" s="29" t="str">
        <f>IF('Grupos de capas'!A73 = "", "", CONCATENATE('Grupos de capas'!A73,";",'Grupos de capas'!B73,";",'Grupos de capas'!C73,";",'Grupos de capas'!D73,";",'Grupos de capas'!E73,";",'Grupos de capas'!F73,";",'Grupos de capas'!G73,";",'Grupos de capas'!H73,";"))</f>
        <v/>
      </c>
    </row>
    <row r="76" spans="1:1" ht="15.75" customHeight="1" x14ac:dyDescent="0.25">
      <c r="A76" s="29" t="str">
        <f>IF('Grupos de capas'!A74 = "", "", CONCATENATE('Grupos de capas'!A74,";",'Grupos de capas'!B74,";",'Grupos de capas'!C74,";",'Grupos de capas'!D74,";",'Grupos de capas'!E74,";",'Grupos de capas'!F74,";",'Grupos de capas'!G74,";",'Grupos de capas'!H74,";"))</f>
        <v/>
      </c>
    </row>
    <row r="77" spans="1:1" ht="15.75" customHeight="1" x14ac:dyDescent="0.25">
      <c r="A77" s="29" t="str">
        <f>IF('Grupos de capas'!A75 = "", "", CONCATENATE('Grupos de capas'!A75,";",'Grupos de capas'!B75,";",'Grupos de capas'!C75,";",'Grupos de capas'!D75,";",'Grupos de capas'!E75,";",'Grupos de capas'!F75,";",'Grupos de capas'!G75,";",'Grupos de capas'!H75,";"))</f>
        <v/>
      </c>
    </row>
    <row r="78" spans="1:1" ht="15.75" customHeight="1" x14ac:dyDescent="0.25">
      <c r="A78" s="29" t="str">
        <f>IF('Grupos de capas'!A76 = "", "", CONCATENATE('Grupos de capas'!A76,";",'Grupos de capas'!B76,";",'Grupos de capas'!C76,";",'Grupos de capas'!D76,";",'Grupos de capas'!E76,";",'Grupos de capas'!F76,";",'Grupos de capas'!G76,";",'Grupos de capas'!H76,";"))</f>
        <v/>
      </c>
    </row>
    <row r="79" spans="1:1" ht="15.75" customHeight="1" x14ac:dyDescent="0.25">
      <c r="A79" s="29" t="str">
        <f>IF('Grupos de capas'!A77 = "", "", CONCATENATE('Grupos de capas'!A77,";",'Grupos de capas'!B77,";",'Grupos de capas'!C77,";",'Grupos de capas'!D77,";",'Grupos de capas'!E77,";",'Grupos de capas'!F77,";",'Grupos de capas'!G77,";",'Grupos de capas'!H77,";"))</f>
        <v/>
      </c>
    </row>
    <row r="80" spans="1:1" ht="15.75" customHeight="1" x14ac:dyDescent="0.25">
      <c r="A80" s="29" t="str">
        <f>IF('Grupos de capas'!A78 = "", "", CONCATENATE('Grupos de capas'!A78,";",'Grupos de capas'!B78,";",'Grupos de capas'!C78,";",'Grupos de capas'!D78,";",'Grupos de capas'!E78,";",'Grupos de capas'!F78,";",'Grupos de capas'!G78,";",'Grupos de capas'!H78,";"))</f>
        <v/>
      </c>
    </row>
    <row r="81" spans="1:1" ht="15.75" customHeight="1" x14ac:dyDescent="0.25">
      <c r="A81" s="29" t="str">
        <f>IF('Grupos de capas'!A79 = "", "", CONCATENATE('Grupos de capas'!A79,";",'Grupos de capas'!B79,";",'Grupos de capas'!C79,";",'Grupos de capas'!D79,";",'Grupos de capas'!E79,";",'Grupos de capas'!F79,";",'Grupos de capas'!G79,";",'Grupos de capas'!H79,";"))</f>
        <v/>
      </c>
    </row>
    <row r="82" spans="1:1" ht="15.75" customHeight="1" x14ac:dyDescent="0.25">
      <c r="A82" s="29" t="str">
        <f>IF('Grupos de capas'!A80 = "", "", CONCATENATE('Grupos de capas'!A80,";",'Grupos de capas'!B80,";",'Grupos de capas'!C80,";",'Grupos de capas'!D80,";",'Grupos de capas'!E80,";",'Grupos de capas'!F80,";",'Grupos de capas'!G80,";",'Grupos de capas'!H80,";"))</f>
        <v/>
      </c>
    </row>
    <row r="83" spans="1:1" ht="15.75" customHeight="1" x14ac:dyDescent="0.25">
      <c r="A83" s="29" t="str">
        <f>IF('Grupos de capas'!A81 = "", "", CONCATENATE('Grupos de capas'!A81,";",'Grupos de capas'!B81,";",'Grupos de capas'!C81,";",'Grupos de capas'!D81,";",'Grupos de capas'!E81,";",'Grupos de capas'!F81,";",'Grupos de capas'!G81,";",'Grupos de capas'!H81,";"))</f>
        <v/>
      </c>
    </row>
    <row r="84" spans="1:1" ht="15.75" customHeight="1" x14ac:dyDescent="0.25">
      <c r="A84" s="29" t="str">
        <f>IF('Grupos de capas'!A82 = "", "", CONCATENATE('Grupos de capas'!A82,";",'Grupos de capas'!B82,";",'Grupos de capas'!C82,";",'Grupos de capas'!D82,";",'Grupos de capas'!E82,";",'Grupos de capas'!F82,";",'Grupos de capas'!G82,";",'Grupos de capas'!H82,";"))</f>
        <v/>
      </c>
    </row>
    <row r="85" spans="1:1" ht="15.75" customHeight="1" x14ac:dyDescent="0.25">
      <c r="A85" s="29" t="str">
        <f>IF('Grupos de capas'!A83 = "", "", CONCATENATE('Grupos de capas'!A83,";",'Grupos de capas'!B83,";",'Grupos de capas'!C83,";",'Grupos de capas'!D83,";",'Grupos de capas'!E83,";",'Grupos de capas'!F83,";",'Grupos de capas'!G83,";",'Grupos de capas'!H83,";"))</f>
        <v/>
      </c>
    </row>
    <row r="86" spans="1:1" ht="15.75" customHeight="1" x14ac:dyDescent="0.25">
      <c r="A86" s="29" t="str">
        <f>IF('Grupos de capas'!A84 = "", "", CONCATENATE('Grupos de capas'!A84,";",'Grupos de capas'!B84,";",'Grupos de capas'!C84,";",'Grupos de capas'!D84,";",'Grupos de capas'!E84,";",'Grupos de capas'!F84,";",'Grupos de capas'!G84,";",'Grupos de capas'!H84,";"))</f>
        <v/>
      </c>
    </row>
    <row r="87" spans="1:1" ht="15.75" customHeight="1" x14ac:dyDescent="0.25">
      <c r="A87" s="29" t="str">
        <f>IF('Grupos de capas'!A85 = "", "", CONCATENATE('Grupos de capas'!A85,";",'Grupos de capas'!B85,";",'Grupos de capas'!C85,";",'Grupos de capas'!D85,";",'Grupos de capas'!E85,";",'Grupos de capas'!F85,";",'Grupos de capas'!G85,";",'Grupos de capas'!H85,";"))</f>
        <v/>
      </c>
    </row>
    <row r="88" spans="1:1" ht="15.75" customHeight="1" x14ac:dyDescent="0.25">
      <c r="A88" s="29" t="str">
        <f>IF('Grupos de capas'!A86 = "", "", CONCATENATE('Grupos de capas'!A86,";",'Grupos de capas'!B86,";",'Grupos de capas'!C86,";",'Grupos de capas'!D86,";",'Grupos de capas'!E86,";",'Grupos de capas'!F86,";",'Grupos de capas'!G86,";",'Grupos de capas'!H86,";"))</f>
        <v/>
      </c>
    </row>
    <row r="89" spans="1:1" ht="15.75" customHeight="1" x14ac:dyDescent="0.25">
      <c r="A89" s="29" t="str">
        <f>IF('Grupos de capas'!A87 = "", "", CONCATENATE('Grupos de capas'!A87,";",'Grupos de capas'!B87,";",'Grupos de capas'!C87,";",'Grupos de capas'!D87,";",'Grupos de capas'!E87,";",'Grupos de capas'!F87,";",'Grupos de capas'!G87,";",'Grupos de capas'!H87,";"))</f>
        <v/>
      </c>
    </row>
    <row r="90" spans="1:1" ht="15.75" customHeight="1" x14ac:dyDescent="0.25">
      <c r="A90" s="29" t="str">
        <f>IF('Grupos de capas'!A88 = "", "", CONCATENATE('Grupos de capas'!A88,";",'Grupos de capas'!B88,";",'Grupos de capas'!C88,";",'Grupos de capas'!D88,";",'Grupos de capas'!E88,";",'Grupos de capas'!F88,";",'Grupos de capas'!G88,";",'Grupos de capas'!H88,";"))</f>
        <v/>
      </c>
    </row>
    <row r="91" spans="1:1" ht="15.75" customHeight="1" x14ac:dyDescent="0.25">
      <c r="A91" s="29" t="str">
        <f>IF('Grupos de capas'!A89 = "", "", CONCATENATE('Grupos de capas'!A89,";",'Grupos de capas'!B89,";",'Grupos de capas'!C89,";",'Grupos de capas'!D89,";",'Grupos de capas'!E89,";",'Grupos de capas'!F89,";",'Grupos de capas'!G89,";",'Grupos de capas'!H89,";"))</f>
        <v/>
      </c>
    </row>
    <row r="92" spans="1:1" ht="15.75" customHeight="1" x14ac:dyDescent="0.25">
      <c r="A92" s="29" t="str">
        <f>IF('Grupos de capas'!A90 = "", "", CONCATENATE('Grupos de capas'!A90,";",'Grupos de capas'!B90,";",'Grupos de capas'!C90,";",'Grupos de capas'!D90,";",'Grupos de capas'!E90,";",'Grupos de capas'!F90,";",'Grupos de capas'!G90,";",'Grupos de capas'!H90,";"))</f>
        <v/>
      </c>
    </row>
    <row r="93" spans="1:1" ht="15.75" customHeight="1" x14ac:dyDescent="0.25">
      <c r="A93" s="29" t="str">
        <f>IF('Grupos de capas'!A91 = "", "", CONCATENATE('Grupos de capas'!A91,";",'Grupos de capas'!B91,";",'Grupos de capas'!C91,";",'Grupos de capas'!D91,";",'Grupos de capas'!E91,";",'Grupos de capas'!F91,";",'Grupos de capas'!G91,";",'Grupos de capas'!H91,";"))</f>
        <v/>
      </c>
    </row>
    <row r="94" spans="1:1" ht="15.75" customHeight="1" x14ac:dyDescent="0.25">
      <c r="A94" s="29" t="str">
        <f>IF('Grupos de capas'!A92 = "", "", CONCATENATE('Grupos de capas'!A92,";",'Grupos de capas'!B92,";",'Grupos de capas'!C92,";",'Grupos de capas'!D92,";",'Grupos de capas'!E92,";",'Grupos de capas'!F92,";",'Grupos de capas'!G92,";",'Grupos de capas'!H92,";"))</f>
        <v/>
      </c>
    </row>
    <row r="95" spans="1:1" ht="15.75" customHeight="1" x14ac:dyDescent="0.25">
      <c r="A95" s="29" t="str">
        <f>IF('Grupos de capas'!A93 = "", "", CONCATENATE('Grupos de capas'!A93,";",'Grupos de capas'!B93,";",'Grupos de capas'!C93,";",'Grupos de capas'!D93,";",'Grupos de capas'!E93,";",'Grupos de capas'!F93,";",'Grupos de capas'!G93,";",'Grupos de capas'!H93,";"))</f>
        <v/>
      </c>
    </row>
    <row r="96" spans="1:1" ht="15.75" customHeight="1" x14ac:dyDescent="0.25">
      <c r="A96" s="29" t="str">
        <f>IF('Grupos de capas'!A94 = "", "", CONCATENATE('Grupos de capas'!A94,";",'Grupos de capas'!B94,";",'Grupos de capas'!C94,";",'Grupos de capas'!D94,";",'Grupos de capas'!E94,";",'Grupos de capas'!F94,";",'Grupos de capas'!G94,";",'Grupos de capas'!H94,";"))</f>
        <v/>
      </c>
    </row>
    <row r="97" spans="1:1" ht="15.75" customHeight="1" x14ac:dyDescent="0.25">
      <c r="A97" s="29" t="str">
        <f>IF('Grupos de capas'!A95 = "", "", CONCATENATE('Grupos de capas'!A95,";",'Grupos de capas'!B95,";",'Grupos de capas'!C95,";",'Grupos de capas'!D95,";",'Grupos de capas'!E95,";",'Grupos de capas'!F95,";",'Grupos de capas'!G95,";",'Grupos de capas'!H95,";"))</f>
        <v/>
      </c>
    </row>
    <row r="98" spans="1:1" ht="15.75" customHeight="1" x14ac:dyDescent="0.25">
      <c r="A98" s="29" t="str">
        <f>IF('Grupos de capas'!A96 = "", "", CONCATENATE('Grupos de capas'!A96,";",'Grupos de capas'!B96,";",'Grupos de capas'!C96,";",'Grupos de capas'!D96,";",'Grupos de capas'!E96,";",'Grupos de capas'!F96,";",'Grupos de capas'!G96,";",'Grupos de capas'!H96,";"))</f>
        <v/>
      </c>
    </row>
    <row r="99" spans="1:1" ht="15.75" customHeight="1" x14ac:dyDescent="0.25">
      <c r="A99" s="29" t="str">
        <f>IF('Grupos de capas'!A97 = "", "", CONCATENATE('Grupos de capas'!A97,";",'Grupos de capas'!B97,";",'Grupos de capas'!C97,";",'Grupos de capas'!D97,";",'Grupos de capas'!E97,";",'Grupos de capas'!F97,";",'Grupos de capas'!G97,";",'Grupos de capas'!H97,";"))</f>
        <v/>
      </c>
    </row>
    <row r="100" spans="1:1" ht="15.75" customHeight="1" x14ac:dyDescent="0.25">
      <c r="A100" s="29" t="str">
        <f>IF('Grupos de capas'!A98 = "", "", CONCATENATE('Grupos de capas'!A98,";",'Grupos de capas'!B98,";",'Grupos de capas'!C98,";",'Grupos de capas'!D98,";",'Grupos de capas'!E98,";",'Grupos de capas'!F98,";",'Grupos de capas'!G98,";",'Grupos de capas'!H98,";"))</f>
        <v/>
      </c>
    </row>
    <row r="101" spans="1:1" ht="15.75" customHeight="1" x14ac:dyDescent="0.25">
      <c r="A101" s="29" t="str">
        <f>IF('Grupos de capas'!A99 = "", "", CONCATENATE('Grupos de capas'!A99,";",'Grupos de capas'!B99,";",'Grupos de capas'!C99,";",'Grupos de capas'!D99,";",'Grupos de capas'!E99,";",'Grupos de capas'!F99,";",'Grupos de capas'!G99,";",'Grupos de capas'!H99,";"))</f>
        <v/>
      </c>
    </row>
    <row r="102" spans="1:1" ht="15.75" customHeight="1" x14ac:dyDescent="0.25">
      <c r="A102" s="29" t="str">
        <f>IF('Grupos de capas'!A100 = "", "", CONCATENATE('Grupos de capas'!A100,";",'Grupos de capas'!B100,";",'Grupos de capas'!C100,";",'Grupos de capas'!D100,";",'Grupos de capas'!E100,";",'Grupos de capas'!F100,";",'Grupos de capas'!G100,";",'Grupos de capas'!H100,";"))</f>
        <v/>
      </c>
    </row>
    <row r="103" spans="1:1" ht="15.75" customHeight="1" x14ac:dyDescent="0.25">
      <c r="A103" s="29" t="str">
        <f>IF('Grupos de capas'!A101 = "", "", CONCATENATE('Grupos de capas'!A101,";",'Grupos de capas'!B101,";",'Grupos de capas'!C101,";",'Grupos de capas'!D101,";",'Grupos de capas'!E101,";",'Grupos de capas'!F101,";",'Grupos de capas'!G101,";",'Grupos de capas'!H101,";"))</f>
        <v/>
      </c>
    </row>
    <row r="104" spans="1:1" ht="15.75" customHeight="1" x14ac:dyDescent="0.25">
      <c r="A104" s="29" t="str">
        <f>IF('Grupos de capas'!A102 = "", "", CONCATENATE('Grupos de capas'!A102,";",'Grupos de capas'!B102,";",'Grupos de capas'!C102,";",'Grupos de capas'!D102,";",'Grupos de capas'!E102,";",'Grupos de capas'!F102,";",'Grupos de capas'!G102,";",'Grupos de capas'!H102,";"))</f>
        <v/>
      </c>
    </row>
    <row r="105" spans="1:1" ht="15.75" customHeight="1" x14ac:dyDescent="0.25">
      <c r="A105" s="29" t="str">
        <f>IF('Grupos de capas'!A103 = "", "", CONCATENATE('Grupos de capas'!A103,";",'Grupos de capas'!B103,";",'Grupos de capas'!C103,";",'Grupos de capas'!D103,";",'Grupos de capas'!E103,";",'Grupos de capas'!F103,";",'Grupos de capas'!G103,";",'Grupos de capas'!H103,";"))</f>
        <v/>
      </c>
    </row>
    <row r="106" spans="1:1" ht="15.75" customHeight="1" x14ac:dyDescent="0.25">
      <c r="A106" s="29" t="str">
        <f>IF('Grupos de capas'!A104 = "", "", CONCATENATE('Grupos de capas'!A104,";",'Grupos de capas'!B104,";",'Grupos de capas'!C104,";",'Grupos de capas'!D104,";",'Grupos de capas'!E104,";",'Grupos de capas'!F104,";",'Grupos de capas'!G104,";",'Grupos de capas'!H104,";"))</f>
        <v/>
      </c>
    </row>
    <row r="107" spans="1:1" ht="15.75" customHeight="1" x14ac:dyDescent="0.25">
      <c r="A107" s="29" t="str">
        <f>IF('Grupos de capas'!A105 = "", "", CONCATENATE('Grupos de capas'!A105,";",'Grupos de capas'!B105,";",'Grupos de capas'!C105,";",'Grupos de capas'!D105,";",'Grupos de capas'!E105,";",'Grupos de capas'!F105,";",'Grupos de capas'!G105,";",'Grupos de capas'!H105,";"))</f>
        <v/>
      </c>
    </row>
    <row r="108" spans="1:1" ht="15.75" customHeight="1" x14ac:dyDescent="0.25">
      <c r="A108" s="29" t="str">
        <f>IF('Grupos de capas'!A106 = "", "", CONCATENATE('Grupos de capas'!A106,";",'Grupos de capas'!B106,";",'Grupos de capas'!C106,";",'Grupos de capas'!D106,";",'Grupos de capas'!E106,";",'Grupos de capas'!F106,";",'Grupos de capas'!G106,";",'Grupos de capas'!H106,";"))</f>
        <v/>
      </c>
    </row>
    <row r="109" spans="1:1" ht="15.75" customHeight="1" x14ac:dyDescent="0.25">
      <c r="A109" s="29" t="str">
        <f>IF('Grupos de capas'!A107 = "", "", CONCATENATE('Grupos de capas'!A107,";",'Grupos de capas'!B107,";",'Grupos de capas'!C107,";",'Grupos de capas'!D107,";",'Grupos de capas'!E107,";",'Grupos de capas'!F107,";",'Grupos de capas'!G107,";",'Grupos de capas'!H107,";"))</f>
        <v/>
      </c>
    </row>
    <row r="110" spans="1:1" ht="15.75" customHeight="1" x14ac:dyDescent="0.25">
      <c r="A110" s="29" t="str">
        <f>IF('Grupos de capas'!A108 = "", "", CONCATENATE('Grupos de capas'!A108,";",'Grupos de capas'!B108,";",'Grupos de capas'!C108,";",'Grupos de capas'!D108,";",'Grupos de capas'!E108,";",'Grupos de capas'!F108,";",'Grupos de capas'!G108,";",'Grupos de capas'!H108,";"))</f>
        <v/>
      </c>
    </row>
    <row r="111" spans="1:1" ht="15.75" customHeight="1" x14ac:dyDescent="0.25">
      <c r="A111" s="29" t="str">
        <f>IF('Grupos de capas'!A109 = "", "", CONCATENATE('Grupos de capas'!A109,";",'Grupos de capas'!B109,";",'Grupos de capas'!C109,";",'Grupos de capas'!D109,";",'Grupos de capas'!E109,";",'Grupos de capas'!F109,";",'Grupos de capas'!G109,";",'Grupos de capas'!H109,";"))</f>
        <v/>
      </c>
    </row>
    <row r="112" spans="1:1" ht="15.75" customHeight="1" x14ac:dyDescent="0.25">
      <c r="A112" s="29" t="str">
        <f>IF('Grupos de capas'!A110 = "", "", CONCATENATE('Grupos de capas'!A110,";",'Grupos de capas'!B110,";",'Grupos de capas'!C110,";",'Grupos de capas'!D110,";",'Grupos de capas'!E110,";",'Grupos de capas'!F110,";",'Grupos de capas'!G110,";",'Grupos de capas'!H110,";"))</f>
        <v/>
      </c>
    </row>
    <row r="113" spans="1:1" ht="15.75" customHeight="1" x14ac:dyDescent="0.25">
      <c r="A113" s="29" t="str">
        <f>IF('Grupos de capas'!A111 = "", "", CONCATENATE('Grupos de capas'!A111,";",'Grupos de capas'!B111,";",'Grupos de capas'!C111,";",'Grupos de capas'!D111,";",'Grupos de capas'!E111,";",'Grupos de capas'!F111,";",'Grupos de capas'!G111,";",'Grupos de capas'!H111,";"))</f>
        <v/>
      </c>
    </row>
    <row r="114" spans="1:1" ht="15.75" customHeight="1" x14ac:dyDescent="0.25">
      <c r="A114" s="29" t="str">
        <f>IF('Grupos de capas'!A112 = "", "", CONCATENATE('Grupos de capas'!A112,";",'Grupos de capas'!B112,";",'Grupos de capas'!C112,";",'Grupos de capas'!D112,";",'Grupos de capas'!E112,";",'Grupos de capas'!F112,";",'Grupos de capas'!G112,";",'Grupos de capas'!H112,";"))</f>
        <v/>
      </c>
    </row>
    <row r="115" spans="1:1" ht="15.75" customHeight="1" x14ac:dyDescent="0.25">
      <c r="A115" s="29" t="str">
        <f>IF('Grupos de capas'!A113 = "", "", CONCATENATE('Grupos de capas'!A113,";",'Grupos de capas'!B113,";",'Grupos de capas'!C113,";",'Grupos de capas'!D113,";",'Grupos de capas'!E113,";",'Grupos de capas'!F113,";",'Grupos de capas'!G113,";",'Grupos de capas'!H113,";"))</f>
        <v/>
      </c>
    </row>
    <row r="116" spans="1:1" ht="15.75" customHeight="1" x14ac:dyDescent="0.25">
      <c r="A116" s="29" t="str">
        <f>IF('Grupos de capas'!A114 = "", "", CONCATENATE('Grupos de capas'!A114,";",'Grupos de capas'!B114,";",'Grupos de capas'!C114,";",'Grupos de capas'!D114,";",'Grupos de capas'!E114,";",'Grupos de capas'!F114,";",'Grupos de capas'!G114,";",'Grupos de capas'!H114,";"))</f>
        <v/>
      </c>
    </row>
    <row r="117" spans="1:1" ht="15.75" customHeight="1" x14ac:dyDescent="0.25">
      <c r="A117" s="29" t="str">
        <f>IF('Grupos de capas'!A115 = "", "", CONCATENATE('Grupos de capas'!A115,";",'Grupos de capas'!B115,";",'Grupos de capas'!C115,";",'Grupos de capas'!D115,";",'Grupos de capas'!E115,";",'Grupos de capas'!F115,";",'Grupos de capas'!G115,";",'Grupos de capas'!H115,";"))</f>
        <v/>
      </c>
    </row>
    <row r="118" spans="1:1" ht="15.75" customHeight="1" x14ac:dyDescent="0.25">
      <c r="A118" s="29" t="str">
        <f>IF('Grupos de capas'!A116 = "", "", CONCATENATE('Grupos de capas'!A116,";",'Grupos de capas'!B116,";",'Grupos de capas'!C116,";",'Grupos de capas'!D116,";",'Grupos de capas'!E116,";",'Grupos de capas'!F116,";",'Grupos de capas'!G116,";",'Grupos de capas'!H116,";"))</f>
        <v/>
      </c>
    </row>
    <row r="119" spans="1:1" ht="15.75" customHeight="1" x14ac:dyDescent="0.25">
      <c r="A119" s="29" t="str">
        <f>IF('Grupos de capas'!A117 = "", "", CONCATENATE('Grupos de capas'!A117,";",'Grupos de capas'!B117,";",'Grupos de capas'!C117,";",'Grupos de capas'!D117,";",'Grupos de capas'!E117,";",'Grupos de capas'!F117,";",'Grupos de capas'!G117,";",'Grupos de capas'!H117,";"))</f>
        <v/>
      </c>
    </row>
    <row r="120" spans="1:1" ht="15.75" customHeight="1" x14ac:dyDescent="0.25">
      <c r="A120" s="29" t="str">
        <f>IF('Grupos de capas'!A118 = "", "", CONCATENATE('Grupos de capas'!A118,";",'Grupos de capas'!B118,";",'Grupos de capas'!C118,";",'Grupos de capas'!D118,";",'Grupos de capas'!E118,";",'Grupos de capas'!F118,";",'Grupos de capas'!G118,";",'Grupos de capas'!H118,";"))</f>
        <v/>
      </c>
    </row>
    <row r="121" spans="1:1" ht="15.75" customHeight="1" x14ac:dyDescent="0.25">
      <c r="A121" s="29" t="str">
        <f>IF('Grupos de capas'!A119 = "", "", CONCATENATE('Grupos de capas'!A119,";",'Grupos de capas'!B119,";",'Grupos de capas'!C119,";",'Grupos de capas'!D119,";",'Grupos de capas'!E119,";",'Grupos de capas'!F119,";",'Grupos de capas'!G119,";",'Grupos de capas'!H119,";"))</f>
        <v/>
      </c>
    </row>
    <row r="122" spans="1:1" ht="15.75" customHeight="1" x14ac:dyDescent="0.25">
      <c r="A122" s="29" t="str">
        <f>IF('Grupos de capas'!A120 = "", "", CONCATENATE('Grupos de capas'!A120,";",'Grupos de capas'!B120,";",'Grupos de capas'!C120,";",'Grupos de capas'!D120,";",'Grupos de capas'!E120,";",'Grupos de capas'!F120,";",'Grupos de capas'!G120,";",'Grupos de capas'!H120,";"))</f>
        <v/>
      </c>
    </row>
    <row r="123" spans="1:1" ht="15.75" customHeight="1" x14ac:dyDescent="0.25">
      <c r="A123" s="29" t="str">
        <f>IF('Grupos de capas'!A121 = "", "", CONCATENATE('Grupos de capas'!A121,";",'Grupos de capas'!B121,";",'Grupos de capas'!C121,";",'Grupos de capas'!D121,";",'Grupos de capas'!E121,";",'Grupos de capas'!F121,";",'Grupos de capas'!G121,";",'Grupos de capas'!H121,";"))</f>
        <v/>
      </c>
    </row>
    <row r="124" spans="1:1" ht="15.75" customHeight="1" x14ac:dyDescent="0.25">
      <c r="A124" s="29" t="str">
        <f>IF('Grupos de capas'!A122 = "", "", CONCATENATE('Grupos de capas'!A122,";",'Grupos de capas'!B122,";",'Grupos de capas'!C122,";",'Grupos de capas'!D122,";",'Grupos de capas'!E122,";",'Grupos de capas'!F122,";",'Grupos de capas'!G122,";",'Grupos de capas'!H122,";"))</f>
        <v/>
      </c>
    </row>
    <row r="125" spans="1:1" ht="15.75" customHeight="1" x14ac:dyDescent="0.25">
      <c r="A125" s="29" t="str">
        <f>IF('Grupos de capas'!A123 = "", "", CONCATENATE('Grupos de capas'!A123,";",'Grupos de capas'!B123,";",'Grupos de capas'!C123,";",'Grupos de capas'!D123,";",'Grupos de capas'!E123,";",'Grupos de capas'!F123,";",'Grupos de capas'!G123,";",'Grupos de capas'!H123,";"))</f>
        <v/>
      </c>
    </row>
    <row r="126" spans="1:1" ht="15.75" customHeight="1" x14ac:dyDescent="0.25">
      <c r="A126" s="29" t="str">
        <f>IF('Grupos de capas'!A124 = "", "", CONCATENATE('Grupos de capas'!A124,";",'Grupos de capas'!B124,";",'Grupos de capas'!C124,";",'Grupos de capas'!D124,";",'Grupos de capas'!E124,";",'Grupos de capas'!F124,";",'Grupos de capas'!G124,";",'Grupos de capas'!H124,";"))</f>
        <v/>
      </c>
    </row>
    <row r="127" spans="1:1" ht="15.75" customHeight="1" x14ac:dyDescent="0.25">
      <c r="A127" s="29" t="str">
        <f>IF('Grupos de capas'!A125 = "", "", CONCATENATE('Grupos de capas'!A125,";",'Grupos de capas'!B125,";",'Grupos de capas'!C125,";",'Grupos de capas'!D125,";",'Grupos de capas'!E125,";",'Grupos de capas'!F125,";",'Grupos de capas'!G125,";",'Grupos de capas'!H125,";"))</f>
        <v/>
      </c>
    </row>
    <row r="128" spans="1:1" ht="15.75" customHeight="1" x14ac:dyDescent="0.25">
      <c r="A128" s="29" t="str">
        <f>IF('Grupos de capas'!A126 = "", "", CONCATENATE('Grupos de capas'!A126,";",'Grupos de capas'!B126,";",'Grupos de capas'!C126,";",'Grupos de capas'!D126,";",'Grupos de capas'!E126,";",'Grupos de capas'!F126,";",'Grupos de capas'!G126,";",'Grupos de capas'!H126,";"))</f>
        <v/>
      </c>
    </row>
    <row r="129" spans="1:1" ht="15.75" customHeight="1" x14ac:dyDescent="0.25">
      <c r="A129" s="29" t="str">
        <f>IF('Grupos de capas'!A127 = "", "", CONCATENATE('Grupos de capas'!A127,";",'Grupos de capas'!B127,";",'Grupos de capas'!C127,";",'Grupos de capas'!D127,";",'Grupos de capas'!E127,";",'Grupos de capas'!F127,";",'Grupos de capas'!G127,";",'Grupos de capas'!H127,";"))</f>
        <v/>
      </c>
    </row>
    <row r="130" spans="1:1" ht="15.75" customHeight="1" x14ac:dyDescent="0.25">
      <c r="A130" s="29" t="str">
        <f>IF('Grupos de capas'!A128 = "", "", CONCATENATE('Grupos de capas'!A128,";",'Grupos de capas'!B128,";",'Grupos de capas'!C128,";",'Grupos de capas'!D128,";",'Grupos de capas'!E128,";",'Grupos de capas'!F128,";",'Grupos de capas'!G128,";",'Grupos de capas'!H128,";"))</f>
        <v/>
      </c>
    </row>
    <row r="131" spans="1:1" ht="15.75" customHeight="1" x14ac:dyDescent="0.25">
      <c r="A131" s="29" t="str">
        <f>IF('Grupos de capas'!A129 = "", "", CONCATENATE('Grupos de capas'!A129,";",'Grupos de capas'!B129,";",'Grupos de capas'!C129,";",'Grupos de capas'!D129,";",'Grupos de capas'!E129,";",'Grupos de capas'!F129,";",'Grupos de capas'!G129,";",'Grupos de capas'!H129,";"))</f>
        <v/>
      </c>
    </row>
    <row r="132" spans="1:1" ht="15.75" customHeight="1" x14ac:dyDescent="0.25">
      <c r="A132" s="29" t="str">
        <f>IF('Grupos de capas'!A130 = "", "", CONCATENATE('Grupos de capas'!A130,";",'Grupos de capas'!B130,";",'Grupos de capas'!C130,";",'Grupos de capas'!D130,";",'Grupos de capas'!E130,";",'Grupos de capas'!F130,";",'Grupos de capas'!G130,";",'Grupos de capas'!H130,";"))</f>
        <v/>
      </c>
    </row>
    <row r="133" spans="1:1" ht="15.75" customHeight="1" x14ac:dyDescent="0.25">
      <c r="A133" s="29" t="str">
        <f>IF('Grupos de capas'!A131 = "", "", CONCATENATE('Grupos de capas'!A131,";",'Grupos de capas'!B131,";",'Grupos de capas'!C131,";",'Grupos de capas'!D131,";",'Grupos de capas'!E131,";",'Grupos de capas'!F131,";",'Grupos de capas'!G131,";",'Grupos de capas'!H131,";"))</f>
        <v/>
      </c>
    </row>
    <row r="134" spans="1:1" ht="15.75" customHeight="1" x14ac:dyDescent="0.25">
      <c r="A134" s="29" t="str">
        <f>IF('Grupos de capas'!A132 = "", "", CONCATENATE('Grupos de capas'!A132,";",'Grupos de capas'!B132,";",'Grupos de capas'!C132,";",'Grupos de capas'!D132,";",'Grupos de capas'!E132,";",'Grupos de capas'!F132,";",'Grupos de capas'!G132,";",'Grupos de capas'!H132,";"))</f>
        <v/>
      </c>
    </row>
    <row r="135" spans="1:1" ht="15.75" customHeight="1" x14ac:dyDescent="0.25">
      <c r="A135" s="29" t="str">
        <f>IF('Grupos de capas'!A133 = "", "", CONCATENATE('Grupos de capas'!A133,";",'Grupos de capas'!B133,";",'Grupos de capas'!C133,";",'Grupos de capas'!D133,";",'Grupos de capas'!E133,";",'Grupos de capas'!F133,";",'Grupos de capas'!G133,";",'Grupos de capas'!H133,";"))</f>
        <v/>
      </c>
    </row>
    <row r="136" spans="1:1" ht="15.75" customHeight="1" x14ac:dyDescent="0.25">
      <c r="A136" s="29" t="str">
        <f>IF('Grupos de capas'!A134 = "", "", CONCATENATE('Grupos de capas'!A134,";",'Grupos de capas'!B134,";",'Grupos de capas'!C134,";",'Grupos de capas'!D134,";",'Grupos de capas'!E134,";",'Grupos de capas'!F134,";",'Grupos de capas'!G134,";",'Grupos de capas'!H134,";"))</f>
        <v/>
      </c>
    </row>
    <row r="137" spans="1:1" ht="15.75" customHeight="1" x14ac:dyDescent="0.25">
      <c r="A137" s="29" t="str">
        <f>IF('Grupos de capas'!A135 = "", "", CONCATENATE('Grupos de capas'!A135,";",'Grupos de capas'!B135,";",'Grupos de capas'!C135,";",'Grupos de capas'!D135,";",'Grupos de capas'!E135,";",'Grupos de capas'!F135,";",'Grupos de capas'!G135,";",'Grupos de capas'!H135,";"))</f>
        <v/>
      </c>
    </row>
    <row r="138" spans="1:1" ht="15.75" customHeight="1" x14ac:dyDescent="0.25">
      <c r="A138" s="29" t="str">
        <f>IF('Grupos de capas'!A136 = "", "", CONCATENATE('Grupos de capas'!A136,";",'Grupos de capas'!B136,";",'Grupos de capas'!C136,";",'Grupos de capas'!D136,";",'Grupos de capas'!E136,";",'Grupos de capas'!F136,";",'Grupos de capas'!G136,";",'Grupos de capas'!H136,";"))</f>
        <v/>
      </c>
    </row>
    <row r="139" spans="1:1" ht="15.75" customHeight="1" x14ac:dyDescent="0.25">
      <c r="A139" s="29" t="str">
        <f>IF('Grupos de capas'!A137 = "", "", CONCATENATE('Grupos de capas'!A137,";",'Grupos de capas'!B137,";",'Grupos de capas'!C137,";",'Grupos de capas'!D137,";",'Grupos de capas'!E137,";",'Grupos de capas'!F137,";",'Grupos de capas'!G137,";",'Grupos de capas'!H137,";"))</f>
        <v/>
      </c>
    </row>
    <row r="140" spans="1:1" ht="15.75" customHeight="1" x14ac:dyDescent="0.25">
      <c r="A140" s="29" t="str">
        <f>IF('Grupos de capas'!A138 = "", "", CONCATENATE('Grupos de capas'!A138,";",'Grupos de capas'!B138,";",'Grupos de capas'!C138,";",'Grupos de capas'!D138,";",'Grupos de capas'!E138,";",'Grupos de capas'!F138,";",'Grupos de capas'!G138,";",'Grupos de capas'!H138,";"))</f>
        <v/>
      </c>
    </row>
    <row r="141" spans="1:1" ht="15.75" customHeight="1" x14ac:dyDescent="0.25">
      <c r="A141" s="29" t="str">
        <f>IF('Grupos de capas'!A139 = "", "", CONCATENATE('Grupos de capas'!A139,";",'Grupos de capas'!B139,";",'Grupos de capas'!C139,";",'Grupos de capas'!D139,";",'Grupos de capas'!E139,";",'Grupos de capas'!F139,";",'Grupos de capas'!G139,";",'Grupos de capas'!H139,";"))</f>
        <v/>
      </c>
    </row>
    <row r="142" spans="1:1" ht="15.75" customHeight="1" x14ac:dyDescent="0.25">
      <c r="A142" s="29" t="str">
        <f>IF('Grupos de capas'!A140 = "", "", CONCATENATE('Grupos de capas'!A140,";",'Grupos de capas'!B140,";",'Grupos de capas'!C140,";",'Grupos de capas'!D140,";",'Grupos de capas'!E140,";",'Grupos de capas'!F140,";",'Grupos de capas'!G140,";",'Grupos de capas'!H140,";"))</f>
        <v/>
      </c>
    </row>
    <row r="143" spans="1:1" ht="15.75" customHeight="1" x14ac:dyDescent="0.25">
      <c r="A143" s="29" t="str">
        <f>IF('Grupos de capas'!A141 = "", "", CONCATENATE('Grupos de capas'!A141,";",'Grupos de capas'!B141,";",'Grupos de capas'!C141,";",'Grupos de capas'!D141,";",'Grupos de capas'!E141,";",'Grupos de capas'!F141,";",'Grupos de capas'!G141,";",'Grupos de capas'!H141,";"))</f>
        <v/>
      </c>
    </row>
    <row r="144" spans="1:1" ht="15.75" customHeight="1" x14ac:dyDescent="0.25">
      <c r="A144" s="29" t="str">
        <f>IF('Grupos de capas'!A142 = "", "", CONCATENATE('Grupos de capas'!A142,";",'Grupos de capas'!B142,";",'Grupos de capas'!C142,";",'Grupos de capas'!D142,";",'Grupos de capas'!E142,";",'Grupos de capas'!F142,";",'Grupos de capas'!G142,";",'Grupos de capas'!H142,";"))</f>
        <v/>
      </c>
    </row>
    <row r="145" spans="1:1" ht="15.75" customHeight="1" x14ac:dyDescent="0.25">
      <c r="A145" s="29" t="str">
        <f>IF('Grupos de capas'!A143 = "", "", CONCATENATE('Grupos de capas'!A143,";",'Grupos de capas'!B143,";",'Grupos de capas'!C143,";",'Grupos de capas'!D143,";",'Grupos de capas'!E143,";",'Grupos de capas'!F143,";",'Grupos de capas'!G143,";",'Grupos de capas'!H143,";"))</f>
        <v/>
      </c>
    </row>
    <row r="146" spans="1:1" ht="15.75" customHeight="1" x14ac:dyDescent="0.25">
      <c r="A146" s="29" t="str">
        <f>IF('Grupos de capas'!A144 = "", "", CONCATENATE('Grupos de capas'!A144,";",'Grupos de capas'!B144,";",'Grupos de capas'!C144,";",'Grupos de capas'!D144,";",'Grupos de capas'!E144,";",'Grupos de capas'!F144,";",'Grupos de capas'!G144,";",'Grupos de capas'!H144,";"))</f>
        <v/>
      </c>
    </row>
    <row r="147" spans="1:1" ht="15.75" customHeight="1" x14ac:dyDescent="0.25">
      <c r="A147" s="29" t="str">
        <f>IF('Grupos de capas'!A145 = "", "", CONCATENATE('Grupos de capas'!A145,";",'Grupos de capas'!B145,";",'Grupos de capas'!C145,";",'Grupos de capas'!D145,";",'Grupos de capas'!E145,";",'Grupos de capas'!F145,";",'Grupos de capas'!G145,";",'Grupos de capas'!H145,";"))</f>
        <v/>
      </c>
    </row>
    <row r="148" spans="1:1" ht="15.75" customHeight="1" x14ac:dyDescent="0.25">
      <c r="A148" s="29" t="str">
        <f>IF('Grupos de capas'!A146 = "", "", CONCATENATE('Grupos de capas'!A146,";",'Grupos de capas'!B146,";",'Grupos de capas'!C146,";",'Grupos de capas'!D146,";",'Grupos de capas'!E146,";",'Grupos de capas'!F146,";",'Grupos de capas'!G146,";",'Grupos de capas'!H146,";"))</f>
        <v/>
      </c>
    </row>
    <row r="149" spans="1:1" ht="15.75" customHeight="1" x14ac:dyDescent="0.25">
      <c r="A149" s="29" t="str">
        <f>IF('Grupos de capas'!A147 = "", "", CONCATENATE('Grupos de capas'!A147,";",'Grupos de capas'!B147,";",'Grupos de capas'!C147,";",'Grupos de capas'!D147,";",'Grupos de capas'!E147,";",'Grupos de capas'!F147,";",'Grupos de capas'!G147,";",'Grupos de capas'!H147,";"))</f>
        <v/>
      </c>
    </row>
    <row r="150" spans="1:1" ht="15.75" customHeight="1" x14ac:dyDescent="0.25">
      <c r="A150" s="29" t="str">
        <f>IF('Grupos de capas'!A148 = "", "", CONCATENATE('Grupos de capas'!A148,";",'Grupos de capas'!B148,";",'Grupos de capas'!C148,";",'Grupos de capas'!D148,";",'Grupos de capas'!E148,";",'Grupos de capas'!F148,";",'Grupos de capas'!G148,";",'Grupos de capas'!H148,";"))</f>
        <v/>
      </c>
    </row>
    <row r="151" spans="1:1" ht="15.75" customHeight="1" x14ac:dyDescent="0.25">
      <c r="A151" s="29" t="str">
        <f>IF('Grupos de capas'!A149 = "", "", CONCATENATE('Grupos de capas'!A149,";",'Grupos de capas'!B149,";",'Grupos de capas'!C149,";",'Grupos de capas'!D149,";",'Grupos de capas'!E149,";",'Grupos de capas'!F149,";",'Grupos de capas'!G149,";",'Grupos de capas'!H149,";"))</f>
        <v/>
      </c>
    </row>
    <row r="152" spans="1:1" ht="15.75" customHeight="1" x14ac:dyDescent="0.25">
      <c r="A152" s="29" t="str">
        <f>IF('Grupos de capas'!A150 = "", "", CONCATENATE('Grupos de capas'!A150,";",'Grupos de capas'!B150,";",'Grupos de capas'!C150,";",'Grupos de capas'!D150,";",'Grupos de capas'!E150,";",'Grupos de capas'!F150,";",'Grupos de capas'!G150,";",'Grupos de capas'!H150,";"))</f>
        <v/>
      </c>
    </row>
    <row r="153" spans="1:1" ht="15.75" customHeight="1" x14ac:dyDescent="0.25">
      <c r="A153" s="29" t="str">
        <f>IF('Grupos de capas'!A151 = "", "", CONCATENATE('Grupos de capas'!A151,";",'Grupos de capas'!B151,";",'Grupos de capas'!C151,";",'Grupos de capas'!D151,";",'Grupos de capas'!E151,";",'Grupos de capas'!F151,";",'Grupos de capas'!G151,";",'Grupos de capas'!H151,";"))</f>
        <v/>
      </c>
    </row>
    <row r="154" spans="1:1" ht="15.75" customHeight="1" x14ac:dyDescent="0.25">
      <c r="A154" s="29" t="str">
        <f>IF('Grupos de capas'!A152 = "", "", CONCATENATE('Grupos de capas'!A152,";",'Grupos de capas'!B152,";",'Grupos de capas'!C152,";",'Grupos de capas'!D152,";",'Grupos de capas'!E152,";",'Grupos de capas'!F152,";",'Grupos de capas'!G152,";",'Grupos de capas'!H152,";"))</f>
        <v/>
      </c>
    </row>
    <row r="155" spans="1:1" ht="15.75" customHeight="1" x14ac:dyDescent="0.25">
      <c r="A155" s="29" t="str">
        <f>IF('Grupos de capas'!A153 = "", "", CONCATENATE('Grupos de capas'!A153,";",'Grupos de capas'!B153,";",'Grupos de capas'!C153,";",'Grupos de capas'!D153,";",'Grupos de capas'!E153,";",'Grupos de capas'!F153,";",'Grupos de capas'!G153,";",'Grupos de capas'!H153,";"))</f>
        <v/>
      </c>
    </row>
    <row r="156" spans="1:1" ht="15.75" customHeight="1" x14ac:dyDescent="0.25">
      <c r="A156" s="29" t="str">
        <f>IF('Grupos de capas'!A154 = "", "", CONCATENATE('Grupos de capas'!A154,";",'Grupos de capas'!B154,";",'Grupos de capas'!C154,";",'Grupos de capas'!D154,";",'Grupos de capas'!E154,";",'Grupos de capas'!F154,";",'Grupos de capas'!G154,";",'Grupos de capas'!H154,";"))</f>
        <v/>
      </c>
    </row>
    <row r="157" spans="1:1" ht="15.75" customHeight="1" x14ac:dyDescent="0.25">
      <c r="A157" s="29" t="str">
        <f>IF('Grupos de capas'!A155 = "", "", CONCATENATE('Grupos de capas'!A155,";",'Grupos de capas'!B155,";",'Grupos de capas'!C155,";",'Grupos de capas'!D155,";",'Grupos de capas'!E155,";",'Grupos de capas'!F155,";",'Grupos de capas'!G155,";",'Grupos de capas'!H155,";"))</f>
        <v/>
      </c>
    </row>
    <row r="158" spans="1:1" ht="15.75" customHeight="1" x14ac:dyDescent="0.25">
      <c r="A158" s="29" t="str">
        <f>IF('Grupos de capas'!A156 = "", "", CONCATENATE('Grupos de capas'!A156,";",'Grupos de capas'!B156,";",'Grupos de capas'!C156,";",'Grupos de capas'!D156,";",'Grupos de capas'!E156,";",'Grupos de capas'!F156,";",'Grupos de capas'!G156,";",'Grupos de capas'!H156,";"))</f>
        <v/>
      </c>
    </row>
    <row r="159" spans="1:1" ht="15.75" customHeight="1" x14ac:dyDescent="0.25">
      <c r="A159" s="29" t="str">
        <f>IF('Grupos de capas'!A157 = "", "", CONCATENATE('Grupos de capas'!A157,";",'Grupos de capas'!B157,";",'Grupos de capas'!C157,";",'Grupos de capas'!D157,";",'Grupos de capas'!E157,";",'Grupos de capas'!F157,";",'Grupos de capas'!G157,";",'Grupos de capas'!H157,";"))</f>
        <v/>
      </c>
    </row>
    <row r="160" spans="1:1" ht="15.75" customHeight="1" x14ac:dyDescent="0.25">
      <c r="A160" s="29" t="str">
        <f>IF('Grupos de capas'!A158 = "", "", CONCATENATE('Grupos de capas'!A158,";",'Grupos de capas'!B158,";",'Grupos de capas'!C158,";",'Grupos de capas'!D158,";",'Grupos de capas'!E158,";",'Grupos de capas'!F158,";",'Grupos de capas'!G158,";",'Grupos de capas'!H158,";"))</f>
        <v/>
      </c>
    </row>
    <row r="161" spans="1:1" ht="15.75" customHeight="1" x14ac:dyDescent="0.25">
      <c r="A161" s="29" t="str">
        <f>IF('Grupos de capas'!A159 = "", "", CONCATENATE('Grupos de capas'!A159,";",'Grupos de capas'!B159,";",'Grupos de capas'!C159,";",'Grupos de capas'!D159,";",'Grupos de capas'!E159,";",'Grupos de capas'!F159,";",'Grupos de capas'!G159,";",'Grupos de capas'!H159,";"))</f>
        <v/>
      </c>
    </row>
    <row r="162" spans="1:1" ht="15.75" customHeight="1" x14ac:dyDescent="0.25">
      <c r="A162" s="29" t="str">
        <f>IF('Grupos de capas'!A160 = "", "", CONCATENATE('Grupos de capas'!A160,";",'Grupos de capas'!B160,";",'Grupos de capas'!C160,";",'Grupos de capas'!D160,";",'Grupos de capas'!E160,";",'Grupos de capas'!F160,";",'Grupos de capas'!G160,";",'Grupos de capas'!H160,";"))</f>
        <v/>
      </c>
    </row>
    <row r="163" spans="1:1" ht="15.75" customHeight="1" x14ac:dyDescent="0.25">
      <c r="A163" s="29" t="str">
        <f>IF('Grupos de capas'!A161 = "", "", CONCATENATE('Grupos de capas'!A161,";",'Grupos de capas'!B161,";",'Grupos de capas'!C161,";",'Grupos de capas'!D161,";",'Grupos de capas'!E161,";",'Grupos de capas'!F161,";",'Grupos de capas'!G161,";",'Grupos de capas'!H161,";"))</f>
        <v/>
      </c>
    </row>
    <row r="164" spans="1:1" ht="15.75" customHeight="1" x14ac:dyDescent="0.25">
      <c r="A164" s="29" t="str">
        <f>IF('Grupos de capas'!A162 = "", "", CONCATENATE('Grupos de capas'!A162,";",'Grupos de capas'!B162,";",'Grupos de capas'!C162,";",'Grupos de capas'!D162,";",'Grupos de capas'!E162,";",'Grupos de capas'!F162,";",'Grupos de capas'!G162,";",'Grupos de capas'!H162,";"))</f>
        <v/>
      </c>
    </row>
    <row r="165" spans="1:1" ht="15.75" customHeight="1" x14ac:dyDescent="0.25">
      <c r="A165" s="29" t="str">
        <f>IF('Grupos de capas'!A163 = "", "", CONCATENATE('Grupos de capas'!A163,";",'Grupos de capas'!B163,";",'Grupos de capas'!C163,";",'Grupos de capas'!D163,";",'Grupos de capas'!E163,";",'Grupos de capas'!F163,";",'Grupos de capas'!G163,";",'Grupos de capas'!H163,";"))</f>
        <v/>
      </c>
    </row>
    <row r="166" spans="1:1" ht="15.75" customHeight="1" x14ac:dyDescent="0.25">
      <c r="A166" s="29" t="str">
        <f>IF('Grupos de capas'!A164 = "", "", CONCATENATE('Grupos de capas'!A164,";",'Grupos de capas'!B164,";",'Grupos de capas'!C164,";",'Grupos de capas'!D164,";",'Grupos de capas'!E164,";",'Grupos de capas'!F164,";",'Grupos de capas'!G164,";",'Grupos de capas'!H164,";"))</f>
        <v/>
      </c>
    </row>
    <row r="167" spans="1:1" ht="15.75" customHeight="1" x14ac:dyDescent="0.25">
      <c r="A167" s="29" t="str">
        <f>IF('Grupos de capas'!A165 = "", "", CONCATENATE('Grupos de capas'!A165,";",'Grupos de capas'!B165,";",'Grupos de capas'!C165,";",'Grupos de capas'!D165,";",'Grupos de capas'!E165,";",'Grupos de capas'!F165,";",'Grupos de capas'!G165,";",'Grupos de capas'!H165,";"))</f>
        <v/>
      </c>
    </row>
    <row r="168" spans="1:1" ht="15.75" customHeight="1" x14ac:dyDescent="0.25">
      <c r="A168" s="29" t="str">
        <f>IF('Grupos de capas'!A166 = "", "", CONCATENATE('Grupos de capas'!A166,";",'Grupos de capas'!B166,";",'Grupos de capas'!C166,";",'Grupos de capas'!D166,";",'Grupos de capas'!E166,";",'Grupos de capas'!F166,";",'Grupos de capas'!G166,";",'Grupos de capas'!H166,";"))</f>
        <v/>
      </c>
    </row>
    <row r="169" spans="1:1" ht="15.75" customHeight="1" x14ac:dyDescent="0.25">
      <c r="A169" s="29" t="str">
        <f>IF('Grupos de capas'!A167 = "", "", CONCATENATE('Grupos de capas'!A167,";",'Grupos de capas'!B167,";",'Grupos de capas'!C167,";",'Grupos de capas'!D167,";",'Grupos de capas'!E167,";",'Grupos de capas'!F167,";",'Grupos de capas'!G167,";",'Grupos de capas'!H167,";"))</f>
        <v/>
      </c>
    </row>
    <row r="170" spans="1:1" ht="15.75" customHeight="1" x14ac:dyDescent="0.25">
      <c r="A170" s="29" t="str">
        <f>IF('Grupos de capas'!A168 = "", "", CONCATENATE('Grupos de capas'!A168,";",'Grupos de capas'!B168,";",'Grupos de capas'!C168,";",'Grupos de capas'!D168,";",'Grupos de capas'!E168,";",'Grupos de capas'!F168,";",'Grupos de capas'!G168,";",'Grupos de capas'!H168,";"))</f>
        <v/>
      </c>
    </row>
    <row r="171" spans="1:1" ht="15.75" customHeight="1" x14ac:dyDescent="0.25">
      <c r="A171" s="29" t="str">
        <f>IF('Grupos de capas'!A169 = "", "", CONCATENATE('Grupos de capas'!A169,";",'Grupos de capas'!B169,";",'Grupos de capas'!C169,";",'Grupos de capas'!D169,";",'Grupos de capas'!E169,";",'Grupos de capas'!F169,";",'Grupos de capas'!G169,";",'Grupos de capas'!H169,";"))</f>
        <v/>
      </c>
    </row>
    <row r="172" spans="1:1" ht="15.75" customHeight="1" x14ac:dyDescent="0.25">
      <c r="A172" s="29" t="str">
        <f>IF('Grupos de capas'!A170 = "", "", CONCATENATE('Grupos de capas'!A170,";",'Grupos de capas'!B170,";",'Grupos de capas'!C170,";",'Grupos de capas'!D170,";",'Grupos de capas'!E170,";",'Grupos de capas'!F170,";",'Grupos de capas'!G170,";",'Grupos de capas'!H170,";"))</f>
        <v/>
      </c>
    </row>
    <row r="173" spans="1:1" ht="15.75" customHeight="1" x14ac:dyDescent="0.25">
      <c r="A173" s="29" t="str">
        <f>IF('Grupos de capas'!A171 = "", "", CONCATENATE('Grupos de capas'!A171,";",'Grupos de capas'!B171,";",'Grupos de capas'!C171,";",'Grupos de capas'!D171,";",'Grupos de capas'!E171,";",'Grupos de capas'!F171,";",'Grupos de capas'!G171,";",'Grupos de capas'!H171,";"))</f>
        <v/>
      </c>
    </row>
    <row r="174" spans="1:1" ht="15.75" customHeight="1" x14ac:dyDescent="0.25">
      <c r="A174" s="29" t="str">
        <f>IF('Grupos de capas'!A172 = "", "", CONCATENATE('Grupos de capas'!A172,";",'Grupos de capas'!B172,";",'Grupos de capas'!C172,";",'Grupos de capas'!D172,";",'Grupos de capas'!E172,";",'Grupos de capas'!F172,";",'Grupos de capas'!G172,";",'Grupos de capas'!H172,";"))</f>
        <v/>
      </c>
    </row>
    <row r="175" spans="1:1" ht="15.75" customHeight="1" x14ac:dyDescent="0.25">
      <c r="A175" s="29" t="str">
        <f>IF('Grupos de capas'!A173 = "", "", CONCATENATE('Grupos de capas'!A173,";",'Grupos de capas'!B173,";",'Grupos de capas'!C173,";",'Grupos de capas'!D173,";",'Grupos de capas'!E173,";",'Grupos de capas'!F173,";",'Grupos de capas'!G173,";",'Grupos de capas'!H173,";"))</f>
        <v/>
      </c>
    </row>
    <row r="176" spans="1:1" ht="15.75" customHeight="1" x14ac:dyDescent="0.25">
      <c r="A176" s="29" t="str">
        <f>IF('Grupos de capas'!A174 = "", "", CONCATENATE('Grupos de capas'!A174,";",'Grupos de capas'!B174,";",'Grupos de capas'!C174,";",'Grupos de capas'!D174,";",'Grupos de capas'!E174,";",'Grupos de capas'!F174,";",'Grupos de capas'!G174,";",'Grupos de capas'!H174,";"))</f>
        <v/>
      </c>
    </row>
    <row r="177" spans="1:1" ht="15.75" customHeight="1" x14ac:dyDescent="0.25">
      <c r="A177" s="29" t="str">
        <f>IF('Grupos de capas'!A175 = "", "", CONCATENATE('Grupos de capas'!A175,";",'Grupos de capas'!B175,";",'Grupos de capas'!C175,";",'Grupos de capas'!D175,";",'Grupos de capas'!E175,";",'Grupos de capas'!F175,";",'Grupos de capas'!G175,";",'Grupos de capas'!H175,";"))</f>
        <v/>
      </c>
    </row>
    <row r="178" spans="1:1" ht="15.75" customHeight="1" x14ac:dyDescent="0.25">
      <c r="A178" s="29" t="str">
        <f>IF('Grupos de capas'!A176 = "", "", CONCATENATE('Grupos de capas'!A176,";",'Grupos de capas'!B176,";",'Grupos de capas'!C176,";",'Grupos de capas'!D176,";",'Grupos de capas'!E176,";",'Grupos de capas'!F176,";",'Grupos de capas'!G176,";",'Grupos de capas'!H176,";"))</f>
        <v/>
      </c>
    </row>
    <row r="179" spans="1:1" ht="15.75" customHeight="1" x14ac:dyDescent="0.25">
      <c r="A179" s="29" t="str">
        <f>IF('Grupos de capas'!A177 = "", "", CONCATENATE('Grupos de capas'!A177,";",'Grupos de capas'!B177,";",'Grupos de capas'!C177,";",'Grupos de capas'!D177,";",'Grupos de capas'!E177,";",'Grupos de capas'!F177,";",'Grupos de capas'!G177,";",'Grupos de capas'!H177,";"))</f>
        <v/>
      </c>
    </row>
    <row r="180" spans="1:1" ht="15.75" customHeight="1" x14ac:dyDescent="0.25">
      <c r="A180" s="29" t="str">
        <f>IF('Grupos de capas'!A178 = "", "", CONCATENATE('Grupos de capas'!A178,";",'Grupos de capas'!B178,";",'Grupos de capas'!C178,";",'Grupos de capas'!D178,";",'Grupos de capas'!E178,";",'Grupos de capas'!F178,";",'Grupos de capas'!G178,";",'Grupos de capas'!H178,";"))</f>
        <v/>
      </c>
    </row>
    <row r="181" spans="1:1" ht="15.75" customHeight="1" x14ac:dyDescent="0.25">
      <c r="A181" s="29" t="str">
        <f>IF('Grupos de capas'!A179 = "", "", CONCATENATE('Grupos de capas'!A179,";",'Grupos de capas'!B179,";",'Grupos de capas'!C179,";",'Grupos de capas'!D179,";",'Grupos de capas'!E179,";",'Grupos de capas'!F179,";",'Grupos de capas'!G179,";",'Grupos de capas'!H179,";"))</f>
        <v/>
      </c>
    </row>
    <row r="182" spans="1:1" ht="15.75" customHeight="1" x14ac:dyDescent="0.25">
      <c r="A182" s="29" t="str">
        <f>IF('Grupos de capas'!A180 = "", "", CONCATENATE('Grupos de capas'!A180,";",'Grupos de capas'!B180,";",'Grupos de capas'!C180,";",'Grupos de capas'!D180,";",'Grupos de capas'!E180,";",'Grupos de capas'!F180,";",'Grupos de capas'!G180,";",'Grupos de capas'!H180,";"))</f>
        <v/>
      </c>
    </row>
    <row r="183" spans="1:1" ht="15.75" customHeight="1" x14ac:dyDescent="0.25">
      <c r="A183" s="29" t="str">
        <f>IF('Grupos de capas'!A181 = "", "", CONCATENATE('Grupos de capas'!A181,";",'Grupos de capas'!B181,";",'Grupos de capas'!C181,";",'Grupos de capas'!D181,";",'Grupos de capas'!E181,";",'Grupos de capas'!F181,";",'Grupos de capas'!G181,";",'Grupos de capas'!H181,";"))</f>
        <v/>
      </c>
    </row>
    <row r="184" spans="1:1" ht="15.75" customHeight="1" x14ac:dyDescent="0.25">
      <c r="A184" s="29" t="str">
        <f>IF('Grupos de capas'!A182 = "", "", CONCATENATE('Grupos de capas'!A182,";",'Grupos de capas'!B182,";",'Grupos de capas'!C182,";",'Grupos de capas'!D182,";",'Grupos de capas'!E182,";",'Grupos de capas'!F182,";",'Grupos de capas'!G182,";",'Grupos de capas'!H182,";"))</f>
        <v/>
      </c>
    </row>
    <row r="185" spans="1:1" ht="15.75" customHeight="1" x14ac:dyDescent="0.25">
      <c r="A185" s="29" t="str">
        <f>IF('Grupos de capas'!A183 = "", "", CONCATENATE('Grupos de capas'!A183,";",'Grupos de capas'!B183,";",'Grupos de capas'!C183,";",'Grupos de capas'!D183,";",'Grupos de capas'!E183,";",'Grupos de capas'!F183,";",'Grupos de capas'!G183,";",'Grupos de capas'!H183,";"))</f>
        <v/>
      </c>
    </row>
    <row r="186" spans="1:1" ht="15.75" customHeight="1" x14ac:dyDescent="0.25">
      <c r="A186" s="29" t="str">
        <f>IF('Grupos de capas'!A184 = "", "", CONCATENATE('Grupos de capas'!A184,";",'Grupos de capas'!B184,";",'Grupos de capas'!C184,";",'Grupos de capas'!D184,";",'Grupos de capas'!E184,";",'Grupos de capas'!F184,";",'Grupos de capas'!G184,";",'Grupos de capas'!H184,";"))</f>
        <v/>
      </c>
    </row>
    <row r="187" spans="1:1" ht="15.75" customHeight="1" x14ac:dyDescent="0.25">
      <c r="A187" s="29" t="str">
        <f>IF('Grupos de capas'!A185 = "", "", CONCATENATE('Grupos de capas'!A185,";",'Grupos de capas'!B185,";",'Grupos de capas'!C185,";",'Grupos de capas'!D185,";",'Grupos de capas'!E185,";",'Grupos de capas'!F185,";",'Grupos de capas'!G185,";",'Grupos de capas'!H185,";"))</f>
        <v/>
      </c>
    </row>
    <row r="188" spans="1:1" ht="15.75" customHeight="1" x14ac:dyDescent="0.25">
      <c r="A188" s="29" t="str">
        <f>IF('Grupos de capas'!A186 = "", "", CONCATENATE('Grupos de capas'!A186,";",'Grupos de capas'!B186,";",'Grupos de capas'!C186,";",'Grupos de capas'!D186,";",'Grupos de capas'!E186,";",'Grupos de capas'!F186,";",'Grupos de capas'!G186,";",'Grupos de capas'!H186,";"))</f>
        <v/>
      </c>
    </row>
    <row r="189" spans="1:1" ht="15.75" customHeight="1" x14ac:dyDescent="0.25">
      <c r="A189" s="29" t="str">
        <f>IF('Grupos de capas'!A187 = "", "", CONCATENATE('Grupos de capas'!A187,";",'Grupos de capas'!B187,";",'Grupos de capas'!C187,";",'Grupos de capas'!D187,";",'Grupos de capas'!E187,";",'Grupos de capas'!F187,";",'Grupos de capas'!G187,";",'Grupos de capas'!H187,";"))</f>
        <v/>
      </c>
    </row>
    <row r="190" spans="1:1" ht="15.75" customHeight="1" x14ac:dyDescent="0.25">
      <c r="A190" s="29" t="str">
        <f>IF('Grupos de capas'!A188 = "", "", CONCATENATE('Grupos de capas'!A188,";",'Grupos de capas'!B188,";",'Grupos de capas'!C188,";",'Grupos de capas'!D188,";",'Grupos de capas'!E188,";",'Grupos de capas'!F188,";",'Grupos de capas'!G188,";",'Grupos de capas'!H188,";"))</f>
        <v/>
      </c>
    </row>
    <row r="191" spans="1:1" ht="15.75" customHeight="1" x14ac:dyDescent="0.25">
      <c r="A191" s="29" t="str">
        <f>IF('Grupos de capas'!A189 = "", "", CONCATENATE('Grupos de capas'!A189,";",'Grupos de capas'!B189,";",'Grupos de capas'!C189,";",'Grupos de capas'!D189,";",'Grupos de capas'!E189,";",'Grupos de capas'!F189,";",'Grupos de capas'!G189,";",'Grupos de capas'!H189,";"))</f>
        <v/>
      </c>
    </row>
    <row r="192" spans="1:1" ht="15.75" customHeight="1" x14ac:dyDescent="0.25">
      <c r="A192" s="29" t="str">
        <f>IF('Grupos de capas'!A190 = "", "", CONCATENATE('Grupos de capas'!A190,";",'Grupos de capas'!B190,";",'Grupos de capas'!C190,";",'Grupos de capas'!D190,";",'Grupos de capas'!E190,";",'Grupos de capas'!F190,";",'Grupos de capas'!G190,";",'Grupos de capas'!H190,";"))</f>
        <v/>
      </c>
    </row>
    <row r="193" spans="1:1" ht="15.75" customHeight="1" x14ac:dyDescent="0.25">
      <c r="A193" s="29" t="str">
        <f>IF('Grupos de capas'!A191 = "", "", CONCATENATE('Grupos de capas'!A191,";",'Grupos de capas'!B191,";",'Grupos de capas'!C191,";",'Grupos de capas'!D191,";",'Grupos de capas'!E191,";",'Grupos de capas'!F191,";",'Grupos de capas'!G191,";",'Grupos de capas'!H191,";"))</f>
        <v/>
      </c>
    </row>
    <row r="194" spans="1:1" ht="15.75" customHeight="1" x14ac:dyDescent="0.25">
      <c r="A194" s="29" t="str">
        <f>IF('Grupos de capas'!A192 = "", "", CONCATENATE('Grupos de capas'!A192,";",'Grupos de capas'!B192,";",'Grupos de capas'!C192,";",'Grupos de capas'!D192,";",'Grupos de capas'!E192,";",'Grupos de capas'!F192,";",'Grupos de capas'!G192,";",'Grupos de capas'!H192,";"))</f>
        <v/>
      </c>
    </row>
    <row r="195" spans="1:1" ht="15.75" customHeight="1" x14ac:dyDescent="0.25">
      <c r="A195" s="29" t="str">
        <f>IF('Grupos de capas'!A193 = "", "", CONCATENATE('Grupos de capas'!A193,";",'Grupos de capas'!B193,";",'Grupos de capas'!C193,";",'Grupos de capas'!D193,";",'Grupos de capas'!E193,";",'Grupos de capas'!F193,";",'Grupos de capas'!G193,";",'Grupos de capas'!H193,";"))</f>
        <v/>
      </c>
    </row>
    <row r="196" spans="1:1" ht="15.75" customHeight="1" x14ac:dyDescent="0.25">
      <c r="A196" s="29" t="str">
        <f>IF('Grupos de capas'!A194 = "", "", CONCATENATE('Grupos de capas'!A194,";",'Grupos de capas'!B194,";",'Grupos de capas'!C194,";",'Grupos de capas'!D194,";",'Grupos de capas'!E194,";",'Grupos de capas'!F194,";",'Grupos de capas'!G194,";",'Grupos de capas'!H194,";"))</f>
        <v/>
      </c>
    </row>
    <row r="197" spans="1:1" ht="15.75" customHeight="1" x14ac:dyDescent="0.25">
      <c r="A197" s="29" t="str">
        <f>IF('Grupos de capas'!A195 = "", "", CONCATENATE('Grupos de capas'!A195,";",'Grupos de capas'!B195,";",'Grupos de capas'!C195,";",'Grupos de capas'!D195,";",'Grupos de capas'!E195,";",'Grupos de capas'!F195,";",'Grupos de capas'!G195,";",'Grupos de capas'!H195,";"))</f>
        <v/>
      </c>
    </row>
    <row r="198" spans="1:1" ht="15.75" customHeight="1" x14ac:dyDescent="0.25">
      <c r="A198" s="29" t="str">
        <f>IF('Grupos de capas'!A196 = "", "", CONCATENATE('Grupos de capas'!A196,";",'Grupos de capas'!B196,";",'Grupos de capas'!C196,";",'Grupos de capas'!D196,";",'Grupos de capas'!E196,";",'Grupos de capas'!F196,";",'Grupos de capas'!G196,";",'Grupos de capas'!H196,";"))</f>
        <v/>
      </c>
    </row>
    <row r="199" spans="1:1" ht="15.75" customHeight="1" x14ac:dyDescent="0.25">
      <c r="A199" s="29" t="str">
        <f>IF('Grupos de capas'!A197 = "", "", CONCATENATE('Grupos de capas'!A197,";",'Grupos de capas'!B197,";",'Grupos de capas'!C197,";",'Grupos de capas'!D197,";",'Grupos de capas'!E197,";",'Grupos de capas'!F197,";",'Grupos de capas'!G197,";",'Grupos de capas'!H197,";"))</f>
        <v/>
      </c>
    </row>
    <row r="200" spans="1:1" ht="15.75" customHeight="1" x14ac:dyDescent="0.25">
      <c r="A200" s="29" t="str">
        <f>IF('Grupos de capas'!A198 = "", "", CONCATENATE('Grupos de capas'!A198,";",'Grupos de capas'!B198,";",'Grupos de capas'!C198,";",'Grupos de capas'!D198,";",'Grupos de capas'!E198,";",'Grupos de capas'!F198,";",'Grupos de capas'!G198,";",'Grupos de capas'!H198,";"))</f>
        <v/>
      </c>
    </row>
    <row r="201" spans="1:1" ht="15.75" customHeight="1" x14ac:dyDescent="0.25">
      <c r="A201" s="29" t="str">
        <f>IF('Grupos de capas'!A199 = "", "", CONCATENATE('Grupos de capas'!A199,";",'Grupos de capas'!B199,";",'Grupos de capas'!C199,";",'Grupos de capas'!D199,";",'Grupos de capas'!E199,";",'Grupos de capas'!F199,";",'Grupos de capas'!G199,";",'Grupos de capas'!H199,";"))</f>
        <v/>
      </c>
    </row>
    <row r="202" spans="1:1" ht="15.75" customHeight="1" x14ac:dyDescent="0.25">
      <c r="A202" s="29" t="str">
        <f>IF('Grupos de capas'!A200 = "", "", CONCATENATE('Grupos de capas'!A200,";",'Grupos de capas'!B200,";",'Grupos de capas'!C200,";",'Grupos de capas'!D200,";",'Grupos de capas'!E200,";",'Grupos de capas'!F200,";",'Grupos de capas'!G200,";",'Grupos de capas'!H200,";"))</f>
        <v/>
      </c>
    </row>
    <row r="203" spans="1:1" ht="15.75" customHeight="1" x14ac:dyDescent="0.25">
      <c r="A203" s="29" t="str">
        <f>IF('Grupos de capas'!A201 = "", "", CONCATENATE('Grupos de capas'!A201,";",'Grupos de capas'!B201,";",'Grupos de capas'!C201,";",'Grupos de capas'!D201,";",'Grupos de capas'!E201,";",'Grupos de capas'!F201,";",'Grupos de capas'!G201,";",'Grupos de capas'!H201,";"))</f>
        <v/>
      </c>
    </row>
    <row r="204" spans="1:1" ht="15.75" customHeight="1" x14ac:dyDescent="0.25">
      <c r="A204" s="29" t="str">
        <f>IF('Grupos de capas'!A202 = "", "", CONCATENATE('Grupos de capas'!A202,";",'Grupos de capas'!B202,";",'Grupos de capas'!C202,";",'Grupos de capas'!D202,";",'Grupos de capas'!E202,";",'Grupos de capas'!F202,";",'Grupos de capas'!G202,";",'Grupos de capas'!H202,";"))</f>
        <v/>
      </c>
    </row>
    <row r="205" spans="1:1" ht="15.75" customHeight="1" x14ac:dyDescent="0.25">
      <c r="A205" s="29" t="str">
        <f>IF('Grupos de capas'!A203 = "", "", CONCATENATE('Grupos de capas'!A203,";",'Grupos de capas'!B203,";",'Grupos de capas'!C203,";",'Grupos de capas'!D203,";",'Grupos de capas'!E203,";",'Grupos de capas'!F203,";",'Grupos de capas'!G203,";",'Grupos de capas'!H203,";"))</f>
        <v/>
      </c>
    </row>
    <row r="206" spans="1:1" ht="15.75" customHeight="1" x14ac:dyDescent="0.25">
      <c r="A206" s="29" t="str">
        <f>IF('Grupos de capas'!A204 = "", "", CONCATENATE('Grupos de capas'!A204,";",'Grupos de capas'!B204,";",'Grupos de capas'!C204,";",'Grupos de capas'!D204,";",'Grupos de capas'!E204,";",'Grupos de capas'!F204,";",'Grupos de capas'!G204,";",'Grupos de capas'!H204,";"))</f>
        <v/>
      </c>
    </row>
    <row r="207" spans="1:1" ht="15.75" customHeight="1" x14ac:dyDescent="0.25">
      <c r="A207" s="29" t="str">
        <f>IF('Grupos de capas'!A205 = "", "", CONCATENATE('Grupos de capas'!A205,";",'Grupos de capas'!B205,";",'Grupos de capas'!C205,";",'Grupos de capas'!D205,";",'Grupos de capas'!E205,";",'Grupos de capas'!F205,";",'Grupos de capas'!G205,";",'Grupos de capas'!H205,";"))</f>
        <v/>
      </c>
    </row>
    <row r="208" spans="1:1" ht="15.75" customHeight="1" x14ac:dyDescent="0.25">
      <c r="A208" s="29" t="str">
        <f>IF('Grupos de capas'!A206 = "", "", CONCATENATE('Grupos de capas'!A206,";",'Grupos de capas'!B206,";",'Grupos de capas'!C206,";",'Grupos de capas'!D206,";",'Grupos de capas'!E206,";",'Grupos de capas'!F206,";",'Grupos de capas'!G206,";",'Grupos de capas'!H206,";"))</f>
        <v/>
      </c>
    </row>
    <row r="209" spans="1:1" ht="15.75" customHeight="1" x14ac:dyDescent="0.25">
      <c r="A209" s="29" t="str">
        <f>IF('Grupos de capas'!A207 = "", "", CONCATENATE('Grupos de capas'!A207,";",'Grupos de capas'!B207,";",'Grupos de capas'!C207,";",'Grupos de capas'!D207,";",'Grupos de capas'!E207,";",'Grupos de capas'!F207,";",'Grupos de capas'!G207,";",'Grupos de capas'!H207,";"))</f>
        <v/>
      </c>
    </row>
    <row r="210" spans="1:1" ht="15.75" customHeight="1" x14ac:dyDescent="0.25">
      <c r="A210" s="29" t="str">
        <f>IF('Grupos de capas'!A208 = "", "", CONCATENATE('Grupos de capas'!A208,";",'Grupos de capas'!B208,";",'Grupos de capas'!C208,";",'Grupos de capas'!D208,";",'Grupos de capas'!E208,";",'Grupos de capas'!F208,";",'Grupos de capas'!G208,";",'Grupos de capas'!H208,";"))</f>
        <v/>
      </c>
    </row>
    <row r="211" spans="1:1" ht="15.75" customHeight="1" x14ac:dyDescent="0.25">
      <c r="A211" s="29" t="str">
        <f>IF('Grupos de capas'!A209 = "", "", CONCATENATE('Grupos de capas'!A209,";",'Grupos de capas'!B209,";",'Grupos de capas'!C209,";",'Grupos de capas'!D209,";",'Grupos de capas'!E209,";",'Grupos de capas'!F209,";",'Grupos de capas'!G209,";",'Grupos de capas'!H209,";"))</f>
        <v/>
      </c>
    </row>
    <row r="212" spans="1:1" ht="15.75" customHeight="1" x14ac:dyDescent="0.25">
      <c r="A212" s="29" t="str">
        <f>IF('Grupos de capas'!A210 = "", "", CONCATENATE('Grupos de capas'!A210,";",'Grupos de capas'!B210,";",'Grupos de capas'!C210,";",'Grupos de capas'!D210,";",'Grupos de capas'!E210,";",'Grupos de capas'!F210,";",'Grupos de capas'!G210,";",'Grupos de capas'!H210,";"))</f>
        <v/>
      </c>
    </row>
    <row r="213" spans="1:1" ht="15.75" customHeight="1" x14ac:dyDescent="0.25">
      <c r="A213" s="29" t="str">
        <f>IF('Grupos de capas'!A211 = "", "", CONCATENATE('Grupos de capas'!A211,";",'Grupos de capas'!B211,";",'Grupos de capas'!C211,";",'Grupos de capas'!D211,";",'Grupos de capas'!E211,";",'Grupos de capas'!F211,";",'Grupos de capas'!G211,";",'Grupos de capas'!H211,";"))</f>
        <v/>
      </c>
    </row>
    <row r="214" spans="1:1" ht="15.75" customHeight="1" x14ac:dyDescent="0.25">
      <c r="A214" s="29" t="str">
        <f>IF('Grupos de capas'!A212 = "", "", CONCATENATE('Grupos de capas'!A212,";",'Grupos de capas'!B212,";",'Grupos de capas'!C212,";",'Grupos de capas'!D212,";",'Grupos de capas'!E212,";",'Grupos de capas'!F212,";",'Grupos de capas'!G212,";",'Grupos de capas'!H212,";"))</f>
        <v/>
      </c>
    </row>
    <row r="215" spans="1:1" ht="15.75" customHeight="1" x14ac:dyDescent="0.25">
      <c r="A215" s="29" t="str">
        <f>IF('Grupos de capas'!A213 = "", "", CONCATENATE('Grupos de capas'!A213,";",'Grupos de capas'!B213,";",'Grupos de capas'!C213,";",'Grupos de capas'!D213,";",'Grupos de capas'!E213,";",'Grupos de capas'!F213,";",'Grupos de capas'!G213,";",'Grupos de capas'!H213,";"))</f>
        <v/>
      </c>
    </row>
    <row r="216" spans="1:1" ht="15.75" customHeight="1" x14ac:dyDescent="0.25">
      <c r="A216" s="29" t="str">
        <f>IF('Grupos de capas'!A214 = "", "", CONCATENATE('Grupos de capas'!A214,";",'Grupos de capas'!B214,";",'Grupos de capas'!C214,";",'Grupos de capas'!D214,";",'Grupos de capas'!E214,";",'Grupos de capas'!F214,";",'Grupos de capas'!G214,";",'Grupos de capas'!H214,";"))</f>
        <v/>
      </c>
    </row>
    <row r="217" spans="1:1" ht="15.75" customHeight="1" x14ac:dyDescent="0.25">
      <c r="A217" s="29" t="str">
        <f>IF('Grupos de capas'!A215 = "", "", CONCATENATE('Grupos de capas'!A215,";",'Grupos de capas'!B215,";",'Grupos de capas'!C215,";",'Grupos de capas'!D215,";",'Grupos de capas'!E215,";",'Grupos de capas'!F215,";",'Grupos de capas'!G215,";",'Grupos de capas'!H215,";"))</f>
        <v/>
      </c>
    </row>
    <row r="218" spans="1:1" ht="15.75" customHeight="1" x14ac:dyDescent="0.25">
      <c r="A218" s="29" t="str">
        <f>IF('Grupos de capas'!A216 = "", "", CONCATENATE('Grupos de capas'!A216,";",'Grupos de capas'!B216,";",'Grupos de capas'!C216,";",'Grupos de capas'!D216,";",'Grupos de capas'!E216,";",'Grupos de capas'!F216,";",'Grupos de capas'!G216,";",'Grupos de capas'!H216,";"))</f>
        <v/>
      </c>
    </row>
    <row r="219" spans="1:1" ht="15.75" customHeight="1" x14ac:dyDescent="0.25">
      <c r="A219" s="29" t="str">
        <f>IF('Grupos de capas'!A217 = "", "", CONCATENATE('Grupos de capas'!A217,";",'Grupos de capas'!B217,";",'Grupos de capas'!C217,";",'Grupos de capas'!D217,";",'Grupos de capas'!E217,";",'Grupos de capas'!F217,";",'Grupos de capas'!G217,";",'Grupos de capas'!H217,";"))</f>
        <v/>
      </c>
    </row>
    <row r="220" spans="1:1" ht="15.75" customHeight="1" x14ac:dyDescent="0.25">
      <c r="A220" s="29" t="str">
        <f>IF('Grupos de capas'!A218 = "", "", CONCATENATE('Grupos de capas'!A218,";",'Grupos de capas'!B218,";",'Grupos de capas'!C218,";",'Grupos de capas'!D218,";",'Grupos de capas'!E218,";",'Grupos de capas'!F218,";",'Grupos de capas'!G218,";",'Grupos de capas'!H218,";"))</f>
        <v/>
      </c>
    </row>
    <row r="221" spans="1:1" ht="15.75" customHeight="1" x14ac:dyDescent="0.25">
      <c r="A221" s="29" t="str">
        <f>IF('Grupos de capas'!A219 = "", "", CONCATENATE('Grupos de capas'!A219,";",'Grupos de capas'!B219,";",'Grupos de capas'!C219,";",'Grupos de capas'!D219,";",'Grupos de capas'!E219,";",'Grupos de capas'!F219,";",'Grupos de capas'!G219,";",'Grupos de capas'!H219,";"))</f>
        <v/>
      </c>
    </row>
    <row r="222" spans="1:1" ht="15.75" customHeight="1" x14ac:dyDescent="0.25">
      <c r="A222" s="29" t="str">
        <f>IF('Grupos de capas'!A220 = "", "", CONCATENATE('Grupos de capas'!A220,";",'Grupos de capas'!B220,";",'Grupos de capas'!C220,";",'Grupos de capas'!D220,";",'Grupos de capas'!E220,";",'Grupos de capas'!F220,";",'Grupos de capas'!G220,";",'Grupos de capas'!H220,";"))</f>
        <v/>
      </c>
    </row>
    <row r="223" spans="1:1" ht="15.75" customHeight="1" x14ac:dyDescent="0.25">
      <c r="A223" s="29" t="str">
        <f>IF('Grupos de capas'!A221 = "", "", CONCATENATE('Grupos de capas'!A221,";",'Grupos de capas'!B221,";",'Grupos de capas'!C221,";",'Grupos de capas'!D221,";",'Grupos de capas'!E221,";",'Grupos de capas'!F221,";",'Grupos de capas'!G221,";",'Grupos de capas'!H221,";"))</f>
        <v/>
      </c>
    </row>
    <row r="224" spans="1:1" ht="15.75" customHeight="1" x14ac:dyDescent="0.25">
      <c r="A224" s="29" t="str">
        <f>IF('Grupos de capas'!A222 = "", "", CONCATENATE('Grupos de capas'!A222,";",'Grupos de capas'!B222,";",'Grupos de capas'!C222,";",'Grupos de capas'!D222,";",'Grupos de capas'!E222,";",'Grupos de capas'!F222,";",'Grupos de capas'!G222,";",'Grupos de capas'!H222,";"))</f>
        <v/>
      </c>
    </row>
    <row r="225" spans="1:1" ht="15.75" customHeight="1" x14ac:dyDescent="0.25">
      <c r="A225" s="29" t="str">
        <f>IF('Grupos de capas'!A223 = "", "", CONCATENATE('Grupos de capas'!A223,";",'Grupos de capas'!B223,";",'Grupos de capas'!C223,";",'Grupos de capas'!D223,";",'Grupos de capas'!E223,";",'Grupos de capas'!F223,";",'Grupos de capas'!G223,";",'Grupos de capas'!H223,";"))</f>
        <v/>
      </c>
    </row>
    <row r="226" spans="1:1" ht="15.75" customHeight="1" x14ac:dyDescent="0.25">
      <c r="A226" s="29" t="str">
        <f>IF('Grupos de capas'!A224 = "", "", CONCATENATE('Grupos de capas'!A224,";",'Grupos de capas'!B224,";",'Grupos de capas'!C224,";",'Grupos de capas'!D224,";",'Grupos de capas'!E224,";",'Grupos de capas'!F224,";",'Grupos de capas'!G224,";",'Grupos de capas'!H224,";"))</f>
        <v/>
      </c>
    </row>
    <row r="227" spans="1:1" ht="15.75" customHeight="1" x14ac:dyDescent="0.25">
      <c r="A227" s="29" t="str">
        <f>IF('Grupos de capas'!A225 = "", "", CONCATENATE('Grupos de capas'!A225,";",'Grupos de capas'!B225,";",'Grupos de capas'!C225,";",'Grupos de capas'!D225,";",'Grupos de capas'!E225,";",'Grupos de capas'!F225,";",'Grupos de capas'!G225,";",'Grupos de capas'!H225,";"))</f>
        <v/>
      </c>
    </row>
    <row r="228" spans="1:1" ht="15.75" customHeight="1" x14ac:dyDescent="0.25">
      <c r="A228" s="29" t="str">
        <f>IF('Grupos de capas'!A226 = "", "", CONCATENATE('Grupos de capas'!A226,";",'Grupos de capas'!B226,";",'Grupos de capas'!C226,";",'Grupos de capas'!D226,";",'Grupos de capas'!E226,";",'Grupos de capas'!F226,";",'Grupos de capas'!G226,";",'Grupos de capas'!H226,";"))</f>
        <v/>
      </c>
    </row>
    <row r="229" spans="1:1" ht="15.75" customHeight="1" x14ac:dyDescent="0.25">
      <c r="A229" s="29" t="str">
        <f>IF('Grupos de capas'!A227 = "", "", CONCATENATE('Grupos de capas'!A227,";",'Grupos de capas'!B227,";",'Grupos de capas'!C227,";",'Grupos de capas'!D227,";",'Grupos de capas'!E227,";",'Grupos de capas'!F227,";",'Grupos de capas'!G227,";",'Grupos de capas'!H227,";"))</f>
        <v/>
      </c>
    </row>
    <row r="230" spans="1:1" ht="15.75" customHeight="1" x14ac:dyDescent="0.25">
      <c r="A230" s="29" t="str">
        <f>IF('Grupos de capas'!A228 = "", "", CONCATENATE('Grupos de capas'!A228,";",'Grupos de capas'!B228,";",'Grupos de capas'!C228,";",'Grupos de capas'!D228,";",'Grupos de capas'!E228,";",'Grupos de capas'!F228,";",'Grupos de capas'!G228,";",'Grupos de capas'!H228,";"))</f>
        <v/>
      </c>
    </row>
    <row r="231" spans="1:1" ht="15.75" customHeight="1" x14ac:dyDescent="0.25">
      <c r="A231" s="29" t="str">
        <f>IF('Grupos de capas'!A229 = "", "", CONCATENATE('Grupos de capas'!A229,";",'Grupos de capas'!B229,";",'Grupos de capas'!C229,";",'Grupos de capas'!D229,";",'Grupos de capas'!E229,";",'Grupos de capas'!F229,";",'Grupos de capas'!G229,";",'Grupos de capas'!H229,";"))</f>
        <v/>
      </c>
    </row>
    <row r="232" spans="1:1" ht="15.75" customHeight="1" x14ac:dyDescent="0.25">
      <c r="A232" s="29" t="str">
        <f>IF('Grupos de capas'!A230 = "", "", CONCATENATE('Grupos de capas'!A230,";",'Grupos de capas'!B230,";",'Grupos de capas'!C230,";",'Grupos de capas'!D230,";",'Grupos de capas'!E230,";",'Grupos de capas'!F230,";",'Grupos de capas'!G230,";",'Grupos de capas'!H230,";"))</f>
        <v/>
      </c>
    </row>
    <row r="233" spans="1:1" ht="15.75" customHeight="1" x14ac:dyDescent="0.25">
      <c r="A233" s="29" t="str">
        <f>IF('Grupos de capas'!A231 = "", "", CONCATENATE('Grupos de capas'!A231,";",'Grupos de capas'!B231,";",'Grupos de capas'!C231,";",'Grupos de capas'!D231,";",'Grupos de capas'!E231,";",'Grupos de capas'!F231,";",'Grupos de capas'!G231,";",'Grupos de capas'!H231,";"))</f>
        <v/>
      </c>
    </row>
    <row r="234" spans="1:1" ht="15.75" customHeight="1" x14ac:dyDescent="0.25">
      <c r="A234" s="29" t="str">
        <f>IF('Grupos de capas'!A232 = "", "", CONCATENATE('Grupos de capas'!A232,";",'Grupos de capas'!B232,";",'Grupos de capas'!C232,";",'Grupos de capas'!D232,";",'Grupos de capas'!E232,";",'Grupos de capas'!F232,";",'Grupos de capas'!G232,";",'Grupos de capas'!H232,";"))</f>
        <v/>
      </c>
    </row>
    <row r="235" spans="1:1" ht="15.75" customHeight="1" x14ac:dyDescent="0.25">
      <c r="A235" s="29" t="str">
        <f>IF('Grupos de capas'!A233 = "", "", CONCATENATE('Grupos de capas'!A233,";",'Grupos de capas'!B233,";",'Grupos de capas'!C233,";",'Grupos de capas'!D233,";",'Grupos de capas'!E233,";",'Grupos de capas'!F233,";",'Grupos de capas'!G233,";",'Grupos de capas'!H233,";"))</f>
        <v/>
      </c>
    </row>
    <row r="236" spans="1:1" ht="15.75" customHeight="1" x14ac:dyDescent="0.25">
      <c r="A236" s="29" t="str">
        <f>IF('Grupos de capas'!A234 = "", "", CONCATENATE('Grupos de capas'!A234,";",'Grupos de capas'!B234,";",'Grupos de capas'!C234,";",'Grupos de capas'!D234,";",'Grupos de capas'!E234,";",'Grupos de capas'!F234,";",'Grupos de capas'!G234,";",'Grupos de capas'!H234,";"))</f>
        <v/>
      </c>
    </row>
    <row r="237" spans="1:1" ht="15.75" customHeight="1" x14ac:dyDescent="0.25">
      <c r="A237" s="29" t="str">
        <f>IF('Grupos de capas'!A235 = "", "", CONCATENATE('Grupos de capas'!A235,";",'Grupos de capas'!B235,";",'Grupos de capas'!C235,";",'Grupos de capas'!D235,";",'Grupos de capas'!E235,";",'Grupos de capas'!F235,";",'Grupos de capas'!G235,";",'Grupos de capas'!H235,";"))</f>
        <v/>
      </c>
    </row>
    <row r="238" spans="1:1" ht="15.75" customHeight="1" x14ac:dyDescent="0.25">
      <c r="A238" s="29" t="str">
        <f>IF('Grupos de capas'!A236 = "", "", CONCATENATE('Grupos de capas'!A236,";",'Grupos de capas'!B236,";",'Grupos de capas'!C236,";",'Grupos de capas'!D236,";",'Grupos de capas'!E236,";",'Grupos de capas'!F236,";",'Grupos de capas'!G236,";",'Grupos de capas'!H236,";"))</f>
        <v/>
      </c>
    </row>
    <row r="239" spans="1:1" ht="15.75" customHeight="1" x14ac:dyDescent="0.25">
      <c r="A239" s="29" t="str">
        <f>IF('Grupos de capas'!A237 = "", "", CONCATENATE('Grupos de capas'!A237,";",'Grupos de capas'!B237,";",'Grupos de capas'!C237,";",'Grupos de capas'!D237,";",'Grupos de capas'!E237,";",'Grupos de capas'!F237,";",'Grupos de capas'!G237,";",'Grupos de capas'!H237,";"))</f>
        <v/>
      </c>
    </row>
    <row r="240" spans="1:1" ht="15.75" customHeight="1" x14ac:dyDescent="0.25">
      <c r="A240" s="29" t="str">
        <f>IF('Grupos de capas'!A238 = "", "", CONCATENATE('Grupos de capas'!A238,";",'Grupos de capas'!B238,";",'Grupos de capas'!C238,";",'Grupos de capas'!D238,";",'Grupos de capas'!E238,";",'Grupos de capas'!F238,";",'Grupos de capas'!G238,";",'Grupos de capas'!H238,";"))</f>
        <v/>
      </c>
    </row>
    <row r="241" spans="1:1" ht="15.75" customHeight="1" x14ac:dyDescent="0.25">
      <c r="A241" s="29" t="str">
        <f>IF('Grupos de capas'!A239 = "", "", CONCATENATE('Grupos de capas'!A239,";",'Grupos de capas'!B239,";",'Grupos de capas'!C239,";",'Grupos de capas'!D239,";",'Grupos de capas'!E239,";",'Grupos de capas'!F239,";",'Grupos de capas'!G239,";",'Grupos de capas'!H239,";"))</f>
        <v/>
      </c>
    </row>
    <row r="242" spans="1:1" ht="15.75" customHeight="1" x14ac:dyDescent="0.25">
      <c r="A242" s="29" t="str">
        <f>IF('Grupos de capas'!A240 = "", "", CONCATENATE('Grupos de capas'!A240,";",'Grupos de capas'!B240,";",'Grupos de capas'!C240,";",'Grupos de capas'!D240,";",'Grupos de capas'!E240,";",'Grupos de capas'!F240,";",'Grupos de capas'!G240,";",'Grupos de capas'!H240,";"))</f>
        <v/>
      </c>
    </row>
    <row r="243" spans="1:1" ht="15.75" customHeight="1" x14ac:dyDescent="0.25">
      <c r="A243" s="29" t="str">
        <f>IF('Grupos de capas'!A241 = "", "", CONCATENATE('Grupos de capas'!A241,";",'Grupos de capas'!B241,";",'Grupos de capas'!C241,";",'Grupos de capas'!D241,";",'Grupos de capas'!E241,";",'Grupos de capas'!F241,";",'Grupos de capas'!G241,";",'Grupos de capas'!H241,";"))</f>
        <v/>
      </c>
    </row>
    <row r="244" spans="1:1" ht="15.75" customHeight="1" x14ac:dyDescent="0.25">
      <c r="A244" s="29" t="str">
        <f>IF('Grupos de capas'!A242 = "", "", CONCATENATE('Grupos de capas'!A242,";",'Grupos de capas'!B242,";",'Grupos de capas'!C242,";",'Grupos de capas'!D242,";",'Grupos de capas'!E242,";",'Grupos de capas'!F242,";",'Grupos de capas'!G242,";",'Grupos de capas'!H242,";"))</f>
        <v/>
      </c>
    </row>
    <row r="245" spans="1:1" ht="15.75" customHeight="1" x14ac:dyDescent="0.25">
      <c r="A245" s="29" t="str">
        <f>IF('Grupos de capas'!A243 = "", "", CONCATENATE('Grupos de capas'!A243,";",'Grupos de capas'!B243,";",'Grupos de capas'!C243,";",'Grupos de capas'!D243,";",'Grupos de capas'!E243,";",'Grupos de capas'!F243,";",'Grupos de capas'!G243,";",'Grupos de capas'!H243,";"))</f>
        <v/>
      </c>
    </row>
    <row r="246" spans="1:1" ht="15.75" customHeight="1" x14ac:dyDescent="0.25">
      <c r="A246" s="29" t="str">
        <f>IF('Grupos de capas'!A244 = "", "", CONCATENATE('Grupos de capas'!A244,";",'Grupos de capas'!B244,";",'Grupos de capas'!C244,";",'Grupos de capas'!D244,";",'Grupos de capas'!E244,";",'Grupos de capas'!F244,";",'Grupos de capas'!G244,";",'Grupos de capas'!H244,";"))</f>
        <v/>
      </c>
    </row>
    <row r="247" spans="1:1" ht="15.75" customHeight="1" x14ac:dyDescent="0.25">
      <c r="A247" s="29" t="str">
        <f>IF('Grupos de capas'!A245 = "", "", CONCATENATE('Grupos de capas'!A245,";",'Grupos de capas'!B245,";",'Grupos de capas'!C245,";",'Grupos de capas'!D245,";",'Grupos de capas'!E245,";",'Grupos de capas'!F245,";",'Grupos de capas'!G245,";",'Grupos de capas'!H245,";"))</f>
        <v/>
      </c>
    </row>
    <row r="248" spans="1:1" ht="15.75" customHeight="1" x14ac:dyDescent="0.25">
      <c r="A248" s="29" t="str">
        <f>IF('Grupos de capas'!A246 = "", "", CONCATENATE('Grupos de capas'!A246,";",'Grupos de capas'!B246,";",'Grupos de capas'!C246,";",'Grupos de capas'!D246,";",'Grupos de capas'!E246,";",'Grupos de capas'!F246,";",'Grupos de capas'!G246,";",'Grupos de capas'!H246,";"))</f>
        <v/>
      </c>
    </row>
    <row r="249" spans="1:1" ht="15.75" customHeight="1" x14ac:dyDescent="0.25">
      <c r="A249" s="29" t="str">
        <f>IF('Grupos de capas'!A247 = "", "", CONCATENATE('Grupos de capas'!A247,";",'Grupos de capas'!B247,";",'Grupos de capas'!C247,";",'Grupos de capas'!D247,";",'Grupos de capas'!E247,";",'Grupos de capas'!F247,";",'Grupos de capas'!G247,";",'Grupos de capas'!H247,";"))</f>
        <v/>
      </c>
    </row>
    <row r="250" spans="1:1" ht="15.75" customHeight="1" x14ac:dyDescent="0.25">
      <c r="A250" s="29" t="str">
        <f>IF('Grupos de capas'!A248 = "", "", CONCATENATE('Grupos de capas'!A248,";",'Grupos de capas'!B248,";",'Grupos de capas'!C248,";",'Grupos de capas'!D248,";",'Grupos de capas'!E248,";",'Grupos de capas'!F248,";",'Grupos de capas'!G248,";",'Grupos de capas'!H248,";"))</f>
        <v/>
      </c>
    </row>
    <row r="251" spans="1:1" ht="15.75" customHeight="1" x14ac:dyDescent="0.25">
      <c r="A251" s="29" t="str">
        <f>IF('Grupos de capas'!A249 = "", "", CONCATENATE('Grupos de capas'!A249,";",'Grupos de capas'!B249,";",'Grupos de capas'!C249,";",'Grupos de capas'!D249,";",'Grupos de capas'!E249,";",'Grupos de capas'!F249,";",'Grupos de capas'!G249,";",'Grupos de capas'!H249,";"))</f>
        <v/>
      </c>
    </row>
    <row r="252" spans="1:1" ht="15.75" customHeight="1" x14ac:dyDescent="0.25">
      <c r="A252" s="29" t="str">
        <f>IF('Grupos de capas'!A250 = "", "", CONCATENATE('Grupos de capas'!A250,";",'Grupos de capas'!B250,";",'Grupos de capas'!C250,";",'Grupos de capas'!D250,";",'Grupos de capas'!E250,";",'Grupos de capas'!F250,";",'Grupos de capas'!G250,";",'Grupos de capas'!H250,";"))</f>
        <v/>
      </c>
    </row>
    <row r="253" spans="1:1" ht="15.75" customHeight="1" x14ac:dyDescent="0.25">
      <c r="A253" s="29" t="str">
        <f>IF('Grupos de capas'!A251 = "", "", CONCATENATE('Grupos de capas'!A251,";",'Grupos de capas'!B251,";",'Grupos de capas'!C251,";",'Grupos de capas'!D251,";",'Grupos de capas'!E251,";",'Grupos de capas'!F251,";",'Grupos de capas'!G251,";",'Grupos de capas'!H251,";"))</f>
        <v/>
      </c>
    </row>
    <row r="254" spans="1:1" ht="15.75" customHeight="1" x14ac:dyDescent="0.25">
      <c r="A254" s="29" t="str">
        <f>IF('Grupos de capas'!A252 = "", "", CONCATENATE('Grupos de capas'!A252,";",'Grupos de capas'!B252,";",'Grupos de capas'!C252,";",'Grupos de capas'!D252,";",'Grupos de capas'!E252,";",'Grupos de capas'!F252,";",'Grupos de capas'!G252,";",'Grupos de capas'!H252,";"))</f>
        <v/>
      </c>
    </row>
    <row r="255" spans="1:1" ht="15.75" customHeight="1" x14ac:dyDescent="0.25">
      <c r="A255" s="29" t="str">
        <f>IF('Grupos de capas'!A253 = "", "", CONCATENATE('Grupos de capas'!A253,";",'Grupos de capas'!B253,";",'Grupos de capas'!C253,";",'Grupos de capas'!D253,";",'Grupos de capas'!E253,";",'Grupos de capas'!F253,";",'Grupos de capas'!G253,";",'Grupos de capas'!H253,";"))</f>
        <v/>
      </c>
    </row>
    <row r="256" spans="1:1" ht="15.75" customHeight="1" x14ac:dyDescent="0.25">
      <c r="A256" s="29" t="str">
        <f>IF('Grupos de capas'!A254 = "", "", CONCATENATE('Grupos de capas'!A254,";",'Grupos de capas'!B254,";",'Grupos de capas'!C254,";",'Grupos de capas'!D254,";",'Grupos de capas'!E254,";",'Grupos de capas'!F254,";",'Grupos de capas'!G254,";",'Grupos de capas'!H254,";"))</f>
        <v/>
      </c>
    </row>
    <row r="257" spans="1:1" ht="15.75" customHeight="1" x14ac:dyDescent="0.25">
      <c r="A257" s="29" t="str">
        <f>IF('Grupos de capas'!A255 = "", "", CONCATENATE('Grupos de capas'!A255,";",'Grupos de capas'!B255,";",'Grupos de capas'!C255,";",'Grupos de capas'!D255,";",'Grupos de capas'!E255,";",'Grupos de capas'!F255,";",'Grupos de capas'!G255,";",'Grupos de capas'!H255,";"))</f>
        <v/>
      </c>
    </row>
    <row r="258" spans="1:1" ht="15.75" customHeight="1" x14ac:dyDescent="0.25">
      <c r="A258" s="29" t="str">
        <f>IF('Grupos de capas'!A256 = "", "", CONCATENATE('Grupos de capas'!A256,";",'Grupos de capas'!B256,";",'Grupos de capas'!C256,";",'Grupos de capas'!D256,";",'Grupos de capas'!E256,";",'Grupos de capas'!F256,";",'Grupos de capas'!G256,";",'Grupos de capas'!H256,";"))</f>
        <v/>
      </c>
    </row>
    <row r="259" spans="1:1" ht="15.75" customHeight="1" x14ac:dyDescent="0.25">
      <c r="A259" s="29" t="str">
        <f>IF('Grupos de capas'!A257 = "", "", CONCATENATE('Grupos de capas'!A257,";",'Grupos de capas'!B257,";",'Grupos de capas'!C257,";",'Grupos de capas'!D257,";",'Grupos de capas'!E257,";",'Grupos de capas'!F257,";",'Grupos de capas'!G257,";",'Grupos de capas'!H257,";"))</f>
        <v/>
      </c>
    </row>
    <row r="260" spans="1:1" ht="15.75" customHeight="1" x14ac:dyDescent="0.25">
      <c r="A260" s="29" t="str">
        <f>IF('Grupos de capas'!A258 = "", "", CONCATENATE('Grupos de capas'!A258,";",'Grupos de capas'!B258,";",'Grupos de capas'!C258,";",'Grupos de capas'!D258,";",'Grupos de capas'!E258,";",'Grupos de capas'!F258,";",'Grupos de capas'!G258,";",'Grupos de capas'!H258,";"))</f>
        <v/>
      </c>
    </row>
    <row r="261" spans="1:1" ht="15.75" customHeight="1" x14ac:dyDescent="0.25">
      <c r="A261" s="29" t="str">
        <f>IF('Grupos de capas'!A259 = "", "", CONCATENATE('Grupos de capas'!A259,";",'Grupos de capas'!B259,";",'Grupos de capas'!C259,";",'Grupos de capas'!D259,";",'Grupos de capas'!E259,";",'Grupos de capas'!F259,";",'Grupos de capas'!G259,";",'Grupos de capas'!H259,";"))</f>
        <v/>
      </c>
    </row>
    <row r="262" spans="1:1" ht="15.75" customHeight="1" x14ac:dyDescent="0.25">
      <c r="A262" s="29" t="str">
        <f>IF('Grupos de capas'!A260 = "", "", CONCATENATE('Grupos de capas'!A260,";",'Grupos de capas'!B260,";",'Grupos de capas'!C260,";",'Grupos de capas'!D260,";",'Grupos de capas'!E260,";",'Grupos de capas'!F260,";",'Grupos de capas'!G260,";",'Grupos de capas'!H260,";"))</f>
        <v/>
      </c>
    </row>
    <row r="263" spans="1:1" ht="15.75" customHeight="1" x14ac:dyDescent="0.25">
      <c r="A263" s="29" t="str">
        <f>IF('Grupos de capas'!A261 = "", "", CONCATENATE('Grupos de capas'!A261,";",'Grupos de capas'!B261,";",'Grupos de capas'!C261,";",'Grupos de capas'!D261,";",'Grupos de capas'!E261,";",'Grupos de capas'!F261,";",'Grupos de capas'!G261,";",'Grupos de capas'!H261,";"))</f>
        <v/>
      </c>
    </row>
    <row r="264" spans="1:1" ht="15.75" customHeight="1" x14ac:dyDescent="0.25">
      <c r="A264" s="29" t="str">
        <f>IF('Grupos de capas'!A262 = "", "", CONCATENATE('Grupos de capas'!A262,";",'Grupos de capas'!B262,";",'Grupos de capas'!C262,";",'Grupos de capas'!D262,";",'Grupos de capas'!E262,";",'Grupos de capas'!F262,";",'Grupos de capas'!G262,";",'Grupos de capas'!H262,";"))</f>
        <v/>
      </c>
    </row>
    <row r="265" spans="1:1" ht="15.75" customHeight="1" x14ac:dyDescent="0.25">
      <c r="A265" s="29" t="str">
        <f>IF('Grupos de capas'!A263 = "", "", CONCATENATE('Grupos de capas'!A263,";",'Grupos de capas'!B263,";",'Grupos de capas'!C263,";",'Grupos de capas'!D263,";",'Grupos de capas'!E263,";",'Grupos de capas'!F263,";",'Grupos de capas'!G263,";",'Grupos de capas'!H263,";"))</f>
        <v/>
      </c>
    </row>
    <row r="266" spans="1:1" ht="15.75" customHeight="1" x14ac:dyDescent="0.25">
      <c r="A266" s="29" t="str">
        <f>IF('Grupos de capas'!A264 = "", "", CONCATENATE('Grupos de capas'!A264,";",'Grupos de capas'!B264,";",'Grupos de capas'!C264,";",'Grupos de capas'!D264,";",'Grupos de capas'!E264,";",'Grupos de capas'!F264,";",'Grupos de capas'!G264,";",'Grupos de capas'!H264,";"))</f>
        <v/>
      </c>
    </row>
    <row r="267" spans="1:1" ht="15.75" customHeight="1" x14ac:dyDescent="0.25">
      <c r="A267" s="29" t="str">
        <f>IF('Grupos de capas'!A265 = "", "", CONCATENATE('Grupos de capas'!A265,";",'Grupos de capas'!B265,";",'Grupos de capas'!C265,";",'Grupos de capas'!D265,";",'Grupos de capas'!E265,";",'Grupos de capas'!F265,";",'Grupos de capas'!G265,";",'Grupos de capas'!H265,";"))</f>
        <v/>
      </c>
    </row>
    <row r="268" spans="1:1" ht="15.75" customHeight="1" x14ac:dyDescent="0.25">
      <c r="A268" s="29" t="str">
        <f>IF('Grupos de capas'!A266 = "", "", CONCATENATE('Grupos de capas'!A266,";",'Grupos de capas'!B266,";",'Grupos de capas'!C266,";",'Grupos de capas'!D266,";",'Grupos de capas'!E266,";",'Grupos de capas'!F266,";",'Grupos de capas'!G266,";",'Grupos de capas'!H266,";"))</f>
        <v/>
      </c>
    </row>
    <row r="269" spans="1:1" ht="15.75" customHeight="1" x14ac:dyDescent="0.25">
      <c r="A269" s="29" t="str">
        <f>IF('Grupos de capas'!A267 = "", "", CONCATENATE('Grupos de capas'!A267,";",'Grupos de capas'!B267,";",'Grupos de capas'!C267,";",'Grupos de capas'!D267,";",'Grupos de capas'!E267,";",'Grupos de capas'!F267,";",'Grupos de capas'!G267,";",'Grupos de capas'!H267,";"))</f>
        <v/>
      </c>
    </row>
    <row r="270" spans="1:1" ht="15.75" customHeight="1" x14ac:dyDescent="0.25">
      <c r="A270" s="29" t="str">
        <f>IF('Grupos de capas'!A268 = "", "", CONCATENATE('Grupos de capas'!A268,";",'Grupos de capas'!B268,";",'Grupos de capas'!C268,";",'Grupos de capas'!D268,";",'Grupos de capas'!E268,";",'Grupos de capas'!F268,";",'Grupos de capas'!G268,";",'Grupos de capas'!H268,";"))</f>
        <v/>
      </c>
    </row>
    <row r="271" spans="1:1" ht="15.75" customHeight="1" x14ac:dyDescent="0.25">
      <c r="A271" s="29" t="str">
        <f>IF('Grupos de capas'!A269 = "", "", CONCATENATE('Grupos de capas'!A269,";",'Grupos de capas'!B269,";",'Grupos de capas'!C269,";",'Grupos de capas'!D269,";",'Grupos de capas'!E269,";",'Grupos de capas'!F269,";",'Grupos de capas'!G269,";",'Grupos de capas'!H269,";"))</f>
        <v/>
      </c>
    </row>
    <row r="272" spans="1:1" ht="15.75" customHeight="1" x14ac:dyDescent="0.25">
      <c r="A272" s="29" t="str">
        <f>IF('Grupos de capas'!A270 = "", "", CONCATENATE('Grupos de capas'!A270,";",'Grupos de capas'!B270,";",'Grupos de capas'!C270,";",'Grupos de capas'!D270,";",'Grupos de capas'!E270,";",'Grupos de capas'!F270,";",'Grupos de capas'!G270,";",'Grupos de capas'!H270,";"))</f>
        <v/>
      </c>
    </row>
    <row r="273" spans="1:1" ht="15.75" customHeight="1" x14ac:dyDescent="0.25">
      <c r="A273" s="29" t="str">
        <f>IF('Grupos de capas'!A271 = "", "", CONCATENATE('Grupos de capas'!A271,";",'Grupos de capas'!B271,";",'Grupos de capas'!C271,";",'Grupos de capas'!D271,";",'Grupos de capas'!E271,";",'Grupos de capas'!F271,";",'Grupos de capas'!G271,";",'Grupos de capas'!H271,";"))</f>
        <v/>
      </c>
    </row>
    <row r="274" spans="1:1" ht="15.75" customHeight="1" x14ac:dyDescent="0.25">
      <c r="A274" s="29" t="str">
        <f>IF('Grupos de capas'!A272 = "", "", CONCATENATE('Grupos de capas'!A272,";",'Grupos de capas'!B272,";",'Grupos de capas'!C272,";",'Grupos de capas'!D272,";",'Grupos de capas'!E272,";",'Grupos de capas'!F272,";",'Grupos de capas'!G272,";",'Grupos de capas'!H272,";"))</f>
        <v/>
      </c>
    </row>
    <row r="275" spans="1:1" ht="15.75" customHeight="1" x14ac:dyDescent="0.25">
      <c r="A275" s="29" t="str">
        <f>IF('Grupos de capas'!A273 = "", "", CONCATENATE('Grupos de capas'!A273,";",'Grupos de capas'!B273,";",'Grupos de capas'!C273,";",'Grupos de capas'!D273,";",'Grupos de capas'!E273,";",'Grupos de capas'!F273,";",'Grupos de capas'!G273,";",'Grupos de capas'!H273,";"))</f>
        <v/>
      </c>
    </row>
    <row r="276" spans="1:1" ht="15.75" customHeight="1" x14ac:dyDescent="0.25">
      <c r="A276" s="29" t="str">
        <f>IF('Grupos de capas'!A274 = "", "", CONCATENATE('Grupos de capas'!A274,";",'Grupos de capas'!B274,";",'Grupos de capas'!C274,";",'Grupos de capas'!D274,";",'Grupos de capas'!E274,";",'Grupos de capas'!F274,";",'Grupos de capas'!G274,";",'Grupos de capas'!H274,";"))</f>
        <v/>
      </c>
    </row>
    <row r="277" spans="1:1" ht="15.75" customHeight="1" x14ac:dyDescent="0.25">
      <c r="A277" s="29" t="str">
        <f>IF('Grupos de capas'!A275 = "", "", CONCATENATE('Grupos de capas'!A275,";",'Grupos de capas'!B275,";",'Grupos de capas'!C275,";",'Grupos de capas'!D275,";",'Grupos de capas'!E275,";",'Grupos de capas'!F275,";",'Grupos de capas'!G275,";",'Grupos de capas'!H275,";"))</f>
        <v/>
      </c>
    </row>
    <row r="278" spans="1:1" ht="15.75" customHeight="1" x14ac:dyDescent="0.25">
      <c r="A278" s="29" t="str">
        <f>IF('Grupos de capas'!A276 = "", "", CONCATENATE('Grupos de capas'!A276,";",'Grupos de capas'!B276,";",'Grupos de capas'!C276,";",'Grupos de capas'!D276,";",'Grupos de capas'!E276,";",'Grupos de capas'!F276,";",'Grupos de capas'!G276,";",'Grupos de capas'!H276,";"))</f>
        <v/>
      </c>
    </row>
    <row r="279" spans="1:1" ht="15.75" customHeight="1" x14ac:dyDescent="0.25">
      <c r="A279" s="29" t="str">
        <f>IF('Grupos de capas'!A277 = "", "", CONCATENATE('Grupos de capas'!A277,";",'Grupos de capas'!B277,";",'Grupos de capas'!C277,";",'Grupos de capas'!D277,";",'Grupos de capas'!E277,";",'Grupos de capas'!F277,";",'Grupos de capas'!G277,";",'Grupos de capas'!H277,";"))</f>
        <v/>
      </c>
    </row>
    <row r="280" spans="1:1" ht="15.75" customHeight="1" x14ac:dyDescent="0.25">
      <c r="A280" s="29" t="str">
        <f>IF('Grupos de capas'!A278 = "", "", CONCATENATE('Grupos de capas'!A278,";",'Grupos de capas'!B278,";",'Grupos de capas'!C278,";",'Grupos de capas'!D278,";",'Grupos de capas'!E278,";",'Grupos de capas'!F278,";",'Grupos de capas'!G278,";",'Grupos de capas'!H278,";"))</f>
        <v/>
      </c>
    </row>
    <row r="281" spans="1:1" ht="15.75" customHeight="1" x14ac:dyDescent="0.25">
      <c r="A281" s="29" t="str">
        <f>IF('Grupos de capas'!A279 = "", "", CONCATENATE('Grupos de capas'!A279,";",'Grupos de capas'!B279,";",'Grupos de capas'!C279,";",'Grupos de capas'!D279,";",'Grupos de capas'!E279,";",'Grupos de capas'!F279,";",'Grupos de capas'!G279,";",'Grupos de capas'!H279,";"))</f>
        <v/>
      </c>
    </row>
    <row r="282" spans="1:1" ht="15.75" customHeight="1" x14ac:dyDescent="0.25">
      <c r="A282" s="29" t="str">
        <f>IF('Grupos de capas'!A280 = "", "", CONCATENATE('Grupos de capas'!A280,";",'Grupos de capas'!B280,";",'Grupos de capas'!C280,";",'Grupos de capas'!D280,";",'Grupos de capas'!E280,";",'Grupos de capas'!F280,";",'Grupos de capas'!G280,";",'Grupos de capas'!H280,";"))</f>
        <v/>
      </c>
    </row>
    <row r="283" spans="1:1" ht="15.75" customHeight="1" x14ac:dyDescent="0.25">
      <c r="A283" s="29" t="str">
        <f>IF('Grupos de capas'!A281 = "", "", CONCATENATE('Grupos de capas'!A281,";",'Grupos de capas'!B281,";",'Grupos de capas'!C281,";",'Grupos de capas'!D281,";",'Grupos de capas'!E281,";",'Grupos de capas'!F281,";",'Grupos de capas'!G281,";",'Grupos de capas'!H281,";"))</f>
        <v/>
      </c>
    </row>
    <row r="284" spans="1:1" ht="15.75" customHeight="1" x14ac:dyDescent="0.25">
      <c r="A284" s="29" t="str">
        <f>IF('Grupos de capas'!A282 = "", "", CONCATENATE('Grupos de capas'!A282,";",'Grupos de capas'!B282,";",'Grupos de capas'!C282,";",'Grupos de capas'!D282,";",'Grupos de capas'!E282,";",'Grupos de capas'!F282,";",'Grupos de capas'!G282,";",'Grupos de capas'!H282,";"))</f>
        <v/>
      </c>
    </row>
    <row r="285" spans="1:1" ht="15.75" customHeight="1" x14ac:dyDescent="0.25">
      <c r="A285" s="29" t="str">
        <f>IF('Grupos de capas'!A283 = "", "", CONCATENATE('Grupos de capas'!A283,";",'Grupos de capas'!B283,";",'Grupos de capas'!C283,";",'Grupos de capas'!D283,";",'Grupos de capas'!E283,";",'Grupos de capas'!F283,";",'Grupos de capas'!G283,";",'Grupos de capas'!H283,";"))</f>
        <v/>
      </c>
    </row>
    <row r="286" spans="1:1" ht="15.75" customHeight="1" x14ac:dyDescent="0.25">
      <c r="A286" s="29" t="str">
        <f>IF('Grupos de capas'!A284 = "", "", CONCATENATE('Grupos de capas'!A284,";",'Grupos de capas'!B284,";",'Grupos de capas'!C284,";",'Grupos de capas'!D284,";",'Grupos de capas'!E284,";",'Grupos de capas'!F284,";",'Grupos de capas'!G284,";",'Grupos de capas'!H284,";"))</f>
        <v/>
      </c>
    </row>
    <row r="287" spans="1:1" ht="15.75" customHeight="1" x14ac:dyDescent="0.25">
      <c r="A287" s="29" t="str">
        <f>IF('Grupos de capas'!A285 = "", "", CONCATENATE('Grupos de capas'!A285,";",'Grupos de capas'!B285,";",'Grupos de capas'!C285,";",'Grupos de capas'!D285,";",'Grupos de capas'!E285,";",'Grupos de capas'!F285,";",'Grupos de capas'!G285,";",'Grupos de capas'!H285,";"))</f>
        <v/>
      </c>
    </row>
    <row r="288" spans="1:1" ht="15.75" customHeight="1" x14ac:dyDescent="0.25">
      <c r="A288" s="29" t="str">
        <f>IF('Grupos de capas'!A286 = "", "", CONCATENATE('Grupos de capas'!A286,";",'Grupos de capas'!B286,";",'Grupos de capas'!C286,";",'Grupos de capas'!D286,";",'Grupos de capas'!E286,";",'Grupos de capas'!F286,";",'Grupos de capas'!G286,";",'Grupos de capas'!H286,";"))</f>
        <v/>
      </c>
    </row>
    <row r="289" spans="1:1" ht="15.75" customHeight="1" x14ac:dyDescent="0.25">
      <c r="A289" s="29" t="str">
        <f>IF('Grupos de capas'!A287 = "", "", CONCATENATE('Grupos de capas'!A287,";",'Grupos de capas'!B287,";",'Grupos de capas'!C287,";",'Grupos de capas'!D287,";",'Grupos de capas'!E287,";",'Grupos de capas'!F287,";",'Grupos de capas'!G287,";",'Grupos de capas'!H287,";"))</f>
        <v/>
      </c>
    </row>
    <row r="290" spans="1:1" ht="15.75" customHeight="1" x14ac:dyDescent="0.25">
      <c r="A290" s="29" t="str">
        <f>IF('Grupos de capas'!A288 = "", "", CONCATENATE('Grupos de capas'!A288,";",'Grupos de capas'!B288,";",'Grupos de capas'!C288,";",'Grupos de capas'!D288,";",'Grupos de capas'!E288,";",'Grupos de capas'!F288,";",'Grupos de capas'!G288,";",'Grupos de capas'!H288,";"))</f>
        <v/>
      </c>
    </row>
    <row r="291" spans="1:1" ht="15.75" customHeight="1" x14ac:dyDescent="0.25">
      <c r="A291" s="29" t="str">
        <f>IF('Grupos de capas'!A289 = "", "", CONCATENATE('Grupos de capas'!A289,";",'Grupos de capas'!B289,";",'Grupos de capas'!C289,";",'Grupos de capas'!D289,";",'Grupos de capas'!E289,";",'Grupos de capas'!F289,";",'Grupos de capas'!G289,";",'Grupos de capas'!H289,";"))</f>
        <v/>
      </c>
    </row>
    <row r="292" spans="1:1" ht="15.75" customHeight="1" x14ac:dyDescent="0.25">
      <c r="A292" s="29" t="str">
        <f>IF('Grupos de capas'!A290 = "", "", CONCATENATE('Grupos de capas'!A290,";",'Grupos de capas'!B290,";",'Grupos de capas'!C290,";",'Grupos de capas'!D290,";",'Grupos de capas'!E290,";",'Grupos de capas'!F290,";",'Grupos de capas'!G290,";",'Grupos de capas'!H290,";"))</f>
        <v/>
      </c>
    </row>
    <row r="293" spans="1:1" ht="15.75" customHeight="1" x14ac:dyDescent="0.25">
      <c r="A293" s="29" t="str">
        <f>IF('Grupos de capas'!A291 = "", "", CONCATENATE('Grupos de capas'!A291,";",'Grupos de capas'!B291,";",'Grupos de capas'!C291,";",'Grupos de capas'!D291,";",'Grupos de capas'!E291,";",'Grupos de capas'!F291,";",'Grupos de capas'!G291,";",'Grupos de capas'!H291,";"))</f>
        <v/>
      </c>
    </row>
    <row r="294" spans="1:1" ht="15.75" customHeight="1" x14ac:dyDescent="0.25">
      <c r="A294" s="29" t="str">
        <f>IF('Grupos de capas'!A292 = "", "", CONCATENATE('Grupos de capas'!A292,";",'Grupos de capas'!B292,";",'Grupos de capas'!C292,";",'Grupos de capas'!D292,";",'Grupos de capas'!E292,";",'Grupos de capas'!F292,";",'Grupos de capas'!G292,";",'Grupos de capas'!H292,";"))</f>
        <v/>
      </c>
    </row>
    <row r="295" spans="1:1" ht="15.75" customHeight="1" x14ac:dyDescent="0.25">
      <c r="A295" s="29" t="str">
        <f>IF('Grupos de capas'!A293 = "", "", CONCATENATE('Grupos de capas'!A293,";",'Grupos de capas'!B293,";",'Grupos de capas'!C293,";",'Grupos de capas'!D293,";",'Grupos de capas'!E293,";",'Grupos de capas'!F293,";",'Grupos de capas'!G293,";",'Grupos de capas'!H293,";"))</f>
        <v/>
      </c>
    </row>
    <row r="296" spans="1:1" ht="15.75" customHeight="1" x14ac:dyDescent="0.25">
      <c r="A296" s="29" t="str">
        <f>IF('Grupos de capas'!A294 = "", "", CONCATENATE('Grupos de capas'!A294,";",'Grupos de capas'!B294,";",'Grupos de capas'!C294,";",'Grupos de capas'!D294,";",'Grupos de capas'!E294,";",'Grupos de capas'!F294,";",'Grupos de capas'!G294,";",'Grupos de capas'!H294,";"))</f>
        <v/>
      </c>
    </row>
    <row r="297" spans="1:1" ht="15.75" customHeight="1" x14ac:dyDescent="0.25">
      <c r="A297" s="29" t="str">
        <f>IF('Grupos de capas'!A295 = "", "", CONCATENATE('Grupos de capas'!A295,";",'Grupos de capas'!B295,";",'Grupos de capas'!C295,";",'Grupos de capas'!D295,";",'Grupos de capas'!E295,";",'Grupos de capas'!F295,";",'Grupos de capas'!G295,";",'Grupos de capas'!H295,";"))</f>
        <v/>
      </c>
    </row>
    <row r="298" spans="1:1" ht="15.75" customHeight="1" x14ac:dyDescent="0.25">
      <c r="A298" s="29" t="str">
        <f>IF('Grupos de capas'!A296 = "", "", CONCATENATE('Grupos de capas'!A296,";",'Grupos de capas'!B296,";",'Grupos de capas'!C296,";",'Grupos de capas'!D296,";",'Grupos de capas'!E296,";",'Grupos de capas'!F296,";",'Grupos de capas'!G296,";",'Grupos de capas'!H296,";"))</f>
        <v/>
      </c>
    </row>
    <row r="299" spans="1:1" ht="15.75" customHeight="1" x14ac:dyDescent="0.25">
      <c r="A299" s="29" t="str">
        <f>IF('Grupos de capas'!A297 = "", "", CONCATENATE('Grupos de capas'!A297,";",'Grupos de capas'!B297,";",'Grupos de capas'!C297,";",'Grupos de capas'!D297,";",'Grupos de capas'!E297,";",'Grupos de capas'!F297,";",'Grupos de capas'!G297,";",'Grupos de capas'!H297,";"))</f>
        <v/>
      </c>
    </row>
    <row r="300" spans="1:1" ht="15.75" customHeight="1" x14ac:dyDescent="0.25">
      <c r="A300" s="29" t="str">
        <f>IF('Grupos de capas'!A298 = "", "", CONCATENATE('Grupos de capas'!A298,";",'Grupos de capas'!B298,";",'Grupos de capas'!C298,";",'Grupos de capas'!D298,";",'Grupos de capas'!E298,";",'Grupos de capas'!F298,";",'Grupos de capas'!G298,";",'Grupos de capas'!H298,";"))</f>
        <v/>
      </c>
    </row>
    <row r="301" spans="1:1" ht="15.75" customHeight="1" x14ac:dyDescent="0.25">
      <c r="A301" s="29" t="str">
        <f>IF('Grupos de capas'!A299 = "", "", CONCATENATE('Grupos de capas'!A299,";",'Grupos de capas'!B299,";",'Grupos de capas'!C299,";",'Grupos de capas'!D299,";",'Grupos de capas'!E299,";",'Grupos de capas'!F299,";",'Grupos de capas'!G299,";",'Grupos de capas'!H299,";"))</f>
        <v/>
      </c>
    </row>
    <row r="302" spans="1:1" ht="15.75" customHeight="1" x14ac:dyDescent="0.25">
      <c r="A302" s="29" t="str">
        <f>IF('Grupos de capas'!A300 = "", "", CONCATENATE('Grupos de capas'!A300,";",'Grupos de capas'!B300,";",'Grupos de capas'!C300,";",'Grupos de capas'!D300,";",'Grupos de capas'!E300,";",'Grupos de capas'!F300,";",'Grupos de capas'!G300,";",'Grupos de capas'!H300,";"))</f>
        <v/>
      </c>
    </row>
    <row r="303" spans="1:1" ht="15.75" customHeight="1" x14ac:dyDescent="0.25">
      <c r="A303" s="29" t="str">
        <f>IF('Grupos de capas'!A301 = "", "", CONCATENATE('Grupos de capas'!A301,";",'Grupos de capas'!B301,";",'Grupos de capas'!C301,";",'Grupos de capas'!D301,";",'Grupos de capas'!E301,";",'Grupos de capas'!F301,";",'Grupos de capas'!G301,";",'Grupos de capas'!H301,";"))</f>
        <v/>
      </c>
    </row>
    <row r="304" spans="1:1" ht="15.75" customHeight="1" x14ac:dyDescent="0.25">
      <c r="A304" s="29" t="str">
        <f>IF('Grupos de capas'!A302 = "", "", CONCATENATE('Grupos de capas'!A302,";",'Grupos de capas'!B302,";",'Grupos de capas'!C302,";",'Grupos de capas'!D302,";",'Grupos de capas'!E302,";",'Grupos de capas'!F302,";",'Grupos de capas'!G302,";",'Grupos de capas'!H302,";"))</f>
        <v/>
      </c>
    </row>
    <row r="305" spans="1:1" ht="15.75" customHeight="1" x14ac:dyDescent="0.25">
      <c r="A305" s="29" t="str">
        <f>IF('Grupos de capas'!A303 = "", "", CONCATENATE('Grupos de capas'!A303,";",'Grupos de capas'!B303,";",'Grupos de capas'!C303,";",'Grupos de capas'!D303,";",'Grupos de capas'!E303,";",'Grupos de capas'!F303,";",'Grupos de capas'!G303,";",'Grupos de capas'!H303,";"))</f>
        <v/>
      </c>
    </row>
    <row r="306" spans="1:1" ht="15.75" customHeight="1" x14ac:dyDescent="0.25">
      <c r="A306" s="29" t="str">
        <f>IF('Grupos de capas'!A304 = "", "", CONCATENATE('Grupos de capas'!A304,";",'Grupos de capas'!B304,";",'Grupos de capas'!C304,";",'Grupos de capas'!D304,";",'Grupos de capas'!E304,";",'Grupos de capas'!F304,";",'Grupos de capas'!G304,";",'Grupos de capas'!H304,";"))</f>
        <v/>
      </c>
    </row>
    <row r="307" spans="1:1" ht="15.75" customHeight="1" x14ac:dyDescent="0.25">
      <c r="A307" s="29" t="str">
        <f>IF('Grupos de capas'!A305 = "", "", CONCATENATE('Grupos de capas'!A305,";",'Grupos de capas'!B305,";",'Grupos de capas'!C305,";",'Grupos de capas'!D305,";",'Grupos de capas'!E305,";",'Grupos de capas'!F305,";",'Grupos de capas'!G305,";",'Grupos de capas'!H305,";"))</f>
        <v/>
      </c>
    </row>
    <row r="308" spans="1:1" ht="15.75" customHeight="1" x14ac:dyDescent="0.25">
      <c r="A308" s="29" t="str">
        <f>IF('Grupos de capas'!A306 = "", "", CONCATENATE('Grupos de capas'!A306,";",'Grupos de capas'!B306,";",'Grupos de capas'!C306,";",'Grupos de capas'!D306,";",'Grupos de capas'!E306,";",'Grupos de capas'!F306,";",'Grupos de capas'!G306,";",'Grupos de capas'!H306,";"))</f>
        <v/>
      </c>
    </row>
    <row r="309" spans="1:1" ht="15.75" customHeight="1" x14ac:dyDescent="0.25">
      <c r="A309" s="29" t="str">
        <f>IF('Grupos de capas'!A307 = "", "", CONCATENATE('Grupos de capas'!A307,";",'Grupos de capas'!B307,";",'Grupos de capas'!C307,";",'Grupos de capas'!D307,";",'Grupos de capas'!E307,";",'Grupos de capas'!F307,";",'Grupos de capas'!G307,";",'Grupos de capas'!H307,";"))</f>
        <v/>
      </c>
    </row>
    <row r="310" spans="1:1" ht="15.75" customHeight="1" x14ac:dyDescent="0.25">
      <c r="A310" s="29" t="str">
        <f>IF('Grupos de capas'!A308 = "", "", CONCATENATE('Grupos de capas'!A308,";",'Grupos de capas'!B308,";",'Grupos de capas'!C308,";",'Grupos de capas'!D308,";",'Grupos de capas'!E308,";",'Grupos de capas'!F308,";",'Grupos de capas'!G308,";",'Grupos de capas'!H308,";"))</f>
        <v/>
      </c>
    </row>
    <row r="311" spans="1:1" ht="15.75" customHeight="1" x14ac:dyDescent="0.25">
      <c r="A311" s="29" t="str">
        <f>IF('Grupos de capas'!A309 = "", "", CONCATENATE('Grupos de capas'!A309,";",'Grupos de capas'!B309,";",'Grupos de capas'!C309,";",'Grupos de capas'!D309,";",'Grupos de capas'!E309,";",'Grupos de capas'!F309,";",'Grupos de capas'!G309,";",'Grupos de capas'!H309,";"))</f>
        <v/>
      </c>
    </row>
    <row r="312" spans="1:1" ht="15.75" customHeight="1" x14ac:dyDescent="0.25">
      <c r="A312" s="29" t="str">
        <f>IF('Grupos de capas'!A310 = "", "", CONCATENATE('Grupos de capas'!A310,";",'Grupos de capas'!B310,";",'Grupos de capas'!C310,";",'Grupos de capas'!D310,";",'Grupos de capas'!E310,";",'Grupos de capas'!F310,";",'Grupos de capas'!G310,";",'Grupos de capas'!H310,";"))</f>
        <v/>
      </c>
    </row>
    <row r="313" spans="1:1" ht="15.75" customHeight="1" x14ac:dyDescent="0.25">
      <c r="A313" s="29" t="str">
        <f>IF('Grupos de capas'!A311 = "", "", CONCATENATE('Grupos de capas'!A311,";",'Grupos de capas'!B311,";",'Grupos de capas'!C311,";",'Grupos de capas'!D311,";",'Grupos de capas'!E311,";",'Grupos de capas'!F311,";",'Grupos de capas'!G311,";",'Grupos de capas'!H311,";"))</f>
        <v/>
      </c>
    </row>
    <row r="314" spans="1:1" ht="15.75" customHeight="1" x14ac:dyDescent="0.25">
      <c r="A314" s="29" t="str">
        <f>IF('Grupos de capas'!A312 = "", "", CONCATENATE('Grupos de capas'!A312,";",'Grupos de capas'!B312,";",'Grupos de capas'!C312,";",'Grupos de capas'!D312,";",'Grupos de capas'!E312,";",'Grupos de capas'!F312,";",'Grupos de capas'!G312,";",'Grupos de capas'!H312,";"))</f>
        <v/>
      </c>
    </row>
    <row r="315" spans="1:1" ht="15.75" customHeight="1" x14ac:dyDescent="0.25">
      <c r="A315" s="29" t="str">
        <f>IF('Grupos de capas'!A313 = "", "", CONCATENATE('Grupos de capas'!A313,";",'Grupos de capas'!B313,";",'Grupos de capas'!C313,";",'Grupos de capas'!D313,";",'Grupos de capas'!E313,";",'Grupos de capas'!F313,";",'Grupos de capas'!G313,";",'Grupos de capas'!H313,";"))</f>
        <v/>
      </c>
    </row>
    <row r="316" spans="1:1" ht="15.75" customHeight="1" x14ac:dyDescent="0.25">
      <c r="A316" s="29" t="str">
        <f>IF('Grupos de capas'!A314 = "", "", CONCATENATE('Grupos de capas'!A314,";",'Grupos de capas'!B314,";",'Grupos de capas'!C314,";",'Grupos de capas'!D314,";",'Grupos de capas'!E314,";",'Grupos de capas'!F314,";",'Grupos de capas'!G314,";",'Grupos de capas'!H314,";"))</f>
        <v/>
      </c>
    </row>
    <row r="317" spans="1:1" ht="15.75" customHeight="1" x14ac:dyDescent="0.25">
      <c r="A317" s="29" t="str">
        <f>IF('Grupos de capas'!A315 = "", "", CONCATENATE('Grupos de capas'!A315,";",'Grupos de capas'!B315,";",'Grupos de capas'!C315,";",'Grupos de capas'!D315,";",'Grupos de capas'!E315,";",'Grupos de capas'!F315,";",'Grupos de capas'!G315,";",'Grupos de capas'!H315,";"))</f>
        <v/>
      </c>
    </row>
    <row r="318" spans="1:1" ht="15.75" customHeight="1" x14ac:dyDescent="0.25">
      <c r="A318" s="29" t="str">
        <f>IF('Grupos de capas'!A316 = "", "", CONCATENATE('Grupos de capas'!A316,";",'Grupos de capas'!B316,";",'Grupos de capas'!C316,";",'Grupos de capas'!D316,";",'Grupos de capas'!E316,";",'Grupos de capas'!F316,";",'Grupos de capas'!G316,";",'Grupos de capas'!H316,";"))</f>
        <v/>
      </c>
    </row>
    <row r="319" spans="1:1" ht="15.75" customHeight="1" x14ac:dyDescent="0.25">
      <c r="A319" s="29" t="str">
        <f>IF('Grupos de capas'!A317 = "", "", CONCATENATE('Grupos de capas'!A317,";",'Grupos de capas'!B317,";",'Grupos de capas'!C317,";",'Grupos de capas'!D317,";",'Grupos de capas'!E317,";",'Grupos de capas'!F317,";",'Grupos de capas'!G317,";",'Grupos de capas'!H317,";"))</f>
        <v/>
      </c>
    </row>
    <row r="320" spans="1:1" ht="15.75" customHeight="1" x14ac:dyDescent="0.25">
      <c r="A320" s="29" t="str">
        <f>IF('Grupos de capas'!A318 = "", "", CONCATENATE('Grupos de capas'!A318,";",'Grupos de capas'!B318,";",'Grupos de capas'!C318,";",'Grupos de capas'!D318,";",'Grupos de capas'!E318,";",'Grupos de capas'!F318,";",'Grupos de capas'!G318,";",'Grupos de capas'!H318,";"))</f>
        <v/>
      </c>
    </row>
    <row r="321" spans="1:1" ht="15.75" customHeight="1" x14ac:dyDescent="0.25">
      <c r="A321" s="29" t="str">
        <f>IF('Grupos de capas'!A319 = "", "", CONCATENATE('Grupos de capas'!A319,";",'Grupos de capas'!B319,";",'Grupos de capas'!C319,";",'Grupos de capas'!D319,";",'Grupos de capas'!E319,";",'Grupos de capas'!F319,";",'Grupos de capas'!G319,";",'Grupos de capas'!H319,";"))</f>
        <v/>
      </c>
    </row>
    <row r="322" spans="1:1" ht="15.75" customHeight="1" x14ac:dyDescent="0.25">
      <c r="A322" s="29" t="str">
        <f>IF('Grupos de capas'!A320 = "", "", CONCATENATE('Grupos de capas'!A320,";",'Grupos de capas'!B320,";",'Grupos de capas'!C320,";",'Grupos de capas'!D320,";",'Grupos de capas'!E320,";",'Grupos de capas'!F320,";",'Grupos de capas'!G320,";",'Grupos de capas'!H320,";"))</f>
        <v/>
      </c>
    </row>
    <row r="323" spans="1:1" ht="15.75" customHeight="1" x14ac:dyDescent="0.25">
      <c r="A323" s="29" t="str">
        <f>IF('Grupos de capas'!A321 = "", "", CONCATENATE('Grupos de capas'!A321,";",'Grupos de capas'!B321,";",'Grupos de capas'!C321,";",'Grupos de capas'!D321,";",'Grupos de capas'!E321,";",'Grupos de capas'!F321,";",'Grupos de capas'!G321,";",'Grupos de capas'!H321,";"))</f>
        <v/>
      </c>
    </row>
    <row r="324" spans="1:1" ht="15.75" customHeight="1" x14ac:dyDescent="0.25">
      <c r="A324" s="29" t="str">
        <f>IF('Grupos de capas'!A322 = "", "", CONCATENATE('Grupos de capas'!A322,";",'Grupos de capas'!B322,";",'Grupos de capas'!C322,";",'Grupos de capas'!D322,";",'Grupos de capas'!E322,";",'Grupos de capas'!F322,";",'Grupos de capas'!G322,";",'Grupos de capas'!H322,";"))</f>
        <v/>
      </c>
    </row>
    <row r="325" spans="1:1" ht="15.75" customHeight="1" x14ac:dyDescent="0.25">
      <c r="A325" s="29" t="str">
        <f>IF('Grupos de capas'!A323 = "", "", CONCATENATE('Grupos de capas'!A323,";",'Grupos de capas'!B323,";",'Grupos de capas'!C323,";",'Grupos de capas'!D323,";",'Grupos de capas'!E323,";",'Grupos de capas'!F323,";",'Grupos de capas'!G323,";",'Grupos de capas'!H323,";"))</f>
        <v/>
      </c>
    </row>
    <row r="326" spans="1:1" ht="15.75" customHeight="1" x14ac:dyDescent="0.25">
      <c r="A326" s="29" t="str">
        <f>IF('Grupos de capas'!A324 = "", "", CONCATENATE('Grupos de capas'!A324,";",'Grupos de capas'!B324,";",'Grupos de capas'!C324,";",'Grupos de capas'!D324,";",'Grupos de capas'!E324,";",'Grupos de capas'!F324,";",'Grupos de capas'!G324,";",'Grupos de capas'!H324,";"))</f>
        <v/>
      </c>
    </row>
    <row r="327" spans="1:1" ht="15.75" customHeight="1" x14ac:dyDescent="0.25">
      <c r="A327" s="29" t="str">
        <f>IF('Grupos de capas'!A325 = "", "", CONCATENATE('Grupos de capas'!A325,";",'Grupos de capas'!B325,";",'Grupos de capas'!C325,";",'Grupos de capas'!D325,";",'Grupos de capas'!E325,";",'Grupos de capas'!F325,";",'Grupos de capas'!G325,";",'Grupos de capas'!H325,";"))</f>
        <v/>
      </c>
    </row>
    <row r="328" spans="1:1" ht="15.75" customHeight="1" x14ac:dyDescent="0.25">
      <c r="A328" s="29" t="str">
        <f>IF('Grupos de capas'!A326 = "", "", CONCATENATE('Grupos de capas'!A326,";",'Grupos de capas'!B326,";",'Grupos de capas'!C326,";",'Grupos de capas'!D326,";",'Grupos de capas'!E326,";",'Grupos de capas'!F326,";",'Grupos de capas'!G326,";",'Grupos de capas'!H326,";"))</f>
        <v/>
      </c>
    </row>
    <row r="329" spans="1:1" ht="15.75" customHeight="1" x14ac:dyDescent="0.25">
      <c r="A329" s="29" t="str">
        <f>IF('Grupos de capas'!A327 = "", "", CONCATENATE('Grupos de capas'!A327,";",'Grupos de capas'!B327,";",'Grupos de capas'!C327,";",'Grupos de capas'!D327,";",'Grupos de capas'!E327,";",'Grupos de capas'!F327,";",'Grupos de capas'!G327,";",'Grupos de capas'!H327,";"))</f>
        <v/>
      </c>
    </row>
    <row r="330" spans="1:1" ht="15.75" customHeight="1" x14ac:dyDescent="0.25">
      <c r="A330" s="29" t="str">
        <f>IF('Grupos de capas'!A328 = "", "", CONCATENATE('Grupos de capas'!A328,";",'Grupos de capas'!B328,";",'Grupos de capas'!C328,";",'Grupos de capas'!D328,";",'Grupos de capas'!E328,";",'Grupos de capas'!F328,";",'Grupos de capas'!G328,";",'Grupos de capas'!H328,";"))</f>
        <v/>
      </c>
    </row>
    <row r="331" spans="1:1" ht="15.75" customHeight="1" x14ac:dyDescent="0.25">
      <c r="A331" s="29" t="str">
        <f>IF('Grupos de capas'!A329 = "", "", CONCATENATE('Grupos de capas'!A329,";",'Grupos de capas'!B329,";",'Grupos de capas'!C329,";",'Grupos de capas'!D329,";",'Grupos de capas'!E329,";",'Grupos de capas'!F329,";",'Grupos de capas'!G329,";",'Grupos de capas'!H329,";"))</f>
        <v/>
      </c>
    </row>
    <row r="332" spans="1:1" ht="15.75" customHeight="1" x14ac:dyDescent="0.25">
      <c r="A332" s="29" t="str">
        <f>IF('Grupos de capas'!A330 = "", "", CONCATENATE('Grupos de capas'!A330,";",'Grupos de capas'!B330,";",'Grupos de capas'!C330,";",'Grupos de capas'!D330,";",'Grupos de capas'!E330,";",'Grupos de capas'!F330,";",'Grupos de capas'!G330,";",'Grupos de capas'!H330,";"))</f>
        <v/>
      </c>
    </row>
    <row r="333" spans="1:1" ht="15.75" customHeight="1" x14ac:dyDescent="0.25">
      <c r="A333" s="29" t="str">
        <f>IF('Grupos de capas'!A331 = "", "", CONCATENATE('Grupos de capas'!A331,";",'Grupos de capas'!B331,";",'Grupos de capas'!C331,";",'Grupos de capas'!D331,";",'Grupos de capas'!E331,";",'Grupos de capas'!F331,";",'Grupos de capas'!G331,";",'Grupos de capas'!H331,";"))</f>
        <v/>
      </c>
    </row>
    <row r="334" spans="1:1" ht="15.75" customHeight="1" x14ac:dyDescent="0.25">
      <c r="A334" s="29" t="str">
        <f>IF('Grupos de capas'!A332 = "", "", CONCATENATE('Grupos de capas'!A332,";",'Grupos de capas'!B332,";",'Grupos de capas'!C332,";",'Grupos de capas'!D332,";",'Grupos de capas'!E332,";",'Grupos de capas'!F332,";",'Grupos de capas'!G332,";",'Grupos de capas'!H332,";"))</f>
        <v/>
      </c>
    </row>
    <row r="335" spans="1:1" ht="15.75" customHeight="1" x14ac:dyDescent="0.25">
      <c r="A335" s="29" t="str">
        <f>IF('Grupos de capas'!A333 = "", "", CONCATENATE('Grupos de capas'!A333,";",'Grupos de capas'!B333,";",'Grupos de capas'!C333,";",'Grupos de capas'!D333,";",'Grupos de capas'!E333,";",'Grupos de capas'!F333,";",'Grupos de capas'!G333,";",'Grupos de capas'!H333,";"))</f>
        <v/>
      </c>
    </row>
    <row r="336" spans="1:1" ht="15.75" customHeight="1" x14ac:dyDescent="0.25">
      <c r="A336" s="29" t="str">
        <f>IF('Grupos de capas'!A334 = "", "", CONCATENATE('Grupos de capas'!A334,";",'Grupos de capas'!B334,";",'Grupos de capas'!C334,";",'Grupos de capas'!D334,";",'Grupos de capas'!E334,";",'Grupos de capas'!F334,";",'Grupos de capas'!G334,";",'Grupos de capas'!H334,";"))</f>
        <v/>
      </c>
    </row>
    <row r="337" spans="1:1" ht="15.75" customHeight="1" x14ac:dyDescent="0.25">
      <c r="A337" s="29" t="str">
        <f>IF('Grupos de capas'!A335 = "", "", CONCATENATE('Grupos de capas'!A335,";",'Grupos de capas'!B335,";",'Grupos de capas'!C335,";",'Grupos de capas'!D335,";",'Grupos de capas'!E335,";",'Grupos de capas'!F335,";",'Grupos de capas'!G335,";",'Grupos de capas'!H335,";"))</f>
        <v/>
      </c>
    </row>
    <row r="338" spans="1:1" ht="15.75" customHeight="1" x14ac:dyDescent="0.25">
      <c r="A338" s="29" t="str">
        <f>IF('Grupos de capas'!A336 = "", "", CONCATENATE('Grupos de capas'!A336,";",'Grupos de capas'!B336,";",'Grupos de capas'!C336,";",'Grupos de capas'!D336,";",'Grupos de capas'!E336,";",'Grupos de capas'!F336,";",'Grupos de capas'!G336,";",'Grupos de capas'!H336,";"))</f>
        <v/>
      </c>
    </row>
    <row r="339" spans="1:1" ht="15.75" customHeight="1" x14ac:dyDescent="0.25">
      <c r="A339" s="29" t="str">
        <f>IF('Grupos de capas'!A337 = "", "", CONCATENATE('Grupos de capas'!A337,";",'Grupos de capas'!B337,";",'Grupos de capas'!C337,";",'Grupos de capas'!D337,";",'Grupos de capas'!E337,";",'Grupos de capas'!F337,";",'Grupos de capas'!G337,";",'Grupos de capas'!H337,";"))</f>
        <v/>
      </c>
    </row>
    <row r="340" spans="1:1" ht="15.75" customHeight="1" x14ac:dyDescent="0.25">
      <c r="A340" s="29" t="str">
        <f>IF('Grupos de capas'!A338 = "", "", CONCATENATE('Grupos de capas'!A338,";",'Grupos de capas'!B338,";",'Grupos de capas'!C338,";",'Grupos de capas'!D338,";",'Grupos de capas'!E338,";",'Grupos de capas'!F338,";",'Grupos de capas'!G338,";",'Grupos de capas'!H338,";"))</f>
        <v/>
      </c>
    </row>
    <row r="341" spans="1:1" ht="15.75" customHeight="1" x14ac:dyDescent="0.25">
      <c r="A341" s="29" t="str">
        <f>IF('Grupos de capas'!A339 = "", "", CONCATENATE('Grupos de capas'!A339,";",'Grupos de capas'!B339,";",'Grupos de capas'!C339,";",'Grupos de capas'!D339,";",'Grupos de capas'!E339,";",'Grupos de capas'!F339,";",'Grupos de capas'!G339,";",'Grupos de capas'!H339,";"))</f>
        <v/>
      </c>
    </row>
    <row r="342" spans="1:1" ht="15.75" customHeight="1" x14ac:dyDescent="0.25">
      <c r="A342" s="29" t="str">
        <f>IF('Grupos de capas'!A340 = "", "", CONCATENATE('Grupos de capas'!A340,";",'Grupos de capas'!B340,";",'Grupos de capas'!C340,";",'Grupos de capas'!D340,";",'Grupos de capas'!E340,";",'Grupos de capas'!F340,";",'Grupos de capas'!G340,";",'Grupos de capas'!H340,";"))</f>
        <v/>
      </c>
    </row>
    <row r="343" spans="1:1" ht="15.75" customHeight="1" x14ac:dyDescent="0.25">
      <c r="A343" s="29" t="str">
        <f>IF('Grupos de capas'!A341 = "", "", CONCATENATE('Grupos de capas'!A341,";",'Grupos de capas'!B341,";",'Grupos de capas'!C341,";",'Grupos de capas'!D341,";",'Grupos de capas'!E341,";",'Grupos de capas'!F341,";",'Grupos de capas'!G341,";",'Grupos de capas'!H341,";"))</f>
        <v/>
      </c>
    </row>
    <row r="344" spans="1:1" ht="15.75" customHeight="1" x14ac:dyDescent="0.25">
      <c r="A344" s="29" t="str">
        <f>IF('Grupos de capas'!A342 = "", "", CONCATENATE('Grupos de capas'!A342,";",'Grupos de capas'!B342,";",'Grupos de capas'!C342,";",'Grupos de capas'!D342,";",'Grupos de capas'!E342,";",'Grupos de capas'!F342,";",'Grupos de capas'!G342,";",'Grupos de capas'!H342,";"))</f>
        <v/>
      </c>
    </row>
    <row r="345" spans="1:1" ht="15.75" customHeight="1" x14ac:dyDescent="0.25">
      <c r="A345" s="29" t="str">
        <f>IF('Grupos de capas'!A343 = "", "", CONCATENATE('Grupos de capas'!A343,";",'Grupos de capas'!B343,";",'Grupos de capas'!C343,";",'Grupos de capas'!D343,";",'Grupos de capas'!E343,";",'Grupos de capas'!F343,";",'Grupos de capas'!G343,";",'Grupos de capas'!H343,";"))</f>
        <v/>
      </c>
    </row>
    <row r="346" spans="1:1" ht="15.75" customHeight="1" x14ac:dyDescent="0.25">
      <c r="A346" s="29" t="str">
        <f>IF('Grupos de capas'!A344 = "", "", CONCATENATE('Grupos de capas'!A344,";",'Grupos de capas'!B344,";",'Grupos de capas'!C344,";",'Grupos de capas'!D344,";",'Grupos de capas'!E344,";",'Grupos de capas'!F344,";",'Grupos de capas'!G344,";",'Grupos de capas'!H344,";"))</f>
        <v/>
      </c>
    </row>
    <row r="347" spans="1:1" ht="15.75" customHeight="1" x14ac:dyDescent="0.25">
      <c r="A347" s="29" t="str">
        <f>IF('Grupos de capas'!A345 = "", "", CONCATENATE('Grupos de capas'!A345,";",'Grupos de capas'!B345,";",'Grupos de capas'!C345,";",'Grupos de capas'!D345,";",'Grupos de capas'!E345,";",'Grupos de capas'!F345,";",'Grupos de capas'!G345,";",'Grupos de capas'!H345,";"))</f>
        <v/>
      </c>
    </row>
    <row r="348" spans="1:1" ht="15.75" customHeight="1" x14ac:dyDescent="0.25">
      <c r="A348" s="29" t="str">
        <f>IF('Grupos de capas'!A346 = "", "", CONCATENATE('Grupos de capas'!A346,";",'Grupos de capas'!B346,";",'Grupos de capas'!C346,";",'Grupos de capas'!D346,";",'Grupos de capas'!E346,";",'Grupos de capas'!F346,";",'Grupos de capas'!G346,";",'Grupos de capas'!H346,";"))</f>
        <v/>
      </c>
    </row>
    <row r="349" spans="1:1" ht="15.75" customHeight="1" x14ac:dyDescent="0.25">
      <c r="A349" s="29" t="str">
        <f>IF('Grupos de capas'!A347 = "", "", CONCATENATE('Grupos de capas'!A347,";",'Grupos de capas'!B347,";",'Grupos de capas'!C347,";",'Grupos de capas'!D347,";",'Grupos de capas'!E347,";",'Grupos de capas'!F347,";",'Grupos de capas'!G347,";",'Grupos de capas'!H347,";"))</f>
        <v/>
      </c>
    </row>
    <row r="350" spans="1:1" ht="15.75" customHeight="1" x14ac:dyDescent="0.25">
      <c r="A350" s="29" t="str">
        <f>IF('Grupos de capas'!A348 = "", "", CONCATENATE('Grupos de capas'!A348,";",'Grupos de capas'!B348,";",'Grupos de capas'!C348,";",'Grupos de capas'!D348,";",'Grupos de capas'!E348,";",'Grupos de capas'!F348,";",'Grupos de capas'!G348,";",'Grupos de capas'!H348,";"))</f>
        <v/>
      </c>
    </row>
    <row r="351" spans="1:1" ht="15.75" customHeight="1" x14ac:dyDescent="0.25">
      <c r="A351" s="29" t="str">
        <f>IF('Grupos de capas'!A349 = "", "", CONCATENATE('Grupos de capas'!A349,";",'Grupos de capas'!B349,";",'Grupos de capas'!C349,";",'Grupos de capas'!D349,";",'Grupos de capas'!E349,";",'Grupos de capas'!F349,";",'Grupos de capas'!G349,";",'Grupos de capas'!H349,";"))</f>
        <v/>
      </c>
    </row>
    <row r="352" spans="1:1" ht="15.75" customHeight="1" x14ac:dyDescent="0.25">
      <c r="A352" s="29" t="str">
        <f>IF('Grupos de capas'!A350 = "", "", CONCATENATE('Grupos de capas'!A350,";",'Grupos de capas'!B350,";",'Grupos de capas'!C350,";",'Grupos de capas'!D350,";",'Grupos de capas'!E350,";",'Grupos de capas'!F350,";",'Grupos de capas'!G350,";",'Grupos de capas'!H350,";"))</f>
        <v/>
      </c>
    </row>
    <row r="353" spans="1:1" ht="15.75" customHeight="1" x14ac:dyDescent="0.25">
      <c r="A353" s="29" t="str">
        <f>IF('Grupos de capas'!A351 = "", "", CONCATENATE('Grupos de capas'!A351,";",'Grupos de capas'!B351,";",'Grupos de capas'!C351,";",'Grupos de capas'!D351,";",'Grupos de capas'!E351,";",'Grupos de capas'!F351,";",'Grupos de capas'!G351,";",'Grupos de capas'!H351,";"))</f>
        <v/>
      </c>
    </row>
    <row r="354" spans="1:1" ht="15.75" customHeight="1" x14ac:dyDescent="0.25">
      <c r="A354" s="29" t="str">
        <f>IF('Grupos de capas'!A352 = "", "", CONCATENATE('Grupos de capas'!A352,";",'Grupos de capas'!B352,";",'Grupos de capas'!C352,";",'Grupos de capas'!D352,";",'Grupos de capas'!E352,";",'Grupos de capas'!F352,";",'Grupos de capas'!G352,";",'Grupos de capas'!H352,";"))</f>
        <v/>
      </c>
    </row>
    <row r="355" spans="1:1" ht="15.75" customHeight="1" x14ac:dyDescent="0.25">
      <c r="A355" s="29" t="str">
        <f>IF('Grupos de capas'!A353 = "", "", CONCATENATE('Grupos de capas'!A353,";",'Grupos de capas'!B353,";",'Grupos de capas'!C353,";",'Grupos de capas'!D353,";",'Grupos de capas'!E353,";",'Grupos de capas'!F353,";",'Grupos de capas'!G353,";",'Grupos de capas'!H353,";"))</f>
        <v/>
      </c>
    </row>
    <row r="356" spans="1:1" ht="15.75" customHeight="1" x14ac:dyDescent="0.25">
      <c r="A356" s="29" t="str">
        <f>IF('Grupos de capas'!A354 = "", "", CONCATENATE('Grupos de capas'!A354,";",'Grupos de capas'!B354,";",'Grupos de capas'!C354,";",'Grupos de capas'!D354,";",'Grupos de capas'!E354,";",'Grupos de capas'!F354,";",'Grupos de capas'!G354,";",'Grupos de capas'!H354,";"))</f>
        <v/>
      </c>
    </row>
    <row r="357" spans="1:1" ht="15.75" customHeight="1" x14ac:dyDescent="0.25">
      <c r="A357" s="29" t="str">
        <f>IF('Grupos de capas'!A355 = "", "", CONCATENATE('Grupos de capas'!A355,";",'Grupos de capas'!B355,";",'Grupos de capas'!C355,";",'Grupos de capas'!D355,";",'Grupos de capas'!E355,";",'Grupos de capas'!F355,";",'Grupos de capas'!G355,";",'Grupos de capas'!H355,";"))</f>
        <v/>
      </c>
    </row>
    <row r="358" spans="1:1" ht="15.75" customHeight="1" x14ac:dyDescent="0.25">
      <c r="A358" s="29" t="str">
        <f>IF('Grupos de capas'!A356 = "", "", CONCATENATE('Grupos de capas'!A356,";",'Grupos de capas'!B356,";",'Grupos de capas'!C356,";",'Grupos de capas'!D356,";",'Grupos de capas'!E356,";",'Grupos de capas'!F356,";",'Grupos de capas'!G356,";",'Grupos de capas'!H356,";"))</f>
        <v/>
      </c>
    </row>
    <row r="359" spans="1:1" ht="15.75" customHeight="1" x14ac:dyDescent="0.25">
      <c r="A359" s="29" t="str">
        <f>IF('Grupos de capas'!A357 = "", "", CONCATENATE('Grupos de capas'!A357,";",'Grupos de capas'!B357,";",'Grupos de capas'!C357,";",'Grupos de capas'!D357,";",'Grupos de capas'!E357,";",'Grupos de capas'!F357,";",'Grupos de capas'!G357,";",'Grupos de capas'!H357,";"))</f>
        <v/>
      </c>
    </row>
    <row r="360" spans="1:1" ht="15.75" customHeight="1" x14ac:dyDescent="0.25">
      <c r="A360" s="29" t="str">
        <f>IF('Grupos de capas'!A358 = "", "", CONCATENATE('Grupos de capas'!A358,";",'Grupos de capas'!B358,";",'Grupos de capas'!C358,";",'Grupos de capas'!D358,";",'Grupos de capas'!E358,";",'Grupos de capas'!F358,";",'Grupos de capas'!G358,";",'Grupos de capas'!H358,";"))</f>
        <v/>
      </c>
    </row>
    <row r="361" spans="1:1" ht="15.75" customHeight="1" x14ac:dyDescent="0.25">
      <c r="A361" s="29" t="str">
        <f>IF('Grupos de capas'!A359 = "", "", CONCATENATE('Grupos de capas'!A359,";",'Grupos de capas'!B359,";",'Grupos de capas'!C359,";",'Grupos de capas'!D359,";",'Grupos de capas'!E359,";",'Grupos de capas'!F359,";",'Grupos de capas'!G359,";",'Grupos de capas'!H359,";"))</f>
        <v/>
      </c>
    </row>
    <row r="362" spans="1:1" ht="15.75" customHeight="1" x14ac:dyDescent="0.25">
      <c r="A362" s="29" t="str">
        <f>IF('Grupos de capas'!A360 = "", "", CONCATENATE('Grupos de capas'!A360,";",'Grupos de capas'!B360,";",'Grupos de capas'!C360,";",'Grupos de capas'!D360,";",'Grupos de capas'!E360,";",'Grupos de capas'!F360,";",'Grupos de capas'!G360,";",'Grupos de capas'!H360,";"))</f>
        <v/>
      </c>
    </row>
    <row r="363" spans="1:1" ht="15.75" customHeight="1" x14ac:dyDescent="0.25">
      <c r="A363" s="29" t="str">
        <f>IF('Grupos de capas'!A361 = "", "", CONCATENATE('Grupos de capas'!A361,";",'Grupos de capas'!B361,";",'Grupos de capas'!C361,";",'Grupos de capas'!D361,";",'Grupos de capas'!E361,";",'Grupos de capas'!F361,";",'Grupos de capas'!G361,";",'Grupos de capas'!H361,";"))</f>
        <v/>
      </c>
    </row>
    <row r="364" spans="1:1" ht="15.75" customHeight="1" x14ac:dyDescent="0.25">
      <c r="A364" s="29" t="str">
        <f>IF('Grupos de capas'!A362 = "", "", CONCATENATE('Grupos de capas'!A362,";",'Grupos de capas'!B362,";",'Grupos de capas'!C362,";",'Grupos de capas'!D362,";",'Grupos de capas'!E362,";",'Grupos de capas'!F362,";",'Grupos de capas'!G362,";",'Grupos de capas'!H362,";"))</f>
        <v/>
      </c>
    </row>
    <row r="365" spans="1:1" ht="15.75" customHeight="1" x14ac:dyDescent="0.25">
      <c r="A365" s="29" t="str">
        <f>IF('Grupos de capas'!A363 = "", "", CONCATENATE('Grupos de capas'!A363,";",'Grupos de capas'!B363,";",'Grupos de capas'!C363,";",'Grupos de capas'!D363,";",'Grupos de capas'!E363,";",'Grupos de capas'!F363,";",'Grupos de capas'!G363,";",'Grupos de capas'!H363,";"))</f>
        <v/>
      </c>
    </row>
    <row r="366" spans="1:1" ht="15.75" customHeight="1" x14ac:dyDescent="0.25">
      <c r="A366" s="29" t="str">
        <f>IF('Grupos de capas'!A364 = "", "", CONCATENATE('Grupos de capas'!A364,";",'Grupos de capas'!B364,";",'Grupos de capas'!C364,";",'Grupos de capas'!D364,";",'Grupos de capas'!E364,";",'Grupos de capas'!F364,";",'Grupos de capas'!G364,";",'Grupos de capas'!H364,";"))</f>
        <v/>
      </c>
    </row>
    <row r="367" spans="1:1" ht="15.75" customHeight="1" x14ac:dyDescent="0.25">
      <c r="A367" s="29" t="str">
        <f>IF('Grupos de capas'!A365 = "", "", CONCATENATE('Grupos de capas'!A365,";",'Grupos de capas'!B365,";",'Grupos de capas'!C365,";",'Grupos de capas'!D365,";",'Grupos de capas'!E365,";",'Grupos de capas'!F365,";",'Grupos de capas'!G365,";",'Grupos de capas'!H365,";"))</f>
        <v/>
      </c>
    </row>
    <row r="368" spans="1:1" ht="15.75" customHeight="1" x14ac:dyDescent="0.25">
      <c r="A368" s="29" t="str">
        <f>IF('Grupos de capas'!A366 = "", "", CONCATENATE('Grupos de capas'!A366,";",'Grupos de capas'!B366,";",'Grupos de capas'!C366,";",'Grupos de capas'!D366,";",'Grupos de capas'!E366,";",'Grupos de capas'!F366,";",'Grupos de capas'!G366,";",'Grupos de capas'!H366,";"))</f>
        <v/>
      </c>
    </row>
    <row r="369" spans="1:1" ht="15.75" customHeight="1" x14ac:dyDescent="0.25">
      <c r="A369" s="29" t="str">
        <f>IF('Grupos de capas'!A367 = "", "", CONCATENATE('Grupos de capas'!A367,";",'Grupos de capas'!B367,";",'Grupos de capas'!C367,";",'Grupos de capas'!D367,";",'Grupos de capas'!E367,";",'Grupos de capas'!F367,";",'Grupos de capas'!G367,";",'Grupos de capas'!H367,";"))</f>
        <v/>
      </c>
    </row>
    <row r="370" spans="1:1" ht="15.75" customHeight="1" x14ac:dyDescent="0.25">
      <c r="A370" s="29" t="str">
        <f>IF('Grupos de capas'!A368 = "", "", CONCATENATE('Grupos de capas'!A368,";",'Grupos de capas'!B368,";",'Grupos de capas'!C368,";",'Grupos de capas'!D368,";",'Grupos de capas'!E368,";",'Grupos de capas'!F368,";",'Grupos de capas'!G368,";",'Grupos de capas'!H368,";"))</f>
        <v/>
      </c>
    </row>
    <row r="371" spans="1:1" ht="15.75" customHeight="1" x14ac:dyDescent="0.25">
      <c r="A371" s="29" t="str">
        <f>IF('Grupos de capas'!A369 = "", "", CONCATENATE('Grupos de capas'!A369,";",'Grupos de capas'!B369,";",'Grupos de capas'!C369,";",'Grupos de capas'!D369,";",'Grupos de capas'!E369,";",'Grupos de capas'!F369,";",'Grupos de capas'!G369,";",'Grupos de capas'!H369,";"))</f>
        <v/>
      </c>
    </row>
    <row r="372" spans="1:1" ht="15.75" customHeight="1" x14ac:dyDescent="0.25">
      <c r="A372" s="29" t="str">
        <f>IF('Grupos de capas'!A370 = "", "", CONCATENATE('Grupos de capas'!A370,";",'Grupos de capas'!B370,";",'Grupos de capas'!C370,";",'Grupos de capas'!D370,";",'Grupos de capas'!E370,";",'Grupos de capas'!F370,";",'Grupos de capas'!G370,";",'Grupos de capas'!H370,";"))</f>
        <v/>
      </c>
    </row>
    <row r="373" spans="1:1" ht="15.75" customHeight="1" x14ac:dyDescent="0.25">
      <c r="A373" s="29" t="str">
        <f>IF('Grupos de capas'!A371 = "", "", CONCATENATE('Grupos de capas'!A371,";",'Grupos de capas'!B371,";",'Grupos de capas'!C371,";",'Grupos de capas'!D371,";",'Grupos de capas'!E371,";",'Grupos de capas'!F371,";",'Grupos de capas'!G371,";",'Grupos de capas'!H371,";"))</f>
        <v/>
      </c>
    </row>
    <row r="374" spans="1:1" ht="15.75" customHeight="1" x14ac:dyDescent="0.25">
      <c r="A374" s="29" t="str">
        <f>IF('Grupos de capas'!A372 = "", "", CONCATENATE('Grupos de capas'!A372,";",'Grupos de capas'!B372,";",'Grupos de capas'!C372,";",'Grupos de capas'!D372,";",'Grupos de capas'!E372,";",'Grupos de capas'!F372,";",'Grupos de capas'!G372,";",'Grupos de capas'!H372,";"))</f>
        <v/>
      </c>
    </row>
    <row r="375" spans="1:1" ht="15.75" customHeight="1" x14ac:dyDescent="0.25">
      <c r="A375" s="29" t="str">
        <f>IF('Grupos de capas'!A373 = "", "", CONCATENATE('Grupos de capas'!A373,";",'Grupos de capas'!B373,";",'Grupos de capas'!C373,";",'Grupos de capas'!D373,";",'Grupos de capas'!E373,";",'Grupos de capas'!F373,";",'Grupos de capas'!G373,";",'Grupos de capas'!H373,";"))</f>
        <v/>
      </c>
    </row>
    <row r="376" spans="1:1" ht="15.75" customHeight="1" x14ac:dyDescent="0.25">
      <c r="A376" s="29" t="str">
        <f>IF('Grupos de capas'!A374 = "", "", CONCATENATE('Grupos de capas'!A374,";",'Grupos de capas'!B374,";",'Grupos de capas'!C374,";",'Grupos de capas'!D374,";",'Grupos de capas'!E374,";",'Grupos de capas'!F374,";",'Grupos de capas'!G374,";",'Grupos de capas'!H374,";"))</f>
        <v/>
      </c>
    </row>
    <row r="377" spans="1:1" ht="15.75" customHeight="1" x14ac:dyDescent="0.25">
      <c r="A377" s="29" t="str">
        <f>IF('Grupos de capas'!A375 = "", "", CONCATENATE('Grupos de capas'!A375,";",'Grupos de capas'!B375,";",'Grupos de capas'!C375,";",'Grupos de capas'!D375,";",'Grupos de capas'!E375,";",'Grupos de capas'!F375,";",'Grupos de capas'!G375,";",'Grupos de capas'!H375,";"))</f>
        <v/>
      </c>
    </row>
    <row r="378" spans="1:1" ht="15.75" customHeight="1" x14ac:dyDescent="0.25">
      <c r="A378" s="29" t="str">
        <f>IF('Grupos de capas'!A376 = "", "", CONCATENATE('Grupos de capas'!A376,";",'Grupos de capas'!B376,";",'Grupos de capas'!C376,";",'Grupos de capas'!D376,";",'Grupos de capas'!E376,";",'Grupos de capas'!F376,";",'Grupos de capas'!G376,";",'Grupos de capas'!H376,";"))</f>
        <v/>
      </c>
    </row>
    <row r="379" spans="1:1" ht="15.75" customHeight="1" x14ac:dyDescent="0.25">
      <c r="A379" s="29" t="str">
        <f>IF('Grupos de capas'!A377 = "", "", CONCATENATE('Grupos de capas'!A377,";",'Grupos de capas'!B377,";",'Grupos de capas'!C377,";",'Grupos de capas'!D377,";",'Grupos de capas'!E377,";",'Grupos de capas'!F377,";",'Grupos de capas'!G377,";",'Grupos de capas'!H377,";"))</f>
        <v/>
      </c>
    </row>
    <row r="380" spans="1:1" ht="15.75" customHeight="1" x14ac:dyDescent="0.25">
      <c r="A380" s="29" t="str">
        <f>IF('Grupos de capas'!A378 = "", "", CONCATENATE('Grupos de capas'!A378,";",'Grupos de capas'!B378,";",'Grupos de capas'!C378,";",'Grupos de capas'!D378,";",'Grupos de capas'!E378,";",'Grupos de capas'!F378,";",'Grupos de capas'!G378,";",'Grupos de capas'!H378,";"))</f>
        <v/>
      </c>
    </row>
    <row r="381" spans="1:1" ht="15.75" customHeight="1" x14ac:dyDescent="0.25">
      <c r="A381" s="29" t="str">
        <f>IF('Grupos de capas'!A379 = "", "", CONCATENATE('Grupos de capas'!A379,";",'Grupos de capas'!B379,";",'Grupos de capas'!C379,";",'Grupos de capas'!D379,";",'Grupos de capas'!E379,";",'Grupos de capas'!F379,";",'Grupos de capas'!G379,";",'Grupos de capas'!H379,";"))</f>
        <v/>
      </c>
    </row>
    <row r="382" spans="1:1" ht="15.75" customHeight="1" x14ac:dyDescent="0.25">
      <c r="A382" s="29" t="str">
        <f>IF('Grupos de capas'!A380 = "", "", CONCATENATE('Grupos de capas'!A380,";",'Grupos de capas'!B380,";",'Grupos de capas'!C380,";",'Grupos de capas'!D380,";",'Grupos de capas'!E380,";",'Grupos de capas'!F380,";",'Grupos de capas'!G380,";",'Grupos de capas'!H380,";"))</f>
        <v/>
      </c>
    </row>
    <row r="383" spans="1:1" ht="15.75" customHeight="1" x14ac:dyDescent="0.25">
      <c r="A383" s="29" t="str">
        <f>IF('Grupos de capas'!A381 = "", "", CONCATENATE('Grupos de capas'!A381,";",'Grupos de capas'!B381,";",'Grupos de capas'!C381,";",'Grupos de capas'!D381,";",'Grupos de capas'!E381,";",'Grupos de capas'!F381,";",'Grupos de capas'!G381,";",'Grupos de capas'!H381,";"))</f>
        <v/>
      </c>
    </row>
    <row r="384" spans="1:1" ht="15.75" customHeight="1" x14ac:dyDescent="0.25">
      <c r="A384" s="29" t="str">
        <f>IF('Grupos de capas'!A382 = "", "", CONCATENATE('Grupos de capas'!A382,";",'Grupos de capas'!B382,";",'Grupos de capas'!C382,";",'Grupos de capas'!D382,";",'Grupos de capas'!E382,";",'Grupos de capas'!F382,";",'Grupos de capas'!G382,";",'Grupos de capas'!H382,";"))</f>
        <v/>
      </c>
    </row>
    <row r="385" spans="1:1" ht="15.75" customHeight="1" x14ac:dyDescent="0.25">
      <c r="A385" s="29" t="str">
        <f>IF('Grupos de capas'!A383 = "", "", CONCATENATE('Grupos de capas'!A383,";",'Grupos de capas'!B383,";",'Grupos de capas'!C383,";",'Grupos de capas'!D383,";",'Grupos de capas'!E383,";",'Grupos de capas'!F383,";",'Grupos de capas'!G383,";",'Grupos de capas'!H383,";"))</f>
        <v/>
      </c>
    </row>
    <row r="386" spans="1:1" ht="15.75" customHeight="1" x14ac:dyDescent="0.25">
      <c r="A386" s="29" t="str">
        <f>IF('Grupos de capas'!A384 = "", "", CONCATENATE('Grupos de capas'!A384,";",'Grupos de capas'!B384,";",'Grupos de capas'!C384,";",'Grupos de capas'!D384,";",'Grupos de capas'!E384,";",'Grupos de capas'!F384,";",'Grupos de capas'!G384,";",'Grupos de capas'!H384,";"))</f>
        <v/>
      </c>
    </row>
    <row r="387" spans="1:1" ht="15.75" customHeight="1" x14ac:dyDescent="0.25">
      <c r="A387" s="29" t="str">
        <f>IF('Grupos de capas'!A385 = "", "", CONCATENATE('Grupos de capas'!A385,";",'Grupos de capas'!B385,";",'Grupos de capas'!C385,";",'Grupos de capas'!D385,";",'Grupos de capas'!E385,";",'Grupos de capas'!F385,";",'Grupos de capas'!G385,";",'Grupos de capas'!H385,";"))</f>
        <v/>
      </c>
    </row>
    <row r="388" spans="1:1" ht="15.75" customHeight="1" x14ac:dyDescent="0.25">
      <c r="A388" s="29" t="str">
        <f>IF('Grupos de capas'!A386 = "", "", CONCATENATE('Grupos de capas'!A386,";",'Grupos de capas'!B386,";",'Grupos de capas'!C386,";",'Grupos de capas'!D386,";",'Grupos de capas'!E386,";",'Grupos de capas'!F386,";",'Grupos de capas'!G386,";",'Grupos de capas'!H386,";"))</f>
        <v/>
      </c>
    </row>
    <row r="389" spans="1:1" ht="15.75" customHeight="1" x14ac:dyDescent="0.25">
      <c r="A389" s="29" t="str">
        <f>IF('Grupos de capas'!A387 = "", "", CONCATENATE('Grupos de capas'!A387,";",'Grupos de capas'!B387,";",'Grupos de capas'!C387,";",'Grupos de capas'!D387,";",'Grupos de capas'!E387,";",'Grupos de capas'!F387,";",'Grupos de capas'!G387,";",'Grupos de capas'!H387,";"))</f>
        <v/>
      </c>
    </row>
    <row r="390" spans="1:1" ht="15.75" customHeight="1" x14ac:dyDescent="0.25">
      <c r="A390" s="29" t="str">
        <f>IF('Grupos de capas'!A388 = "", "", CONCATENATE('Grupos de capas'!A388,";",'Grupos de capas'!B388,";",'Grupos de capas'!C388,";",'Grupos de capas'!D388,";",'Grupos de capas'!E388,";",'Grupos de capas'!F388,";",'Grupos de capas'!G388,";",'Grupos de capas'!H388,";"))</f>
        <v/>
      </c>
    </row>
    <row r="391" spans="1:1" ht="15.75" customHeight="1" x14ac:dyDescent="0.25">
      <c r="A391" s="29" t="str">
        <f>IF('Grupos de capas'!A389 = "", "", CONCATENATE('Grupos de capas'!A389,";",'Grupos de capas'!B389,";",'Grupos de capas'!C389,";",'Grupos de capas'!D389,";",'Grupos de capas'!E389,";",'Grupos de capas'!F389,";",'Grupos de capas'!G389,";",'Grupos de capas'!H389,";"))</f>
        <v/>
      </c>
    </row>
    <row r="392" spans="1:1" ht="15.75" customHeight="1" x14ac:dyDescent="0.25">
      <c r="A392" s="29" t="str">
        <f>IF('Grupos de capas'!A390 = "", "", CONCATENATE('Grupos de capas'!A390,";",'Grupos de capas'!B390,";",'Grupos de capas'!C390,";",'Grupos de capas'!D390,";",'Grupos de capas'!E390,";",'Grupos de capas'!F390,";",'Grupos de capas'!G390,";",'Grupos de capas'!H390,";"))</f>
        <v/>
      </c>
    </row>
    <row r="393" spans="1:1" ht="15.75" customHeight="1" x14ac:dyDescent="0.25">
      <c r="A393" s="29" t="str">
        <f>IF('Grupos de capas'!A391 = "", "", CONCATENATE('Grupos de capas'!A391,";",'Grupos de capas'!B391,";",'Grupos de capas'!C391,";",'Grupos de capas'!D391,";",'Grupos de capas'!E391,";",'Grupos de capas'!F391,";",'Grupos de capas'!G391,";",'Grupos de capas'!H391,";"))</f>
        <v/>
      </c>
    </row>
    <row r="394" spans="1:1" ht="15.75" customHeight="1" x14ac:dyDescent="0.25">
      <c r="A394" s="29" t="str">
        <f>IF('Grupos de capas'!A392 = "", "", CONCATENATE('Grupos de capas'!A392,";",'Grupos de capas'!B392,";",'Grupos de capas'!C392,";",'Grupos de capas'!D392,";",'Grupos de capas'!E392,";",'Grupos de capas'!F392,";",'Grupos de capas'!G392,";",'Grupos de capas'!H392,";"))</f>
        <v/>
      </c>
    </row>
    <row r="395" spans="1:1" ht="15.75" customHeight="1" x14ac:dyDescent="0.25">
      <c r="A395" s="29" t="str">
        <f>IF('Grupos de capas'!A393 = "", "", CONCATENATE('Grupos de capas'!A393,";",'Grupos de capas'!B393,";",'Grupos de capas'!C393,";",'Grupos de capas'!D393,";",'Grupos de capas'!E393,";",'Grupos de capas'!F393,";",'Grupos de capas'!G393,";",'Grupos de capas'!H393,";"))</f>
        <v/>
      </c>
    </row>
    <row r="396" spans="1:1" ht="15.75" customHeight="1" x14ac:dyDescent="0.25">
      <c r="A396" s="29" t="str">
        <f>IF('Grupos de capas'!A394 = "", "", CONCATENATE('Grupos de capas'!A394,";",'Grupos de capas'!B394,";",'Grupos de capas'!C394,";",'Grupos de capas'!D394,";",'Grupos de capas'!E394,";",'Grupos de capas'!F394,";",'Grupos de capas'!G394,";",'Grupos de capas'!H394,";"))</f>
        <v/>
      </c>
    </row>
    <row r="397" spans="1:1" ht="15.75" customHeight="1" x14ac:dyDescent="0.25">
      <c r="A397" s="29" t="str">
        <f>IF('Grupos de capas'!A395 = "", "", CONCATENATE('Grupos de capas'!A395,";",'Grupos de capas'!B395,";",'Grupos de capas'!C395,";",'Grupos de capas'!D395,";",'Grupos de capas'!E395,";",'Grupos de capas'!F395,";",'Grupos de capas'!G395,";",'Grupos de capas'!H395,";"))</f>
        <v/>
      </c>
    </row>
    <row r="398" spans="1:1" ht="15.75" customHeight="1" x14ac:dyDescent="0.25">
      <c r="A398" s="29" t="str">
        <f>IF('Grupos de capas'!A396 = "", "", CONCATENATE('Grupos de capas'!A396,";",'Grupos de capas'!B396,";",'Grupos de capas'!C396,";",'Grupos de capas'!D396,";",'Grupos de capas'!E396,";",'Grupos de capas'!F396,";",'Grupos de capas'!G396,";",'Grupos de capas'!H396,";"))</f>
        <v/>
      </c>
    </row>
    <row r="399" spans="1:1" ht="15.75" customHeight="1" x14ac:dyDescent="0.25">
      <c r="A399" s="29" t="str">
        <f>IF('Grupos de capas'!A397 = "", "", CONCATENATE('Grupos de capas'!A397,";",'Grupos de capas'!B397,";",'Grupos de capas'!C397,";",'Grupos de capas'!D397,";",'Grupos de capas'!E397,";",'Grupos de capas'!F397,";",'Grupos de capas'!G397,";",'Grupos de capas'!H397,";"))</f>
        <v/>
      </c>
    </row>
    <row r="400" spans="1:1" ht="15.75" customHeight="1" x14ac:dyDescent="0.25">
      <c r="A400" s="29" t="str">
        <f>IF('Grupos de capas'!A398 = "", "", CONCATENATE('Grupos de capas'!A398,";",'Grupos de capas'!B398,";",'Grupos de capas'!C398,";",'Grupos de capas'!D398,";",'Grupos de capas'!E398,";",'Grupos de capas'!F398,";",'Grupos de capas'!G398,";",'Grupos de capas'!H398,";"))</f>
        <v/>
      </c>
    </row>
    <row r="401" spans="1:1" ht="15.75" customHeight="1" x14ac:dyDescent="0.25">
      <c r="A401" s="29" t="str">
        <f>IF('Grupos de capas'!A399 = "", "", CONCATENATE('Grupos de capas'!A399,";",'Grupos de capas'!B399,";",'Grupos de capas'!C399,";",'Grupos de capas'!D399,";",'Grupos de capas'!E399,";",'Grupos de capas'!F399,";",'Grupos de capas'!G399,";",'Grupos de capas'!H399,";"))</f>
        <v/>
      </c>
    </row>
    <row r="402" spans="1:1" ht="15.75" customHeight="1" x14ac:dyDescent="0.25">
      <c r="A402" s="29" t="str">
        <f>IF('Grupos de capas'!A400 = "", "", CONCATENATE('Grupos de capas'!A400,";",'Grupos de capas'!B400,";",'Grupos de capas'!C400,";",'Grupos de capas'!D400,";",'Grupos de capas'!E400,";",'Grupos de capas'!F400,";",'Grupos de capas'!G400,";",'Grupos de capas'!H400,";"))</f>
        <v/>
      </c>
    </row>
    <row r="403" spans="1:1" ht="15.75" customHeight="1" x14ac:dyDescent="0.25">
      <c r="A403" s="29" t="str">
        <f>IF('Grupos de capas'!A401 = "", "", CONCATENATE('Grupos de capas'!A401,";",'Grupos de capas'!B401,";",'Grupos de capas'!C401,";",'Grupos de capas'!D401,";",'Grupos de capas'!E401,";",'Grupos de capas'!F401,";",'Grupos de capas'!G401,";",'Grupos de capas'!H401,";"))</f>
        <v/>
      </c>
    </row>
    <row r="404" spans="1:1" ht="15.75" customHeight="1" x14ac:dyDescent="0.25">
      <c r="A404" s="29" t="str">
        <f>IF('Grupos de capas'!A402 = "", "", CONCATENATE('Grupos de capas'!A402,";",'Grupos de capas'!B402,";",'Grupos de capas'!C402,";",'Grupos de capas'!D402,";",'Grupos de capas'!E402,";",'Grupos de capas'!F402,";",'Grupos de capas'!G402,";",'Grupos de capas'!H402,";"))</f>
        <v/>
      </c>
    </row>
    <row r="405" spans="1:1" ht="15.75" customHeight="1" x14ac:dyDescent="0.25">
      <c r="A405" s="29" t="str">
        <f>IF('Grupos de capas'!A403 = "", "", CONCATENATE('Grupos de capas'!A403,";",'Grupos de capas'!B403,";",'Grupos de capas'!C403,";",'Grupos de capas'!D403,";",'Grupos de capas'!E403,";",'Grupos de capas'!F403,";",'Grupos de capas'!G403,";",'Grupos de capas'!H403,";"))</f>
        <v/>
      </c>
    </row>
    <row r="406" spans="1:1" ht="15.75" customHeight="1" x14ac:dyDescent="0.25">
      <c r="A406" s="29" t="str">
        <f>IF('Grupos de capas'!A404 = "", "", CONCATENATE('Grupos de capas'!A404,";",'Grupos de capas'!B404,";",'Grupos de capas'!C404,";",'Grupos de capas'!D404,";",'Grupos de capas'!E404,";",'Grupos de capas'!F404,";",'Grupos de capas'!G404,";",'Grupos de capas'!H404,";"))</f>
        <v/>
      </c>
    </row>
    <row r="407" spans="1:1" ht="15.75" customHeight="1" x14ac:dyDescent="0.25">
      <c r="A407" s="29" t="str">
        <f>IF('Grupos de capas'!A405 = "", "", CONCATENATE('Grupos de capas'!A405,";",'Grupos de capas'!B405,";",'Grupos de capas'!C405,";",'Grupos de capas'!D405,";",'Grupos de capas'!E405,";",'Grupos de capas'!F405,";",'Grupos de capas'!G405,";",'Grupos de capas'!H405,";"))</f>
        <v/>
      </c>
    </row>
    <row r="408" spans="1:1" ht="15.75" customHeight="1" x14ac:dyDescent="0.25">
      <c r="A408" s="29" t="str">
        <f>IF('Grupos de capas'!A406 = "", "", CONCATENATE('Grupos de capas'!A406,";",'Grupos de capas'!B406,";",'Grupos de capas'!C406,";",'Grupos de capas'!D406,";",'Grupos de capas'!E406,";",'Grupos de capas'!F406,";",'Grupos de capas'!G406,";",'Grupos de capas'!H406,";"))</f>
        <v/>
      </c>
    </row>
    <row r="409" spans="1:1" ht="15.75" customHeight="1" x14ac:dyDescent="0.25">
      <c r="A409" s="29" t="str">
        <f>IF('Grupos de capas'!A407 = "", "", CONCATENATE('Grupos de capas'!A407,";",'Grupos de capas'!B407,";",'Grupos de capas'!C407,";",'Grupos de capas'!D407,";",'Grupos de capas'!E407,";",'Grupos de capas'!F407,";",'Grupos de capas'!G407,";",'Grupos de capas'!H407,";"))</f>
        <v/>
      </c>
    </row>
    <row r="410" spans="1:1" ht="15.75" customHeight="1" x14ac:dyDescent="0.25">
      <c r="A410" s="29" t="str">
        <f>IF('Grupos de capas'!A408 = "", "", CONCATENATE('Grupos de capas'!A408,";",'Grupos de capas'!B408,";",'Grupos de capas'!C408,";",'Grupos de capas'!D408,";",'Grupos de capas'!E408,";",'Grupos de capas'!F408,";",'Grupos de capas'!G408,";",'Grupos de capas'!H408,";"))</f>
        <v/>
      </c>
    </row>
    <row r="411" spans="1:1" ht="15.75" customHeight="1" x14ac:dyDescent="0.25">
      <c r="A411" s="29" t="str">
        <f>IF('Grupos de capas'!A409 = "", "", CONCATENATE('Grupos de capas'!A409,";",'Grupos de capas'!B409,";",'Grupos de capas'!C409,";",'Grupos de capas'!D409,";",'Grupos de capas'!E409,";",'Grupos de capas'!F409,";",'Grupos de capas'!G409,";",'Grupos de capas'!H409,";"))</f>
        <v/>
      </c>
    </row>
    <row r="412" spans="1:1" ht="15.75" customHeight="1" x14ac:dyDescent="0.25">
      <c r="A412" s="29" t="str">
        <f>IF('Grupos de capas'!A410 = "", "", CONCATENATE('Grupos de capas'!A410,";",'Grupos de capas'!B410,";",'Grupos de capas'!C410,";",'Grupos de capas'!D410,";",'Grupos de capas'!E410,";",'Grupos de capas'!F410,";",'Grupos de capas'!G410,";",'Grupos de capas'!H410,";"))</f>
        <v/>
      </c>
    </row>
    <row r="413" spans="1:1" ht="15.75" customHeight="1" x14ac:dyDescent="0.25">
      <c r="A413" s="29" t="str">
        <f>IF('Grupos de capas'!A411 = "", "", CONCATENATE('Grupos de capas'!A411,";",'Grupos de capas'!B411,";",'Grupos de capas'!C411,";",'Grupos de capas'!D411,";",'Grupos de capas'!E411,";",'Grupos de capas'!F411,";",'Grupos de capas'!G411,";",'Grupos de capas'!H411,";"))</f>
        <v/>
      </c>
    </row>
    <row r="414" spans="1:1" ht="15.75" customHeight="1" x14ac:dyDescent="0.25">
      <c r="A414" s="29" t="str">
        <f>IF('Grupos de capas'!A412 = "", "", CONCATENATE('Grupos de capas'!A412,";",'Grupos de capas'!B412,";",'Grupos de capas'!C412,";",'Grupos de capas'!D412,";",'Grupos de capas'!E412,";",'Grupos de capas'!F412,";",'Grupos de capas'!G412,";",'Grupos de capas'!H412,";"))</f>
        <v/>
      </c>
    </row>
    <row r="415" spans="1:1" ht="15.75" customHeight="1" x14ac:dyDescent="0.25">
      <c r="A415" s="29" t="str">
        <f>IF('Grupos de capas'!A413 = "", "", CONCATENATE('Grupos de capas'!A413,";",'Grupos de capas'!B413,";",'Grupos de capas'!C413,";",'Grupos de capas'!D413,";",'Grupos de capas'!E413,";",'Grupos de capas'!F413,";",'Grupos de capas'!G413,";",'Grupos de capas'!H413,";"))</f>
        <v/>
      </c>
    </row>
    <row r="416" spans="1:1" ht="15.75" customHeight="1" x14ac:dyDescent="0.25">
      <c r="A416" s="29" t="str">
        <f>IF('Grupos de capas'!A414 = "", "", CONCATENATE('Grupos de capas'!A414,";",'Grupos de capas'!B414,";",'Grupos de capas'!C414,";",'Grupos de capas'!D414,";",'Grupos de capas'!E414,";",'Grupos de capas'!F414,";",'Grupos de capas'!G414,";",'Grupos de capas'!H414,";"))</f>
        <v/>
      </c>
    </row>
    <row r="417" spans="1:1" ht="15.75" customHeight="1" x14ac:dyDescent="0.25">
      <c r="A417" s="29" t="str">
        <f>IF('Grupos de capas'!A415 = "", "", CONCATENATE('Grupos de capas'!A415,";",'Grupos de capas'!B415,";",'Grupos de capas'!C415,";",'Grupos de capas'!D415,";",'Grupos de capas'!E415,";",'Grupos de capas'!F415,";",'Grupos de capas'!G415,";",'Grupos de capas'!H415,";"))</f>
        <v/>
      </c>
    </row>
    <row r="418" spans="1:1" ht="15.75" customHeight="1" x14ac:dyDescent="0.25">
      <c r="A418" s="29" t="str">
        <f>IF('Grupos de capas'!A416 = "", "", CONCATENATE('Grupos de capas'!A416,";",'Grupos de capas'!B416,";",'Grupos de capas'!C416,";",'Grupos de capas'!D416,";",'Grupos de capas'!E416,";",'Grupos de capas'!F416,";",'Grupos de capas'!G416,";",'Grupos de capas'!H416,";"))</f>
        <v/>
      </c>
    </row>
    <row r="419" spans="1:1" ht="15.75" customHeight="1" x14ac:dyDescent="0.25">
      <c r="A419" s="29" t="str">
        <f>IF('Grupos de capas'!A417 = "", "", CONCATENATE('Grupos de capas'!A417,";",'Grupos de capas'!B417,";",'Grupos de capas'!C417,";",'Grupos de capas'!D417,";",'Grupos de capas'!E417,";",'Grupos de capas'!F417,";",'Grupos de capas'!G417,";",'Grupos de capas'!H417,";"))</f>
        <v/>
      </c>
    </row>
    <row r="420" spans="1:1" ht="15.75" customHeight="1" x14ac:dyDescent="0.25">
      <c r="A420" s="29" t="str">
        <f>IF('Grupos de capas'!A418 = "", "", CONCATENATE('Grupos de capas'!A418,";",'Grupos de capas'!B418,";",'Grupos de capas'!C418,";",'Grupos de capas'!D418,";",'Grupos de capas'!E418,";",'Grupos de capas'!F418,";",'Grupos de capas'!G418,";",'Grupos de capas'!H418,";"))</f>
        <v/>
      </c>
    </row>
    <row r="421" spans="1:1" ht="15.75" customHeight="1" x14ac:dyDescent="0.25">
      <c r="A421" s="29" t="str">
        <f>IF('Grupos de capas'!A419 = "", "", CONCATENATE('Grupos de capas'!A419,";",'Grupos de capas'!B419,";",'Grupos de capas'!C419,";",'Grupos de capas'!D419,";",'Grupos de capas'!E419,";",'Grupos de capas'!F419,";",'Grupos de capas'!G419,";",'Grupos de capas'!H419,";"))</f>
        <v/>
      </c>
    </row>
    <row r="422" spans="1:1" ht="15.75" customHeight="1" x14ac:dyDescent="0.25">
      <c r="A422" s="29" t="str">
        <f>IF('Grupos de capas'!A420 = "", "", CONCATENATE('Grupos de capas'!A420,";",'Grupos de capas'!B420,";",'Grupos de capas'!C420,";",'Grupos de capas'!D420,";",'Grupos de capas'!E420,";",'Grupos de capas'!F420,";",'Grupos de capas'!G420,";",'Grupos de capas'!H420,";"))</f>
        <v/>
      </c>
    </row>
    <row r="423" spans="1:1" ht="15.75" customHeight="1" x14ac:dyDescent="0.25">
      <c r="A423" s="29" t="str">
        <f>IF('Grupos de capas'!A421 = "", "", CONCATENATE('Grupos de capas'!A421,";",'Grupos de capas'!B421,";",'Grupos de capas'!C421,";",'Grupos de capas'!D421,";",'Grupos de capas'!E421,";",'Grupos de capas'!F421,";",'Grupos de capas'!G421,";",'Grupos de capas'!H421,";"))</f>
        <v/>
      </c>
    </row>
    <row r="424" spans="1:1" ht="15.75" customHeight="1" x14ac:dyDescent="0.25">
      <c r="A424" s="29" t="str">
        <f>IF('Grupos de capas'!A422 = "", "", CONCATENATE('Grupos de capas'!A422,";",'Grupos de capas'!B422,";",'Grupos de capas'!C422,";",'Grupos de capas'!D422,";",'Grupos de capas'!E422,";",'Grupos de capas'!F422,";",'Grupos de capas'!G422,";",'Grupos de capas'!H422,";"))</f>
        <v/>
      </c>
    </row>
    <row r="425" spans="1:1" ht="15.75" customHeight="1" x14ac:dyDescent="0.25">
      <c r="A425" s="29" t="str">
        <f>IF('Grupos de capas'!A423 = "", "", CONCATENATE('Grupos de capas'!A423,";",'Grupos de capas'!B423,";",'Grupos de capas'!C423,";",'Grupos de capas'!D423,";",'Grupos de capas'!E423,";",'Grupos de capas'!F423,";",'Grupos de capas'!G423,";",'Grupos de capas'!H423,";"))</f>
        <v/>
      </c>
    </row>
    <row r="426" spans="1:1" ht="15.75" customHeight="1" x14ac:dyDescent="0.25">
      <c r="A426" s="29" t="str">
        <f>IF('Grupos de capas'!A424 = "", "", CONCATENATE('Grupos de capas'!A424,";",'Grupos de capas'!B424,";",'Grupos de capas'!C424,";",'Grupos de capas'!D424,";",'Grupos de capas'!E424,";",'Grupos de capas'!F424,";",'Grupos de capas'!G424,";",'Grupos de capas'!H424,";"))</f>
        <v/>
      </c>
    </row>
    <row r="427" spans="1:1" ht="15.75" customHeight="1" x14ac:dyDescent="0.25">
      <c r="A427" s="29" t="str">
        <f>IF('Grupos de capas'!A425 = "", "", CONCATENATE('Grupos de capas'!A425,";",'Grupos de capas'!B425,";",'Grupos de capas'!C425,";",'Grupos de capas'!D425,";",'Grupos de capas'!E425,";",'Grupos de capas'!F425,";",'Grupos de capas'!G425,";",'Grupos de capas'!H425,";"))</f>
        <v/>
      </c>
    </row>
    <row r="428" spans="1:1" ht="15.75" customHeight="1" x14ac:dyDescent="0.25">
      <c r="A428" s="29" t="str">
        <f>IF('Grupos de capas'!A426 = "", "", CONCATENATE('Grupos de capas'!A426,";",'Grupos de capas'!B426,";",'Grupos de capas'!C426,";",'Grupos de capas'!D426,";",'Grupos de capas'!E426,";",'Grupos de capas'!F426,";",'Grupos de capas'!G426,";",'Grupos de capas'!H426,";"))</f>
        <v/>
      </c>
    </row>
    <row r="429" spans="1:1" ht="15.75" customHeight="1" x14ac:dyDescent="0.25">
      <c r="A429" s="29" t="str">
        <f>IF('Grupos de capas'!A427 = "", "", CONCATENATE('Grupos de capas'!A427,";",'Grupos de capas'!B427,";",'Grupos de capas'!C427,";",'Grupos de capas'!D427,";",'Grupos de capas'!E427,";",'Grupos de capas'!F427,";",'Grupos de capas'!G427,";",'Grupos de capas'!H427,";"))</f>
        <v/>
      </c>
    </row>
    <row r="430" spans="1:1" ht="15.75" customHeight="1" x14ac:dyDescent="0.25">
      <c r="A430" s="29" t="str">
        <f>IF('Grupos de capas'!A428 = "", "", CONCATENATE('Grupos de capas'!A428,";",'Grupos de capas'!B428,";",'Grupos de capas'!C428,";",'Grupos de capas'!D428,";",'Grupos de capas'!E428,";",'Grupos de capas'!F428,";",'Grupos de capas'!G428,";",'Grupos de capas'!H428,";"))</f>
        <v/>
      </c>
    </row>
    <row r="431" spans="1:1" ht="15.75" customHeight="1" x14ac:dyDescent="0.25">
      <c r="A431" s="29" t="str">
        <f>IF('Grupos de capas'!A429 = "", "", CONCATENATE('Grupos de capas'!A429,";",'Grupos de capas'!B429,";",'Grupos de capas'!C429,";",'Grupos de capas'!D429,";",'Grupos de capas'!E429,";",'Grupos de capas'!F429,";",'Grupos de capas'!G429,";",'Grupos de capas'!H429,";"))</f>
        <v/>
      </c>
    </row>
    <row r="432" spans="1:1" ht="15.75" customHeight="1" x14ac:dyDescent="0.25">
      <c r="A432" s="29" t="str">
        <f>IF('Grupos de capas'!A430 = "", "", CONCATENATE('Grupos de capas'!A430,";",'Grupos de capas'!B430,";",'Grupos de capas'!C430,";",'Grupos de capas'!D430,";",'Grupos de capas'!E430,";",'Grupos de capas'!F430,";",'Grupos de capas'!G430,";",'Grupos de capas'!H430,";"))</f>
        <v/>
      </c>
    </row>
    <row r="433" spans="1:1" ht="15.75" customHeight="1" x14ac:dyDescent="0.25">
      <c r="A433" s="29" t="str">
        <f>IF('Grupos de capas'!A431 = "", "", CONCATENATE('Grupos de capas'!A431,";",'Grupos de capas'!B431,";",'Grupos de capas'!C431,";",'Grupos de capas'!D431,";",'Grupos de capas'!E431,";",'Grupos de capas'!F431,";",'Grupos de capas'!G431,";",'Grupos de capas'!H431,";"))</f>
        <v/>
      </c>
    </row>
    <row r="434" spans="1:1" ht="15.75" customHeight="1" x14ac:dyDescent="0.25">
      <c r="A434" s="29" t="str">
        <f>IF('Grupos de capas'!A432 = "", "", CONCATENATE('Grupos de capas'!A432,";",'Grupos de capas'!B432,";",'Grupos de capas'!C432,";",'Grupos de capas'!D432,";",'Grupos de capas'!E432,";",'Grupos de capas'!F432,";",'Grupos de capas'!G432,";",'Grupos de capas'!H432,";"))</f>
        <v/>
      </c>
    </row>
    <row r="435" spans="1:1" ht="15.75" customHeight="1" x14ac:dyDescent="0.25">
      <c r="A435" s="29" t="str">
        <f>IF('Grupos de capas'!A433 = "", "", CONCATENATE('Grupos de capas'!A433,";",'Grupos de capas'!B433,";",'Grupos de capas'!C433,";",'Grupos de capas'!D433,";",'Grupos de capas'!E433,";",'Grupos de capas'!F433,";",'Grupos de capas'!G433,";",'Grupos de capas'!H433,";"))</f>
        <v/>
      </c>
    </row>
    <row r="436" spans="1:1" ht="15.75" customHeight="1" x14ac:dyDescent="0.25">
      <c r="A436" s="29" t="str">
        <f>IF('Grupos de capas'!A434 = "", "", CONCATENATE('Grupos de capas'!A434,";",'Grupos de capas'!B434,";",'Grupos de capas'!C434,";",'Grupos de capas'!D434,";",'Grupos de capas'!E434,";",'Grupos de capas'!F434,";",'Grupos de capas'!G434,";",'Grupos de capas'!H434,";"))</f>
        <v/>
      </c>
    </row>
    <row r="437" spans="1:1" ht="15.75" customHeight="1" x14ac:dyDescent="0.25">
      <c r="A437" s="29" t="str">
        <f>IF('Grupos de capas'!A435 = "", "", CONCATENATE('Grupos de capas'!A435,";",'Grupos de capas'!B435,";",'Grupos de capas'!C435,";",'Grupos de capas'!D435,";",'Grupos de capas'!E435,";",'Grupos de capas'!F435,";",'Grupos de capas'!G435,";",'Grupos de capas'!H435,";"))</f>
        <v/>
      </c>
    </row>
    <row r="438" spans="1:1" ht="15.75" customHeight="1" x14ac:dyDescent="0.25">
      <c r="A438" s="29" t="str">
        <f>IF('Grupos de capas'!A436 = "", "", CONCATENATE('Grupos de capas'!A436,";",'Grupos de capas'!B436,";",'Grupos de capas'!C436,";",'Grupos de capas'!D436,";",'Grupos de capas'!E436,";",'Grupos de capas'!F436,";",'Grupos de capas'!G436,";",'Grupos de capas'!H436,";"))</f>
        <v/>
      </c>
    </row>
    <row r="439" spans="1:1" ht="15.75" customHeight="1" x14ac:dyDescent="0.25">
      <c r="A439" s="29" t="str">
        <f>IF('Grupos de capas'!A437 = "", "", CONCATENATE('Grupos de capas'!A437,";",'Grupos de capas'!B437,";",'Grupos de capas'!C437,";",'Grupos de capas'!D437,";",'Grupos de capas'!E437,";",'Grupos de capas'!F437,";",'Grupos de capas'!G437,";",'Grupos de capas'!H437,";"))</f>
        <v/>
      </c>
    </row>
    <row r="440" spans="1:1" ht="15.75" customHeight="1" x14ac:dyDescent="0.25">
      <c r="A440" s="29" t="str">
        <f>IF('Grupos de capas'!A438 = "", "", CONCATENATE('Grupos de capas'!A438,";",'Grupos de capas'!B438,";",'Grupos de capas'!C438,";",'Grupos de capas'!D438,";",'Grupos de capas'!E438,";",'Grupos de capas'!F438,";",'Grupos de capas'!G438,";",'Grupos de capas'!H438,";"))</f>
        <v/>
      </c>
    </row>
    <row r="441" spans="1:1" ht="15.75" customHeight="1" x14ac:dyDescent="0.25">
      <c r="A441" s="29" t="str">
        <f>IF('Grupos de capas'!A439 = "", "", CONCATENATE('Grupos de capas'!A439,";",'Grupos de capas'!B439,";",'Grupos de capas'!C439,";",'Grupos de capas'!D439,";",'Grupos de capas'!E439,";",'Grupos de capas'!F439,";",'Grupos de capas'!G439,";",'Grupos de capas'!H439,";"))</f>
        <v/>
      </c>
    </row>
    <row r="442" spans="1:1" ht="15.75" customHeight="1" x14ac:dyDescent="0.25">
      <c r="A442" s="29" t="str">
        <f>IF('Grupos de capas'!A440 = "", "", CONCATENATE('Grupos de capas'!A440,";",'Grupos de capas'!B440,";",'Grupos de capas'!C440,";",'Grupos de capas'!D440,";",'Grupos de capas'!E440,";",'Grupos de capas'!F440,";",'Grupos de capas'!G440,";",'Grupos de capas'!H440,";"))</f>
        <v/>
      </c>
    </row>
    <row r="443" spans="1:1" ht="15.75" customHeight="1" x14ac:dyDescent="0.25">
      <c r="A443" s="29" t="str">
        <f>IF('Grupos de capas'!A441 = "", "", CONCATENATE('Grupos de capas'!A441,";",'Grupos de capas'!B441,";",'Grupos de capas'!C441,";",'Grupos de capas'!D441,";",'Grupos de capas'!E441,";",'Grupos de capas'!F441,";",'Grupos de capas'!G441,";",'Grupos de capas'!H441,";"))</f>
        <v/>
      </c>
    </row>
    <row r="444" spans="1:1" ht="15.75" customHeight="1" x14ac:dyDescent="0.25">
      <c r="A444" s="29" t="str">
        <f>IF('Grupos de capas'!A442 = "", "", CONCATENATE('Grupos de capas'!A442,";",'Grupos de capas'!B442,";",'Grupos de capas'!C442,";",'Grupos de capas'!D442,";",'Grupos de capas'!E442,";",'Grupos de capas'!F442,";",'Grupos de capas'!G442,";",'Grupos de capas'!H442,";"))</f>
        <v/>
      </c>
    </row>
    <row r="445" spans="1:1" ht="15.75" customHeight="1" x14ac:dyDescent="0.25">
      <c r="A445" s="29" t="str">
        <f>IF('Grupos de capas'!A443 = "", "", CONCATENATE('Grupos de capas'!A443,";",'Grupos de capas'!B443,";",'Grupos de capas'!C443,";",'Grupos de capas'!D443,";",'Grupos de capas'!E443,";",'Grupos de capas'!F443,";",'Grupos de capas'!G443,";",'Grupos de capas'!H443,";"))</f>
        <v/>
      </c>
    </row>
    <row r="446" spans="1:1" ht="15.75" customHeight="1" x14ac:dyDescent="0.25">
      <c r="A446" s="29" t="str">
        <f>IF('Grupos de capas'!A444 = "", "", CONCATENATE('Grupos de capas'!A444,";",'Grupos de capas'!B444,";",'Grupos de capas'!C444,";",'Grupos de capas'!D444,";",'Grupos de capas'!E444,";",'Grupos de capas'!F444,";",'Grupos de capas'!G444,";",'Grupos de capas'!H444,";"))</f>
        <v/>
      </c>
    </row>
    <row r="447" spans="1:1" ht="15.75" customHeight="1" x14ac:dyDescent="0.25">
      <c r="A447" s="29" t="str">
        <f>IF('Grupos de capas'!A445 = "", "", CONCATENATE('Grupos de capas'!A445,";",'Grupos de capas'!B445,";",'Grupos de capas'!C445,";",'Grupos de capas'!D445,";",'Grupos de capas'!E445,";",'Grupos de capas'!F445,";",'Grupos de capas'!G445,";",'Grupos de capas'!H445,";"))</f>
        <v/>
      </c>
    </row>
    <row r="448" spans="1:1" ht="15.75" customHeight="1" x14ac:dyDescent="0.25">
      <c r="A448" s="29" t="str">
        <f>IF('Grupos de capas'!A446 = "", "", CONCATENATE('Grupos de capas'!A446,";",'Grupos de capas'!B446,";",'Grupos de capas'!C446,";",'Grupos de capas'!D446,";",'Grupos de capas'!E446,";",'Grupos de capas'!F446,";",'Grupos de capas'!G446,";",'Grupos de capas'!H446,";"))</f>
        <v/>
      </c>
    </row>
    <row r="449" spans="1:1" ht="15.75" customHeight="1" x14ac:dyDescent="0.25">
      <c r="A449" s="29" t="str">
        <f>IF('Grupos de capas'!A447 = "", "", CONCATENATE('Grupos de capas'!A447,";",'Grupos de capas'!B447,";",'Grupos de capas'!C447,";",'Grupos de capas'!D447,";",'Grupos de capas'!E447,";",'Grupos de capas'!F447,";",'Grupos de capas'!G447,";",'Grupos de capas'!H447,";"))</f>
        <v/>
      </c>
    </row>
    <row r="450" spans="1:1" ht="15.75" customHeight="1" x14ac:dyDescent="0.25">
      <c r="A450" s="29" t="str">
        <f>IF('Grupos de capas'!A448 = "", "", CONCATENATE('Grupos de capas'!A448,";",'Grupos de capas'!B448,";",'Grupos de capas'!C448,";",'Grupos de capas'!D448,";",'Grupos de capas'!E448,";",'Grupos de capas'!F448,";",'Grupos de capas'!G448,";",'Grupos de capas'!H448,";"))</f>
        <v/>
      </c>
    </row>
    <row r="451" spans="1:1" ht="15.75" customHeight="1" x14ac:dyDescent="0.25">
      <c r="A451" s="29" t="str">
        <f>IF('Grupos de capas'!A449 = "", "", CONCATENATE('Grupos de capas'!A449,";",'Grupos de capas'!B449,";",'Grupos de capas'!C449,";",'Grupos de capas'!D449,";",'Grupos de capas'!E449,";",'Grupos de capas'!F449,";",'Grupos de capas'!G449,";",'Grupos de capas'!H449,";"))</f>
        <v/>
      </c>
    </row>
    <row r="452" spans="1:1" ht="15.75" customHeight="1" x14ac:dyDescent="0.25">
      <c r="A452" s="29" t="str">
        <f>IF('Grupos de capas'!A450 = "", "", CONCATENATE('Grupos de capas'!A450,";",'Grupos de capas'!B450,";",'Grupos de capas'!C450,";",'Grupos de capas'!D450,";",'Grupos de capas'!E450,";",'Grupos de capas'!F450,";",'Grupos de capas'!G450,";",'Grupos de capas'!H450,";"))</f>
        <v/>
      </c>
    </row>
    <row r="453" spans="1:1" ht="15.75" customHeight="1" x14ac:dyDescent="0.25">
      <c r="A453" s="29" t="str">
        <f>IF('Grupos de capas'!A451 = "", "", CONCATENATE('Grupos de capas'!A451,";",'Grupos de capas'!B451,";",'Grupos de capas'!C451,";",'Grupos de capas'!D451,";",'Grupos de capas'!E451,";",'Grupos de capas'!F451,";",'Grupos de capas'!G451,";",'Grupos de capas'!H451,";"))</f>
        <v/>
      </c>
    </row>
    <row r="454" spans="1:1" ht="15.75" customHeight="1" x14ac:dyDescent="0.25">
      <c r="A454" s="29" t="str">
        <f>IF('Grupos de capas'!A452 = "", "", CONCATENATE('Grupos de capas'!A452,";",'Grupos de capas'!B452,";",'Grupos de capas'!C452,";",'Grupos de capas'!D452,";",'Grupos de capas'!E452,";",'Grupos de capas'!F452,";",'Grupos de capas'!G452,";",'Grupos de capas'!H452,";"))</f>
        <v/>
      </c>
    </row>
    <row r="455" spans="1:1" ht="15.75" customHeight="1" x14ac:dyDescent="0.25">
      <c r="A455" s="29" t="str">
        <f>IF('Grupos de capas'!A453 = "", "", CONCATENATE('Grupos de capas'!A453,";",'Grupos de capas'!B453,";",'Grupos de capas'!C453,";",'Grupos de capas'!D453,";",'Grupos de capas'!E453,";",'Grupos de capas'!F453,";",'Grupos de capas'!G453,";",'Grupos de capas'!H453,";"))</f>
        <v/>
      </c>
    </row>
    <row r="456" spans="1:1" ht="15.75" customHeight="1" x14ac:dyDescent="0.25">
      <c r="A456" s="29" t="str">
        <f>IF('Grupos de capas'!A454 = "", "", CONCATENATE('Grupos de capas'!A454,";",'Grupos de capas'!B454,";",'Grupos de capas'!C454,";",'Grupos de capas'!D454,";",'Grupos de capas'!E454,";",'Grupos de capas'!F454,";",'Grupos de capas'!G454,";",'Grupos de capas'!H454,";"))</f>
        <v/>
      </c>
    </row>
    <row r="457" spans="1:1" ht="15.75" customHeight="1" x14ac:dyDescent="0.25">
      <c r="A457" s="29" t="str">
        <f>IF('Grupos de capas'!A455 = "", "", CONCATENATE('Grupos de capas'!A455,";",'Grupos de capas'!B455,";",'Grupos de capas'!C455,";",'Grupos de capas'!D455,";",'Grupos de capas'!E455,";",'Grupos de capas'!F455,";",'Grupos de capas'!G455,";",'Grupos de capas'!H455,";"))</f>
        <v/>
      </c>
    </row>
    <row r="458" spans="1:1" ht="15.75" customHeight="1" x14ac:dyDescent="0.25">
      <c r="A458" s="29" t="str">
        <f>IF('Grupos de capas'!A456 = "", "", CONCATENATE('Grupos de capas'!A456,";",'Grupos de capas'!B456,";",'Grupos de capas'!C456,";",'Grupos de capas'!D456,";",'Grupos de capas'!E456,";",'Grupos de capas'!F456,";",'Grupos de capas'!G456,";",'Grupos de capas'!H456,";"))</f>
        <v/>
      </c>
    </row>
    <row r="459" spans="1:1" ht="15.75" customHeight="1" x14ac:dyDescent="0.25">
      <c r="A459" s="29" t="str">
        <f>IF('Grupos de capas'!A457 = "", "", CONCATENATE('Grupos de capas'!A457,";",'Grupos de capas'!B457,";",'Grupos de capas'!C457,";",'Grupos de capas'!D457,";",'Grupos de capas'!E457,";",'Grupos de capas'!F457,";",'Grupos de capas'!G457,";",'Grupos de capas'!H457,";"))</f>
        <v/>
      </c>
    </row>
    <row r="460" spans="1:1" ht="15.75" customHeight="1" x14ac:dyDescent="0.25">
      <c r="A460" s="29" t="str">
        <f>IF('Grupos de capas'!A458 = "", "", CONCATENATE('Grupos de capas'!A458,";",'Grupos de capas'!B458,";",'Grupos de capas'!C458,";",'Grupos de capas'!D458,";",'Grupos de capas'!E458,";",'Grupos de capas'!F458,";",'Grupos de capas'!G458,";",'Grupos de capas'!H458,";"))</f>
        <v/>
      </c>
    </row>
    <row r="461" spans="1:1" ht="15.75" customHeight="1" x14ac:dyDescent="0.25">
      <c r="A461" s="29" t="str">
        <f>IF('Grupos de capas'!A459 = "", "", CONCATENATE('Grupos de capas'!A459,";",'Grupos de capas'!B459,";",'Grupos de capas'!C459,";",'Grupos de capas'!D459,";",'Grupos de capas'!E459,";",'Grupos de capas'!F459,";",'Grupos de capas'!G459,";",'Grupos de capas'!H459,";"))</f>
        <v/>
      </c>
    </row>
    <row r="462" spans="1:1" ht="15.75" customHeight="1" x14ac:dyDescent="0.25">
      <c r="A462" s="29" t="str">
        <f>IF('Grupos de capas'!A460 = "", "", CONCATENATE('Grupos de capas'!A460,";",'Grupos de capas'!B460,";",'Grupos de capas'!C460,";",'Grupos de capas'!D460,";",'Grupos de capas'!E460,";",'Grupos de capas'!F460,";",'Grupos de capas'!G460,";",'Grupos de capas'!H460,";"))</f>
        <v/>
      </c>
    </row>
    <row r="463" spans="1:1" ht="15.75" customHeight="1" x14ac:dyDescent="0.25">
      <c r="A463" s="29" t="str">
        <f>IF('Grupos de capas'!A461 = "", "", CONCATENATE('Grupos de capas'!A461,";",'Grupos de capas'!B461,";",'Grupos de capas'!C461,";",'Grupos de capas'!D461,";",'Grupos de capas'!E461,";",'Grupos de capas'!F461,";",'Grupos de capas'!G461,";",'Grupos de capas'!H461,";"))</f>
        <v/>
      </c>
    </row>
    <row r="464" spans="1:1" ht="15.75" customHeight="1" x14ac:dyDescent="0.25">
      <c r="A464" s="29" t="str">
        <f>IF('Grupos de capas'!A462 = "", "", CONCATENATE('Grupos de capas'!A462,";",'Grupos de capas'!B462,";",'Grupos de capas'!C462,";",'Grupos de capas'!D462,";",'Grupos de capas'!E462,";",'Grupos de capas'!F462,";",'Grupos de capas'!G462,";",'Grupos de capas'!H462,";"))</f>
        <v/>
      </c>
    </row>
    <row r="465" spans="1:1" ht="15.75" customHeight="1" x14ac:dyDescent="0.25">
      <c r="A465" s="29" t="str">
        <f>IF('Grupos de capas'!A463 = "", "", CONCATENATE('Grupos de capas'!A463,";",'Grupos de capas'!B463,";",'Grupos de capas'!C463,";",'Grupos de capas'!D463,";",'Grupos de capas'!E463,";",'Grupos de capas'!F463,";",'Grupos de capas'!G463,";",'Grupos de capas'!H463,";"))</f>
        <v/>
      </c>
    </row>
    <row r="466" spans="1:1" ht="15.75" customHeight="1" x14ac:dyDescent="0.25">
      <c r="A466" s="29" t="str">
        <f>IF('Grupos de capas'!A464 = "", "", CONCATENATE('Grupos de capas'!A464,";",'Grupos de capas'!B464,";",'Grupos de capas'!C464,";",'Grupos de capas'!D464,";",'Grupos de capas'!E464,";",'Grupos de capas'!F464,";",'Grupos de capas'!G464,";",'Grupos de capas'!H464,";"))</f>
        <v/>
      </c>
    </row>
    <row r="467" spans="1:1" ht="15.75" customHeight="1" x14ac:dyDescent="0.25">
      <c r="A467" s="29" t="str">
        <f>IF('Grupos de capas'!A465 = "", "", CONCATENATE('Grupos de capas'!A465,";",'Grupos de capas'!B465,";",'Grupos de capas'!C465,";",'Grupos de capas'!D465,";",'Grupos de capas'!E465,";",'Grupos de capas'!F465,";",'Grupos de capas'!G465,";",'Grupos de capas'!H465,";"))</f>
        <v/>
      </c>
    </row>
    <row r="468" spans="1:1" ht="15.75" customHeight="1" x14ac:dyDescent="0.25">
      <c r="A468" s="29" t="str">
        <f>IF('Grupos de capas'!A466 = "", "", CONCATENATE('Grupos de capas'!A466,";",'Grupos de capas'!B466,";",'Grupos de capas'!C466,";",'Grupos de capas'!D466,";",'Grupos de capas'!E466,";",'Grupos de capas'!F466,";",'Grupos de capas'!G466,";",'Grupos de capas'!H466,";"))</f>
        <v/>
      </c>
    </row>
    <row r="469" spans="1:1" ht="15.75" customHeight="1" x14ac:dyDescent="0.25">
      <c r="A469" s="29" t="str">
        <f>IF('Grupos de capas'!A467 = "", "", CONCATENATE('Grupos de capas'!A467,";",'Grupos de capas'!B467,";",'Grupos de capas'!C467,";",'Grupos de capas'!D467,";",'Grupos de capas'!E467,";",'Grupos de capas'!F467,";",'Grupos de capas'!G467,";",'Grupos de capas'!H467,";"))</f>
        <v/>
      </c>
    </row>
    <row r="470" spans="1:1" ht="15.75" customHeight="1" x14ac:dyDescent="0.25">
      <c r="A470" s="29" t="str">
        <f>IF('Grupos de capas'!A468 = "", "", CONCATENATE('Grupos de capas'!A468,";",'Grupos de capas'!B468,";",'Grupos de capas'!C468,";",'Grupos de capas'!D468,";",'Grupos de capas'!E468,";",'Grupos de capas'!F468,";",'Grupos de capas'!G468,";",'Grupos de capas'!H468,";"))</f>
        <v/>
      </c>
    </row>
    <row r="471" spans="1:1" ht="15.75" customHeight="1" x14ac:dyDescent="0.25">
      <c r="A471" s="29" t="str">
        <f>IF('Grupos de capas'!A469 = "", "", CONCATENATE('Grupos de capas'!A469,";",'Grupos de capas'!B469,";",'Grupos de capas'!C469,";",'Grupos de capas'!D469,";",'Grupos de capas'!E469,";",'Grupos de capas'!F469,";",'Grupos de capas'!G469,";",'Grupos de capas'!H469,";"))</f>
        <v/>
      </c>
    </row>
    <row r="472" spans="1:1" ht="15.75" customHeight="1" x14ac:dyDescent="0.25">
      <c r="A472" s="29" t="str">
        <f>IF('Grupos de capas'!A470 = "", "", CONCATENATE('Grupos de capas'!A470,";",'Grupos de capas'!B470,";",'Grupos de capas'!C470,";",'Grupos de capas'!D470,";",'Grupos de capas'!E470,";",'Grupos de capas'!F470,";",'Grupos de capas'!G470,";",'Grupos de capas'!H470,";"))</f>
        <v/>
      </c>
    </row>
    <row r="473" spans="1:1" ht="15.75" customHeight="1" x14ac:dyDescent="0.25">
      <c r="A473" s="29" t="str">
        <f>IF('Grupos de capas'!A471 = "", "", CONCATENATE('Grupos de capas'!A471,";",'Grupos de capas'!B471,";",'Grupos de capas'!C471,";",'Grupos de capas'!D471,";",'Grupos de capas'!E471,";",'Grupos de capas'!F471,";",'Grupos de capas'!G471,";",'Grupos de capas'!H471,";"))</f>
        <v/>
      </c>
    </row>
    <row r="474" spans="1:1" ht="15.75" customHeight="1" x14ac:dyDescent="0.25">
      <c r="A474" s="29" t="str">
        <f>IF('Grupos de capas'!A472 = "", "", CONCATENATE('Grupos de capas'!A472,";",'Grupos de capas'!B472,";",'Grupos de capas'!C472,";",'Grupos de capas'!D472,";",'Grupos de capas'!E472,";",'Grupos de capas'!F472,";",'Grupos de capas'!G472,";",'Grupos de capas'!H472,";"))</f>
        <v/>
      </c>
    </row>
    <row r="475" spans="1:1" ht="15.75" customHeight="1" x14ac:dyDescent="0.25">
      <c r="A475" s="29" t="str">
        <f>IF('Grupos de capas'!A473 = "", "", CONCATENATE('Grupos de capas'!A473,";",'Grupos de capas'!B473,";",'Grupos de capas'!C473,";",'Grupos de capas'!D473,";",'Grupos de capas'!E473,";",'Grupos de capas'!F473,";",'Grupos de capas'!G473,";",'Grupos de capas'!H473,";"))</f>
        <v/>
      </c>
    </row>
    <row r="476" spans="1:1" ht="15.75" customHeight="1" x14ac:dyDescent="0.25">
      <c r="A476" s="29" t="str">
        <f>IF('Grupos de capas'!A474 = "", "", CONCATENATE('Grupos de capas'!A474,";",'Grupos de capas'!B474,";",'Grupos de capas'!C474,";",'Grupos de capas'!D474,";",'Grupos de capas'!E474,";",'Grupos de capas'!F474,";",'Grupos de capas'!G474,";",'Grupos de capas'!H474,";"))</f>
        <v/>
      </c>
    </row>
    <row r="477" spans="1:1" ht="15.75" customHeight="1" x14ac:dyDescent="0.25">
      <c r="A477" s="29" t="str">
        <f>IF('Grupos de capas'!A475 = "", "", CONCATENATE('Grupos de capas'!A475,";",'Grupos de capas'!B475,";",'Grupos de capas'!C475,";",'Grupos de capas'!D475,";",'Grupos de capas'!E475,";",'Grupos de capas'!F475,";",'Grupos de capas'!G475,";",'Grupos de capas'!H475,";"))</f>
        <v/>
      </c>
    </row>
    <row r="478" spans="1:1" ht="15.75" customHeight="1" x14ac:dyDescent="0.25">
      <c r="A478" s="29" t="str">
        <f>IF('Grupos de capas'!A476 = "", "", CONCATENATE('Grupos de capas'!A476,";",'Grupos de capas'!B476,";",'Grupos de capas'!C476,";",'Grupos de capas'!D476,";",'Grupos de capas'!E476,";",'Grupos de capas'!F476,";",'Grupos de capas'!G476,";",'Grupos de capas'!H476,";"))</f>
        <v/>
      </c>
    </row>
    <row r="479" spans="1:1" ht="15.75" customHeight="1" x14ac:dyDescent="0.25">
      <c r="A479" s="29" t="str">
        <f>IF('Grupos de capas'!A477 = "", "", CONCATENATE('Grupos de capas'!A477,";",'Grupos de capas'!B477,";",'Grupos de capas'!C477,";",'Grupos de capas'!D477,";",'Grupos de capas'!E477,";",'Grupos de capas'!F477,";",'Grupos de capas'!G477,";",'Grupos de capas'!H477,";"))</f>
        <v/>
      </c>
    </row>
    <row r="480" spans="1:1" ht="15.75" customHeight="1" x14ac:dyDescent="0.25">
      <c r="A480" s="29" t="str">
        <f>IF('Grupos de capas'!A478 = "", "", CONCATENATE('Grupos de capas'!A478,";",'Grupos de capas'!B478,";",'Grupos de capas'!C478,";",'Grupos de capas'!D478,";",'Grupos de capas'!E478,";",'Grupos de capas'!F478,";",'Grupos de capas'!G478,";",'Grupos de capas'!H478,";"))</f>
        <v/>
      </c>
    </row>
    <row r="481" spans="1:1" ht="15.75" customHeight="1" x14ac:dyDescent="0.25">
      <c r="A481" s="29" t="str">
        <f>IF('Grupos de capas'!A479 = "", "", CONCATENATE('Grupos de capas'!A479,";",'Grupos de capas'!B479,";",'Grupos de capas'!C479,";",'Grupos de capas'!D479,";",'Grupos de capas'!E479,";",'Grupos de capas'!F479,";",'Grupos de capas'!G479,";",'Grupos de capas'!H479,";"))</f>
        <v/>
      </c>
    </row>
    <row r="482" spans="1:1" ht="15.75" customHeight="1" x14ac:dyDescent="0.25">
      <c r="A482" s="29" t="str">
        <f>IF('Grupos de capas'!A480 = "", "", CONCATENATE('Grupos de capas'!A480,";",'Grupos de capas'!B480,";",'Grupos de capas'!C480,";",'Grupos de capas'!D480,";",'Grupos de capas'!E480,";",'Grupos de capas'!F480,";",'Grupos de capas'!G480,";",'Grupos de capas'!H480,";"))</f>
        <v/>
      </c>
    </row>
    <row r="483" spans="1:1" ht="15.75" customHeight="1" x14ac:dyDescent="0.25">
      <c r="A483" s="29" t="str">
        <f>IF('Grupos de capas'!A481 = "", "", CONCATENATE('Grupos de capas'!A481,";",'Grupos de capas'!B481,";",'Grupos de capas'!C481,";",'Grupos de capas'!D481,";",'Grupos de capas'!E481,";",'Grupos de capas'!F481,";",'Grupos de capas'!G481,";",'Grupos de capas'!H481,";"))</f>
        <v/>
      </c>
    </row>
    <row r="484" spans="1:1" ht="15.75" customHeight="1" x14ac:dyDescent="0.25">
      <c r="A484" s="29" t="str">
        <f>IF('Grupos de capas'!A482 = "", "", CONCATENATE('Grupos de capas'!A482,";",'Grupos de capas'!B482,";",'Grupos de capas'!C482,";",'Grupos de capas'!D482,";",'Grupos de capas'!E482,";",'Grupos de capas'!F482,";",'Grupos de capas'!G482,";",'Grupos de capas'!H482,";"))</f>
        <v/>
      </c>
    </row>
    <row r="485" spans="1:1" ht="15.75" customHeight="1" x14ac:dyDescent="0.25">
      <c r="A485" s="29" t="str">
        <f>IF('Grupos de capas'!A483 = "", "", CONCATENATE('Grupos de capas'!A483,";",'Grupos de capas'!B483,";",'Grupos de capas'!C483,";",'Grupos de capas'!D483,";",'Grupos de capas'!E483,";",'Grupos de capas'!F483,";",'Grupos de capas'!G483,";",'Grupos de capas'!H483,";"))</f>
        <v/>
      </c>
    </row>
    <row r="486" spans="1:1" ht="15.75" customHeight="1" x14ac:dyDescent="0.25">
      <c r="A486" s="29" t="str">
        <f>IF('Grupos de capas'!A484 = "", "", CONCATENATE('Grupos de capas'!A484,";",'Grupos de capas'!B484,";",'Grupos de capas'!C484,";",'Grupos de capas'!D484,";",'Grupos de capas'!E484,";",'Grupos de capas'!F484,";",'Grupos de capas'!G484,";",'Grupos de capas'!H484,";"))</f>
        <v/>
      </c>
    </row>
    <row r="487" spans="1:1" ht="15.75" customHeight="1" x14ac:dyDescent="0.25">
      <c r="A487" s="29" t="str">
        <f>IF('Grupos de capas'!A485 = "", "", CONCATENATE('Grupos de capas'!A485,";",'Grupos de capas'!B485,";",'Grupos de capas'!C485,";",'Grupos de capas'!D485,";",'Grupos de capas'!E485,";",'Grupos de capas'!F485,";",'Grupos de capas'!G485,";",'Grupos de capas'!H485,";"))</f>
        <v/>
      </c>
    </row>
    <row r="488" spans="1:1" ht="15.75" customHeight="1" x14ac:dyDescent="0.25">
      <c r="A488" s="29" t="str">
        <f>IF('Grupos de capas'!A486 = "", "", CONCATENATE('Grupos de capas'!A486,";",'Grupos de capas'!B486,";",'Grupos de capas'!C486,";",'Grupos de capas'!D486,";",'Grupos de capas'!E486,";",'Grupos de capas'!F486,";",'Grupos de capas'!G486,";",'Grupos de capas'!H486,";"))</f>
        <v/>
      </c>
    </row>
    <row r="489" spans="1:1" ht="15.75" customHeight="1" x14ac:dyDescent="0.25">
      <c r="A489" s="29" t="str">
        <f>IF('Grupos de capas'!A487 = "", "", CONCATENATE('Grupos de capas'!A487,";",'Grupos de capas'!B487,";",'Grupos de capas'!C487,";",'Grupos de capas'!D487,";",'Grupos de capas'!E487,";",'Grupos de capas'!F487,";",'Grupos de capas'!G487,";",'Grupos de capas'!H487,";"))</f>
        <v/>
      </c>
    </row>
    <row r="490" spans="1:1" ht="15.75" customHeight="1" x14ac:dyDescent="0.25">
      <c r="A490" s="29" t="str">
        <f>IF('Grupos de capas'!A488 = "", "", CONCATENATE('Grupos de capas'!A488,";",'Grupos de capas'!B488,";",'Grupos de capas'!C488,";",'Grupos de capas'!D488,";",'Grupos de capas'!E488,";",'Grupos de capas'!F488,";",'Grupos de capas'!G488,";",'Grupos de capas'!H488,";"))</f>
        <v/>
      </c>
    </row>
    <row r="491" spans="1:1" ht="15.75" customHeight="1" x14ac:dyDescent="0.25">
      <c r="A491" s="29" t="str">
        <f>IF('Grupos de capas'!A489 = "", "", CONCATENATE('Grupos de capas'!A489,";",'Grupos de capas'!B489,";",'Grupos de capas'!C489,";",'Grupos de capas'!D489,";",'Grupos de capas'!E489,";",'Grupos de capas'!F489,";",'Grupos de capas'!G489,";",'Grupos de capas'!H489,";"))</f>
        <v/>
      </c>
    </row>
    <row r="492" spans="1:1" ht="15.75" customHeight="1" x14ac:dyDescent="0.25">
      <c r="A492" s="29" t="str">
        <f>IF('Grupos de capas'!A490 = "", "", CONCATENATE('Grupos de capas'!A490,";",'Grupos de capas'!B490,";",'Grupos de capas'!C490,";",'Grupos de capas'!D490,";",'Grupos de capas'!E490,";",'Grupos de capas'!F490,";",'Grupos de capas'!G490,";",'Grupos de capas'!H490,";"))</f>
        <v/>
      </c>
    </row>
    <row r="493" spans="1:1" ht="15.75" customHeight="1" x14ac:dyDescent="0.25">
      <c r="A493" s="29" t="str">
        <f>IF('Grupos de capas'!A491 = "", "", CONCATENATE('Grupos de capas'!A491,";",'Grupos de capas'!B491,";",'Grupos de capas'!C491,";",'Grupos de capas'!D491,";",'Grupos de capas'!E491,";",'Grupos de capas'!F491,";",'Grupos de capas'!G491,";",'Grupos de capas'!H491,";"))</f>
        <v/>
      </c>
    </row>
    <row r="494" spans="1:1" ht="15.75" customHeight="1" x14ac:dyDescent="0.25">
      <c r="A494" s="29" t="str">
        <f>IF('Grupos de capas'!A492 = "", "", CONCATENATE('Grupos de capas'!A492,";",'Grupos de capas'!B492,";",'Grupos de capas'!C492,";",'Grupos de capas'!D492,";",'Grupos de capas'!E492,";",'Grupos de capas'!F492,";",'Grupos de capas'!G492,";",'Grupos de capas'!H492,";"))</f>
        <v/>
      </c>
    </row>
    <row r="495" spans="1:1" ht="15.75" customHeight="1" x14ac:dyDescent="0.25">
      <c r="A495" s="29" t="str">
        <f>IF('Grupos de capas'!A493 = "", "", CONCATENATE('Grupos de capas'!A493,";",'Grupos de capas'!B493,";",'Grupos de capas'!C493,";",'Grupos de capas'!D493,";",'Grupos de capas'!E493,";",'Grupos de capas'!F493,";",'Grupos de capas'!G493,";",'Grupos de capas'!H493,";"))</f>
        <v/>
      </c>
    </row>
    <row r="496" spans="1:1" ht="15.75" customHeight="1" x14ac:dyDescent="0.25">
      <c r="A496" s="29" t="str">
        <f>IF('Grupos de capas'!A494 = "", "", CONCATENATE('Grupos de capas'!A494,";",'Grupos de capas'!B494,";",'Grupos de capas'!C494,";",'Grupos de capas'!D494,";",'Grupos de capas'!E494,";",'Grupos de capas'!F494,";",'Grupos de capas'!G494,";",'Grupos de capas'!H494,";"))</f>
        <v/>
      </c>
    </row>
    <row r="497" spans="1:1" ht="15.75" customHeight="1" x14ac:dyDescent="0.25">
      <c r="A497" s="29" t="str">
        <f>IF('Grupos de capas'!A495 = "", "", CONCATENATE('Grupos de capas'!A495,";",'Grupos de capas'!B495,";",'Grupos de capas'!C495,";",'Grupos de capas'!D495,";",'Grupos de capas'!E495,";",'Grupos de capas'!F495,";",'Grupos de capas'!G495,";",'Grupos de capas'!H495,";"))</f>
        <v/>
      </c>
    </row>
    <row r="498" spans="1:1" ht="15.75" customHeight="1" x14ac:dyDescent="0.25">
      <c r="A498" s="29" t="str">
        <f>IF('Grupos de capas'!A496 = "", "", CONCATENATE('Grupos de capas'!A496,";",'Grupos de capas'!B496,";",'Grupos de capas'!C496,";",'Grupos de capas'!D496,";",'Grupos de capas'!E496,";",'Grupos de capas'!F496,";",'Grupos de capas'!G496,";",'Grupos de capas'!H496,";"))</f>
        <v/>
      </c>
    </row>
    <row r="499" spans="1:1" ht="15.75" customHeight="1" x14ac:dyDescent="0.25">
      <c r="A499" s="29" t="str">
        <f>IF('Grupos de capas'!A497 = "", "", CONCATENATE('Grupos de capas'!A497,";",'Grupos de capas'!B497,";",'Grupos de capas'!C497,";",'Grupos de capas'!D497,";",'Grupos de capas'!E497,";",'Grupos de capas'!F497,";",'Grupos de capas'!G497,";",'Grupos de capas'!H497,";"))</f>
        <v/>
      </c>
    </row>
    <row r="500" spans="1:1" ht="15.75" customHeight="1" x14ac:dyDescent="0.25">
      <c r="A500" s="29" t="str">
        <f>IF('Grupos de capas'!A498 = "", "", CONCATENATE('Grupos de capas'!A498,";",'Grupos de capas'!B498,";",'Grupos de capas'!C498,";",'Grupos de capas'!D498,";",'Grupos de capas'!E498,";",'Grupos de capas'!F498,";",'Grupos de capas'!G498,";",'Grupos de capas'!H498,";"))</f>
        <v/>
      </c>
    </row>
    <row r="501" spans="1:1" ht="15.75" customHeight="1" x14ac:dyDescent="0.25">
      <c r="A501" s="29" t="str">
        <f>IF('Grupos de capas'!A499 = "", "", CONCATENATE('Grupos de capas'!A499,";",'Grupos de capas'!B499,";",'Grupos de capas'!C499,";",'Grupos de capas'!D499,";",'Grupos de capas'!E499,";",'Grupos de capas'!F499,";",'Grupos de capas'!G499,";",'Grupos de capas'!H499,";"))</f>
        <v/>
      </c>
    </row>
    <row r="502" spans="1:1" ht="15.75" customHeight="1" x14ac:dyDescent="0.25">
      <c r="A502" s="29" t="str">
        <f>IF('Grupos de capas'!A500 = "", "", CONCATENATE('Grupos de capas'!A500,";",'Grupos de capas'!B500,";",'Grupos de capas'!C500,";",'Grupos de capas'!D500,";",'Grupos de capas'!E500,";",'Grupos de capas'!F500,";",'Grupos de capas'!G500,";",'Grupos de capas'!H500,";"))</f>
        <v/>
      </c>
    </row>
    <row r="503" spans="1:1" ht="15.75" customHeight="1" x14ac:dyDescent="0.25">
      <c r="A503" s="29" t="str">
        <f>IF('Grupos de capas'!A501 = "", "", CONCATENATE('Grupos de capas'!A501,";",'Grupos de capas'!B501,";",'Grupos de capas'!C501,";",'Grupos de capas'!D501,";",'Grupos de capas'!E501,";",'Grupos de capas'!F501,";",'Grupos de capas'!G501,";",'Grupos de capas'!H501,";"))</f>
        <v/>
      </c>
    </row>
    <row r="504" spans="1:1" ht="15.75" customHeight="1" x14ac:dyDescent="0.25">
      <c r="A504" s="29" t="str">
        <f>IF('Grupos de capas'!A502 = "", "", CONCATENATE('Grupos de capas'!A502,";",'Grupos de capas'!B502,";",'Grupos de capas'!C502,";",'Grupos de capas'!D502,";",'Grupos de capas'!E502,";",'Grupos de capas'!F502,";",'Grupos de capas'!G502,";",'Grupos de capas'!H502,";"))</f>
        <v/>
      </c>
    </row>
    <row r="505" spans="1:1" ht="15.75" customHeight="1" x14ac:dyDescent="0.25">
      <c r="A505" s="29" t="str">
        <f>IF('Grupos de capas'!A503 = "", "", CONCATENATE('Grupos de capas'!A503,";",'Grupos de capas'!B503,";",'Grupos de capas'!C503,";",'Grupos de capas'!D503,";",'Grupos de capas'!E503,";",'Grupos de capas'!F503,";",'Grupos de capas'!G503,";",'Grupos de capas'!H503,";"))</f>
        <v/>
      </c>
    </row>
    <row r="506" spans="1:1" ht="15.75" customHeight="1" x14ac:dyDescent="0.25">
      <c r="A506" s="29" t="str">
        <f>IF('Grupos de capas'!A504 = "", "", CONCATENATE('Grupos de capas'!A504,";",'Grupos de capas'!B504,";",'Grupos de capas'!C504,";",'Grupos de capas'!D504,";",'Grupos de capas'!E504,";",'Grupos de capas'!F504,";",'Grupos de capas'!G504,";",'Grupos de capas'!H504,";"))</f>
        <v/>
      </c>
    </row>
    <row r="507" spans="1:1" ht="15.75" customHeight="1" x14ac:dyDescent="0.25">
      <c r="A507" s="29" t="str">
        <f>IF('Grupos de capas'!A505 = "", "", CONCATENATE('Grupos de capas'!A505,";",'Grupos de capas'!B505,";",'Grupos de capas'!C505,";",'Grupos de capas'!D505,";",'Grupos de capas'!E505,";",'Grupos de capas'!F505,";",'Grupos de capas'!G505,";",'Grupos de capas'!H505,";"))</f>
        <v/>
      </c>
    </row>
    <row r="508" spans="1:1" ht="15.75" customHeight="1" x14ac:dyDescent="0.25">
      <c r="A508" s="29" t="str">
        <f>IF('Grupos de capas'!A506 = "", "", CONCATENATE('Grupos de capas'!A506,";",'Grupos de capas'!B506,";",'Grupos de capas'!C506,";",'Grupos de capas'!D506,";",'Grupos de capas'!E506,";",'Grupos de capas'!F506,";",'Grupos de capas'!G506,";",'Grupos de capas'!H506,";"))</f>
        <v/>
      </c>
    </row>
    <row r="509" spans="1:1" ht="15.75" customHeight="1" x14ac:dyDescent="0.25">
      <c r="A509" s="29" t="str">
        <f>IF('Grupos de capas'!A507 = "", "", CONCATENATE('Grupos de capas'!A507,";",'Grupos de capas'!B507,";",'Grupos de capas'!C507,";",'Grupos de capas'!D507,";",'Grupos de capas'!E507,";",'Grupos de capas'!F507,";",'Grupos de capas'!G507,";",'Grupos de capas'!H507,";"))</f>
        <v/>
      </c>
    </row>
    <row r="510" spans="1:1" ht="15.75" customHeight="1" x14ac:dyDescent="0.25">
      <c r="A510" s="29" t="str">
        <f>IF('Grupos de capas'!A508 = "", "", CONCATENATE('Grupos de capas'!A508,";",'Grupos de capas'!B508,";",'Grupos de capas'!C508,";",'Grupos de capas'!D508,";",'Grupos de capas'!E508,";",'Grupos de capas'!F508,";",'Grupos de capas'!G508,";",'Grupos de capas'!H508,";"))</f>
        <v/>
      </c>
    </row>
    <row r="511" spans="1:1" ht="15.75" customHeight="1" x14ac:dyDescent="0.25">
      <c r="A511" s="29" t="str">
        <f>IF('Grupos de capas'!A509 = "", "", CONCATENATE('Grupos de capas'!A509,";",'Grupos de capas'!B509,";",'Grupos de capas'!C509,";",'Grupos de capas'!D509,";",'Grupos de capas'!E509,";",'Grupos de capas'!F509,";",'Grupos de capas'!G509,";",'Grupos de capas'!H509,";"))</f>
        <v/>
      </c>
    </row>
    <row r="512" spans="1:1" ht="15.75" customHeight="1" x14ac:dyDescent="0.25">
      <c r="A512" s="29" t="str">
        <f>IF('Grupos de capas'!A510 = "", "", CONCATENATE('Grupos de capas'!A510,";",'Grupos de capas'!B510,";",'Grupos de capas'!C510,";",'Grupos de capas'!D510,";",'Grupos de capas'!E510,";",'Grupos de capas'!F510,";",'Grupos de capas'!G510,";",'Grupos de capas'!H510,";"))</f>
        <v/>
      </c>
    </row>
    <row r="513" spans="1:1" ht="15.75" customHeight="1" x14ac:dyDescent="0.25">
      <c r="A513" s="29" t="str">
        <f>IF('Grupos de capas'!A511 = "", "", CONCATENATE('Grupos de capas'!A511,";",'Grupos de capas'!B511,";",'Grupos de capas'!C511,";",'Grupos de capas'!D511,";",'Grupos de capas'!E511,";",'Grupos de capas'!F511,";",'Grupos de capas'!G511,";",'Grupos de capas'!H511,";"))</f>
        <v/>
      </c>
    </row>
    <row r="514" spans="1:1" ht="15.75" customHeight="1" x14ac:dyDescent="0.25">
      <c r="A514" s="29" t="str">
        <f>IF('Grupos de capas'!A512 = "", "", CONCATENATE('Grupos de capas'!A512,";",'Grupos de capas'!B512,";",'Grupos de capas'!C512,";",'Grupos de capas'!D512,";",'Grupos de capas'!E512,";",'Grupos de capas'!F512,";",'Grupos de capas'!G512,";",'Grupos de capas'!H512,";"))</f>
        <v/>
      </c>
    </row>
    <row r="515" spans="1:1" ht="15.75" customHeight="1" x14ac:dyDescent="0.25">
      <c r="A515" s="29" t="str">
        <f>IF('Grupos de capas'!A513 = "", "", CONCATENATE('Grupos de capas'!A513,";",'Grupos de capas'!B513,";",'Grupos de capas'!C513,";",'Grupos de capas'!D513,";",'Grupos de capas'!E513,";",'Grupos de capas'!F513,";",'Grupos de capas'!G513,";",'Grupos de capas'!H513,";"))</f>
        <v/>
      </c>
    </row>
    <row r="516" spans="1:1" ht="15.75" customHeight="1" x14ac:dyDescent="0.25">
      <c r="A516" s="29" t="str">
        <f>IF('Grupos de capas'!A514 = "", "", CONCATENATE('Grupos de capas'!A514,";",'Grupos de capas'!B514,";",'Grupos de capas'!C514,";",'Grupos de capas'!D514,";",'Grupos de capas'!E514,";",'Grupos de capas'!F514,";",'Grupos de capas'!G514,";",'Grupos de capas'!H514,";"))</f>
        <v/>
      </c>
    </row>
    <row r="517" spans="1:1" ht="15.75" customHeight="1" x14ac:dyDescent="0.25">
      <c r="A517" s="29" t="str">
        <f>IF('Grupos de capas'!A515 = "", "", CONCATENATE('Grupos de capas'!A515,";",'Grupos de capas'!B515,";",'Grupos de capas'!C515,";",'Grupos de capas'!D515,";",'Grupos de capas'!E515,";",'Grupos de capas'!F515,";",'Grupos de capas'!G515,";",'Grupos de capas'!H515,";"))</f>
        <v/>
      </c>
    </row>
    <row r="518" spans="1:1" ht="15.75" customHeight="1" x14ac:dyDescent="0.25">
      <c r="A518" s="29" t="str">
        <f>IF('Grupos de capas'!A516 = "", "", CONCATENATE('Grupos de capas'!A516,";",'Grupos de capas'!B516,";",'Grupos de capas'!C516,";",'Grupos de capas'!D516,";",'Grupos de capas'!E516,";",'Grupos de capas'!F516,";",'Grupos de capas'!G516,";",'Grupos de capas'!H516,";"))</f>
        <v/>
      </c>
    </row>
    <row r="519" spans="1:1" ht="15.75" customHeight="1" x14ac:dyDescent="0.25">
      <c r="A519" s="29" t="str">
        <f>IF('Grupos de capas'!A517 = "", "", CONCATENATE('Grupos de capas'!A517,";",'Grupos de capas'!B517,";",'Grupos de capas'!C517,";",'Grupos de capas'!D517,";",'Grupos de capas'!E517,";",'Grupos de capas'!F517,";",'Grupos de capas'!G517,";",'Grupos de capas'!H517,";"))</f>
        <v/>
      </c>
    </row>
    <row r="520" spans="1:1" ht="15.75" customHeight="1" x14ac:dyDescent="0.25">
      <c r="A520" s="29" t="str">
        <f>IF('Grupos de capas'!A518 = "", "", CONCATENATE('Grupos de capas'!A518,";",'Grupos de capas'!B518,";",'Grupos de capas'!C518,";",'Grupos de capas'!D518,";",'Grupos de capas'!E518,";",'Grupos de capas'!F518,";",'Grupos de capas'!G518,";",'Grupos de capas'!H518,";"))</f>
        <v/>
      </c>
    </row>
    <row r="521" spans="1:1" ht="15.75" customHeight="1" x14ac:dyDescent="0.25">
      <c r="A521" s="29" t="str">
        <f>IF('Grupos de capas'!A519 = "", "", CONCATENATE('Grupos de capas'!A519,";",'Grupos de capas'!B519,";",'Grupos de capas'!C519,";",'Grupos de capas'!D519,";",'Grupos de capas'!E519,";",'Grupos de capas'!F519,";",'Grupos de capas'!G519,";",'Grupos de capas'!H519,";"))</f>
        <v/>
      </c>
    </row>
    <row r="522" spans="1:1" ht="15.75" customHeight="1" x14ac:dyDescent="0.25">
      <c r="A522" s="29" t="str">
        <f>IF('Grupos de capas'!A520 = "", "", CONCATENATE('Grupos de capas'!A520,";",'Grupos de capas'!B520,";",'Grupos de capas'!C520,";",'Grupos de capas'!D520,";",'Grupos de capas'!E520,";",'Grupos de capas'!F520,";",'Grupos de capas'!G520,";",'Grupos de capas'!H520,";"))</f>
        <v/>
      </c>
    </row>
    <row r="523" spans="1:1" ht="15.75" customHeight="1" x14ac:dyDescent="0.25">
      <c r="A523" s="29" t="str">
        <f>IF('Grupos de capas'!A521 = "", "", CONCATENATE('Grupos de capas'!A521,";",'Grupos de capas'!B521,";",'Grupos de capas'!C521,";",'Grupos de capas'!D521,";",'Grupos de capas'!E521,";",'Grupos de capas'!F521,";",'Grupos de capas'!G521,";",'Grupos de capas'!H521,";"))</f>
        <v/>
      </c>
    </row>
    <row r="524" spans="1:1" ht="15.75" customHeight="1" x14ac:dyDescent="0.25">
      <c r="A524" s="29" t="str">
        <f>IF('Grupos de capas'!A522 = "", "", CONCATENATE('Grupos de capas'!A522,";",'Grupos de capas'!B522,";",'Grupos de capas'!C522,";",'Grupos de capas'!D522,";",'Grupos de capas'!E522,";",'Grupos de capas'!F522,";",'Grupos de capas'!G522,";",'Grupos de capas'!H522,";"))</f>
        <v/>
      </c>
    </row>
    <row r="525" spans="1:1" ht="15.75" customHeight="1" x14ac:dyDescent="0.25">
      <c r="A525" s="29" t="str">
        <f>IF('Grupos de capas'!A523 = "", "", CONCATENATE('Grupos de capas'!A523,";",'Grupos de capas'!B523,";",'Grupos de capas'!C523,";",'Grupos de capas'!D523,";",'Grupos de capas'!E523,";",'Grupos de capas'!F523,";",'Grupos de capas'!G523,";",'Grupos de capas'!H523,";"))</f>
        <v/>
      </c>
    </row>
    <row r="526" spans="1:1" ht="15.75" customHeight="1" x14ac:dyDescent="0.25">
      <c r="A526" s="29" t="str">
        <f>IF('Grupos de capas'!A524 = "", "", CONCATENATE('Grupos de capas'!A524,";",'Grupos de capas'!B524,";",'Grupos de capas'!C524,";",'Grupos de capas'!D524,";",'Grupos de capas'!E524,";",'Grupos de capas'!F524,";",'Grupos de capas'!G524,";",'Grupos de capas'!H524,";"))</f>
        <v/>
      </c>
    </row>
    <row r="527" spans="1:1" ht="15.75" customHeight="1" x14ac:dyDescent="0.25">
      <c r="A527" s="29" t="str">
        <f>IF('Grupos de capas'!A525 = "", "", CONCATENATE('Grupos de capas'!A525,";",'Grupos de capas'!B525,";",'Grupos de capas'!C525,";",'Grupos de capas'!D525,";",'Grupos de capas'!E525,";",'Grupos de capas'!F525,";",'Grupos de capas'!G525,";",'Grupos de capas'!H525,";"))</f>
        <v/>
      </c>
    </row>
    <row r="528" spans="1:1" ht="15.75" customHeight="1" x14ac:dyDescent="0.25">
      <c r="A528" s="29" t="str">
        <f>IF('Grupos de capas'!A526 = "", "", CONCATENATE('Grupos de capas'!A526,";",'Grupos de capas'!B526,";",'Grupos de capas'!C526,";",'Grupos de capas'!D526,";",'Grupos de capas'!E526,";",'Grupos de capas'!F526,";",'Grupos de capas'!G526,";",'Grupos de capas'!H526,";"))</f>
        <v/>
      </c>
    </row>
    <row r="529" spans="1:1" ht="15.75" customHeight="1" x14ac:dyDescent="0.25">
      <c r="A529" s="29" t="str">
        <f>IF('Grupos de capas'!A527 = "", "", CONCATENATE('Grupos de capas'!A527,";",'Grupos de capas'!B527,";",'Grupos de capas'!C527,";",'Grupos de capas'!D527,";",'Grupos de capas'!E527,";",'Grupos de capas'!F527,";",'Grupos de capas'!G527,";",'Grupos de capas'!H527,";"))</f>
        <v/>
      </c>
    </row>
    <row r="530" spans="1:1" ht="15.75" customHeight="1" x14ac:dyDescent="0.25">
      <c r="A530" s="29" t="str">
        <f>IF('Grupos de capas'!A528 = "", "", CONCATENATE('Grupos de capas'!A528,";",'Grupos de capas'!B528,";",'Grupos de capas'!C528,";",'Grupos de capas'!D528,";",'Grupos de capas'!E528,";",'Grupos de capas'!F528,";",'Grupos de capas'!G528,";",'Grupos de capas'!H528,";"))</f>
        <v/>
      </c>
    </row>
    <row r="531" spans="1:1" ht="15.75" customHeight="1" x14ac:dyDescent="0.25">
      <c r="A531" s="29" t="str">
        <f>IF('Grupos de capas'!A529 = "", "", CONCATENATE('Grupos de capas'!A529,";",'Grupos de capas'!B529,";",'Grupos de capas'!C529,";",'Grupos de capas'!D529,";",'Grupos de capas'!E529,";",'Grupos de capas'!F529,";",'Grupos de capas'!G529,";",'Grupos de capas'!H529,";"))</f>
        <v/>
      </c>
    </row>
    <row r="532" spans="1:1" ht="15.75" customHeight="1" x14ac:dyDescent="0.25">
      <c r="A532" s="29" t="str">
        <f>IF('Grupos de capas'!A530 = "", "", CONCATENATE('Grupos de capas'!A530,";",'Grupos de capas'!B530,";",'Grupos de capas'!C530,";",'Grupos de capas'!D530,";",'Grupos de capas'!E530,";",'Grupos de capas'!F530,";",'Grupos de capas'!G530,";",'Grupos de capas'!H530,";"))</f>
        <v/>
      </c>
    </row>
    <row r="533" spans="1:1" ht="15.75" customHeight="1" x14ac:dyDescent="0.25">
      <c r="A533" s="29" t="str">
        <f>IF('Grupos de capas'!A531 = "", "", CONCATENATE('Grupos de capas'!A531,";",'Grupos de capas'!B531,";",'Grupos de capas'!C531,";",'Grupos de capas'!D531,";",'Grupos de capas'!E531,";",'Grupos de capas'!F531,";",'Grupos de capas'!G531,";",'Grupos de capas'!H531,";"))</f>
        <v/>
      </c>
    </row>
    <row r="534" spans="1:1" ht="15.75" customHeight="1" x14ac:dyDescent="0.25">
      <c r="A534" s="29" t="str">
        <f>IF('Grupos de capas'!A532 = "", "", CONCATENATE('Grupos de capas'!A532,";",'Grupos de capas'!B532,";",'Grupos de capas'!C532,";",'Grupos de capas'!D532,";",'Grupos de capas'!E532,";",'Grupos de capas'!F532,";",'Grupos de capas'!G532,";",'Grupos de capas'!H532,";"))</f>
        <v/>
      </c>
    </row>
    <row r="535" spans="1:1" ht="15.75" customHeight="1" x14ac:dyDescent="0.25">
      <c r="A535" s="29" t="str">
        <f>IF('Grupos de capas'!A533 = "", "", CONCATENATE('Grupos de capas'!A533,";",'Grupos de capas'!B533,";",'Grupos de capas'!C533,";",'Grupos de capas'!D533,";",'Grupos de capas'!E533,";",'Grupos de capas'!F533,";",'Grupos de capas'!G533,";",'Grupos de capas'!H533,";"))</f>
        <v/>
      </c>
    </row>
    <row r="536" spans="1:1" ht="15.75" customHeight="1" x14ac:dyDescent="0.25">
      <c r="A536" s="29" t="str">
        <f>IF('Grupos de capas'!A534 = "", "", CONCATENATE('Grupos de capas'!A534,";",'Grupos de capas'!B534,";",'Grupos de capas'!C534,";",'Grupos de capas'!D534,";",'Grupos de capas'!E534,";",'Grupos de capas'!F534,";",'Grupos de capas'!G534,";",'Grupos de capas'!H534,";"))</f>
        <v/>
      </c>
    </row>
    <row r="537" spans="1:1" ht="15.75" customHeight="1" x14ac:dyDescent="0.25">
      <c r="A537" s="29" t="str">
        <f>IF('Grupos de capas'!A535 = "", "", CONCATENATE('Grupos de capas'!A535,";",'Grupos de capas'!B535,";",'Grupos de capas'!C535,";",'Grupos de capas'!D535,";",'Grupos de capas'!E535,";",'Grupos de capas'!F535,";",'Grupos de capas'!G535,";",'Grupos de capas'!H535,";"))</f>
        <v/>
      </c>
    </row>
    <row r="538" spans="1:1" ht="15.75" customHeight="1" x14ac:dyDescent="0.25">
      <c r="A538" s="29" t="str">
        <f>IF('Grupos de capas'!A536 = "", "", CONCATENATE('Grupos de capas'!A536,";",'Grupos de capas'!B536,";",'Grupos de capas'!C536,";",'Grupos de capas'!D536,";",'Grupos de capas'!E536,";",'Grupos de capas'!F536,";",'Grupos de capas'!G536,";",'Grupos de capas'!H536,";"))</f>
        <v/>
      </c>
    </row>
    <row r="539" spans="1:1" ht="15.75" customHeight="1" x14ac:dyDescent="0.25">
      <c r="A539" s="29" t="str">
        <f>IF('Grupos de capas'!A537 = "", "", CONCATENATE('Grupos de capas'!A537,";",'Grupos de capas'!B537,";",'Grupos de capas'!C537,";",'Grupos de capas'!D537,";",'Grupos de capas'!E537,";",'Grupos de capas'!F537,";",'Grupos de capas'!G537,";",'Grupos de capas'!H537,";"))</f>
        <v/>
      </c>
    </row>
    <row r="540" spans="1:1" ht="15.75" customHeight="1" x14ac:dyDescent="0.25">
      <c r="A540" s="29" t="str">
        <f>IF('Grupos de capas'!A538 = "", "", CONCATENATE('Grupos de capas'!A538,";",'Grupos de capas'!B538,";",'Grupos de capas'!C538,";",'Grupos de capas'!D538,";",'Grupos de capas'!E538,";",'Grupos de capas'!F538,";",'Grupos de capas'!G538,";",'Grupos de capas'!H538,";"))</f>
        <v/>
      </c>
    </row>
    <row r="541" spans="1:1" ht="15.75" customHeight="1" x14ac:dyDescent="0.25">
      <c r="A541" s="29" t="str">
        <f>IF('Grupos de capas'!A539 = "", "", CONCATENATE('Grupos de capas'!A539,";",'Grupos de capas'!B539,";",'Grupos de capas'!C539,";",'Grupos de capas'!D539,";",'Grupos de capas'!E539,";",'Grupos de capas'!F539,";",'Grupos de capas'!G539,";",'Grupos de capas'!H539,";"))</f>
        <v/>
      </c>
    </row>
    <row r="542" spans="1:1" ht="15.75" customHeight="1" x14ac:dyDescent="0.25">
      <c r="A542" s="29" t="str">
        <f>IF('Grupos de capas'!A540 = "", "", CONCATENATE('Grupos de capas'!A540,";",'Grupos de capas'!B540,";",'Grupos de capas'!C540,";",'Grupos de capas'!D540,";",'Grupos de capas'!E540,";",'Grupos de capas'!F540,";",'Grupos de capas'!G540,";",'Grupos de capas'!H540,";"))</f>
        <v/>
      </c>
    </row>
    <row r="543" spans="1:1" ht="15.75" customHeight="1" x14ac:dyDescent="0.25">
      <c r="A543" s="29" t="str">
        <f>IF('Grupos de capas'!A541 = "", "", CONCATENATE('Grupos de capas'!A541,";",'Grupos de capas'!B541,";",'Grupos de capas'!C541,";",'Grupos de capas'!D541,";",'Grupos de capas'!E541,";",'Grupos de capas'!F541,";",'Grupos de capas'!G541,";",'Grupos de capas'!H541,";"))</f>
        <v/>
      </c>
    </row>
    <row r="544" spans="1:1" ht="15.75" customHeight="1" x14ac:dyDescent="0.25">
      <c r="A544" s="29" t="str">
        <f>IF('Grupos de capas'!A542 = "", "", CONCATENATE('Grupos de capas'!A542,";",'Grupos de capas'!B542,";",'Grupos de capas'!C542,";",'Grupos de capas'!D542,";",'Grupos de capas'!E542,";",'Grupos de capas'!F542,";",'Grupos de capas'!G542,";",'Grupos de capas'!H542,";"))</f>
        <v/>
      </c>
    </row>
    <row r="545" spans="1:1" ht="15.75" customHeight="1" x14ac:dyDescent="0.25">
      <c r="A545" s="29" t="str">
        <f>IF('Grupos de capas'!A543 = "", "", CONCATENATE('Grupos de capas'!A543,";",'Grupos de capas'!B543,";",'Grupos de capas'!C543,";",'Grupos de capas'!D543,";",'Grupos de capas'!E543,";",'Grupos de capas'!F543,";",'Grupos de capas'!G543,";",'Grupos de capas'!H543,";"))</f>
        <v/>
      </c>
    </row>
    <row r="546" spans="1:1" ht="15.75" customHeight="1" x14ac:dyDescent="0.25">
      <c r="A546" s="29" t="str">
        <f>IF('Grupos de capas'!A544 = "", "", CONCATENATE('Grupos de capas'!A544,";",'Grupos de capas'!B544,";",'Grupos de capas'!C544,";",'Grupos de capas'!D544,";",'Grupos de capas'!E544,";",'Grupos de capas'!F544,";",'Grupos de capas'!G544,";",'Grupos de capas'!H544,";"))</f>
        <v/>
      </c>
    </row>
    <row r="547" spans="1:1" ht="15.75" customHeight="1" x14ac:dyDescent="0.25">
      <c r="A547" s="29" t="str">
        <f>IF('Grupos de capas'!A545 = "", "", CONCATENATE('Grupos de capas'!A545,";",'Grupos de capas'!B545,";",'Grupos de capas'!C545,";",'Grupos de capas'!D545,";",'Grupos de capas'!E545,";",'Grupos de capas'!F545,";",'Grupos de capas'!G545,";",'Grupos de capas'!H545,";"))</f>
        <v/>
      </c>
    </row>
    <row r="548" spans="1:1" ht="15.75" customHeight="1" x14ac:dyDescent="0.25">
      <c r="A548" s="29" t="str">
        <f>IF('Grupos de capas'!A546 = "", "", CONCATENATE('Grupos de capas'!A546,";",'Grupos de capas'!B546,";",'Grupos de capas'!C546,";",'Grupos de capas'!D546,";",'Grupos de capas'!E546,";",'Grupos de capas'!F546,";",'Grupos de capas'!G546,";",'Grupos de capas'!H546,";"))</f>
        <v/>
      </c>
    </row>
    <row r="549" spans="1:1" ht="15.75" customHeight="1" x14ac:dyDescent="0.25">
      <c r="A549" s="29" t="str">
        <f>IF('Grupos de capas'!A547 = "", "", CONCATENATE('Grupos de capas'!A547,";",'Grupos de capas'!B547,";",'Grupos de capas'!C547,";",'Grupos de capas'!D547,";",'Grupos de capas'!E547,";",'Grupos de capas'!F547,";",'Grupos de capas'!G547,";",'Grupos de capas'!H547,";"))</f>
        <v/>
      </c>
    </row>
    <row r="550" spans="1:1" ht="15.75" customHeight="1" x14ac:dyDescent="0.25">
      <c r="A550" s="29" t="str">
        <f>IF('Grupos de capas'!A548 = "", "", CONCATENATE('Grupos de capas'!A548,";",'Grupos de capas'!B548,";",'Grupos de capas'!C548,";",'Grupos de capas'!D548,";",'Grupos de capas'!E548,";",'Grupos de capas'!F548,";",'Grupos de capas'!G548,";",'Grupos de capas'!H548,";"))</f>
        <v/>
      </c>
    </row>
    <row r="551" spans="1:1" ht="15.75" customHeight="1" x14ac:dyDescent="0.25">
      <c r="A551" s="29" t="str">
        <f>IF('Grupos de capas'!A549 = "", "", CONCATENATE('Grupos de capas'!A549,";",'Grupos de capas'!B549,";",'Grupos de capas'!C549,";",'Grupos de capas'!D549,";",'Grupos de capas'!E549,";",'Grupos de capas'!F549,";",'Grupos de capas'!G549,";",'Grupos de capas'!H549,";"))</f>
        <v/>
      </c>
    </row>
    <row r="552" spans="1:1" ht="15.75" customHeight="1" x14ac:dyDescent="0.25">
      <c r="A552" s="29" t="str">
        <f>IF('Grupos de capas'!A550 = "", "", CONCATENATE('Grupos de capas'!A550,";",'Grupos de capas'!B550,";",'Grupos de capas'!C550,";",'Grupos de capas'!D550,";",'Grupos de capas'!E550,";",'Grupos de capas'!F550,";",'Grupos de capas'!G550,";",'Grupos de capas'!H550,";"))</f>
        <v/>
      </c>
    </row>
    <row r="553" spans="1:1" ht="15.75" customHeight="1" x14ac:dyDescent="0.25">
      <c r="A553" s="29" t="str">
        <f>IF('Grupos de capas'!A551 = "", "", CONCATENATE('Grupos de capas'!A551,";",'Grupos de capas'!B551,";",'Grupos de capas'!C551,";",'Grupos de capas'!D551,";",'Grupos de capas'!E551,";",'Grupos de capas'!F551,";",'Grupos de capas'!G551,";",'Grupos de capas'!H551,";"))</f>
        <v/>
      </c>
    </row>
    <row r="554" spans="1:1" ht="15.75" customHeight="1" x14ac:dyDescent="0.25">
      <c r="A554" s="29" t="str">
        <f>IF('Grupos de capas'!A552 = "", "", CONCATENATE('Grupos de capas'!A552,";",'Grupos de capas'!B552,";",'Grupos de capas'!C552,";",'Grupos de capas'!D552,";",'Grupos de capas'!E552,";",'Grupos de capas'!F552,";",'Grupos de capas'!G552,";",'Grupos de capas'!H552,";"))</f>
        <v/>
      </c>
    </row>
    <row r="555" spans="1:1" ht="15.75" customHeight="1" x14ac:dyDescent="0.25">
      <c r="A555" s="29" t="str">
        <f>IF('Grupos de capas'!A553 = "", "", CONCATENATE('Grupos de capas'!A553,";",'Grupos de capas'!B553,";",'Grupos de capas'!C553,";",'Grupos de capas'!D553,";",'Grupos de capas'!E553,";",'Grupos de capas'!F553,";",'Grupos de capas'!G553,";",'Grupos de capas'!H553,";"))</f>
        <v/>
      </c>
    </row>
    <row r="556" spans="1:1" ht="15.75" customHeight="1" x14ac:dyDescent="0.25">
      <c r="A556" s="29" t="str">
        <f>IF('Grupos de capas'!A554 = "", "", CONCATENATE('Grupos de capas'!A554,";",'Grupos de capas'!B554,";",'Grupos de capas'!C554,";",'Grupos de capas'!D554,";",'Grupos de capas'!E554,";",'Grupos de capas'!F554,";",'Grupos de capas'!G554,";",'Grupos de capas'!H554,";"))</f>
        <v/>
      </c>
    </row>
    <row r="557" spans="1:1" ht="15.75" customHeight="1" x14ac:dyDescent="0.25">
      <c r="A557" s="29" t="str">
        <f>IF('Grupos de capas'!A555 = "", "", CONCATENATE('Grupos de capas'!A555,";",'Grupos de capas'!B555,";",'Grupos de capas'!C555,";",'Grupos de capas'!D555,";",'Grupos de capas'!E555,";",'Grupos de capas'!F555,";",'Grupos de capas'!G555,";",'Grupos de capas'!H555,";"))</f>
        <v/>
      </c>
    </row>
    <row r="558" spans="1:1" ht="15.75" customHeight="1" x14ac:dyDescent="0.25">
      <c r="A558" s="29" t="str">
        <f>IF('Grupos de capas'!A556 = "", "", CONCATENATE('Grupos de capas'!A556,";",'Grupos de capas'!B556,";",'Grupos de capas'!C556,";",'Grupos de capas'!D556,";",'Grupos de capas'!E556,";",'Grupos de capas'!F556,";",'Grupos de capas'!G556,";",'Grupos de capas'!H556,";"))</f>
        <v/>
      </c>
    </row>
    <row r="559" spans="1:1" ht="15.75" customHeight="1" x14ac:dyDescent="0.25">
      <c r="A559" s="29" t="str">
        <f>IF('Grupos de capas'!A557 = "", "", CONCATENATE('Grupos de capas'!A557,";",'Grupos de capas'!B557,";",'Grupos de capas'!C557,";",'Grupos de capas'!D557,";",'Grupos de capas'!E557,";",'Grupos de capas'!F557,";",'Grupos de capas'!G557,";",'Grupos de capas'!H557,";"))</f>
        <v/>
      </c>
    </row>
    <row r="560" spans="1:1" ht="15.75" customHeight="1" x14ac:dyDescent="0.25">
      <c r="A560" s="29" t="str">
        <f>IF('Grupos de capas'!A558 = "", "", CONCATENATE('Grupos de capas'!A558,";",'Grupos de capas'!B558,";",'Grupos de capas'!C558,";",'Grupos de capas'!D558,";",'Grupos de capas'!E558,";",'Grupos de capas'!F558,";",'Grupos de capas'!G558,";",'Grupos de capas'!H558,";"))</f>
        <v/>
      </c>
    </row>
    <row r="561" spans="1:1" ht="15.75" customHeight="1" x14ac:dyDescent="0.25">
      <c r="A561" s="29" t="str">
        <f>IF('Grupos de capas'!A559 = "", "", CONCATENATE('Grupos de capas'!A559,";",'Grupos de capas'!B559,";",'Grupos de capas'!C559,";",'Grupos de capas'!D559,";",'Grupos de capas'!E559,";",'Grupos de capas'!F559,";",'Grupos de capas'!G559,";",'Grupos de capas'!H559,";"))</f>
        <v/>
      </c>
    </row>
    <row r="562" spans="1:1" ht="15.75" customHeight="1" x14ac:dyDescent="0.25">
      <c r="A562" s="29" t="str">
        <f>IF('Grupos de capas'!A560 = "", "", CONCATENATE('Grupos de capas'!A560,";",'Grupos de capas'!B560,";",'Grupos de capas'!C560,";",'Grupos de capas'!D560,";",'Grupos de capas'!E560,";",'Grupos de capas'!F560,";",'Grupos de capas'!G560,";",'Grupos de capas'!H560,";"))</f>
        <v/>
      </c>
    </row>
    <row r="563" spans="1:1" ht="15.75" customHeight="1" x14ac:dyDescent="0.25">
      <c r="A563" s="29" t="str">
        <f>IF('Grupos de capas'!A561 = "", "", CONCATENATE('Grupos de capas'!A561,";",'Grupos de capas'!B561,";",'Grupos de capas'!C561,";",'Grupos de capas'!D561,";",'Grupos de capas'!E561,";",'Grupos de capas'!F561,";",'Grupos de capas'!G561,";",'Grupos de capas'!H561,";"))</f>
        <v/>
      </c>
    </row>
    <row r="564" spans="1:1" ht="15.75" customHeight="1" x14ac:dyDescent="0.25">
      <c r="A564" s="29" t="str">
        <f>IF('Grupos de capas'!A562 = "", "", CONCATENATE('Grupos de capas'!A562,";",'Grupos de capas'!B562,";",'Grupos de capas'!C562,";",'Grupos de capas'!D562,";",'Grupos de capas'!E562,";",'Grupos de capas'!F562,";",'Grupos de capas'!G562,";",'Grupos de capas'!H562,";"))</f>
        <v/>
      </c>
    </row>
    <row r="565" spans="1:1" ht="15.75" customHeight="1" x14ac:dyDescent="0.25">
      <c r="A565" s="29" t="str">
        <f>IF('Grupos de capas'!A563 = "", "", CONCATENATE('Grupos de capas'!A563,";",'Grupos de capas'!B563,";",'Grupos de capas'!C563,";",'Grupos de capas'!D563,";",'Grupos de capas'!E563,";",'Grupos de capas'!F563,";",'Grupos de capas'!G563,";",'Grupos de capas'!H563,";"))</f>
        <v/>
      </c>
    </row>
    <row r="566" spans="1:1" ht="15.75" customHeight="1" x14ac:dyDescent="0.25">
      <c r="A566" s="29" t="str">
        <f>IF('Grupos de capas'!A564 = "", "", CONCATENATE('Grupos de capas'!A564,";",'Grupos de capas'!B564,";",'Grupos de capas'!C564,";",'Grupos de capas'!D564,";",'Grupos de capas'!E564,";",'Grupos de capas'!F564,";",'Grupos de capas'!G564,";",'Grupos de capas'!H564,";"))</f>
        <v/>
      </c>
    </row>
    <row r="567" spans="1:1" ht="15.75" customHeight="1" x14ac:dyDescent="0.25">
      <c r="A567" s="29" t="str">
        <f>IF('Grupos de capas'!A565 = "", "", CONCATENATE('Grupos de capas'!A565,";",'Grupos de capas'!B565,";",'Grupos de capas'!C565,";",'Grupos de capas'!D565,";",'Grupos de capas'!E565,";",'Grupos de capas'!F565,";",'Grupos de capas'!G565,";",'Grupos de capas'!H565,";"))</f>
        <v/>
      </c>
    </row>
    <row r="568" spans="1:1" ht="15.75" customHeight="1" x14ac:dyDescent="0.25">
      <c r="A568" s="29" t="str">
        <f>IF('Grupos de capas'!A566 = "", "", CONCATENATE('Grupos de capas'!A566,";",'Grupos de capas'!B566,";",'Grupos de capas'!C566,";",'Grupos de capas'!D566,";",'Grupos de capas'!E566,";",'Grupos de capas'!F566,";",'Grupos de capas'!G566,";",'Grupos de capas'!H566,";"))</f>
        <v/>
      </c>
    </row>
    <row r="569" spans="1:1" ht="15.75" customHeight="1" x14ac:dyDescent="0.25">
      <c r="A569" s="29" t="str">
        <f>IF('Grupos de capas'!A567 = "", "", CONCATENATE('Grupos de capas'!A567,";",'Grupos de capas'!B567,";",'Grupos de capas'!C567,";",'Grupos de capas'!D567,";",'Grupos de capas'!E567,";",'Grupos de capas'!F567,";",'Grupos de capas'!G567,";",'Grupos de capas'!H567,";"))</f>
        <v/>
      </c>
    </row>
    <row r="570" spans="1:1" ht="15.75" customHeight="1" x14ac:dyDescent="0.25">
      <c r="A570" s="29" t="str">
        <f>IF('Grupos de capas'!A568 = "", "", CONCATENATE('Grupos de capas'!A568,";",'Grupos de capas'!B568,";",'Grupos de capas'!C568,";",'Grupos de capas'!D568,";",'Grupos de capas'!E568,";",'Grupos de capas'!F568,";",'Grupos de capas'!G568,";",'Grupos de capas'!H568,";"))</f>
        <v/>
      </c>
    </row>
    <row r="571" spans="1:1" ht="15.75" customHeight="1" x14ac:dyDescent="0.25">
      <c r="A571" s="29" t="str">
        <f>IF('Grupos de capas'!A569 = "", "", CONCATENATE('Grupos de capas'!A569,";",'Grupos de capas'!B569,";",'Grupos de capas'!C569,";",'Grupos de capas'!D569,";",'Grupos de capas'!E569,";",'Grupos de capas'!F569,";",'Grupos de capas'!G569,";",'Grupos de capas'!H569,";"))</f>
        <v/>
      </c>
    </row>
    <row r="572" spans="1:1" ht="15.75" customHeight="1" x14ac:dyDescent="0.25">
      <c r="A572" s="29" t="str">
        <f>IF('Grupos de capas'!A570 = "", "", CONCATENATE('Grupos de capas'!A570,";",'Grupos de capas'!B570,";",'Grupos de capas'!C570,";",'Grupos de capas'!D570,";",'Grupos de capas'!E570,";",'Grupos de capas'!F570,";",'Grupos de capas'!G570,";",'Grupos de capas'!H570,";"))</f>
        <v/>
      </c>
    </row>
    <row r="573" spans="1:1" ht="15.75" customHeight="1" x14ac:dyDescent="0.25">
      <c r="A573" s="29" t="str">
        <f>IF('Grupos de capas'!A571 = "", "", CONCATENATE('Grupos de capas'!A571,";",'Grupos de capas'!B571,";",'Grupos de capas'!C571,";",'Grupos de capas'!D571,";",'Grupos de capas'!E571,";",'Grupos de capas'!F571,";",'Grupos de capas'!G571,";",'Grupos de capas'!H571,";"))</f>
        <v/>
      </c>
    </row>
    <row r="574" spans="1:1" ht="15.75" customHeight="1" x14ac:dyDescent="0.25">
      <c r="A574" s="29" t="str">
        <f>IF('Grupos de capas'!A572 = "", "", CONCATENATE('Grupos de capas'!A572,";",'Grupos de capas'!B572,";",'Grupos de capas'!C572,";",'Grupos de capas'!D572,";",'Grupos de capas'!E572,";",'Grupos de capas'!F572,";",'Grupos de capas'!G572,";",'Grupos de capas'!H572,";"))</f>
        <v/>
      </c>
    </row>
    <row r="575" spans="1:1" ht="15.75" customHeight="1" x14ac:dyDescent="0.25">
      <c r="A575" s="29" t="str">
        <f>IF('Grupos de capas'!A573 = "", "", CONCATENATE('Grupos de capas'!A573,";",'Grupos de capas'!B573,";",'Grupos de capas'!C573,";",'Grupos de capas'!D573,";",'Grupos de capas'!E573,";",'Grupos de capas'!F573,";",'Grupos de capas'!G573,";",'Grupos de capas'!H573,";"))</f>
        <v/>
      </c>
    </row>
    <row r="576" spans="1:1" ht="15.75" customHeight="1" x14ac:dyDescent="0.25">
      <c r="A576" s="29" t="str">
        <f>IF('Grupos de capas'!A574 = "", "", CONCATENATE('Grupos de capas'!A574,";",'Grupos de capas'!B574,";",'Grupos de capas'!C574,";",'Grupos de capas'!D574,";",'Grupos de capas'!E574,";",'Grupos de capas'!F574,";",'Grupos de capas'!G574,";",'Grupos de capas'!H574,";"))</f>
        <v/>
      </c>
    </row>
    <row r="577" spans="1:1" ht="15.75" customHeight="1" x14ac:dyDescent="0.25">
      <c r="A577" s="29" t="str">
        <f>IF('Grupos de capas'!A575 = "", "", CONCATENATE('Grupos de capas'!A575,";",'Grupos de capas'!B575,";",'Grupos de capas'!C575,";",'Grupos de capas'!D575,";",'Grupos de capas'!E575,";",'Grupos de capas'!F575,";",'Grupos de capas'!G575,";",'Grupos de capas'!H575,";"))</f>
        <v/>
      </c>
    </row>
    <row r="578" spans="1:1" ht="15.75" customHeight="1" x14ac:dyDescent="0.25">
      <c r="A578" s="29" t="str">
        <f>IF('Grupos de capas'!A576 = "", "", CONCATENATE('Grupos de capas'!A576,";",'Grupos de capas'!B576,";",'Grupos de capas'!C576,";",'Grupos de capas'!D576,";",'Grupos de capas'!E576,";",'Grupos de capas'!F576,";",'Grupos de capas'!G576,";",'Grupos de capas'!H576,";"))</f>
        <v/>
      </c>
    </row>
    <row r="579" spans="1:1" ht="15.75" customHeight="1" x14ac:dyDescent="0.25">
      <c r="A579" s="29" t="str">
        <f>IF('Grupos de capas'!A577 = "", "", CONCATENATE('Grupos de capas'!A577,";",'Grupos de capas'!B577,";",'Grupos de capas'!C577,";",'Grupos de capas'!D577,";",'Grupos de capas'!E577,";",'Grupos de capas'!F577,";",'Grupos de capas'!G577,";",'Grupos de capas'!H577,";"))</f>
        <v/>
      </c>
    </row>
    <row r="580" spans="1:1" ht="15.75" customHeight="1" x14ac:dyDescent="0.25">
      <c r="A580" s="29" t="str">
        <f>IF('Grupos de capas'!A578 = "", "", CONCATENATE('Grupos de capas'!A578,";",'Grupos de capas'!B578,";",'Grupos de capas'!C578,";",'Grupos de capas'!D578,";",'Grupos de capas'!E578,";",'Grupos de capas'!F578,";",'Grupos de capas'!G578,";",'Grupos de capas'!H578,";"))</f>
        <v/>
      </c>
    </row>
    <row r="581" spans="1:1" ht="15.75" customHeight="1" x14ac:dyDescent="0.25">
      <c r="A581" s="29" t="str">
        <f>IF('Grupos de capas'!A579 = "", "", CONCATENATE('Grupos de capas'!A579,";",'Grupos de capas'!B579,";",'Grupos de capas'!C579,";",'Grupos de capas'!D579,";",'Grupos de capas'!E579,";",'Grupos de capas'!F579,";",'Grupos de capas'!G579,";",'Grupos de capas'!H579,";"))</f>
        <v/>
      </c>
    </row>
    <row r="582" spans="1:1" ht="15.75" customHeight="1" x14ac:dyDescent="0.25">
      <c r="A582" s="29" t="str">
        <f>IF('Grupos de capas'!A580 = "", "", CONCATENATE('Grupos de capas'!A580,";",'Grupos de capas'!B580,";",'Grupos de capas'!C580,";",'Grupos de capas'!D580,";",'Grupos de capas'!E580,";",'Grupos de capas'!F580,";",'Grupos de capas'!G580,";",'Grupos de capas'!H580,";"))</f>
        <v/>
      </c>
    </row>
    <row r="583" spans="1:1" ht="15.75" customHeight="1" x14ac:dyDescent="0.25">
      <c r="A583" s="29" t="str">
        <f>IF('Grupos de capas'!A581 = "", "", CONCATENATE('Grupos de capas'!A581,";",'Grupos de capas'!B581,";",'Grupos de capas'!C581,";",'Grupos de capas'!D581,";",'Grupos de capas'!E581,";",'Grupos de capas'!F581,";",'Grupos de capas'!G581,";",'Grupos de capas'!H581,";"))</f>
        <v/>
      </c>
    </row>
    <row r="584" spans="1:1" ht="15.75" customHeight="1" x14ac:dyDescent="0.25">
      <c r="A584" s="29" t="str">
        <f>IF('Grupos de capas'!A582 = "", "", CONCATENATE('Grupos de capas'!A582,";",'Grupos de capas'!B582,";",'Grupos de capas'!C582,";",'Grupos de capas'!D582,";",'Grupos de capas'!E582,";",'Grupos de capas'!F582,";",'Grupos de capas'!G582,";",'Grupos de capas'!H582,";"))</f>
        <v/>
      </c>
    </row>
    <row r="585" spans="1:1" ht="15.75" customHeight="1" x14ac:dyDescent="0.25">
      <c r="A585" s="29" t="str">
        <f>IF('Grupos de capas'!A583 = "", "", CONCATENATE('Grupos de capas'!A583,";",'Grupos de capas'!B583,";",'Grupos de capas'!C583,";",'Grupos de capas'!D583,";",'Grupos de capas'!E583,";",'Grupos de capas'!F583,";",'Grupos de capas'!G583,";",'Grupos de capas'!H583,";"))</f>
        <v/>
      </c>
    </row>
    <row r="586" spans="1:1" ht="15.75" customHeight="1" x14ac:dyDescent="0.25">
      <c r="A586" s="29" t="str">
        <f>IF('Grupos de capas'!A584 = "", "", CONCATENATE('Grupos de capas'!A584,";",'Grupos de capas'!B584,";",'Grupos de capas'!C584,";",'Grupos de capas'!D584,";",'Grupos de capas'!E584,";",'Grupos de capas'!F584,";",'Grupos de capas'!G584,";",'Grupos de capas'!H584,";"))</f>
        <v/>
      </c>
    </row>
    <row r="587" spans="1:1" ht="15.75" customHeight="1" x14ac:dyDescent="0.25">
      <c r="A587" s="29" t="str">
        <f>IF('Grupos de capas'!A585 = "", "", CONCATENATE('Grupos de capas'!A585,";",'Grupos de capas'!B585,";",'Grupos de capas'!C585,";",'Grupos de capas'!D585,";",'Grupos de capas'!E585,";",'Grupos de capas'!F585,";",'Grupos de capas'!G585,";",'Grupos de capas'!H585,";"))</f>
        <v/>
      </c>
    </row>
    <row r="588" spans="1:1" ht="15.75" customHeight="1" x14ac:dyDescent="0.25">
      <c r="A588" s="29" t="str">
        <f>IF('Grupos de capas'!A586 = "", "", CONCATENATE('Grupos de capas'!A586,";",'Grupos de capas'!B586,";",'Grupos de capas'!C586,";",'Grupos de capas'!D586,";",'Grupos de capas'!E586,";",'Grupos de capas'!F586,";",'Grupos de capas'!G586,";",'Grupos de capas'!H586,";"))</f>
        <v/>
      </c>
    </row>
    <row r="589" spans="1:1" ht="15.75" customHeight="1" x14ac:dyDescent="0.25">
      <c r="A589" s="29" t="str">
        <f>IF('Grupos de capas'!A587 = "", "", CONCATENATE('Grupos de capas'!A587,";",'Grupos de capas'!B587,";",'Grupos de capas'!C587,";",'Grupos de capas'!D587,";",'Grupos de capas'!E587,";",'Grupos de capas'!F587,";",'Grupos de capas'!G587,";",'Grupos de capas'!H587,";"))</f>
        <v/>
      </c>
    </row>
    <row r="590" spans="1:1" ht="15.75" customHeight="1" x14ac:dyDescent="0.25">
      <c r="A590" s="29" t="str">
        <f>IF('Grupos de capas'!A588 = "", "", CONCATENATE('Grupos de capas'!A588,";",'Grupos de capas'!B588,";",'Grupos de capas'!C588,";",'Grupos de capas'!D588,";",'Grupos de capas'!E588,";",'Grupos de capas'!F588,";",'Grupos de capas'!G588,";",'Grupos de capas'!H588,";"))</f>
        <v/>
      </c>
    </row>
    <row r="591" spans="1:1" ht="15.75" customHeight="1" x14ac:dyDescent="0.25">
      <c r="A591" s="29" t="str">
        <f>IF('Grupos de capas'!A589 = "", "", CONCATENATE('Grupos de capas'!A589,";",'Grupos de capas'!B589,";",'Grupos de capas'!C589,";",'Grupos de capas'!D589,";",'Grupos de capas'!E589,";",'Grupos de capas'!F589,";",'Grupos de capas'!G589,";",'Grupos de capas'!H589,";"))</f>
        <v/>
      </c>
    </row>
    <row r="592" spans="1:1" ht="15.75" customHeight="1" x14ac:dyDescent="0.25">
      <c r="A592" s="29" t="str">
        <f>IF('Grupos de capas'!A590 = "", "", CONCATENATE('Grupos de capas'!A590,";",'Grupos de capas'!B590,";",'Grupos de capas'!C590,";",'Grupos de capas'!D590,";",'Grupos de capas'!E590,";",'Grupos de capas'!F590,";",'Grupos de capas'!G590,";",'Grupos de capas'!H590,";"))</f>
        <v/>
      </c>
    </row>
    <row r="593" spans="1:1" ht="15.75" customHeight="1" x14ac:dyDescent="0.25">
      <c r="A593" s="29" t="str">
        <f>IF('Grupos de capas'!A591 = "", "", CONCATENATE('Grupos de capas'!A591,";",'Grupos de capas'!B591,";",'Grupos de capas'!C591,";",'Grupos de capas'!D591,";",'Grupos de capas'!E591,";",'Grupos de capas'!F591,";",'Grupos de capas'!G591,";",'Grupos de capas'!H591,";"))</f>
        <v/>
      </c>
    </row>
    <row r="594" spans="1:1" ht="15.75" customHeight="1" x14ac:dyDescent="0.25">
      <c r="A594" s="29" t="str">
        <f>IF('Grupos de capas'!A592 = "", "", CONCATENATE('Grupos de capas'!A592,";",'Grupos de capas'!B592,";",'Grupos de capas'!C592,";",'Grupos de capas'!D592,";",'Grupos de capas'!E592,";",'Grupos de capas'!F592,";",'Grupos de capas'!G592,";",'Grupos de capas'!H592,";"))</f>
        <v/>
      </c>
    </row>
    <row r="595" spans="1:1" ht="15.75" customHeight="1" x14ac:dyDescent="0.25">
      <c r="A595" s="29" t="str">
        <f>IF('Grupos de capas'!A593 = "", "", CONCATENATE('Grupos de capas'!A593,";",'Grupos de capas'!B593,";",'Grupos de capas'!C593,";",'Grupos de capas'!D593,";",'Grupos de capas'!E593,";",'Grupos de capas'!F593,";",'Grupos de capas'!G593,";",'Grupos de capas'!H593,";"))</f>
        <v/>
      </c>
    </row>
    <row r="596" spans="1:1" ht="15.75" customHeight="1" x14ac:dyDescent="0.25">
      <c r="A596" s="29" t="str">
        <f>IF('Grupos de capas'!A594 = "", "", CONCATENATE('Grupos de capas'!A594,";",'Grupos de capas'!B594,";",'Grupos de capas'!C594,";",'Grupos de capas'!D594,";",'Grupos de capas'!E594,";",'Grupos de capas'!F594,";",'Grupos de capas'!G594,";",'Grupos de capas'!H594,";"))</f>
        <v/>
      </c>
    </row>
    <row r="597" spans="1:1" ht="15.75" customHeight="1" x14ac:dyDescent="0.25">
      <c r="A597" s="29" t="str">
        <f>IF('Grupos de capas'!A595 = "", "", CONCATENATE('Grupos de capas'!A595,";",'Grupos de capas'!B595,";",'Grupos de capas'!C595,";",'Grupos de capas'!D595,";",'Grupos de capas'!E595,";",'Grupos de capas'!F595,";",'Grupos de capas'!G595,";",'Grupos de capas'!H595,";"))</f>
        <v/>
      </c>
    </row>
    <row r="598" spans="1:1" ht="15.75" customHeight="1" x14ac:dyDescent="0.25">
      <c r="A598" s="29" t="str">
        <f>IF('Grupos de capas'!A596 = "", "", CONCATENATE('Grupos de capas'!A596,";",'Grupos de capas'!B596,";",'Grupos de capas'!C596,";",'Grupos de capas'!D596,";",'Grupos de capas'!E596,";",'Grupos de capas'!F596,";",'Grupos de capas'!G596,";",'Grupos de capas'!H596,";"))</f>
        <v/>
      </c>
    </row>
    <row r="599" spans="1:1" ht="15.75" customHeight="1" x14ac:dyDescent="0.25">
      <c r="A599" s="29" t="str">
        <f>IF('Grupos de capas'!A597 = "", "", CONCATENATE('Grupos de capas'!A597,";",'Grupos de capas'!B597,";",'Grupos de capas'!C597,";",'Grupos de capas'!D597,";",'Grupos de capas'!E597,";",'Grupos de capas'!F597,";",'Grupos de capas'!G597,";",'Grupos de capas'!H597,";"))</f>
        <v/>
      </c>
    </row>
    <row r="600" spans="1:1" ht="15.75" customHeight="1" x14ac:dyDescent="0.25">
      <c r="A600" s="29" t="str">
        <f>IF('Grupos de capas'!A598 = "", "", CONCATENATE('Grupos de capas'!A598,";",'Grupos de capas'!B598,";",'Grupos de capas'!C598,";",'Grupos de capas'!D598,";",'Grupos de capas'!E598,";",'Grupos de capas'!F598,";",'Grupos de capas'!G598,";",'Grupos de capas'!H598,";"))</f>
        <v/>
      </c>
    </row>
    <row r="601" spans="1:1" ht="15.75" customHeight="1" x14ac:dyDescent="0.25">
      <c r="A601" s="29" t="str">
        <f>IF('Grupos de capas'!A599 = "", "", CONCATENATE('Grupos de capas'!A599,";",'Grupos de capas'!B599,";",'Grupos de capas'!C599,";",'Grupos de capas'!D599,";",'Grupos de capas'!E599,";",'Grupos de capas'!F599,";",'Grupos de capas'!G599,";",'Grupos de capas'!H599,";"))</f>
        <v/>
      </c>
    </row>
    <row r="602" spans="1:1" ht="15.75" customHeight="1" x14ac:dyDescent="0.25">
      <c r="A602" s="29" t="str">
        <f>IF('Grupos de capas'!A600 = "", "", CONCATENATE('Grupos de capas'!A600,";",'Grupos de capas'!B600,";",'Grupos de capas'!C600,";",'Grupos de capas'!D600,";",'Grupos de capas'!E600,";",'Grupos de capas'!F600,";",'Grupos de capas'!G600,";",'Grupos de capas'!H600,";"))</f>
        <v/>
      </c>
    </row>
    <row r="603" spans="1:1" ht="15.75" customHeight="1" x14ac:dyDescent="0.25">
      <c r="A603" s="29" t="str">
        <f>IF('Grupos de capas'!A601 = "", "", CONCATENATE('Grupos de capas'!A601,";",'Grupos de capas'!B601,";",'Grupos de capas'!C601,";",'Grupos de capas'!D601,";",'Grupos de capas'!E601,";",'Grupos de capas'!F601,";",'Grupos de capas'!G601,";",'Grupos de capas'!H601,";"))</f>
        <v/>
      </c>
    </row>
    <row r="604" spans="1:1" ht="15.75" customHeight="1" x14ac:dyDescent="0.25">
      <c r="A604" s="29" t="str">
        <f>IF('Grupos de capas'!A602 = "", "", CONCATENATE('Grupos de capas'!A602,";",'Grupos de capas'!B602,";",'Grupos de capas'!C602,";",'Grupos de capas'!D602,";",'Grupos de capas'!E602,";",'Grupos de capas'!F602,";",'Grupos de capas'!G602,";",'Grupos de capas'!H602,";"))</f>
        <v/>
      </c>
    </row>
    <row r="605" spans="1:1" ht="15.75" customHeight="1" x14ac:dyDescent="0.25">
      <c r="A605" s="29" t="str">
        <f>IF('Grupos de capas'!A603 = "", "", CONCATENATE('Grupos de capas'!A603,";",'Grupos de capas'!B603,";",'Grupos de capas'!C603,";",'Grupos de capas'!D603,";",'Grupos de capas'!E603,";",'Grupos de capas'!F603,";",'Grupos de capas'!G603,";",'Grupos de capas'!H603,";"))</f>
        <v/>
      </c>
    </row>
    <row r="606" spans="1:1" ht="15.75" customHeight="1" x14ac:dyDescent="0.25">
      <c r="A606" s="29" t="str">
        <f>IF('Grupos de capas'!A604 = "", "", CONCATENATE('Grupos de capas'!A604,";",'Grupos de capas'!B604,";",'Grupos de capas'!C604,";",'Grupos de capas'!D604,";",'Grupos de capas'!E604,";",'Grupos de capas'!F604,";",'Grupos de capas'!G604,";",'Grupos de capas'!H604,";"))</f>
        <v/>
      </c>
    </row>
    <row r="607" spans="1:1" ht="15.75" customHeight="1" x14ac:dyDescent="0.25">
      <c r="A607" s="29" t="str">
        <f>IF('Grupos de capas'!A605 = "", "", CONCATENATE('Grupos de capas'!A605,";",'Grupos de capas'!B605,";",'Grupos de capas'!C605,";",'Grupos de capas'!D605,";",'Grupos de capas'!E605,";",'Grupos de capas'!F605,";",'Grupos de capas'!G605,";",'Grupos de capas'!H605,";"))</f>
        <v/>
      </c>
    </row>
    <row r="608" spans="1:1" ht="15.75" customHeight="1" x14ac:dyDescent="0.25">
      <c r="A608" s="29" t="str">
        <f>IF('Grupos de capas'!A606 = "", "", CONCATENATE('Grupos de capas'!A606,";",'Grupos de capas'!B606,";",'Grupos de capas'!C606,";",'Grupos de capas'!D606,";",'Grupos de capas'!E606,";",'Grupos de capas'!F606,";",'Grupos de capas'!G606,";",'Grupos de capas'!H606,";"))</f>
        <v/>
      </c>
    </row>
    <row r="609" spans="1:1" ht="15.75" customHeight="1" x14ac:dyDescent="0.25">
      <c r="A609" s="29" t="str">
        <f>IF('Grupos de capas'!A607 = "", "", CONCATENATE('Grupos de capas'!A607,";",'Grupos de capas'!B607,";",'Grupos de capas'!C607,";",'Grupos de capas'!D607,";",'Grupos de capas'!E607,";",'Grupos de capas'!F607,";",'Grupos de capas'!G607,";",'Grupos de capas'!H607,";"))</f>
        <v/>
      </c>
    </row>
    <row r="610" spans="1:1" ht="15.75" customHeight="1" x14ac:dyDescent="0.25">
      <c r="A610" s="29" t="str">
        <f>IF('Grupos de capas'!A608 = "", "", CONCATENATE('Grupos de capas'!A608,";",'Grupos de capas'!B608,";",'Grupos de capas'!C608,";",'Grupos de capas'!D608,";",'Grupos de capas'!E608,";",'Grupos de capas'!F608,";",'Grupos de capas'!G608,";",'Grupos de capas'!H608,";"))</f>
        <v/>
      </c>
    </row>
    <row r="611" spans="1:1" ht="15.75" customHeight="1" x14ac:dyDescent="0.25">
      <c r="A611" s="29" t="str">
        <f>IF('Grupos de capas'!A609 = "", "", CONCATENATE('Grupos de capas'!A609,";",'Grupos de capas'!B609,";",'Grupos de capas'!C609,";",'Grupos de capas'!D609,";",'Grupos de capas'!E609,";",'Grupos de capas'!F609,";",'Grupos de capas'!G609,";",'Grupos de capas'!H609,";"))</f>
        <v/>
      </c>
    </row>
    <row r="612" spans="1:1" ht="15.75" customHeight="1" x14ac:dyDescent="0.25">
      <c r="A612" s="29" t="str">
        <f>IF('Grupos de capas'!A610 = "", "", CONCATENATE('Grupos de capas'!A610,";",'Grupos de capas'!B610,";",'Grupos de capas'!C610,";",'Grupos de capas'!D610,";",'Grupos de capas'!E610,";",'Grupos de capas'!F610,";",'Grupos de capas'!G610,";",'Grupos de capas'!H610,";"))</f>
        <v/>
      </c>
    </row>
    <row r="613" spans="1:1" ht="15.75" customHeight="1" x14ac:dyDescent="0.25">
      <c r="A613" s="29" t="str">
        <f>IF('Grupos de capas'!A611 = "", "", CONCATENATE('Grupos de capas'!A611,";",'Grupos de capas'!B611,";",'Grupos de capas'!C611,";",'Grupos de capas'!D611,";",'Grupos de capas'!E611,";",'Grupos de capas'!F611,";",'Grupos de capas'!G611,";",'Grupos de capas'!H611,";"))</f>
        <v/>
      </c>
    </row>
    <row r="614" spans="1:1" ht="15.75" customHeight="1" x14ac:dyDescent="0.25">
      <c r="A614" s="29" t="str">
        <f>IF('Grupos de capas'!A612 = "", "", CONCATENATE('Grupos de capas'!A612,";",'Grupos de capas'!B612,";",'Grupos de capas'!C612,";",'Grupos de capas'!D612,";",'Grupos de capas'!E612,";",'Grupos de capas'!F612,";",'Grupos de capas'!G612,";",'Grupos de capas'!H612,";"))</f>
        <v/>
      </c>
    </row>
    <row r="615" spans="1:1" ht="15.75" customHeight="1" x14ac:dyDescent="0.25">
      <c r="A615" s="29" t="str">
        <f>IF('Grupos de capas'!A613 = "", "", CONCATENATE('Grupos de capas'!A613,";",'Grupos de capas'!B613,";",'Grupos de capas'!C613,";",'Grupos de capas'!D613,";",'Grupos de capas'!E613,";",'Grupos de capas'!F613,";",'Grupos de capas'!G613,";",'Grupos de capas'!H613,";"))</f>
        <v/>
      </c>
    </row>
    <row r="616" spans="1:1" ht="15.75" customHeight="1" x14ac:dyDescent="0.25">
      <c r="A616" s="29" t="str">
        <f>IF('Grupos de capas'!A614 = "", "", CONCATENATE('Grupos de capas'!A614,";",'Grupos de capas'!B614,";",'Grupos de capas'!C614,";",'Grupos de capas'!D614,";",'Grupos de capas'!E614,";",'Grupos de capas'!F614,";",'Grupos de capas'!G614,";",'Grupos de capas'!H614,";"))</f>
        <v/>
      </c>
    </row>
    <row r="617" spans="1:1" ht="15.75" customHeight="1" x14ac:dyDescent="0.25">
      <c r="A617" s="29" t="str">
        <f>IF('Grupos de capas'!A615 = "", "", CONCATENATE('Grupos de capas'!A615,";",'Grupos de capas'!B615,";",'Grupos de capas'!C615,";",'Grupos de capas'!D615,";",'Grupos de capas'!E615,";",'Grupos de capas'!F615,";",'Grupos de capas'!G615,";",'Grupos de capas'!H615,";"))</f>
        <v/>
      </c>
    </row>
    <row r="618" spans="1:1" ht="15.75" customHeight="1" x14ac:dyDescent="0.25">
      <c r="A618" s="29" t="str">
        <f>IF('Grupos de capas'!A616 = "", "", CONCATENATE('Grupos de capas'!A616,";",'Grupos de capas'!B616,";",'Grupos de capas'!C616,";",'Grupos de capas'!D616,";",'Grupos de capas'!E616,";",'Grupos de capas'!F616,";",'Grupos de capas'!G616,";",'Grupos de capas'!H616,";"))</f>
        <v/>
      </c>
    </row>
    <row r="619" spans="1:1" ht="15.75" customHeight="1" x14ac:dyDescent="0.25">
      <c r="A619" s="29" t="str">
        <f>IF('Grupos de capas'!A617 = "", "", CONCATENATE('Grupos de capas'!A617,";",'Grupos de capas'!B617,";",'Grupos de capas'!C617,";",'Grupos de capas'!D617,";",'Grupos de capas'!E617,";",'Grupos de capas'!F617,";",'Grupos de capas'!G617,";",'Grupos de capas'!H617,";"))</f>
        <v/>
      </c>
    </row>
    <row r="620" spans="1:1" ht="15.75" customHeight="1" x14ac:dyDescent="0.25">
      <c r="A620" s="29" t="str">
        <f>IF('Grupos de capas'!A618 = "", "", CONCATENATE('Grupos de capas'!A618,";",'Grupos de capas'!B618,";",'Grupos de capas'!C618,";",'Grupos de capas'!D618,";",'Grupos de capas'!E618,";",'Grupos de capas'!F618,";",'Grupos de capas'!G618,";",'Grupos de capas'!H618,";"))</f>
        <v/>
      </c>
    </row>
    <row r="621" spans="1:1" ht="15.75" customHeight="1" x14ac:dyDescent="0.25">
      <c r="A621" s="29" t="str">
        <f>IF('Grupos de capas'!A619 = "", "", CONCATENATE('Grupos de capas'!A619,";",'Grupos de capas'!B619,";",'Grupos de capas'!C619,";",'Grupos de capas'!D619,";",'Grupos de capas'!E619,";",'Grupos de capas'!F619,";",'Grupos de capas'!G619,";",'Grupos de capas'!H619,";"))</f>
        <v/>
      </c>
    </row>
    <row r="622" spans="1:1" ht="15.75" customHeight="1" x14ac:dyDescent="0.25">
      <c r="A622" s="29" t="str">
        <f>IF('Grupos de capas'!A620 = "", "", CONCATENATE('Grupos de capas'!A620,";",'Grupos de capas'!B620,";",'Grupos de capas'!C620,";",'Grupos de capas'!D620,";",'Grupos de capas'!E620,";",'Grupos de capas'!F620,";",'Grupos de capas'!G620,";",'Grupos de capas'!H620,";"))</f>
        <v/>
      </c>
    </row>
    <row r="623" spans="1:1" ht="15.75" customHeight="1" x14ac:dyDescent="0.25">
      <c r="A623" s="29" t="str">
        <f>IF('Grupos de capas'!A621 = "", "", CONCATENATE('Grupos de capas'!A621,";",'Grupos de capas'!B621,";",'Grupos de capas'!C621,";",'Grupos de capas'!D621,";",'Grupos de capas'!E621,";",'Grupos de capas'!F621,";",'Grupos de capas'!G621,";",'Grupos de capas'!H621,";"))</f>
        <v/>
      </c>
    </row>
    <row r="624" spans="1:1" ht="15.75" customHeight="1" x14ac:dyDescent="0.25">
      <c r="A624" s="29" t="str">
        <f>IF('Grupos de capas'!A622 = "", "", CONCATENATE('Grupos de capas'!A622,";",'Grupos de capas'!B622,";",'Grupos de capas'!C622,";",'Grupos de capas'!D622,";",'Grupos de capas'!E622,";",'Grupos de capas'!F622,";",'Grupos de capas'!G622,";",'Grupos de capas'!H622,";"))</f>
        <v/>
      </c>
    </row>
    <row r="625" spans="1:1" ht="15.75" customHeight="1" x14ac:dyDescent="0.25">
      <c r="A625" s="29" t="str">
        <f>IF('Grupos de capas'!A623 = "", "", CONCATENATE('Grupos de capas'!A623,";",'Grupos de capas'!B623,";",'Grupos de capas'!C623,";",'Grupos de capas'!D623,";",'Grupos de capas'!E623,";",'Grupos de capas'!F623,";",'Grupos de capas'!G623,";",'Grupos de capas'!H623,";"))</f>
        <v/>
      </c>
    </row>
    <row r="626" spans="1:1" ht="15.75" customHeight="1" x14ac:dyDescent="0.25">
      <c r="A626" s="29" t="str">
        <f>IF('Grupos de capas'!A624 = "", "", CONCATENATE('Grupos de capas'!A624,";",'Grupos de capas'!B624,";",'Grupos de capas'!C624,";",'Grupos de capas'!D624,";",'Grupos de capas'!E624,";",'Grupos de capas'!F624,";",'Grupos de capas'!G624,";",'Grupos de capas'!H624,";"))</f>
        <v/>
      </c>
    </row>
    <row r="627" spans="1:1" ht="15.75" customHeight="1" x14ac:dyDescent="0.25">
      <c r="A627" s="29" t="str">
        <f>IF('Grupos de capas'!A625 = "", "", CONCATENATE('Grupos de capas'!A625,";",'Grupos de capas'!B625,";",'Grupos de capas'!C625,";",'Grupos de capas'!D625,";",'Grupos de capas'!E625,";",'Grupos de capas'!F625,";",'Grupos de capas'!G625,";",'Grupos de capas'!H625,";"))</f>
        <v/>
      </c>
    </row>
    <row r="628" spans="1:1" ht="15.75" customHeight="1" x14ac:dyDescent="0.25">
      <c r="A628" s="29" t="str">
        <f>IF('Grupos de capas'!A626 = "", "", CONCATENATE('Grupos de capas'!A626,";",'Grupos de capas'!B626,";",'Grupos de capas'!C626,";",'Grupos de capas'!D626,";",'Grupos de capas'!E626,";",'Grupos de capas'!F626,";",'Grupos de capas'!G626,";",'Grupos de capas'!H626,";"))</f>
        <v/>
      </c>
    </row>
    <row r="629" spans="1:1" ht="15.75" customHeight="1" x14ac:dyDescent="0.25">
      <c r="A629" s="29" t="str">
        <f>IF('Grupos de capas'!A627 = "", "", CONCATENATE('Grupos de capas'!A627,";",'Grupos de capas'!B627,";",'Grupos de capas'!C627,";",'Grupos de capas'!D627,";",'Grupos de capas'!E627,";",'Grupos de capas'!F627,";",'Grupos de capas'!G627,";",'Grupos de capas'!H627,";"))</f>
        <v/>
      </c>
    </row>
    <row r="630" spans="1:1" ht="15.75" customHeight="1" x14ac:dyDescent="0.25">
      <c r="A630" s="29" t="str">
        <f>IF('Grupos de capas'!A628 = "", "", CONCATENATE('Grupos de capas'!A628,";",'Grupos de capas'!B628,";",'Grupos de capas'!C628,";",'Grupos de capas'!D628,";",'Grupos de capas'!E628,";",'Grupos de capas'!F628,";",'Grupos de capas'!G628,";",'Grupos de capas'!H628,";"))</f>
        <v/>
      </c>
    </row>
    <row r="631" spans="1:1" ht="15.75" customHeight="1" x14ac:dyDescent="0.25">
      <c r="A631" s="29" t="str">
        <f>IF('Grupos de capas'!A629 = "", "", CONCATENATE('Grupos de capas'!A629,";",'Grupos de capas'!B629,";",'Grupos de capas'!C629,";",'Grupos de capas'!D629,";",'Grupos de capas'!E629,";",'Grupos de capas'!F629,";",'Grupos de capas'!G629,";",'Grupos de capas'!H629,";"))</f>
        <v/>
      </c>
    </row>
    <row r="632" spans="1:1" ht="15.75" customHeight="1" x14ac:dyDescent="0.25">
      <c r="A632" s="29" t="str">
        <f>IF('Grupos de capas'!A630 = "", "", CONCATENATE('Grupos de capas'!A630,";",'Grupos de capas'!B630,";",'Grupos de capas'!C630,";",'Grupos de capas'!D630,";",'Grupos de capas'!E630,";",'Grupos de capas'!F630,";",'Grupos de capas'!G630,";",'Grupos de capas'!H630,";"))</f>
        <v/>
      </c>
    </row>
    <row r="633" spans="1:1" ht="15.75" customHeight="1" x14ac:dyDescent="0.25">
      <c r="A633" s="29" t="str">
        <f>IF('Grupos de capas'!A631 = "", "", CONCATENATE('Grupos de capas'!A631,";",'Grupos de capas'!B631,";",'Grupos de capas'!C631,";",'Grupos de capas'!D631,";",'Grupos de capas'!E631,";",'Grupos de capas'!F631,";",'Grupos de capas'!G631,";",'Grupos de capas'!H631,";"))</f>
        <v/>
      </c>
    </row>
    <row r="634" spans="1:1" ht="15.75" customHeight="1" x14ac:dyDescent="0.25">
      <c r="A634" s="29" t="str">
        <f>IF('Grupos de capas'!A632 = "", "", CONCATENATE('Grupos de capas'!A632,";",'Grupos de capas'!B632,";",'Grupos de capas'!C632,";",'Grupos de capas'!D632,";",'Grupos de capas'!E632,";",'Grupos de capas'!F632,";",'Grupos de capas'!G632,";",'Grupos de capas'!H632,";"))</f>
        <v/>
      </c>
    </row>
    <row r="635" spans="1:1" ht="15.75" customHeight="1" x14ac:dyDescent="0.25">
      <c r="A635" s="29" t="str">
        <f>IF('Grupos de capas'!A633 = "", "", CONCATENATE('Grupos de capas'!A633,";",'Grupos de capas'!B633,";",'Grupos de capas'!C633,";",'Grupos de capas'!D633,";",'Grupos de capas'!E633,";",'Grupos de capas'!F633,";",'Grupos de capas'!G633,";",'Grupos de capas'!H633,";"))</f>
        <v/>
      </c>
    </row>
    <row r="636" spans="1:1" ht="15.75" customHeight="1" x14ac:dyDescent="0.25">
      <c r="A636" s="29" t="str">
        <f>IF('Grupos de capas'!A634 = "", "", CONCATENATE('Grupos de capas'!A634,";",'Grupos de capas'!B634,";",'Grupos de capas'!C634,";",'Grupos de capas'!D634,";",'Grupos de capas'!E634,";",'Grupos de capas'!F634,";",'Grupos de capas'!G634,";",'Grupos de capas'!H634,";"))</f>
        <v/>
      </c>
    </row>
    <row r="637" spans="1:1" ht="15.75" customHeight="1" x14ac:dyDescent="0.25">
      <c r="A637" s="29" t="str">
        <f>IF('Grupos de capas'!A635 = "", "", CONCATENATE('Grupos de capas'!A635,";",'Grupos de capas'!B635,";",'Grupos de capas'!C635,";",'Grupos de capas'!D635,";",'Grupos de capas'!E635,";",'Grupos de capas'!F635,";",'Grupos de capas'!G635,";",'Grupos de capas'!H635,";"))</f>
        <v/>
      </c>
    </row>
    <row r="638" spans="1:1" ht="15.75" customHeight="1" x14ac:dyDescent="0.25">
      <c r="A638" s="29" t="str">
        <f>IF('Grupos de capas'!A636 = "", "", CONCATENATE('Grupos de capas'!A636,";",'Grupos de capas'!B636,";",'Grupos de capas'!C636,";",'Grupos de capas'!D636,";",'Grupos de capas'!E636,";",'Grupos de capas'!F636,";",'Grupos de capas'!G636,";",'Grupos de capas'!H636,";"))</f>
        <v/>
      </c>
    </row>
    <row r="639" spans="1:1" ht="15.75" customHeight="1" x14ac:dyDescent="0.25">
      <c r="A639" s="29" t="str">
        <f>IF('Grupos de capas'!A637 = "", "", CONCATENATE('Grupos de capas'!A637,";",'Grupos de capas'!B637,";",'Grupos de capas'!C637,";",'Grupos de capas'!D637,";",'Grupos de capas'!E637,";",'Grupos de capas'!F637,";",'Grupos de capas'!G637,";",'Grupos de capas'!H637,";"))</f>
        <v/>
      </c>
    </row>
    <row r="640" spans="1:1" ht="15.75" customHeight="1" x14ac:dyDescent="0.25">
      <c r="A640" s="29" t="str">
        <f>IF('Grupos de capas'!A638 = "", "", CONCATENATE('Grupos de capas'!A638,";",'Grupos de capas'!B638,";",'Grupos de capas'!C638,";",'Grupos de capas'!D638,";",'Grupos de capas'!E638,";",'Grupos de capas'!F638,";",'Grupos de capas'!G638,";",'Grupos de capas'!H638,";"))</f>
        <v/>
      </c>
    </row>
    <row r="641" spans="1:1" ht="15.75" customHeight="1" x14ac:dyDescent="0.25">
      <c r="A641" s="29" t="str">
        <f>IF('Grupos de capas'!A639 = "", "", CONCATENATE('Grupos de capas'!A639,";",'Grupos de capas'!B639,";",'Grupos de capas'!C639,";",'Grupos de capas'!D639,";",'Grupos de capas'!E639,";",'Grupos de capas'!F639,";",'Grupos de capas'!G639,";",'Grupos de capas'!H639,";"))</f>
        <v/>
      </c>
    </row>
    <row r="642" spans="1:1" ht="15.75" customHeight="1" x14ac:dyDescent="0.25">
      <c r="A642" s="29" t="str">
        <f>IF('Grupos de capas'!A640 = "", "", CONCATENATE('Grupos de capas'!A640,";",'Grupos de capas'!B640,";",'Grupos de capas'!C640,";",'Grupos de capas'!D640,";",'Grupos de capas'!E640,";",'Grupos de capas'!F640,";",'Grupos de capas'!G640,";",'Grupos de capas'!H640,";"))</f>
        <v/>
      </c>
    </row>
    <row r="643" spans="1:1" ht="15.75" customHeight="1" x14ac:dyDescent="0.25">
      <c r="A643" s="29" t="str">
        <f>IF('Grupos de capas'!A641 = "", "", CONCATENATE('Grupos de capas'!A641,";",'Grupos de capas'!B641,";",'Grupos de capas'!C641,";",'Grupos de capas'!D641,";",'Grupos de capas'!E641,";",'Grupos de capas'!F641,";",'Grupos de capas'!G641,";",'Grupos de capas'!H641,";"))</f>
        <v/>
      </c>
    </row>
    <row r="644" spans="1:1" ht="15.75" customHeight="1" x14ac:dyDescent="0.25">
      <c r="A644" s="29" t="str">
        <f>IF('Grupos de capas'!A642 = "", "", CONCATENATE('Grupos de capas'!A642,";",'Grupos de capas'!B642,";",'Grupos de capas'!C642,";",'Grupos de capas'!D642,";",'Grupos de capas'!E642,";",'Grupos de capas'!F642,";",'Grupos de capas'!G642,";",'Grupos de capas'!H642,";"))</f>
        <v/>
      </c>
    </row>
    <row r="645" spans="1:1" ht="15.75" customHeight="1" x14ac:dyDescent="0.25">
      <c r="A645" s="29" t="str">
        <f>IF('Grupos de capas'!A643 = "", "", CONCATENATE('Grupos de capas'!A643,";",'Grupos de capas'!B643,";",'Grupos de capas'!C643,";",'Grupos de capas'!D643,";",'Grupos de capas'!E643,";",'Grupos de capas'!F643,";",'Grupos de capas'!G643,";",'Grupos de capas'!H643,";"))</f>
        <v/>
      </c>
    </row>
    <row r="646" spans="1:1" ht="15.75" customHeight="1" x14ac:dyDescent="0.25">
      <c r="A646" s="29" t="str">
        <f>IF('Grupos de capas'!A644 = "", "", CONCATENATE('Grupos de capas'!A644,";",'Grupos de capas'!B644,";",'Grupos de capas'!C644,";",'Grupos de capas'!D644,";",'Grupos de capas'!E644,";",'Grupos de capas'!F644,";",'Grupos de capas'!G644,";",'Grupos de capas'!H644,";"))</f>
        <v/>
      </c>
    </row>
    <row r="647" spans="1:1" ht="15.75" customHeight="1" x14ac:dyDescent="0.25">
      <c r="A647" s="29" t="str">
        <f>IF('Grupos de capas'!A645 = "", "", CONCATENATE('Grupos de capas'!A645,";",'Grupos de capas'!B645,";",'Grupos de capas'!C645,";",'Grupos de capas'!D645,";",'Grupos de capas'!E645,";",'Grupos de capas'!F645,";",'Grupos de capas'!G645,";",'Grupos de capas'!H645,";"))</f>
        <v/>
      </c>
    </row>
    <row r="648" spans="1:1" ht="15.75" customHeight="1" x14ac:dyDescent="0.25">
      <c r="A648" s="29" t="str">
        <f>IF('Grupos de capas'!A646 = "", "", CONCATENATE('Grupos de capas'!A646,";",'Grupos de capas'!B646,";",'Grupos de capas'!C646,";",'Grupos de capas'!D646,";",'Grupos de capas'!E646,";",'Grupos de capas'!F646,";",'Grupos de capas'!G646,";",'Grupos de capas'!H646,";"))</f>
        <v/>
      </c>
    </row>
    <row r="649" spans="1:1" ht="15.75" customHeight="1" x14ac:dyDescent="0.25">
      <c r="A649" s="29" t="str">
        <f>IF('Grupos de capas'!A647 = "", "", CONCATENATE('Grupos de capas'!A647,";",'Grupos de capas'!B647,";",'Grupos de capas'!C647,";",'Grupos de capas'!D647,";",'Grupos de capas'!E647,";",'Grupos de capas'!F647,";",'Grupos de capas'!G647,";",'Grupos de capas'!H647,";"))</f>
        <v/>
      </c>
    </row>
    <row r="650" spans="1:1" ht="15.75" customHeight="1" x14ac:dyDescent="0.25">
      <c r="A650" s="29" t="str">
        <f>IF('Grupos de capas'!A648 = "", "", CONCATENATE('Grupos de capas'!A648,";",'Grupos de capas'!B648,";",'Grupos de capas'!C648,";",'Grupos de capas'!D648,";",'Grupos de capas'!E648,";",'Grupos de capas'!F648,";",'Grupos de capas'!G648,";",'Grupos de capas'!H648,";"))</f>
        <v/>
      </c>
    </row>
    <row r="651" spans="1:1" ht="15.75" customHeight="1" x14ac:dyDescent="0.25">
      <c r="A651" s="29" t="str">
        <f>IF('Grupos de capas'!A649 = "", "", CONCATENATE('Grupos de capas'!A649,";",'Grupos de capas'!B649,";",'Grupos de capas'!C649,";",'Grupos de capas'!D649,";",'Grupos de capas'!E649,";",'Grupos de capas'!F649,";",'Grupos de capas'!G649,";",'Grupos de capas'!H649,";"))</f>
        <v/>
      </c>
    </row>
    <row r="652" spans="1:1" ht="15.75" customHeight="1" x14ac:dyDescent="0.25">
      <c r="A652" s="29" t="str">
        <f>IF('Grupos de capas'!A650 = "", "", CONCATENATE('Grupos de capas'!A650,";",'Grupos de capas'!B650,";",'Grupos de capas'!C650,";",'Grupos de capas'!D650,";",'Grupos de capas'!E650,";",'Grupos de capas'!F650,";",'Grupos de capas'!G650,";",'Grupos de capas'!H650,";"))</f>
        <v/>
      </c>
    </row>
    <row r="653" spans="1:1" ht="15.75" customHeight="1" x14ac:dyDescent="0.25">
      <c r="A653" s="29" t="str">
        <f>IF('Grupos de capas'!A651 = "", "", CONCATENATE('Grupos de capas'!A651,";",'Grupos de capas'!B651,";",'Grupos de capas'!C651,";",'Grupos de capas'!D651,";",'Grupos de capas'!E651,";",'Grupos de capas'!F651,";",'Grupos de capas'!G651,";",'Grupos de capas'!H651,";"))</f>
        <v/>
      </c>
    </row>
    <row r="654" spans="1:1" ht="15.75" customHeight="1" x14ac:dyDescent="0.25">
      <c r="A654" s="29" t="str">
        <f>IF('Grupos de capas'!A652 = "", "", CONCATENATE('Grupos de capas'!A652,";",'Grupos de capas'!B652,";",'Grupos de capas'!C652,";",'Grupos de capas'!D652,";",'Grupos de capas'!E652,";",'Grupos de capas'!F652,";",'Grupos de capas'!G652,";",'Grupos de capas'!H652,";"))</f>
        <v/>
      </c>
    </row>
    <row r="655" spans="1:1" ht="15.75" customHeight="1" x14ac:dyDescent="0.25">
      <c r="A655" s="29" t="str">
        <f>IF('Grupos de capas'!A653 = "", "", CONCATENATE('Grupos de capas'!A653,";",'Grupos de capas'!B653,";",'Grupos de capas'!C653,";",'Grupos de capas'!D653,";",'Grupos de capas'!E653,";",'Grupos de capas'!F653,";",'Grupos de capas'!G653,";",'Grupos de capas'!H653,";"))</f>
        <v/>
      </c>
    </row>
    <row r="656" spans="1:1" ht="15.75" customHeight="1" x14ac:dyDescent="0.25">
      <c r="A656" s="29" t="str">
        <f>IF('Grupos de capas'!A654 = "", "", CONCATENATE('Grupos de capas'!A654,";",'Grupos de capas'!B654,";",'Grupos de capas'!C654,";",'Grupos de capas'!D654,";",'Grupos de capas'!E654,";",'Grupos de capas'!F654,";",'Grupos de capas'!G654,";",'Grupos de capas'!H654,";"))</f>
        <v/>
      </c>
    </row>
    <row r="657" spans="1:1" ht="15.75" customHeight="1" x14ac:dyDescent="0.25">
      <c r="A657" s="29" t="str">
        <f>IF('Grupos de capas'!A655 = "", "", CONCATENATE('Grupos de capas'!A655,";",'Grupos de capas'!B655,";",'Grupos de capas'!C655,";",'Grupos de capas'!D655,";",'Grupos de capas'!E655,";",'Grupos de capas'!F655,";",'Grupos de capas'!G655,";",'Grupos de capas'!H655,";"))</f>
        <v/>
      </c>
    </row>
    <row r="658" spans="1:1" ht="15.75" customHeight="1" x14ac:dyDescent="0.25">
      <c r="A658" s="29" t="str">
        <f>IF('Grupos de capas'!A656 = "", "", CONCATENATE('Grupos de capas'!A656,";",'Grupos de capas'!B656,";",'Grupos de capas'!C656,";",'Grupos de capas'!D656,";",'Grupos de capas'!E656,";",'Grupos de capas'!F656,";",'Grupos de capas'!G656,";",'Grupos de capas'!H656,";"))</f>
        <v/>
      </c>
    </row>
    <row r="659" spans="1:1" ht="15.75" customHeight="1" x14ac:dyDescent="0.25">
      <c r="A659" s="29" t="str">
        <f>IF('Grupos de capas'!A657 = "", "", CONCATENATE('Grupos de capas'!A657,";",'Grupos de capas'!B657,";",'Grupos de capas'!C657,";",'Grupos de capas'!D657,";",'Grupos de capas'!E657,";",'Grupos de capas'!F657,";",'Grupos de capas'!G657,";",'Grupos de capas'!H657,";"))</f>
        <v/>
      </c>
    </row>
    <row r="660" spans="1:1" ht="15.75" customHeight="1" x14ac:dyDescent="0.25">
      <c r="A660" s="29" t="str">
        <f>IF('Grupos de capas'!A658 = "", "", CONCATENATE('Grupos de capas'!A658,";",'Grupos de capas'!B658,";",'Grupos de capas'!C658,";",'Grupos de capas'!D658,";",'Grupos de capas'!E658,";",'Grupos de capas'!F658,";",'Grupos de capas'!G658,";",'Grupos de capas'!H658,";"))</f>
        <v/>
      </c>
    </row>
    <row r="661" spans="1:1" ht="15.75" customHeight="1" x14ac:dyDescent="0.25">
      <c r="A661" s="29" t="str">
        <f>IF('Grupos de capas'!A659 = "", "", CONCATENATE('Grupos de capas'!A659,";",'Grupos de capas'!B659,";",'Grupos de capas'!C659,";",'Grupos de capas'!D659,";",'Grupos de capas'!E659,";",'Grupos de capas'!F659,";",'Grupos de capas'!G659,";",'Grupos de capas'!H659,";"))</f>
        <v/>
      </c>
    </row>
    <row r="662" spans="1:1" ht="15.75" customHeight="1" x14ac:dyDescent="0.25">
      <c r="A662" s="29" t="str">
        <f>IF('Grupos de capas'!A660 = "", "", CONCATENATE('Grupos de capas'!A660,";",'Grupos de capas'!B660,";",'Grupos de capas'!C660,";",'Grupos de capas'!D660,";",'Grupos de capas'!E660,";",'Grupos de capas'!F660,";",'Grupos de capas'!G660,";",'Grupos de capas'!H660,";"))</f>
        <v/>
      </c>
    </row>
    <row r="663" spans="1:1" ht="15.75" customHeight="1" x14ac:dyDescent="0.25">
      <c r="A663" s="29" t="str">
        <f>IF('Grupos de capas'!A661 = "", "", CONCATENATE('Grupos de capas'!A661,";",'Grupos de capas'!B661,";",'Grupos de capas'!C661,";",'Grupos de capas'!D661,";",'Grupos de capas'!E661,";",'Grupos de capas'!F661,";",'Grupos de capas'!G661,";",'Grupos de capas'!H661,";"))</f>
        <v/>
      </c>
    </row>
    <row r="664" spans="1:1" ht="15.75" customHeight="1" x14ac:dyDescent="0.25">
      <c r="A664" s="29" t="str">
        <f>IF('Grupos de capas'!A662 = "", "", CONCATENATE('Grupos de capas'!A662,";",'Grupos de capas'!B662,";",'Grupos de capas'!C662,";",'Grupos de capas'!D662,";",'Grupos de capas'!E662,";",'Grupos de capas'!F662,";",'Grupos de capas'!G662,";",'Grupos de capas'!H662,";"))</f>
        <v/>
      </c>
    </row>
    <row r="665" spans="1:1" ht="15.75" customHeight="1" x14ac:dyDescent="0.25">
      <c r="A665" s="29" t="str">
        <f>IF('Grupos de capas'!A663 = "", "", CONCATENATE('Grupos de capas'!A663,";",'Grupos de capas'!B663,";",'Grupos de capas'!C663,";",'Grupos de capas'!D663,";",'Grupos de capas'!E663,";",'Grupos de capas'!F663,";",'Grupos de capas'!G663,";",'Grupos de capas'!H663,";"))</f>
        <v/>
      </c>
    </row>
    <row r="666" spans="1:1" ht="15.75" customHeight="1" x14ac:dyDescent="0.25">
      <c r="A666" s="29" t="str">
        <f>IF('Grupos de capas'!A664 = "", "", CONCATENATE('Grupos de capas'!A664,";",'Grupos de capas'!B664,";",'Grupos de capas'!C664,";",'Grupos de capas'!D664,";",'Grupos de capas'!E664,";",'Grupos de capas'!F664,";",'Grupos de capas'!G664,";",'Grupos de capas'!H664,";"))</f>
        <v/>
      </c>
    </row>
    <row r="667" spans="1:1" ht="15.75" customHeight="1" x14ac:dyDescent="0.25">
      <c r="A667" s="29" t="str">
        <f>IF('Grupos de capas'!A665 = "", "", CONCATENATE('Grupos de capas'!A665,";",'Grupos de capas'!B665,";",'Grupos de capas'!C665,";",'Grupos de capas'!D665,";",'Grupos de capas'!E665,";",'Grupos de capas'!F665,";",'Grupos de capas'!G665,";",'Grupos de capas'!H665,";"))</f>
        <v/>
      </c>
    </row>
    <row r="668" spans="1:1" ht="15.75" customHeight="1" x14ac:dyDescent="0.25">
      <c r="A668" s="29" t="str">
        <f>IF('Grupos de capas'!A666 = "", "", CONCATENATE('Grupos de capas'!A666,";",'Grupos de capas'!B666,";",'Grupos de capas'!C666,";",'Grupos de capas'!D666,";",'Grupos de capas'!E666,";",'Grupos de capas'!F666,";",'Grupos de capas'!G666,";",'Grupos de capas'!H666,";"))</f>
        <v/>
      </c>
    </row>
    <row r="669" spans="1:1" ht="15.75" customHeight="1" x14ac:dyDescent="0.25">
      <c r="A669" s="29" t="str">
        <f>IF('Grupos de capas'!A667 = "", "", CONCATENATE('Grupos de capas'!A667,";",'Grupos de capas'!B667,";",'Grupos de capas'!C667,";",'Grupos de capas'!D667,";",'Grupos de capas'!E667,";",'Grupos de capas'!F667,";",'Grupos de capas'!G667,";",'Grupos de capas'!H667,";"))</f>
        <v/>
      </c>
    </row>
    <row r="670" spans="1:1" ht="15.75" customHeight="1" x14ac:dyDescent="0.25">
      <c r="A670" s="29" t="str">
        <f>IF('Grupos de capas'!A668 = "", "", CONCATENATE('Grupos de capas'!A668,";",'Grupos de capas'!B668,";",'Grupos de capas'!C668,";",'Grupos de capas'!D668,";",'Grupos de capas'!E668,";",'Grupos de capas'!F668,";",'Grupos de capas'!G668,";",'Grupos de capas'!H668,";"))</f>
        <v/>
      </c>
    </row>
    <row r="671" spans="1:1" ht="15.75" customHeight="1" x14ac:dyDescent="0.25">
      <c r="A671" s="29" t="str">
        <f>IF('Grupos de capas'!A669 = "", "", CONCATENATE('Grupos de capas'!A669,";",'Grupos de capas'!B669,";",'Grupos de capas'!C669,";",'Grupos de capas'!D669,";",'Grupos de capas'!E669,";",'Grupos de capas'!F669,";",'Grupos de capas'!G669,";",'Grupos de capas'!H669,";"))</f>
        <v/>
      </c>
    </row>
    <row r="672" spans="1:1" ht="15.75" customHeight="1" x14ac:dyDescent="0.25">
      <c r="A672" s="29" t="str">
        <f>IF('Grupos de capas'!A670 = "", "", CONCATENATE('Grupos de capas'!A670,";",'Grupos de capas'!B670,";",'Grupos de capas'!C670,";",'Grupos de capas'!D670,";",'Grupos de capas'!E670,";",'Grupos de capas'!F670,";",'Grupos de capas'!G670,";",'Grupos de capas'!H670,";"))</f>
        <v/>
      </c>
    </row>
    <row r="673" spans="1:1" ht="15.75" customHeight="1" x14ac:dyDescent="0.25">
      <c r="A673" s="29" t="str">
        <f>IF('Grupos de capas'!A671 = "", "", CONCATENATE('Grupos de capas'!A671,";",'Grupos de capas'!B671,";",'Grupos de capas'!C671,";",'Grupos de capas'!D671,";",'Grupos de capas'!E671,";",'Grupos de capas'!F671,";",'Grupos de capas'!G671,";",'Grupos de capas'!H671,";"))</f>
        <v/>
      </c>
    </row>
    <row r="674" spans="1:1" ht="15.75" customHeight="1" x14ac:dyDescent="0.25">
      <c r="A674" s="29" t="str">
        <f>IF('Grupos de capas'!A672 = "", "", CONCATENATE('Grupos de capas'!A672,";",'Grupos de capas'!B672,";",'Grupos de capas'!C672,";",'Grupos de capas'!D672,";",'Grupos de capas'!E672,";",'Grupos de capas'!F672,";",'Grupos de capas'!G672,";",'Grupos de capas'!H672,";"))</f>
        <v/>
      </c>
    </row>
    <row r="675" spans="1:1" ht="15.75" customHeight="1" x14ac:dyDescent="0.25">
      <c r="A675" s="29" t="str">
        <f>IF('Grupos de capas'!A673 = "", "", CONCATENATE('Grupos de capas'!A673,";",'Grupos de capas'!B673,";",'Grupos de capas'!C673,";",'Grupos de capas'!D673,";",'Grupos de capas'!E673,";",'Grupos de capas'!F673,";",'Grupos de capas'!G673,";",'Grupos de capas'!H673,";"))</f>
        <v/>
      </c>
    </row>
    <row r="676" spans="1:1" ht="15.75" customHeight="1" x14ac:dyDescent="0.25">
      <c r="A676" s="29" t="str">
        <f>IF('Grupos de capas'!A674 = "", "", CONCATENATE('Grupos de capas'!A674,";",'Grupos de capas'!B674,";",'Grupos de capas'!C674,";",'Grupos de capas'!D674,";",'Grupos de capas'!E674,";",'Grupos de capas'!F674,";",'Grupos de capas'!G674,";",'Grupos de capas'!H674,";"))</f>
        <v/>
      </c>
    </row>
    <row r="677" spans="1:1" ht="15.75" customHeight="1" x14ac:dyDescent="0.25">
      <c r="A677" s="29" t="str">
        <f>IF('Grupos de capas'!A675 = "", "", CONCATENATE('Grupos de capas'!A675,";",'Grupos de capas'!B675,";",'Grupos de capas'!C675,";",'Grupos de capas'!D675,";",'Grupos de capas'!E675,";",'Grupos de capas'!F675,";",'Grupos de capas'!G675,";",'Grupos de capas'!H675,";"))</f>
        <v/>
      </c>
    </row>
    <row r="678" spans="1:1" ht="15.75" customHeight="1" x14ac:dyDescent="0.25">
      <c r="A678" s="29" t="str">
        <f>IF('Grupos de capas'!A676 = "", "", CONCATENATE('Grupos de capas'!A676,";",'Grupos de capas'!B676,";",'Grupos de capas'!C676,";",'Grupos de capas'!D676,";",'Grupos de capas'!E676,";",'Grupos de capas'!F676,";",'Grupos de capas'!G676,";",'Grupos de capas'!H676,";"))</f>
        <v/>
      </c>
    </row>
    <row r="679" spans="1:1" ht="15.75" customHeight="1" x14ac:dyDescent="0.25">
      <c r="A679" s="29" t="str">
        <f>IF('Grupos de capas'!A677 = "", "", CONCATENATE('Grupos de capas'!A677,";",'Grupos de capas'!B677,";",'Grupos de capas'!C677,";",'Grupos de capas'!D677,";",'Grupos de capas'!E677,";",'Grupos de capas'!F677,";",'Grupos de capas'!G677,";",'Grupos de capas'!H677,";"))</f>
        <v/>
      </c>
    </row>
    <row r="680" spans="1:1" ht="15.75" customHeight="1" x14ac:dyDescent="0.25">
      <c r="A680" s="29" t="str">
        <f>IF('Grupos de capas'!A678 = "", "", CONCATENATE('Grupos de capas'!A678,";",'Grupos de capas'!B678,";",'Grupos de capas'!C678,";",'Grupos de capas'!D678,";",'Grupos de capas'!E678,";",'Grupos de capas'!F678,";",'Grupos de capas'!G678,";",'Grupos de capas'!H678,";"))</f>
        <v/>
      </c>
    </row>
    <row r="681" spans="1:1" ht="15.75" customHeight="1" x14ac:dyDescent="0.25">
      <c r="A681" s="29" t="str">
        <f>IF('Grupos de capas'!A679 = "", "", CONCATENATE('Grupos de capas'!A679,";",'Grupos de capas'!B679,";",'Grupos de capas'!C679,";",'Grupos de capas'!D679,";",'Grupos de capas'!E679,";",'Grupos de capas'!F679,";",'Grupos de capas'!G679,";",'Grupos de capas'!H679,";"))</f>
        <v/>
      </c>
    </row>
    <row r="682" spans="1:1" ht="15.75" customHeight="1" x14ac:dyDescent="0.25">
      <c r="A682" s="29" t="str">
        <f>IF('Grupos de capas'!A680 = "", "", CONCATENATE('Grupos de capas'!A680,";",'Grupos de capas'!B680,";",'Grupos de capas'!C680,";",'Grupos de capas'!D680,";",'Grupos de capas'!E680,";",'Grupos de capas'!F680,";",'Grupos de capas'!G680,";",'Grupos de capas'!H680,";"))</f>
        <v/>
      </c>
    </row>
    <row r="683" spans="1:1" ht="15.75" customHeight="1" x14ac:dyDescent="0.25">
      <c r="A683" s="29" t="str">
        <f>IF('Grupos de capas'!A681 = "", "", CONCATENATE('Grupos de capas'!A681,";",'Grupos de capas'!B681,";",'Grupos de capas'!C681,";",'Grupos de capas'!D681,";",'Grupos de capas'!E681,";",'Grupos de capas'!F681,";",'Grupos de capas'!G681,";",'Grupos de capas'!H681,";"))</f>
        <v/>
      </c>
    </row>
    <row r="684" spans="1:1" ht="15.75" customHeight="1" x14ac:dyDescent="0.25">
      <c r="A684" s="29" t="str">
        <f>IF('Grupos de capas'!A682 = "", "", CONCATENATE('Grupos de capas'!A682,";",'Grupos de capas'!B682,";",'Grupos de capas'!C682,";",'Grupos de capas'!D682,";",'Grupos de capas'!E682,";",'Grupos de capas'!F682,";",'Grupos de capas'!G682,";",'Grupos de capas'!H682,";"))</f>
        <v/>
      </c>
    </row>
    <row r="685" spans="1:1" ht="15.75" customHeight="1" x14ac:dyDescent="0.25">
      <c r="A685" s="29" t="str">
        <f>IF('Grupos de capas'!A683 = "", "", CONCATENATE('Grupos de capas'!A683,";",'Grupos de capas'!B683,";",'Grupos de capas'!C683,";",'Grupos de capas'!D683,";",'Grupos de capas'!E683,";",'Grupos de capas'!F683,";",'Grupos de capas'!G683,";",'Grupos de capas'!H683,";"))</f>
        <v/>
      </c>
    </row>
    <row r="686" spans="1:1" ht="15.75" customHeight="1" x14ac:dyDescent="0.25">
      <c r="A686" s="29" t="str">
        <f>IF('Grupos de capas'!A684 = "", "", CONCATENATE('Grupos de capas'!A684,";",'Grupos de capas'!B684,";",'Grupos de capas'!C684,";",'Grupos de capas'!D684,";",'Grupos de capas'!E684,";",'Grupos de capas'!F684,";",'Grupos de capas'!G684,";",'Grupos de capas'!H684,";"))</f>
        <v/>
      </c>
    </row>
    <row r="687" spans="1:1" ht="15.75" customHeight="1" x14ac:dyDescent="0.25">
      <c r="A687" s="29" t="str">
        <f>IF('Grupos de capas'!A685 = "", "", CONCATENATE('Grupos de capas'!A685,";",'Grupos de capas'!B685,";",'Grupos de capas'!C685,";",'Grupos de capas'!D685,";",'Grupos de capas'!E685,";",'Grupos de capas'!F685,";",'Grupos de capas'!G685,";",'Grupos de capas'!H685,";"))</f>
        <v/>
      </c>
    </row>
    <row r="688" spans="1:1" ht="15.75" customHeight="1" x14ac:dyDescent="0.25">
      <c r="A688" s="29" t="str">
        <f>IF('Grupos de capas'!A686 = "", "", CONCATENATE('Grupos de capas'!A686,";",'Grupos de capas'!B686,";",'Grupos de capas'!C686,";",'Grupos de capas'!D686,";",'Grupos de capas'!E686,";",'Grupos de capas'!F686,";",'Grupos de capas'!G686,";",'Grupos de capas'!H686,";"))</f>
        <v/>
      </c>
    </row>
    <row r="689" spans="1:1" ht="15.75" customHeight="1" x14ac:dyDescent="0.25">
      <c r="A689" s="29" t="str">
        <f>IF('Grupos de capas'!A687 = "", "", CONCATENATE('Grupos de capas'!A687,";",'Grupos de capas'!B687,";",'Grupos de capas'!C687,";",'Grupos de capas'!D687,";",'Grupos de capas'!E687,";",'Grupos de capas'!F687,";",'Grupos de capas'!G687,";",'Grupos de capas'!H687,";"))</f>
        <v/>
      </c>
    </row>
    <row r="690" spans="1:1" ht="15.75" customHeight="1" x14ac:dyDescent="0.25">
      <c r="A690" s="29" t="str">
        <f>IF('Grupos de capas'!A688 = "", "", CONCATENATE('Grupos de capas'!A688,";",'Grupos de capas'!B688,";",'Grupos de capas'!C688,";",'Grupos de capas'!D688,";",'Grupos de capas'!E688,";",'Grupos de capas'!F688,";",'Grupos de capas'!G688,";",'Grupos de capas'!H688,";"))</f>
        <v/>
      </c>
    </row>
    <row r="691" spans="1:1" ht="15.75" customHeight="1" x14ac:dyDescent="0.25">
      <c r="A691" s="29" t="str">
        <f>IF('Grupos de capas'!A689 = "", "", CONCATENATE('Grupos de capas'!A689,";",'Grupos de capas'!B689,";",'Grupos de capas'!C689,";",'Grupos de capas'!D689,";",'Grupos de capas'!E689,";",'Grupos de capas'!F689,";",'Grupos de capas'!G689,";",'Grupos de capas'!H689,";"))</f>
        <v/>
      </c>
    </row>
    <row r="692" spans="1:1" ht="15.75" customHeight="1" x14ac:dyDescent="0.25">
      <c r="A692" s="29" t="str">
        <f>IF('Grupos de capas'!A690 = "", "", CONCATENATE('Grupos de capas'!A690,";",'Grupos de capas'!B690,";",'Grupos de capas'!C690,";",'Grupos de capas'!D690,";",'Grupos de capas'!E690,";",'Grupos de capas'!F690,";",'Grupos de capas'!G690,";",'Grupos de capas'!H690,";"))</f>
        <v/>
      </c>
    </row>
    <row r="693" spans="1:1" ht="15.75" customHeight="1" x14ac:dyDescent="0.25">
      <c r="A693" s="29" t="str">
        <f>IF('Grupos de capas'!A691 = "", "", CONCATENATE('Grupos de capas'!A691,";",'Grupos de capas'!B691,";",'Grupos de capas'!C691,";",'Grupos de capas'!D691,";",'Grupos de capas'!E691,";",'Grupos de capas'!F691,";",'Grupos de capas'!G691,";",'Grupos de capas'!H691,";"))</f>
        <v/>
      </c>
    </row>
    <row r="694" spans="1:1" ht="15.75" customHeight="1" x14ac:dyDescent="0.25">
      <c r="A694" s="29" t="str">
        <f>IF('Grupos de capas'!A692 = "", "", CONCATENATE('Grupos de capas'!A692,";",'Grupos de capas'!B692,";",'Grupos de capas'!C692,";",'Grupos de capas'!D692,";",'Grupos de capas'!E692,";",'Grupos de capas'!F692,";",'Grupos de capas'!G692,";",'Grupos de capas'!H692,";"))</f>
        <v/>
      </c>
    </row>
    <row r="695" spans="1:1" ht="15.75" customHeight="1" x14ac:dyDescent="0.25">
      <c r="A695" s="29" t="str">
        <f>IF('Grupos de capas'!A693 = "", "", CONCATENATE('Grupos de capas'!A693,";",'Grupos de capas'!B693,";",'Grupos de capas'!C693,";",'Grupos de capas'!D693,";",'Grupos de capas'!E693,";",'Grupos de capas'!F693,";",'Grupos de capas'!G693,";",'Grupos de capas'!H693,";"))</f>
        <v/>
      </c>
    </row>
    <row r="696" spans="1:1" ht="15.75" customHeight="1" x14ac:dyDescent="0.25">
      <c r="A696" s="29" t="str">
        <f>IF('Grupos de capas'!A694 = "", "", CONCATENATE('Grupos de capas'!A694,";",'Grupos de capas'!B694,";",'Grupos de capas'!C694,";",'Grupos de capas'!D694,";",'Grupos de capas'!E694,";",'Grupos de capas'!F694,";",'Grupos de capas'!G694,";",'Grupos de capas'!H694,";"))</f>
        <v/>
      </c>
    </row>
    <row r="697" spans="1:1" ht="15.75" customHeight="1" x14ac:dyDescent="0.25">
      <c r="A697" s="29" t="str">
        <f>IF('Grupos de capas'!A695 = "", "", CONCATENATE('Grupos de capas'!A695,";",'Grupos de capas'!B695,";",'Grupos de capas'!C695,";",'Grupos de capas'!D695,";",'Grupos de capas'!E695,";",'Grupos de capas'!F695,";",'Grupos de capas'!G695,";",'Grupos de capas'!H695,";"))</f>
        <v/>
      </c>
    </row>
    <row r="698" spans="1:1" ht="15.75" customHeight="1" x14ac:dyDescent="0.25">
      <c r="A698" s="29" t="str">
        <f>IF('Grupos de capas'!A696 = "", "", CONCATENATE('Grupos de capas'!A696,";",'Grupos de capas'!B696,";",'Grupos de capas'!C696,";",'Grupos de capas'!D696,";",'Grupos de capas'!E696,";",'Grupos de capas'!F696,";",'Grupos de capas'!G696,";",'Grupos de capas'!H696,";"))</f>
        <v/>
      </c>
    </row>
    <row r="699" spans="1:1" ht="15.75" customHeight="1" x14ac:dyDescent="0.25">
      <c r="A699" s="29" t="str">
        <f>IF('Grupos de capas'!A697 = "", "", CONCATENATE('Grupos de capas'!A697,";",'Grupos de capas'!B697,";",'Grupos de capas'!C697,";",'Grupos de capas'!D697,";",'Grupos de capas'!E697,";",'Grupos de capas'!F697,";",'Grupos de capas'!G697,";",'Grupos de capas'!H697,";"))</f>
        <v/>
      </c>
    </row>
    <row r="700" spans="1:1" ht="15.75" customHeight="1" x14ac:dyDescent="0.25">
      <c r="A700" s="29" t="str">
        <f>IF('Grupos de capas'!A698 = "", "", CONCATENATE('Grupos de capas'!A698,";",'Grupos de capas'!B698,";",'Grupos de capas'!C698,";",'Grupos de capas'!D698,";",'Grupos de capas'!E698,";",'Grupos de capas'!F698,";",'Grupos de capas'!G698,";",'Grupos de capas'!H698,";"))</f>
        <v/>
      </c>
    </row>
    <row r="701" spans="1:1" ht="15.75" customHeight="1" x14ac:dyDescent="0.25">
      <c r="A701" s="29" t="str">
        <f>IF('Grupos de capas'!A699 = "", "", CONCATENATE('Grupos de capas'!A699,";",'Grupos de capas'!B699,";",'Grupos de capas'!C699,";",'Grupos de capas'!D699,";",'Grupos de capas'!E699,";",'Grupos de capas'!F699,";",'Grupos de capas'!G699,";",'Grupos de capas'!H699,";"))</f>
        <v/>
      </c>
    </row>
    <row r="702" spans="1:1" ht="15.75" customHeight="1" x14ac:dyDescent="0.25">
      <c r="A702" s="29" t="str">
        <f>IF('Grupos de capas'!A700 = "", "", CONCATENATE('Grupos de capas'!A700,";",'Grupos de capas'!B700,";",'Grupos de capas'!C700,";",'Grupos de capas'!D700,";",'Grupos de capas'!E700,";",'Grupos de capas'!F700,";",'Grupos de capas'!G700,";",'Grupos de capas'!H700,";"))</f>
        <v/>
      </c>
    </row>
    <row r="703" spans="1:1" ht="15.75" customHeight="1" x14ac:dyDescent="0.25">
      <c r="A703" s="29" t="str">
        <f>IF('Grupos de capas'!A701 = "", "", CONCATENATE('Grupos de capas'!A701,";",'Grupos de capas'!B701,";",'Grupos de capas'!C701,";",'Grupos de capas'!D701,";",'Grupos de capas'!E701,";",'Grupos de capas'!F701,";",'Grupos de capas'!G701,";",'Grupos de capas'!H701,";"))</f>
        <v/>
      </c>
    </row>
    <row r="704" spans="1:1" ht="15.75" customHeight="1" x14ac:dyDescent="0.25">
      <c r="A704" s="29" t="str">
        <f>IF('Grupos de capas'!A702 = "", "", CONCATENATE('Grupos de capas'!A702,";",'Grupos de capas'!B702,";",'Grupos de capas'!C702,";",'Grupos de capas'!D702,";",'Grupos de capas'!E702,";",'Grupos de capas'!F702,";",'Grupos de capas'!G702,";",'Grupos de capas'!H702,";"))</f>
        <v/>
      </c>
    </row>
    <row r="705" spans="1:1" ht="15.75" customHeight="1" x14ac:dyDescent="0.25">
      <c r="A705" s="29" t="str">
        <f>IF('Grupos de capas'!A703 = "", "", CONCATENATE('Grupos de capas'!A703,";",'Grupos de capas'!B703,";",'Grupos de capas'!C703,";",'Grupos de capas'!D703,";",'Grupos de capas'!E703,";",'Grupos de capas'!F703,";",'Grupos de capas'!G703,";",'Grupos de capas'!H703,";"))</f>
        <v/>
      </c>
    </row>
    <row r="706" spans="1:1" ht="15.75" customHeight="1" x14ac:dyDescent="0.25">
      <c r="A706" s="29" t="str">
        <f>IF('Grupos de capas'!A704 = "", "", CONCATENATE('Grupos de capas'!A704,";",'Grupos de capas'!B704,";",'Grupos de capas'!C704,";",'Grupos de capas'!D704,";",'Grupos de capas'!E704,";",'Grupos de capas'!F704,";",'Grupos de capas'!G704,";",'Grupos de capas'!H704,";"))</f>
        <v/>
      </c>
    </row>
    <row r="707" spans="1:1" ht="15.75" customHeight="1" x14ac:dyDescent="0.25">
      <c r="A707" s="29" t="str">
        <f>IF('Grupos de capas'!A705 = "", "", CONCATENATE('Grupos de capas'!A705,";",'Grupos de capas'!B705,";",'Grupos de capas'!C705,";",'Grupos de capas'!D705,";",'Grupos de capas'!E705,";",'Grupos de capas'!F705,";",'Grupos de capas'!G705,";",'Grupos de capas'!H705,";"))</f>
        <v/>
      </c>
    </row>
    <row r="708" spans="1:1" ht="15.75" customHeight="1" x14ac:dyDescent="0.25">
      <c r="A708" s="29" t="str">
        <f>IF('Grupos de capas'!A706 = "", "", CONCATENATE('Grupos de capas'!A706,";",'Grupos de capas'!B706,";",'Grupos de capas'!C706,";",'Grupos de capas'!D706,";",'Grupos de capas'!E706,";",'Grupos de capas'!F706,";",'Grupos de capas'!G706,";",'Grupos de capas'!H706,";"))</f>
        <v/>
      </c>
    </row>
    <row r="709" spans="1:1" ht="15.75" customHeight="1" x14ac:dyDescent="0.25">
      <c r="A709" s="29" t="str">
        <f>IF('Grupos de capas'!A707 = "", "", CONCATENATE('Grupos de capas'!A707,";",'Grupos de capas'!B707,";",'Grupos de capas'!C707,";",'Grupos de capas'!D707,";",'Grupos de capas'!E707,";",'Grupos de capas'!F707,";",'Grupos de capas'!G707,";",'Grupos de capas'!H707,";"))</f>
        <v/>
      </c>
    </row>
    <row r="710" spans="1:1" ht="15.75" customHeight="1" x14ac:dyDescent="0.25">
      <c r="A710" s="29" t="str">
        <f>IF('Grupos de capas'!A708 = "", "", CONCATENATE('Grupos de capas'!A708,";",'Grupos de capas'!B708,";",'Grupos de capas'!C708,";",'Grupos de capas'!D708,";",'Grupos de capas'!E708,";",'Grupos de capas'!F708,";",'Grupos de capas'!G708,";",'Grupos de capas'!H708,";"))</f>
        <v/>
      </c>
    </row>
    <row r="711" spans="1:1" ht="15.75" customHeight="1" x14ac:dyDescent="0.25">
      <c r="A711" s="29" t="str">
        <f>IF('Grupos de capas'!A709 = "", "", CONCATENATE('Grupos de capas'!A709,";",'Grupos de capas'!B709,";",'Grupos de capas'!C709,";",'Grupos de capas'!D709,";",'Grupos de capas'!E709,";",'Grupos de capas'!F709,";",'Grupos de capas'!G709,";",'Grupos de capas'!H709,";"))</f>
        <v/>
      </c>
    </row>
    <row r="712" spans="1:1" ht="15.75" customHeight="1" x14ac:dyDescent="0.25">
      <c r="A712" s="29" t="str">
        <f>IF('Grupos de capas'!A710 = "", "", CONCATENATE('Grupos de capas'!A710,";",'Grupos de capas'!B710,";",'Grupos de capas'!C710,";",'Grupos de capas'!D710,";",'Grupos de capas'!E710,";",'Grupos de capas'!F710,";",'Grupos de capas'!G710,";",'Grupos de capas'!H710,";"))</f>
        <v/>
      </c>
    </row>
    <row r="713" spans="1:1" ht="15.75" customHeight="1" x14ac:dyDescent="0.25">
      <c r="A713" s="29" t="str">
        <f>IF('Grupos de capas'!A711 = "", "", CONCATENATE('Grupos de capas'!A711,";",'Grupos de capas'!B711,";",'Grupos de capas'!C711,";",'Grupos de capas'!D711,";",'Grupos de capas'!E711,";",'Grupos de capas'!F711,";",'Grupos de capas'!G711,";",'Grupos de capas'!H711,";"))</f>
        <v/>
      </c>
    </row>
    <row r="714" spans="1:1" ht="15.75" customHeight="1" x14ac:dyDescent="0.25">
      <c r="A714" s="29" t="str">
        <f>IF('Grupos de capas'!A712 = "", "", CONCATENATE('Grupos de capas'!A712,";",'Grupos de capas'!B712,";",'Grupos de capas'!C712,";",'Grupos de capas'!D712,";",'Grupos de capas'!E712,";",'Grupos de capas'!F712,";",'Grupos de capas'!G712,";",'Grupos de capas'!H712,";"))</f>
        <v/>
      </c>
    </row>
    <row r="715" spans="1:1" ht="15.75" customHeight="1" x14ac:dyDescent="0.25">
      <c r="A715" s="29" t="str">
        <f>IF('Grupos de capas'!A713 = "", "", CONCATENATE('Grupos de capas'!A713,";",'Grupos de capas'!B713,";",'Grupos de capas'!C713,";",'Grupos de capas'!D713,";",'Grupos de capas'!E713,";",'Grupos de capas'!F713,";",'Grupos de capas'!G713,";",'Grupos de capas'!H713,";"))</f>
        <v/>
      </c>
    </row>
    <row r="716" spans="1:1" ht="15.75" customHeight="1" x14ac:dyDescent="0.25">
      <c r="A716" s="29" t="str">
        <f>IF('Grupos de capas'!A714 = "", "", CONCATENATE('Grupos de capas'!A714,";",'Grupos de capas'!B714,";",'Grupos de capas'!C714,";",'Grupos de capas'!D714,";",'Grupos de capas'!E714,";",'Grupos de capas'!F714,";",'Grupos de capas'!G714,";",'Grupos de capas'!H714,";"))</f>
        <v/>
      </c>
    </row>
    <row r="717" spans="1:1" ht="15.75" customHeight="1" x14ac:dyDescent="0.25">
      <c r="A717" s="29" t="str">
        <f>IF('Grupos de capas'!A715 = "", "", CONCATENATE('Grupos de capas'!A715,";",'Grupos de capas'!B715,";",'Grupos de capas'!C715,";",'Grupos de capas'!D715,";",'Grupos de capas'!E715,";",'Grupos de capas'!F715,";",'Grupos de capas'!G715,";",'Grupos de capas'!H715,";"))</f>
        <v/>
      </c>
    </row>
    <row r="718" spans="1:1" ht="15.75" customHeight="1" x14ac:dyDescent="0.25">
      <c r="A718" s="29" t="str">
        <f>IF('Grupos de capas'!A716 = "", "", CONCATENATE('Grupos de capas'!A716,";",'Grupos de capas'!B716,";",'Grupos de capas'!C716,";",'Grupos de capas'!D716,";",'Grupos de capas'!E716,";",'Grupos de capas'!F716,";",'Grupos de capas'!G716,";",'Grupos de capas'!H716,";"))</f>
        <v/>
      </c>
    </row>
    <row r="719" spans="1:1" ht="15.75" customHeight="1" x14ac:dyDescent="0.25">
      <c r="A719" s="29" t="str">
        <f>IF('Grupos de capas'!A717 = "", "", CONCATENATE('Grupos de capas'!A717,";",'Grupos de capas'!B717,";",'Grupos de capas'!C717,";",'Grupos de capas'!D717,";",'Grupos de capas'!E717,";",'Grupos de capas'!F717,";",'Grupos de capas'!G717,";",'Grupos de capas'!H717,";"))</f>
        <v/>
      </c>
    </row>
    <row r="720" spans="1:1" ht="15.75" customHeight="1" x14ac:dyDescent="0.25">
      <c r="A720" s="29" t="str">
        <f>IF('Grupos de capas'!A718 = "", "", CONCATENATE('Grupos de capas'!A718,";",'Grupos de capas'!B718,";",'Grupos de capas'!C718,";",'Grupos de capas'!D718,";",'Grupos de capas'!E718,";",'Grupos de capas'!F718,";",'Grupos de capas'!G718,";",'Grupos de capas'!H718,";"))</f>
        <v/>
      </c>
    </row>
    <row r="721" spans="1:1" ht="15.75" customHeight="1" x14ac:dyDescent="0.25">
      <c r="A721" s="29" t="str">
        <f>IF('Grupos de capas'!A719 = "", "", CONCATENATE('Grupos de capas'!A719,";",'Grupos de capas'!B719,";",'Grupos de capas'!C719,";",'Grupos de capas'!D719,";",'Grupos de capas'!E719,";",'Grupos de capas'!F719,";",'Grupos de capas'!G719,";",'Grupos de capas'!H719,";"))</f>
        <v/>
      </c>
    </row>
    <row r="722" spans="1:1" ht="15.75" customHeight="1" x14ac:dyDescent="0.25">
      <c r="A722" s="29" t="str">
        <f>IF('Grupos de capas'!A720 = "", "", CONCATENATE('Grupos de capas'!A720,";",'Grupos de capas'!B720,";",'Grupos de capas'!C720,";",'Grupos de capas'!D720,";",'Grupos de capas'!E720,";",'Grupos de capas'!F720,";",'Grupos de capas'!G720,";",'Grupos de capas'!H720,";"))</f>
        <v/>
      </c>
    </row>
    <row r="723" spans="1:1" ht="15.75" customHeight="1" x14ac:dyDescent="0.25">
      <c r="A723" s="29" t="str">
        <f>IF('Grupos de capas'!A721 = "", "", CONCATENATE('Grupos de capas'!A721,";",'Grupos de capas'!B721,";",'Grupos de capas'!C721,";",'Grupos de capas'!D721,";",'Grupos de capas'!E721,";",'Grupos de capas'!F721,";",'Grupos de capas'!G721,";",'Grupos de capas'!H721,";"))</f>
        <v/>
      </c>
    </row>
    <row r="724" spans="1:1" ht="15.75" customHeight="1" x14ac:dyDescent="0.25">
      <c r="A724" s="29" t="str">
        <f>IF('Grupos de capas'!A722 = "", "", CONCATENATE('Grupos de capas'!A722,";",'Grupos de capas'!B722,";",'Grupos de capas'!C722,";",'Grupos de capas'!D722,";",'Grupos de capas'!E722,";",'Grupos de capas'!F722,";",'Grupos de capas'!G722,";",'Grupos de capas'!H722,";"))</f>
        <v/>
      </c>
    </row>
    <row r="725" spans="1:1" ht="15.75" customHeight="1" x14ac:dyDescent="0.25">
      <c r="A725" s="29" t="str">
        <f>IF('Grupos de capas'!A723 = "", "", CONCATENATE('Grupos de capas'!A723,";",'Grupos de capas'!B723,";",'Grupos de capas'!C723,";",'Grupos de capas'!D723,";",'Grupos de capas'!E723,";",'Grupos de capas'!F723,";",'Grupos de capas'!G723,";",'Grupos de capas'!H723,";"))</f>
        <v/>
      </c>
    </row>
    <row r="726" spans="1:1" ht="15.75" customHeight="1" x14ac:dyDescent="0.25">
      <c r="A726" s="29" t="str">
        <f>IF('Grupos de capas'!A724 = "", "", CONCATENATE('Grupos de capas'!A724,";",'Grupos de capas'!B724,";",'Grupos de capas'!C724,";",'Grupos de capas'!D724,";",'Grupos de capas'!E724,";",'Grupos de capas'!F724,";",'Grupos de capas'!G724,";",'Grupos de capas'!H724,";"))</f>
        <v/>
      </c>
    </row>
    <row r="727" spans="1:1" ht="15.75" customHeight="1" x14ac:dyDescent="0.25">
      <c r="A727" s="29" t="str">
        <f>IF('Grupos de capas'!A725 = "", "", CONCATENATE('Grupos de capas'!A725,";",'Grupos de capas'!B725,";",'Grupos de capas'!C725,";",'Grupos de capas'!D725,";",'Grupos de capas'!E725,";",'Grupos de capas'!F725,";",'Grupos de capas'!G725,";",'Grupos de capas'!H725,";"))</f>
        <v/>
      </c>
    </row>
    <row r="728" spans="1:1" ht="15.75" customHeight="1" x14ac:dyDescent="0.25">
      <c r="A728" s="29" t="str">
        <f>IF('Grupos de capas'!A726 = "", "", CONCATENATE('Grupos de capas'!A726,";",'Grupos de capas'!B726,";",'Grupos de capas'!C726,";",'Grupos de capas'!D726,";",'Grupos de capas'!E726,";",'Grupos de capas'!F726,";",'Grupos de capas'!G726,";",'Grupos de capas'!H726,";"))</f>
        <v/>
      </c>
    </row>
    <row r="729" spans="1:1" ht="15.75" customHeight="1" x14ac:dyDescent="0.25">
      <c r="A729" s="29" t="str">
        <f>IF('Grupos de capas'!A727 = "", "", CONCATENATE('Grupos de capas'!A727,";",'Grupos de capas'!B727,";",'Grupos de capas'!C727,";",'Grupos de capas'!D727,";",'Grupos de capas'!E727,";",'Grupos de capas'!F727,";",'Grupos de capas'!G727,";",'Grupos de capas'!H727,";"))</f>
        <v/>
      </c>
    </row>
    <row r="730" spans="1:1" ht="15.75" customHeight="1" x14ac:dyDescent="0.25">
      <c r="A730" s="29" t="str">
        <f>IF('Grupos de capas'!A728 = "", "", CONCATENATE('Grupos de capas'!A728,";",'Grupos de capas'!B728,";",'Grupos de capas'!C728,";",'Grupos de capas'!D728,";",'Grupos de capas'!E728,";",'Grupos de capas'!F728,";",'Grupos de capas'!G728,";",'Grupos de capas'!H728,";"))</f>
        <v/>
      </c>
    </row>
    <row r="731" spans="1:1" ht="15.75" customHeight="1" x14ac:dyDescent="0.25">
      <c r="A731" s="29" t="str">
        <f>IF('Grupos de capas'!A729 = "", "", CONCATENATE('Grupos de capas'!A729,";",'Grupos de capas'!B729,";",'Grupos de capas'!C729,";",'Grupos de capas'!D729,";",'Grupos de capas'!E729,";",'Grupos de capas'!F729,";",'Grupos de capas'!G729,";",'Grupos de capas'!H729,";"))</f>
        <v/>
      </c>
    </row>
    <row r="732" spans="1:1" ht="15.75" customHeight="1" x14ac:dyDescent="0.25">
      <c r="A732" s="29" t="str">
        <f>IF('Grupos de capas'!A730 = "", "", CONCATENATE('Grupos de capas'!A730,";",'Grupos de capas'!B730,";",'Grupos de capas'!C730,";",'Grupos de capas'!D730,";",'Grupos de capas'!E730,";",'Grupos de capas'!F730,";",'Grupos de capas'!G730,";",'Grupos de capas'!H730,";"))</f>
        <v/>
      </c>
    </row>
    <row r="733" spans="1:1" ht="15.75" customHeight="1" x14ac:dyDescent="0.25">
      <c r="A733" s="29" t="str">
        <f>IF('Grupos de capas'!A731 = "", "", CONCATENATE('Grupos de capas'!A731,";",'Grupos de capas'!B731,";",'Grupos de capas'!C731,";",'Grupos de capas'!D731,";",'Grupos de capas'!E731,";",'Grupos de capas'!F731,";",'Grupos de capas'!G731,";",'Grupos de capas'!H731,";"))</f>
        <v/>
      </c>
    </row>
    <row r="734" spans="1:1" ht="15.75" customHeight="1" x14ac:dyDescent="0.25">
      <c r="A734" s="29" t="str">
        <f>IF('Grupos de capas'!A732 = "", "", CONCATENATE('Grupos de capas'!A732,";",'Grupos de capas'!B732,";",'Grupos de capas'!C732,";",'Grupos de capas'!D732,";",'Grupos de capas'!E732,";",'Grupos de capas'!F732,";",'Grupos de capas'!G732,";",'Grupos de capas'!H732,";"))</f>
        <v/>
      </c>
    </row>
    <row r="735" spans="1:1" ht="15.75" customHeight="1" x14ac:dyDescent="0.25">
      <c r="A735" s="29" t="str">
        <f>IF('Grupos de capas'!A733 = "", "", CONCATENATE('Grupos de capas'!A733,";",'Grupos de capas'!B733,";",'Grupos de capas'!C733,";",'Grupos de capas'!D733,";",'Grupos de capas'!E733,";",'Grupos de capas'!F733,";",'Grupos de capas'!G733,";",'Grupos de capas'!H733,";"))</f>
        <v/>
      </c>
    </row>
    <row r="736" spans="1:1" ht="15.75" customHeight="1" x14ac:dyDescent="0.25">
      <c r="A736" s="29" t="str">
        <f>IF('Grupos de capas'!A734 = "", "", CONCATENATE('Grupos de capas'!A734,";",'Grupos de capas'!B734,";",'Grupos de capas'!C734,";",'Grupos de capas'!D734,";",'Grupos de capas'!E734,";",'Grupos de capas'!F734,";",'Grupos de capas'!G734,";",'Grupos de capas'!H734,";"))</f>
        <v/>
      </c>
    </row>
    <row r="737" spans="1:1" ht="15.75" customHeight="1" x14ac:dyDescent="0.25">
      <c r="A737" s="29" t="str">
        <f>IF('Grupos de capas'!A735 = "", "", CONCATENATE('Grupos de capas'!A735,";",'Grupos de capas'!B735,";",'Grupos de capas'!C735,";",'Grupos de capas'!D735,";",'Grupos de capas'!E735,";",'Grupos de capas'!F735,";",'Grupos de capas'!G735,";",'Grupos de capas'!H735,";"))</f>
        <v/>
      </c>
    </row>
    <row r="738" spans="1:1" ht="15.75" customHeight="1" x14ac:dyDescent="0.25">
      <c r="A738" s="29" t="str">
        <f>IF('Grupos de capas'!A736 = "", "", CONCATENATE('Grupos de capas'!A736,";",'Grupos de capas'!B736,";",'Grupos de capas'!C736,";",'Grupos de capas'!D736,";",'Grupos de capas'!E736,";",'Grupos de capas'!F736,";",'Grupos de capas'!G736,";",'Grupos de capas'!H736,";"))</f>
        <v/>
      </c>
    </row>
    <row r="739" spans="1:1" ht="15.75" customHeight="1" x14ac:dyDescent="0.25">
      <c r="A739" s="29" t="str">
        <f>IF('Grupos de capas'!A737 = "", "", CONCATENATE('Grupos de capas'!A737,";",'Grupos de capas'!B737,";",'Grupos de capas'!C737,";",'Grupos de capas'!D737,";",'Grupos de capas'!E737,";",'Grupos de capas'!F737,";",'Grupos de capas'!G737,";",'Grupos de capas'!H737,";"))</f>
        <v/>
      </c>
    </row>
    <row r="740" spans="1:1" ht="15.75" customHeight="1" x14ac:dyDescent="0.25">
      <c r="A740" s="29" t="str">
        <f>IF('Grupos de capas'!A738 = "", "", CONCATENATE('Grupos de capas'!A738,";",'Grupos de capas'!B738,";",'Grupos de capas'!C738,";",'Grupos de capas'!D738,";",'Grupos de capas'!E738,";",'Grupos de capas'!F738,";",'Grupos de capas'!G738,";",'Grupos de capas'!H738,";"))</f>
        <v/>
      </c>
    </row>
    <row r="741" spans="1:1" ht="15.75" customHeight="1" x14ac:dyDescent="0.25">
      <c r="A741" s="29" t="str">
        <f>IF('Grupos de capas'!A739 = "", "", CONCATENATE('Grupos de capas'!A739,";",'Grupos de capas'!B739,";",'Grupos de capas'!C739,";",'Grupos de capas'!D739,";",'Grupos de capas'!E739,";",'Grupos de capas'!F739,";",'Grupos de capas'!G739,";",'Grupos de capas'!H739,";"))</f>
        <v/>
      </c>
    </row>
    <row r="742" spans="1:1" ht="15.75" customHeight="1" x14ac:dyDescent="0.25">
      <c r="A742" s="29" t="str">
        <f>IF('Grupos de capas'!A740 = "", "", CONCATENATE('Grupos de capas'!A740,";",'Grupos de capas'!B740,";",'Grupos de capas'!C740,";",'Grupos de capas'!D740,";",'Grupos de capas'!E740,";",'Grupos de capas'!F740,";",'Grupos de capas'!G740,";",'Grupos de capas'!H740,";"))</f>
        <v/>
      </c>
    </row>
    <row r="743" spans="1:1" ht="15.75" customHeight="1" x14ac:dyDescent="0.25">
      <c r="A743" s="29" t="str">
        <f>IF('Grupos de capas'!A741 = "", "", CONCATENATE('Grupos de capas'!A741,";",'Grupos de capas'!B741,";",'Grupos de capas'!C741,";",'Grupos de capas'!D741,";",'Grupos de capas'!E741,";",'Grupos de capas'!F741,";",'Grupos de capas'!G741,";",'Grupos de capas'!H741,";"))</f>
        <v/>
      </c>
    </row>
    <row r="744" spans="1:1" ht="15.75" customHeight="1" x14ac:dyDescent="0.25">
      <c r="A744" s="29" t="str">
        <f>IF('Grupos de capas'!A742 = "", "", CONCATENATE('Grupos de capas'!A742,";",'Grupos de capas'!B742,";",'Grupos de capas'!C742,";",'Grupos de capas'!D742,";",'Grupos de capas'!E742,";",'Grupos de capas'!F742,";",'Grupos de capas'!G742,";",'Grupos de capas'!H742,";"))</f>
        <v/>
      </c>
    </row>
    <row r="745" spans="1:1" ht="15.75" customHeight="1" x14ac:dyDescent="0.25">
      <c r="A745" s="29" t="str">
        <f>IF('Grupos de capas'!A743 = "", "", CONCATENATE('Grupos de capas'!A743,";",'Grupos de capas'!B743,";",'Grupos de capas'!C743,";",'Grupos de capas'!D743,";",'Grupos de capas'!E743,";",'Grupos de capas'!F743,";",'Grupos de capas'!G743,";",'Grupos de capas'!H743,";"))</f>
        <v/>
      </c>
    </row>
    <row r="746" spans="1:1" ht="15.75" customHeight="1" x14ac:dyDescent="0.25">
      <c r="A746" s="29" t="str">
        <f>IF('Grupos de capas'!A744 = "", "", CONCATENATE('Grupos de capas'!A744,";",'Grupos de capas'!B744,";",'Grupos de capas'!C744,";",'Grupos de capas'!D744,";",'Grupos de capas'!E744,";",'Grupos de capas'!F744,";",'Grupos de capas'!G744,";",'Grupos de capas'!H744,";"))</f>
        <v/>
      </c>
    </row>
    <row r="747" spans="1:1" ht="15.75" customHeight="1" x14ac:dyDescent="0.25">
      <c r="A747" s="29" t="str">
        <f>IF('Grupos de capas'!A745 = "", "", CONCATENATE('Grupos de capas'!A745,";",'Grupos de capas'!B745,";",'Grupos de capas'!C745,";",'Grupos de capas'!D745,";",'Grupos de capas'!E745,";",'Grupos de capas'!F745,";",'Grupos de capas'!G745,";",'Grupos de capas'!H745,";"))</f>
        <v/>
      </c>
    </row>
    <row r="748" spans="1:1" ht="15.75" customHeight="1" x14ac:dyDescent="0.25">
      <c r="A748" s="29" t="str">
        <f>IF('Grupos de capas'!A746 = "", "", CONCATENATE('Grupos de capas'!A746,";",'Grupos de capas'!B746,";",'Grupos de capas'!C746,";",'Grupos de capas'!D746,";",'Grupos de capas'!E746,";",'Grupos de capas'!F746,";",'Grupos de capas'!G746,";",'Grupos de capas'!H746,";"))</f>
        <v/>
      </c>
    </row>
    <row r="749" spans="1:1" ht="15.75" customHeight="1" x14ac:dyDescent="0.25">
      <c r="A749" s="29" t="str">
        <f>IF('Grupos de capas'!A747 = "", "", CONCATENATE('Grupos de capas'!A747,";",'Grupos de capas'!B747,";",'Grupos de capas'!C747,";",'Grupos de capas'!D747,";",'Grupos de capas'!E747,";",'Grupos de capas'!F747,";",'Grupos de capas'!G747,";",'Grupos de capas'!H747,";"))</f>
        <v/>
      </c>
    </row>
    <row r="750" spans="1:1" ht="15.75" customHeight="1" x14ac:dyDescent="0.25">
      <c r="A750" s="29" t="str">
        <f>IF('Grupos de capas'!A748 = "", "", CONCATENATE('Grupos de capas'!A748,";",'Grupos de capas'!B748,";",'Grupos de capas'!C748,";",'Grupos de capas'!D748,";",'Grupos de capas'!E748,";",'Grupos de capas'!F748,";",'Grupos de capas'!G748,";",'Grupos de capas'!H748,";"))</f>
        <v/>
      </c>
    </row>
    <row r="751" spans="1:1" ht="15.75" customHeight="1" x14ac:dyDescent="0.25">
      <c r="A751" s="29" t="str">
        <f>IF('Grupos de capas'!A749 = "", "", CONCATENATE('Grupos de capas'!A749,";",'Grupos de capas'!B749,";",'Grupos de capas'!C749,";",'Grupos de capas'!D749,";",'Grupos de capas'!E749,";",'Grupos de capas'!F749,";",'Grupos de capas'!G749,";",'Grupos de capas'!H749,";"))</f>
        <v/>
      </c>
    </row>
    <row r="752" spans="1:1" ht="15.75" customHeight="1" x14ac:dyDescent="0.25">
      <c r="A752" s="29" t="str">
        <f>IF('Grupos de capas'!A750 = "", "", CONCATENATE('Grupos de capas'!A750,";",'Grupos de capas'!B750,";",'Grupos de capas'!C750,";",'Grupos de capas'!D750,";",'Grupos de capas'!E750,";",'Grupos de capas'!F750,";",'Grupos de capas'!G750,";",'Grupos de capas'!H750,";"))</f>
        <v/>
      </c>
    </row>
    <row r="753" spans="1:1" ht="15.75" customHeight="1" x14ac:dyDescent="0.25">
      <c r="A753" s="29" t="str">
        <f>IF('Grupos de capas'!A751 = "", "", CONCATENATE('Grupos de capas'!A751,";",'Grupos de capas'!B751,";",'Grupos de capas'!C751,";",'Grupos de capas'!D751,";",'Grupos de capas'!E751,";",'Grupos de capas'!F751,";",'Grupos de capas'!G751,";",'Grupos de capas'!H751,";"))</f>
        <v/>
      </c>
    </row>
    <row r="754" spans="1:1" ht="15.75" customHeight="1" x14ac:dyDescent="0.25">
      <c r="A754" s="29" t="str">
        <f>IF('Grupos de capas'!A752 = "", "", CONCATENATE('Grupos de capas'!A752,";",'Grupos de capas'!B752,";",'Grupos de capas'!C752,";",'Grupos de capas'!D752,";",'Grupos de capas'!E752,";",'Grupos de capas'!F752,";",'Grupos de capas'!G752,";",'Grupos de capas'!H752,";"))</f>
        <v/>
      </c>
    </row>
    <row r="755" spans="1:1" ht="15.75" customHeight="1" x14ac:dyDescent="0.25">
      <c r="A755" s="29" t="str">
        <f>IF('Grupos de capas'!A753 = "", "", CONCATENATE('Grupos de capas'!A753,";",'Grupos de capas'!B753,";",'Grupos de capas'!C753,";",'Grupos de capas'!D753,";",'Grupos de capas'!E753,";",'Grupos de capas'!F753,";",'Grupos de capas'!G753,";",'Grupos de capas'!H753,";"))</f>
        <v/>
      </c>
    </row>
    <row r="756" spans="1:1" ht="15.75" customHeight="1" x14ac:dyDescent="0.25">
      <c r="A756" s="29" t="str">
        <f>IF('Grupos de capas'!A754 = "", "", CONCATENATE('Grupos de capas'!A754,";",'Grupos de capas'!B754,";",'Grupos de capas'!C754,";",'Grupos de capas'!D754,";",'Grupos de capas'!E754,";",'Grupos de capas'!F754,";",'Grupos de capas'!G754,";",'Grupos de capas'!H754,";"))</f>
        <v/>
      </c>
    </row>
    <row r="757" spans="1:1" ht="15.75" customHeight="1" x14ac:dyDescent="0.25">
      <c r="A757" s="29" t="str">
        <f>IF('Grupos de capas'!A755 = "", "", CONCATENATE('Grupos de capas'!A755,";",'Grupos de capas'!B755,";",'Grupos de capas'!C755,";",'Grupos de capas'!D755,";",'Grupos de capas'!E755,";",'Grupos de capas'!F755,";",'Grupos de capas'!G755,";",'Grupos de capas'!H755,";"))</f>
        <v/>
      </c>
    </row>
    <row r="758" spans="1:1" ht="15.75" customHeight="1" x14ac:dyDescent="0.25">
      <c r="A758" s="29" t="str">
        <f>IF('Grupos de capas'!A756 = "", "", CONCATENATE('Grupos de capas'!A756,";",'Grupos de capas'!B756,";",'Grupos de capas'!C756,";",'Grupos de capas'!D756,";",'Grupos de capas'!E756,";",'Grupos de capas'!F756,";",'Grupos de capas'!G756,";",'Grupos de capas'!H756,";"))</f>
        <v/>
      </c>
    </row>
    <row r="759" spans="1:1" ht="15.75" customHeight="1" x14ac:dyDescent="0.25">
      <c r="A759" s="29" t="str">
        <f>IF('Grupos de capas'!A757 = "", "", CONCATENATE('Grupos de capas'!A757,";",'Grupos de capas'!B757,";",'Grupos de capas'!C757,";",'Grupos de capas'!D757,";",'Grupos de capas'!E757,";",'Grupos de capas'!F757,";",'Grupos de capas'!G757,";",'Grupos de capas'!H757,";"))</f>
        <v/>
      </c>
    </row>
    <row r="760" spans="1:1" ht="15.75" customHeight="1" x14ac:dyDescent="0.25">
      <c r="A760" s="29" t="str">
        <f>IF('Grupos de capas'!A758 = "", "", CONCATENATE('Grupos de capas'!A758,";",'Grupos de capas'!B758,";",'Grupos de capas'!C758,";",'Grupos de capas'!D758,";",'Grupos de capas'!E758,";",'Grupos de capas'!F758,";",'Grupos de capas'!G758,";",'Grupos de capas'!H758,";"))</f>
        <v/>
      </c>
    </row>
    <row r="761" spans="1:1" ht="15.75" customHeight="1" x14ac:dyDescent="0.25">
      <c r="A761" s="29" t="str">
        <f>IF('Grupos de capas'!A759 = "", "", CONCATENATE('Grupos de capas'!A759,";",'Grupos de capas'!B759,";",'Grupos de capas'!C759,";",'Grupos de capas'!D759,";",'Grupos de capas'!E759,";",'Grupos de capas'!F759,";",'Grupos de capas'!G759,";",'Grupos de capas'!H759,";"))</f>
        <v/>
      </c>
    </row>
    <row r="762" spans="1:1" ht="15.75" customHeight="1" x14ac:dyDescent="0.25">
      <c r="A762" s="29" t="str">
        <f>IF('Grupos de capas'!A760 = "", "", CONCATENATE('Grupos de capas'!A760,";",'Grupos de capas'!B760,";",'Grupos de capas'!C760,";",'Grupos de capas'!D760,";",'Grupos de capas'!E760,";",'Grupos de capas'!F760,";",'Grupos de capas'!G760,";",'Grupos de capas'!H760,";"))</f>
        <v/>
      </c>
    </row>
    <row r="763" spans="1:1" ht="15.75" customHeight="1" x14ac:dyDescent="0.25">
      <c r="A763" s="29" t="str">
        <f>IF('Grupos de capas'!A761 = "", "", CONCATENATE('Grupos de capas'!A761,";",'Grupos de capas'!B761,";",'Grupos de capas'!C761,";",'Grupos de capas'!D761,";",'Grupos de capas'!E761,";",'Grupos de capas'!F761,";",'Grupos de capas'!G761,";",'Grupos de capas'!H761,";"))</f>
        <v/>
      </c>
    </row>
    <row r="764" spans="1:1" ht="15.75" customHeight="1" x14ac:dyDescent="0.25">
      <c r="A764" s="29" t="str">
        <f>IF('Grupos de capas'!A762 = "", "", CONCATENATE('Grupos de capas'!A762,";",'Grupos de capas'!B762,";",'Grupos de capas'!C762,";",'Grupos de capas'!D762,";",'Grupos de capas'!E762,";",'Grupos de capas'!F762,";",'Grupos de capas'!G762,";",'Grupos de capas'!H762,";"))</f>
        <v/>
      </c>
    </row>
    <row r="765" spans="1:1" ht="15.75" customHeight="1" x14ac:dyDescent="0.25">
      <c r="A765" s="29" t="str">
        <f>IF('Grupos de capas'!A763 = "", "", CONCATENATE('Grupos de capas'!A763,";",'Grupos de capas'!B763,";",'Grupos de capas'!C763,";",'Grupos de capas'!D763,";",'Grupos de capas'!E763,";",'Grupos de capas'!F763,";",'Grupos de capas'!G763,";",'Grupos de capas'!H763,";"))</f>
        <v/>
      </c>
    </row>
    <row r="766" spans="1:1" ht="15.75" customHeight="1" x14ac:dyDescent="0.25">
      <c r="A766" s="29" t="str">
        <f>IF('Grupos de capas'!A764 = "", "", CONCATENATE('Grupos de capas'!A764,";",'Grupos de capas'!B764,";",'Grupos de capas'!C764,";",'Grupos de capas'!D764,";",'Grupos de capas'!E764,";",'Grupos de capas'!F764,";",'Grupos de capas'!G764,";",'Grupos de capas'!H764,";"))</f>
        <v/>
      </c>
    </row>
    <row r="767" spans="1:1" ht="15.75" customHeight="1" x14ac:dyDescent="0.25">
      <c r="A767" s="29" t="str">
        <f>IF('Grupos de capas'!A765 = "", "", CONCATENATE('Grupos de capas'!A765,";",'Grupos de capas'!B765,";",'Grupos de capas'!C765,";",'Grupos de capas'!D765,";",'Grupos de capas'!E765,";",'Grupos de capas'!F765,";",'Grupos de capas'!G765,";",'Grupos de capas'!H765,";"))</f>
        <v/>
      </c>
    </row>
    <row r="768" spans="1:1" ht="15.75" customHeight="1" x14ac:dyDescent="0.25">
      <c r="A768" s="29" t="str">
        <f>IF('Grupos de capas'!A766 = "", "", CONCATENATE('Grupos de capas'!A766,";",'Grupos de capas'!B766,";",'Grupos de capas'!C766,";",'Grupos de capas'!D766,";",'Grupos de capas'!E766,";",'Grupos de capas'!F766,";",'Grupos de capas'!G766,";",'Grupos de capas'!H766,";"))</f>
        <v/>
      </c>
    </row>
    <row r="769" spans="1:1" ht="15.75" customHeight="1" x14ac:dyDescent="0.25">
      <c r="A769" s="29" t="str">
        <f>IF('Grupos de capas'!A767 = "", "", CONCATENATE('Grupos de capas'!A767,";",'Grupos de capas'!B767,";",'Grupos de capas'!C767,";",'Grupos de capas'!D767,";",'Grupos de capas'!E767,";",'Grupos de capas'!F767,";",'Grupos de capas'!G767,";",'Grupos de capas'!H767,";"))</f>
        <v/>
      </c>
    </row>
    <row r="770" spans="1:1" ht="15.75" customHeight="1" x14ac:dyDescent="0.25">
      <c r="A770" s="29" t="str">
        <f>IF('Grupos de capas'!A768 = "", "", CONCATENATE('Grupos de capas'!A768,";",'Grupos de capas'!B768,";",'Grupos de capas'!C768,";",'Grupos de capas'!D768,";",'Grupos de capas'!E768,";",'Grupos de capas'!F768,";",'Grupos de capas'!G768,";",'Grupos de capas'!H768,";"))</f>
        <v/>
      </c>
    </row>
    <row r="771" spans="1:1" ht="15.75" customHeight="1" x14ac:dyDescent="0.25">
      <c r="A771" s="29" t="str">
        <f>IF('Grupos de capas'!A769 = "", "", CONCATENATE('Grupos de capas'!A769,";",'Grupos de capas'!B769,";",'Grupos de capas'!C769,";",'Grupos de capas'!D769,";",'Grupos de capas'!E769,";",'Grupos de capas'!F769,";",'Grupos de capas'!G769,";",'Grupos de capas'!H769,";"))</f>
        <v/>
      </c>
    </row>
    <row r="772" spans="1:1" ht="15.75" customHeight="1" x14ac:dyDescent="0.25">
      <c r="A772" s="29" t="str">
        <f>IF('Grupos de capas'!A770 = "", "", CONCATENATE('Grupos de capas'!A770,";",'Grupos de capas'!B770,";",'Grupos de capas'!C770,";",'Grupos de capas'!D770,";",'Grupos de capas'!E770,";",'Grupos de capas'!F770,";",'Grupos de capas'!G770,";",'Grupos de capas'!H770,";"))</f>
        <v/>
      </c>
    </row>
    <row r="773" spans="1:1" ht="15.75" customHeight="1" x14ac:dyDescent="0.25">
      <c r="A773" s="29" t="str">
        <f>IF('Grupos de capas'!A771 = "", "", CONCATENATE('Grupos de capas'!A771,";",'Grupos de capas'!B771,";",'Grupos de capas'!C771,";",'Grupos de capas'!D771,";",'Grupos de capas'!E771,";",'Grupos de capas'!F771,";",'Grupos de capas'!G771,";",'Grupos de capas'!H771,";"))</f>
        <v/>
      </c>
    </row>
    <row r="774" spans="1:1" ht="15.75" customHeight="1" x14ac:dyDescent="0.25">
      <c r="A774" s="29" t="str">
        <f>IF('Grupos de capas'!A772 = "", "", CONCATENATE('Grupos de capas'!A772,";",'Grupos de capas'!B772,";",'Grupos de capas'!C772,";",'Grupos de capas'!D772,";",'Grupos de capas'!E772,";",'Grupos de capas'!F772,";",'Grupos de capas'!G772,";",'Grupos de capas'!H772,";"))</f>
        <v/>
      </c>
    </row>
    <row r="775" spans="1:1" ht="15.75" customHeight="1" x14ac:dyDescent="0.25">
      <c r="A775" s="29" t="str">
        <f>IF('Grupos de capas'!A773 = "", "", CONCATENATE('Grupos de capas'!A773,";",'Grupos de capas'!B773,";",'Grupos de capas'!C773,";",'Grupos de capas'!D773,";",'Grupos de capas'!E773,";",'Grupos de capas'!F773,";",'Grupos de capas'!G773,";",'Grupos de capas'!H773,";"))</f>
        <v/>
      </c>
    </row>
    <row r="776" spans="1:1" ht="15.75" customHeight="1" x14ac:dyDescent="0.25">
      <c r="A776" s="29" t="str">
        <f>IF('Grupos de capas'!A774 = "", "", CONCATENATE('Grupos de capas'!A774,";",'Grupos de capas'!B774,";",'Grupos de capas'!C774,";",'Grupos de capas'!D774,";",'Grupos de capas'!E774,";",'Grupos de capas'!F774,";",'Grupos de capas'!G774,";",'Grupos de capas'!H774,";"))</f>
        <v/>
      </c>
    </row>
    <row r="777" spans="1:1" ht="15.75" customHeight="1" x14ac:dyDescent="0.25">
      <c r="A777" s="29" t="str">
        <f>IF('Grupos de capas'!A775 = "", "", CONCATENATE('Grupos de capas'!A775,";",'Grupos de capas'!B775,";",'Grupos de capas'!C775,";",'Grupos de capas'!D775,";",'Grupos de capas'!E775,";",'Grupos de capas'!F775,";",'Grupos de capas'!G775,";",'Grupos de capas'!H775,";"))</f>
        <v/>
      </c>
    </row>
    <row r="778" spans="1:1" ht="15.75" customHeight="1" x14ac:dyDescent="0.25">
      <c r="A778" s="29" t="str">
        <f>IF('Grupos de capas'!A776 = "", "", CONCATENATE('Grupos de capas'!A776,";",'Grupos de capas'!B776,";",'Grupos de capas'!C776,";",'Grupos de capas'!D776,";",'Grupos de capas'!E776,";",'Grupos de capas'!F776,";",'Grupos de capas'!G776,";",'Grupos de capas'!H776,";"))</f>
        <v/>
      </c>
    </row>
    <row r="779" spans="1:1" ht="15.75" customHeight="1" x14ac:dyDescent="0.25">
      <c r="A779" s="29" t="str">
        <f>IF('Grupos de capas'!A777 = "", "", CONCATENATE('Grupos de capas'!A777,";",'Grupos de capas'!B777,";",'Grupos de capas'!C777,";",'Grupos de capas'!D777,";",'Grupos de capas'!E777,";",'Grupos de capas'!F777,";",'Grupos de capas'!G777,";",'Grupos de capas'!H777,";"))</f>
        <v/>
      </c>
    </row>
    <row r="780" spans="1:1" ht="15.75" customHeight="1" x14ac:dyDescent="0.25">
      <c r="A780" s="29" t="str">
        <f>IF('Grupos de capas'!A778 = "", "", CONCATENATE('Grupos de capas'!A778,";",'Grupos de capas'!B778,";",'Grupos de capas'!C778,";",'Grupos de capas'!D778,";",'Grupos de capas'!E778,";",'Grupos de capas'!F778,";",'Grupos de capas'!G778,";",'Grupos de capas'!H778,";"))</f>
        <v/>
      </c>
    </row>
    <row r="781" spans="1:1" ht="15.75" customHeight="1" x14ac:dyDescent="0.25">
      <c r="A781" s="29" t="str">
        <f>IF('Grupos de capas'!A779 = "", "", CONCATENATE('Grupos de capas'!A779,";",'Grupos de capas'!B779,";",'Grupos de capas'!C779,";",'Grupos de capas'!D779,";",'Grupos de capas'!E779,";",'Grupos de capas'!F779,";",'Grupos de capas'!G779,";",'Grupos de capas'!H779,";"))</f>
        <v/>
      </c>
    </row>
    <row r="782" spans="1:1" ht="15.75" customHeight="1" x14ac:dyDescent="0.25">
      <c r="A782" s="29" t="str">
        <f>IF('Grupos de capas'!A780 = "", "", CONCATENATE('Grupos de capas'!A780,";",'Grupos de capas'!B780,";",'Grupos de capas'!C780,";",'Grupos de capas'!D780,";",'Grupos de capas'!E780,";",'Grupos de capas'!F780,";",'Grupos de capas'!G780,";",'Grupos de capas'!H780,";"))</f>
        <v/>
      </c>
    </row>
    <row r="783" spans="1:1" ht="15.75" customHeight="1" x14ac:dyDescent="0.25">
      <c r="A783" s="29" t="str">
        <f>IF('Grupos de capas'!A781 = "", "", CONCATENATE('Grupos de capas'!A781,";",'Grupos de capas'!B781,";",'Grupos de capas'!C781,";",'Grupos de capas'!D781,";",'Grupos de capas'!E781,";",'Grupos de capas'!F781,";",'Grupos de capas'!G781,";",'Grupos de capas'!H781,";"))</f>
        <v/>
      </c>
    </row>
    <row r="784" spans="1:1" ht="15.75" customHeight="1" x14ac:dyDescent="0.25">
      <c r="A784" s="29" t="str">
        <f>IF('Grupos de capas'!A782 = "", "", CONCATENATE('Grupos de capas'!A782,";",'Grupos de capas'!B782,";",'Grupos de capas'!C782,";",'Grupos de capas'!D782,";",'Grupos de capas'!E782,";",'Grupos de capas'!F782,";",'Grupos de capas'!G782,";",'Grupos de capas'!H782,";"))</f>
        <v/>
      </c>
    </row>
    <row r="785" spans="1:1" ht="15.75" customHeight="1" x14ac:dyDescent="0.25">
      <c r="A785" s="29" t="str">
        <f>IF('Grupos de capas'!A783 = "", "", CONCATENATE('Grupos de capas'!A783,";",'Grupos de capas'!B783,";",'Grupos de capas'!C783,";",'Grupos de capas'!D783,";",'Grupos de capas'!E783,";",'Grupos de capas'!F783,";",'Grupos de capas'!G783,";",'Grupos de capas'!H783,";"))</f>
        <v/>
      </c>
    </row>
    <row r="786" spans="1:1" ht="15.75" customHeight="1" x14ac:dyDescent="0.25">
      <c r="A786" s="29" t="str">
        <f>IF('Grupos de capas'!A784 = "", "", CONCATENATE('Grupos de capas'!A784,";",'Grupos de capas'!B784,";",'Grupos de capas'!C784,";",'Grupos de capas'!D784,";",'Grupos de capas'!E784,";",'Grupos de capas'!F784,";",'Grupos de capas'!G784,";",'Grupos de capas'!H784,";"))</f>
        <v/>
      </c>
    </row>
    <row r="787" spans="1:1" ht="15.75" customHeight="1" x14ac:dyDescent="0.25">
      <c r="A787" s="29" t="str">
        <f>IF('Grupos de capas'!A785 = "", "", CONCATENATE('Grupos de capas'!A785,";",'Grupos de capas'!B785,";",'Grupos de capas'!C785,";",'Grupos de capas'!D785,";",'Grupos de capas'!E785,";",'Grupos de capas'!F785,";",'Grupos de capas'!G785,";",'Grupos de capas'!H785,";"))</f>
        <v/>
      </c>
    </row>
    <row r="788" spans="1:1" ht="15.75" customHeight="1" x14ac:dyDescent="0.25">
      <c r="A788" s="29" t="str">
        <f>IF('Grupos de capas'!A786 = "", "", CONCATENATE('Grupos de capas'!A786,";",'Grupos de capas'!B786,";",'Grupos de capas'!C786,";",'Grupos de capas'!D786,";",'Grupos de capas'!E786,";",'Grupos de capas'!F786,";",'Grupos de capas'!G786,";",'Grupos de capas'!H786,";"))</f>
        <v/>
      </c>
    </row>
    <row r="789" spans="1:1" ht="15.75" customHeight="1" x14ac:dyDescent="0.25">
      <c r="A789" s="29" t="str">
        <f>IF('Grupos de capas'!A787 = "", "", CONCATENATE('Grupos de capas'!A787,";",'Grupos de capas'!B787,";",'Grupos de capas'!C787,";",'Grupos de capas'!D787,";",'Grupos de capas'!E787,";",'Grupos de capas'!F787,";",'Grupos de capas'!G787,";",'Grupos de capas'!H787,";"))</f>
        <v/>
      </c>
    </row>
    <row r="790" spans="1:1" ht="15.75" customHeight="1" x14ac:dyDescent="0.25">
      <c r="A790" s="29" t="str">
        <f>IF('Grupos de capas'!A788 = "", "", CONCATENATE('Grupos de capas'!A788,";",'Grupos de capas'!B788,";",'Grupos de capas'!C788,";",'Grupos de capas'!D788,";",'Grupos de capas'!E788,";",'Grupos de capas'!F788,";",'Grupos de capas'!G788,";",'Grupos de capas'!H788,";"))</f>
        <v/>
      </c>
    </row>
    <row r="791" spans="1:1" ht="15.75" customHeight="1" x14ac:dyDescent="0.25">
      <c r="A791" s="29" t="str">
        <f>IF('Grupos de capas'!A789 = "", "", CONCATENATE('Grupos de capas'!A789,";",'Grupos de capas'!B789,";",'Grupos de capas'!C789,";",'Grupos de capas'!D789,";",'Grupos de capas'!E789,";",'Grupos de capas'!F789,";",'Grupos de capas'!G789,";",'Grupos de capas'!H789,";"))</f>
        <v/>
      </c>
    </row>
    <row r="792" spans="1:1" ht="15.75" customHeight="1" x14ac:dyDescent="0.25">
      <c r="A792" s="29" t="str">
        <f>IF('Grupos de capas'!A790 = "", "", CONCATENATE('Grupos de capas'!A790,";",'Grupos de capas'!B790,";",'Grupos de capas'!C790,";",'Grupos de capas'!D790,";",'Grupos de capas'!E790,";",'Grupos de capas'!F790,";",'Grupos de capas'!G790,";",'Grupos de capas'!H790,";"))</f>
        <v/>
      </c>
    </row>
    <row r="793" spans="1:1" ht="15.75" customHeight="1" x14ac:dyDescent="0.25">
      <c r="A793" s="29" t="str">
        <f>IF('Grupos de capas'!A791 = "", "", CONCATENATE('Grupos de capas'!A791,";",'Grupos de capas'!B791,";",'Grupos de capas'!C791,";",'Grupos de capas'!D791,";",'Grupos de capas'!E791,";",'Grupos de capas'!F791,";",'Grupos de capas'!G791,";",'Grupos de capas'!H791,";"))</f>
        <v/>
      </c>
    </row>
    <row r="794" spans="1:1" ht="15.75" customHeight="1" x14ac:dyDescent="0.25">
      <c r="A794" s="29" t="str">
        <f>IF('Grupos de capas'!A792 = "", "", CONCATENATE('Grupos de capas'!A792,";",'Grupos de capas'!B792,";",'Grupos de capas'!C792,";",'Grupos de capas'!D792,";",'Grupos de capas'!E792,";",'Grupos de capas'!F792,";",'Grupos de capas'!G792,";",'Grupos de capas'!H792,";"))</f>
        <v/>
      </c>
    </row>
    <row r="795" spans="1:1" ht="15.75" customHeight="1" x14ac:dyDescent="0.25">
      <c r="A795" s="29" t="str">
        <f>IF('Grupos de capas'!A793 = "", "", CONCATENATE('Grupos de capas'!A793,";",'Grupos de capas'!B793,";",'Grupos de capas'!C793,";",'Grupos de capas'!D793,";",'Grupos de capas'!E793,";",'Grupos de capas'!F793,";",'Grupos de capas'!G793,";",'Grupos de capas'!H793,";"))</f>
        <v/>
      </c>
    </row>
    <row r="796" spans="1:1" ht="15.75" customHeight="1" x14ac:dyDescent="0.25">
      <c r="A796" s="29" t="str">
        <f>IF('Grupos de capas'!A794 = "", "", CONCATENATE('Grupos de capas'!A794,";",'Grupos de capas'!B794,";",'Grupos de capas'!C794,";",'Grupos de capas'!D794,";",'Grupos de capas'!E794,";",'Grupos de capas'!F794,";",'Grupos de capas'!G794,";",'Grupos de capas'!H794,";"))</f>
        <v/>
      </c>
    </row>
    <row r="797" spans="1:1" ht="15.75" customHeight="1" x14ac:dyDescent="0.25">
      <c r="A797" s="29" t="str">
        <f>IF('Grupos de capas'!A795 = "", "", CONCATENATE('Grupos de capas'!A795,";",'Grupos de capas'!B795,";",'Grupos de capas'!C795,";",'Grupos de capas'!D795,";",'Grupos de capas'!E795,";",'Grupos de capas'!F795,";",'Grupos de capas'!G795,";",'Grupos de capas'!H795,";"))</f>
        <v/>
      </c>
    </row>
    <row r="798" spans="1:1" ht="15.75" customHeight="1" x14ac:dyDescent="0.25">
      <c r="A798" s="29" t="str">
        <f>IF('Grupos de capas'!A796 = "", "", CONCATENATE('Grupos de capas'!A796,";",'Grupos de capas'!B796,";",'Grupos de capas'!C796,";",'Grupos de capas'!D796,";",'Grupos de capas'!E796,";",'Grupos de capas'!F796,";",'Grupos de capas'!G796,";",'Grupos de capas'!H796,";"))</f>
        <v/>
      </c>
    </row>
    <row r="799" spans="1:1" ht="15.75" customHeight="1" x14ac:dyDescent="0.25">
      <c r="A799" s="29" t="str">
        <f>IF('Grupos de capas'!A797 = "", "", CONCATENATE('Grupos de capas'!A797,";",'Grupos de capas'!B797,";",'Grupos de capas'!C797,";",'Grupos de capas'!D797,";",'Grupos de capas'!E797,";",'Grupos de capas'!F797,";",'Grupos de capas'!G797,";",'Grupos de capas'!H797,";"))</f>
        <v/>
      </c>
    </row>
    <row r="800" spans="1:1" ht="15.75" customHeight="1" x14ac:dyDescent="0.25">
      <c r="A800" s="29" t="str">
        <f>IF('Grupos de capas'!A798 = "", "", CONCATENATE('Grupos de capas'!A798,";",'Grupos de capas'!B798,";",'Grupos de capas'!C798,";",'Grupos de capas'!D798,";",'Grupos de capas'!E798,";",'Grupos de capas'!F798,";",'Grupos de capas'!G798,";",'Grupos de capas'!H798,";"))</f>
        <v/>
      </c>
    </row>
    <row r="801" spans="1:1" ht="15.75" customHeight="1" x14ac:dyDescent="0.25">
      <c r="A801" s="29" t="str">
        <f>IF('Grupos de capas'!A799 = "", "", CONCATENATE('Grupos de capas'!A799,";",'Grupos de capas'!B799,";",'Grupos de capas'!C799,";",'Grupos de capas'!D799,";",'Grupos de capas'!E799,";",'Grupos de capas'!F799,";",'Grupos de capas'!G799,";",'Grupos de capas'!H799,";"))</f>
        <v/>
      </c>
    </row>
    <row r="802" spans="1:1" ht="15.75" customHeight="1" x14ac:dyDescent="0.25">
      <c r="A802" s="29" t="str">
        <f>IF('Grupos de capas'!A800 = "", "", CONCATENATE('Grupos de capas'!A800,";",'Grupos de capas'!B800,";",'Grupos de capas'!C800,";",'Grupos de capas'!D800,";",'Grupos de capas'!E800,";",'Grupos de capas'!F800,";",'Grupos de capas'!G800,";",'Grupos de capas'!H800,";"))</f>
        <v/>
      </c>
    </row>
    <row r="803" spans="1:1" ht="15.75" customHeight="1" x14ac:dyDescent="0.25">
      <c r="A803" s="29" t="str">
        <f>IF('Grupos de capas'!A801 = "", "", CONCATENATE('Grupos de capas'!A801,";",'Grupos de capas'!B801,";",'Grupos de capas'!C801,";",'Grupos de capas'!D801,";",'Grupos de capas'!E801,";",'Grupos de capas'!F801,";",'Grupos de capas'!G801,";",'Grupos de capas'!H801,";"))</f>
        <v/>
      </c>
    </row>
    <row r="804" spans="1:1" ht="15.75" customHeight="1" x14ac:dyDescent="0.25">
      <c r="A804" s="29" t="str">
        <f>IF('Grupos de capas'!A802 = "", "", CONCATENATE('Grupos de capas'!A802,";",'Grupos de capas'!B802,";",'Grupos de capas'!C802,";",'Grupos de capas'!D802,";",'Grupos de capas'!E802,";",'Grupos de capas'!F802,";",'Grupos de capas'!G802,";",'Grupos de capas'!H802,";"))</f>
        <v/>
      </c>
    </row>
    <row r="805" spans="1:1" ht="15.75" customHeight="1" x14ac:dyDescent="0.25">
      <c r="A805" s="29" t="str">
        <f>IF('Grupos de capas'!A803 = "", "", CONCATENATE('Grupos de capas'!A803,";",'Grupos de capas'!B803,";",'Grupos de capas'!C803,";",'Grupos de capas'!D803,";",'Grupos de capas'!E803,";",'Grupos de capas'!F803,";",'Grupos de capas'!G803,";",'Grupos de capas'!H803,";"))</f>
        <v/>
      </c>
    </row>
    <row r="806" spans="1:1" ht="15.75" customHeight="1" x14ac:dyDescent="0.25">
      <c r="A806" s="29" t="str">
        <f>IF('Grupos de capas'!A804 = "", "", CONCATENATE('Grupos de capas'!A804,";",'Grupos de capas'!B804,";",'Grupos de capas'!C804,";",'Grupos de capas'!D804,";",'Grupos de capas'!E804,";",'Grupos de capas'!F804,";",'Grupos de capas'!G804,";",'Grupos de capas'!H804,";"))</f>
        <v/>
      </c>
    </row>
    <row r="807" spans="1:1" ht="15.75" customHeight="1" x14ac:dyDescent="0.25">
      <c r="A807" s="29" t="str">
        <f>IF('Grupos de capas'!A805 = "", "", CONCATENATE('Grupos de capas'!A805,";",'Grupos de capas'!B805,";",'Grupos de capas'!C805,";",'Grupos de capas'!D805,";",'Grupos de capas'!E805,";",'Grupos de capas'!F805,";",'Grupos de capas'!G805,";",'Grupos de capas'!H805,";"))</f>
        <v/>
      </c>
    </row>
    <row r="808" spans="1:1" ht="15.75" customHeight="1" x14ac:dyDescent="0.25">
      <c r="A808" s="29" t="str">
        <f>IF('Grupos de capas'!A806 = "", "", CONCATENATE('Grupos de capas'!A806,";",'Grupos de capas'!B806,";",'Grupos de capas'!C806,";",'Grupos de capas'!D806,";",'Grupos de capas'!E806,";",'Grupos de capas'!F806,";",'Grupos de capas'!G806,";",'Grupos de capas'!H806,";"))</f>
        <v/>
      </c>
    </row>
    <row r="809" spans="1:1" ht="15.75" customHeight="1" x14ac:dyDescent="0.25">
      <c r="A809" s="29" t="str">
        <f>IF('Grupos de capas'!A807 = "", "", CONCATENATE('Grupos de capas'!A807,";",'Grupos de capas'!B807,";",'Grupos de capas'!C807,";",'Grupos de capas'!D807,";",'Grupos de capas'!E807,";",'Grupos de capas'!F807,";",'Grupos de capas'!G807,";",'Grupos de capas'!H807,";"))</f>
        <v/>
      </c>
    </row>
    <row r="810" spans="1:1" ht="15.75" customHeight="1" x14ac:dyDescent="0.25">
      <c r="A810" s="29" t="str">
        <f>IF('Grupos de capas'!A808 = "", "", CONCATENATE('Grupos de capas'!A808,";",'Grupos de capas'!B808,";",'Grupos de capas'!C808,";",'Grupos de capas'!D808,";",'Grupos de capas'!E808,";",'Grupos de capas'!F808,";",'Grupos de capas'!G808,";",'Grupos de capas'!H808,";"))</f>
        <v/>
      </c>
    </row>
    <row r="811" spans="1:1" ht="15.75" customHeight="1" x14ac:dyDescent="0.25">
      <c r="A811" s="29" t="str">
        <f>IF('Grupos de capas'!A809 = "", "", CONCATENATE('Grupos de capas'!A809,";",'Grupos de capas'!B809,";",'Grupos de capas'!C809,";",'Grupos de capas'!D809,";",'Grupos de capas'!E809,";",'Grupos de capas'!F809,";",'Grupos de capas'!G809,";",'Grupos de capas'!H809,";"))</f>
        <v/>
      </c>
    </row>
    <row r="812" spans="1:1" ht="15.75" customHeight="1" x14ac:dyDescent="0.25">
      <c r="A812" s="29" t="str">
        <f>IF('Grupos de capas'!A810 = "", "", CONCATENATE('Grupos de capas'!A810,";",'Grupos de capas'!B810,";",'Grupos de capas'!C810,";",'Grupos de capas'!D810,";",'Grupos de capas'!E810,";",'Grupos de capas'!F810,";",'Grupos de capas'!G810,";",'Grupos de capas'!H810,";"))</f>
        <v/>
      </c>
    </row>
    <row r="813" spans="1:1" ht="15.75" customHeight="1" x14ac:dyDescent="0.25">
      <c r="A813" s="29" t="str">
        <f>IF('Grupos de capas'!A811 = "", "", CONCATENATE('Grupos de capas'!A811,";",'Grupos de capas'!B811,";",'Grupos de capas'!C811,";",'Grupos de capas'!D811,";",'Grupos de capas'!E811,";",'Grupos de capas'!F811,";",'Grupos de capas'!G811,";",'Grupos de capas'!H811,";"))</f>
        <v/>
      </c>
    </row>
    <row r="814" spans="1:1" ht="15.75" customHeight="1" x14ac:dyDescent="0.25">
      <c r="A814" s="29" t="str">
        <f>IF('Grupos de capas'!A812 = "", "", CONCATENATE('Grupos de capas'!A812,";",'Grupos de capas'!B812,";",'Grupos de capas'!C812,";",'Grupos de capas'!D812,";",'Grupos de capas'!E812,";",'Grupos de capas'!F812,";",'Grupos de capas'!G812,";",'Grupos de capas'!H812,";"))</f>
        <v/>
      </c>
    </row>
    <row r="815" spans="1:1" ht="15.75" customHeight="1" x14ac:dyDescent="0.25">
      <c r="A815" s="29" t="str">
        <f>IF('Grupos de capas'!A813 = "", "", CONCATENATE('Grupos de capas'!A813,";",'Grupos de capas'!B813,";",'Grupos de capas'!C813,";",'Grupos de capas'!D813,";",'Grupos de capas'!E813,";",'Grupos de capas'!F813,";",'Grupos de capas'!G813,";",'Grupos de capas'!H813,";"))</f>
        <v/>
      </c>
    </row>
    <row r="816" spans="1:1" ht="15.75" customHeight="1" x14ac:dyDescent="0.25">
      <c r="A816" s="29" t="str">
        <f>IF('Grupos de capas'!A814 = "", "", CONCATENATE('Grupos de capas'!A814,";",'Grupos de capas'!B814,";",'Grupos de capas'!C814,";",'Grupos de capas'!D814,";",'Grupos de capas'!E814,";",'Grupos de capas'!F814,";",'Grupos de capas'!G814,";",'Grupos de capas'!H814,";"))</f>
        <v/>
      </c>
    </row>
    <row r="817" spans="1:1" ht="15.75" customHeight="1" x14ac:dyDescent="0.25">
      <c r="A817" s="29" t="str">
        <f>IF('Grupos de capas'!A815 = "", "", CONCATENATE('Grupos de capas'!A815,";",'Grupos de capas'!B815,";",'Grupos de capas'!C815,";",'Grupos de capas'!D815,";",'Grupos de capas'!E815,";",'Grupos de capas'!F815,";",'Grupos de capas'!G815,";",'Grupos de capas'!H815,";"))</f>
        <v/>
      </c>
    </row>
    <row r="818" spans="1:1" ht="15.75" customHeight="1" x14ac:dyDescent="0.25">
      <c r="A818" s="29" t="str">
        <f>IF('Grupos de capas'!A816 = "", "", CONCATENATE('Grupos de capas'!A816,";",'Grupos de capas'!B816,";",'Grupos de capas'!C816,";",'Grupos de capas'!D816,";",'Grupos de capas'!E816,";",'Grupos de capas'!F816,";",'Grupos de capas'!G816,";",'Grupos de capas'!H816,";"))</f>
        <v/>
      </c>
    </row>
    <row r="819" spans="1:1" ht="15.75" customHeight="1" x14ac:dyDescent="0.25">
      <c r="A819" s="29" t="str">
        <f>IF('Grupos de capas'!A817 = "", "", CONCATENATE('Grupos de capas'!A817,";",'Grupos de capas'!B817,";",'Grupos de capas'!C817,";",'Grupos de capas'!D817,";",'Grupos de capas'!E817,";",'Grupos de capas'!F817,";",'Grupos de capas'!G817,";",'Grupos de capas'!H817,";"))</f>
        <v/>
      </c>
    </row>
    <row r="820" spans="1:1" ht="15.75" customHeight="1" x14ac:dyDescent="0.25">
      <c r="A820" s="29" t="str">
        <f>IF('Grupos de capas'!A818 = "", "", CONCATENATE('Grupos de capas'!A818,";",'Grupos de capas'!B818,";",'Grupos de capas'!C818,";",'Grupos de capas'!D818,";",'Grupos de capas'!E818,";",'Grupos de capas'!F818,";",'Grupos de capas'!G818,";",'Grupos de capas'!H818,";"))</f>
        <v/>
      </c>
    </row>
    <row r="821" spans="1:1" ht="15.75" customHeight="1" x14ac:dyDescent="0.25">
      <c r="A821" s="29" t="str">
        <f>IF('Grupos de capas'!A819 = "", "", CONCATENATE('Grupos de capas'!A819,";",'Grupos de capas'!B819,";",'Grupos de capas'!C819,";",'Grupos de capas'!D819,";",'Grupos de capas'!E819,";",'Grupos de capas'!F819,";",'Grupos de capas'!G819,";",'Grupos de capas'!H819,";"))</f>
        <v/>
      </c>
    </row>
    <row r="822" spans="1:1" ht="15.75" customHeight="1" x14ac:dyDescent="0.25">
      <c r="A822" s="29" t="str">
        <f>IF('Grupos de capas'!A820 = "", "", CONCATENATE('Grupos de capas'!A820,";",'Grupos de capas'!B820,";",'Grupos de capas'!C820,";",'Grupos de capas'!D820,";",'Grupos de capas'!E820,";",'Grupos de capas'!F820,";",'Grupos de capas'!G820,";",'Grupos de capas'!H820,";"))</f>
        <v/>
      </c>
    </row>
    <row r="823" spans="1:1" ht="15.75" customHeight="1" x14ac:dyDescent="0.25">
      <c r="A823" s="29" t="str">
        <f>IF('Grupos de capas'!A821 = "", "", CONCATENATE('Grupos de capas'!A821,";",'Grupos de capas'!B821,";",'Grupos de capas'!C821,";",'Grupos de capas'!D821,";",'Grupos de capas'!E821,";",'Grupos de capas'!F821,";",'Grupos de capas'!G821,";",'Grupos de capas'!H821,";"))</f>
        <v/>
      </c>
    </row>
    <row r="824" spans="1:1" ht="15.75" customHeight="1" x14ac:dyDescent="0.25">
      <c r="A824" s="29" t="str">
        <f>IF('Grupos de capas'!A822 = "", "", CONCATENATE('Grupos de capas'!A822,";",'Grupos de capas'!B822,";",'Grupos de capas'!C822,";",'Grupos de capas'!D822,";",'Grupos de capas'!E822,";",'Grupos de capas'!F822,";",'Grupos de capas'!G822,";",'Grupos de capas'!H822,";"))</f>
        <v/>
      </c>
    </row>
    <row r="825" spans="1:1" ht="15.75" customHeight="1" x14ac:dyDescent="0.25">
      <c r="A825" s="29" t="str">
        <f>IF('Grupos de capas'!A823 = "", "", CONCATENATE('Grupos de capas'!A823,";",'Grupos de capas'!B823,";",'Grupos de capas'!C823,";",'Grupos de capas'!D823,";",'Grupos de capas'!E823,";",'Grupos de capas'!F823,";",'Grupos de capas'!G823,";",'Grupos de capas'!H823,";"))</f>
        <v/>
      </c>
    </row>
    <row r="826" spans="1:1" ht="15.75" customHeight="1" x14ac:dyDescent="0.25">
      <c r="A826" s="29" t="str">
        <f>IF('Grupos de capas'!A824 = "", "", CONCATENATE('Grupos de capas'!A824,";",'Grupos de capas'!B824,";",'Grupos de capas'!C824,";",'Grupos de capas'!D824,";",'Grupos de capas'!E824,";",'Grupos de capas'!F824,";",'Grupos de capas'!G824,";",'Grupos de capas'!H824,";"))</f>
        <v/>
      </c>
    </row>
    <row r="827" spans="1:1" ht="15.75" customHeight="1" x14ac:dyDescent="0.25">
      <c r="A827" s="29" t="str">
        <f>IF('Grupos de capas'!A825 = "", "", CONCATENATE('Grupos de capas'!A825,";",'Grupos de capas'!B825,";",'Grupos de capas'!C825,";",'Grupos de capas'!D825,";",'Grupos de capas'!E825,";",'Grupos de capas'!F825,";",'Grupos de capas'!G825,";",'Grupos de capas'!H825,";"))</f>
        <v/>
      </c>
    </row>
    <row r="828" spans="1:1" ht="15.75" customHeight="1" x14ac:dyDescent="0.25">
      <c r="A828" s="29" t="str">
        <f>IF('Grupos de capas'!A826 = "", "", CONCATENATE('Grupos de capas'!A826,";",'Grupos de capas'!B826,";",'Grupos de capas'!C826,";",'Grupos de capas'!D826,";",'Grupos de capas'!E826,";",'Grupos de capas'!F826,";",'Grupos de capas'!G826,";",'Grupos de capas'!H826,";"))</f>
        <v/>
      </c>
    </row>
    <row r="829" spans="1:1" ht="15.75" customHeight="1" x14ac:dyDescent="0.25">
      <c r="A829" s="29" t="str">
        <f>IF('Grupos de capas'!A827 = "", "", CONCATENATE('Grupos de capas'!A827,";",'Grupos de capas'!B827,";",'Grupos de capas'!C827,";",'Grupos de capas'!D827,";",'Grupos de capas'!E827,";",'Grupos de capas'!F827,";",'Grupos de capas'!G827,";",'Grupos de capas'!H827,";"))</f>
        <v/>
      </c>
    </row>
    <row r="830" spans="1:1" ht="15.75" customHeight="1" x14ac:dyDescent="0.25">
      <c r="A830" s="29" t="str">
        <f>IF('Grupos de capas'!A828 = "", "", CONCATENATE('Grupos de capas'!A828,";",'Grupos de capas'!B828,";",'Grupos de capas'!C828,";",'Grupos de capas'!D828,";",'Grupos de capas'!E828,";",'Grupos de capas'!F828,";",'Grupos de capas'!G828,";",'Grupos de capas'!H828,";"))</f>
        <v/>
      </c>
    </row>
    <row r="831" spans="1:1" ht="15.75" customHeight="1" x14ac:dyDescent="0.25">
      <c r="A831" s="29" t="str">
        <f>IF('Grupos de capas'!A829 = "", "", CONCATENATE('Grupos de capas'!A829,";",'Grupos de capas'!B829,";",'Grupos de capas'!C829,";",'Grupos de capas'!D829,";",'Grupos de capas'!E829,";",'Grupos de capas'!F829,";",'Grupos de capas'!G829,";",'Grupos de capas'!H829,";"))</f>
        <v/>
      </c>
    </row>
    <row r="832" spans="1:1" ht="15.75" customHeight="1" x14ac:dyDescent="0.25">
      <c r="A832" s="29" t="str">
        <f>IF('Grupos de capas'!A830 = "", "", CONCATENATE('Grupos de capas'!A830,";",'Grupos de capas'!B830,";",'Grupos de capas'!C830,";",'Grupos de capas'!D830,";",'Grupos de capas'!E830,";",'Grupos de capas'!F830,";",'Grupos de capas'!G830,";",'Grupos de capas'!H830,";"))</f>
        <v/>
      </c>
    </row>
    <row r="833" spans="1:1" ht="15.75" customHeight="1" x14ac:dyDescent="0.25">
      <c r="A833" s="29" t="str">
        <f>IF('Grupos de capas'!A831 = "", "", CONCATENATE('Grupos de capas'!A831,";",'Grupos de capas'!B831,";",'Grupos de capas'!C831,";",'Grupos de capas'!D831,";",'Grupos de capas'!E831,";",'Grupos de capas'!F831,";",'Grupos de capas'!G831,";",'Grupos de capas'!H831,";"))</f>
        <v/>
      </c>
    </row>
    <row r="834" spans="1:1" ht="15.75" customHeight="1" x14ac:dyDescent="0.25">
      <c r="A834" s="29" t="str">
        <f>IF('Grupos de capas'!A832 = "", "", CONCATENATE('Grupos de capas'!A832,";",'Grupos de capas'!B832,";",'Grupos de capas'!C832,";",'Grupos de capas'!D832,";",'Grupos de capas'!E832,";",'Grupos de capas'!F832,";",'Grupos de capas'!G832,";",'Grupos de capas'!H832,";"))</f>
        <v/>
      </c>
    </row>
    <row r="835" spans="1:1" ht="15.75" customHeight="1" x14ac:dyDescent="0.25">
      <c r="A835" s="29" t="str">
        <f>IF('Grupos de capas'!A833 = "", "", CONCATENATE('Grupos de capas'!A833,";",'Grupos de capas'!B833,";",'Grupos de capas'!C833,";",'Grupos de capas'!D833,";",'Grupos de capas'!E833,";",'Grupos de capas'!F833,";",'Grupos de capas'!G833,";",'Grupos de capas'!H833,";"))</f>
        <v/>
      </c>
    </row>
    <row r="836" spans="1:1" ht="15.75" customHeight="1" x14ac:dyDescent="0.25">
      <c r="A836" s="29" t="str">
        <f>IF('Grupos de capas'!A834 = "", "", CONCATENATE('Grupos de capas'!A834,";",'Grupos de capas'!B834,";",'Grupos de capas'!C834,";",'Grupos de capas'!D834,";",'Grupos de capas'!E834,";",'Grupos de capas'!F834,";",'Grupos de capas'!G834,";",'Grupos de capas'!H834,";"))</f>
        <v/>
      </c>
    </row>
    <row r="837" spans="1:1" ht="15.75" customHeight="1" x14ac:dyDescent="0.25">
      <c r="A837" s="29" t="str">
        <f>IF('Grupos de capas'!A835 = "", "", CONCATENATE('Grupos de capas'!A835,";",'Grupos de capas'!B835,";",'Grupos de capas'!C835,";",'Grupos de capas'!D835,";",'Grupos de capas'!E835,";",'Grupos de capas'!F835,";",'Grupos de capas'!G835,";",'Grupos de capas'!H835,";"))</f>
        <v/>
      </c>
    </row>
    <row r="838" spans="1:1" ht="15.75" customHeight="1" x14ac:dyDescent="0.25">
      <c r="A838" s="29" t="str">
        <f>IF('Grupos de capas'!A836 = "", "", CONCATENATE('Grupos de capas'!A836,";",'Grupos de capas'!B836,";",'Grupos de capas'!C836,";",'Grupos de capas'!D836,";",'Grupos de capas'!E836,";",'Grupos de capas'!F836,";",'Grupos de capas'!G836,";",'Grupos de capas'!H836,";"))</f>
        <v/>
      </c>
    </row>
    <row r="839" spans="1:1" ht="15.75" customHeight="1" x14ac:dyDescent="0.25">
      <c r="A839" s="29" t="str">
        <f>IF('Grupos de capas'!A837 = "", "", CONCATENATE('Grupos de capas'!A837,";",'Grupos de capas'!B837,";",'Grupos de capas'!C837,";",'Grupos de capas'!D837,";",'Grupos de capas'!E837,";",'Grupos de capas'!F837,";",'Grupos de capas'!G837,";",'Grupos de capas'!H837,";"))</f>
        <v/>
      </c>
    </row>
    <row r="840" spans="1:1" ht="15.75" customHeight="1" x14ac:dyDescent="0.25">
      <c r="A840" s="29" t="str">
        <f>IF('Grupos de capas'!A838 = "", "", CONCATENATE('Grupos de capas'!A838,";",'Grupos de capas'!B838,";",'Grupos de capas'!C838,";",'Grupos de capas'!D838,";",'Grupos de capas'!E838,";",'Grupos de capas'!F838,";",'Grupos de capas'!G838,";",'Grupos de capas'!H838,";"))</f>
        <v/>
      </c>
    </row>
    <row r="841" spans="1:1" ht="15.75" customHeight="1" x14ac:dyDescent="0.25">
      <c r="A841" s="29" t="str">
        <f>IF('Grupos de capas'!A839 = "", "", CONCATENATE('Grupos de capas'!A839,";",'Grupos de capas'!B839,";",'Grupos de capas'!C839,";",'Grupos de capas'!D839,";",'Grupos de capas'!E839,";",'Grupos de capas'!F839,";",'Grupos de capas'!G839,";",'Grupos de capas'!H839,";"))</f>
        <v/>
      </c>
    </row>
    <row r="842" spans="1:1" ht="15.75" customHeight="1" x14ac:dyDescent="0.25">
      <c r="A842" s="29" t="str">
        <f>IF('Grupos de capas'!A840 = "", "", CONCATENATE('Grupos de capas'!A840,";",'Grupos de capas'!B840,";",'Grupos de capas'!C840,";",'Grupos de capas'!D840,";",'Grupos de capas'!E840,";",'Grupos de capas'!F840,";",'Grupos de capas'!G840,";",'Grupos de capas'!H840,";"))</f>
        <v/>
      </c>
    </row>
    <row r="843" spans="1:1" ht="15.75" customHeight="1" x14ac:dyDescent="0.25">
      <c r="A843" s="29" t="str">
        <f>IF('Grupos de capas'!A841 = "", "", CONCATENATE('Grupos de capas'!A841,";",'Grupos de capas'!B841,";",'Grupos de capas'!C841,";",'Grupos de capas'!D841,";",'Grupos de capas'!E841,";",'Grupos de capas'!F841,";",'Grupos de capas'!G841,";",'Grupos de capas'!H841,";"))</f>
        <v/>
      </c>
    </row>
    <row r="844" spans="1:1" ht="15.75" customHeight="1" x14ac:dyDescent="0.25">
      <c r="A844" s="29" t="str">
        <f>IF('Grupos de capas'!A842 = "", "", CONCATENATE('Grupos de capas'!A842,";",'Grupos de capas'!B842,";",'Grupos de capas'!C842,";",'Grupos de capas'!D842,";",'Grupos de capas'!E842,";",'Grupos de capas'!F842,";",'Grupos de capas'!G842,";",'Grupos de capas'!H842,";"))</f>
        <v/>
      </c>
    </row>
    <row r="845" spans="1:1" ht="15.75" customHeight="1" x14ac:dyDescent="0.25">
      <c r="A845" s="29" t="str">
        <f>IF('Grupos de capas'!A843 = "", "", CONCATENATE('Grupos de capas'!A843,";",'Grupos de capas'!B843,";",'Grupos de capas'!C843,";",'Grupos de capas'!D843,";",'Grupos de capas'!E843,";",'Grupos de capas'!F843,";",'Grupos de capas'!G843,";",'Grupos de capas'!H843,";"))</f>
        <v/>
      </c>
    </row>
    <row r="846" spans="1:1" ht="15.75" customHeight="1" x14ac:dyDescent="0.25">
      <c r="A846" s="29" t="str">
        <f>IF('Grupos de capas'!A844 = "", "", CONCATENATE('Grupos de capas'!A844,";",'Grupos de capas'!B844,";",'Grupos de capas'!C844,";",'Grupos de capas'!D844,";",'Grupos de capas'!E844,";",'Grupos de capas'!F844,";",'Grupos de capas'!G844,";",'Grupos de capas'!H844,";"))</f>
        <v/>
      </c>
    </row>
    <row r="847" spans="1:1" ht="15.75" customHeight="1" x14ac:dyDescent="0.25">
      <c r="A847" s="29" t="str">
        <f>IF('Grupos de capas'!A845 = "", "", CONCATENATE('Grupos de capas'!A845,";",'Grupos de capas'!B845,";",'Grupos de capas'!C845,";",'Grupos de capas'!D845,";",'Grupos de capas'!E845,";",'Grupos de capas'!F845,";",'Grupos de capas'!G845,";",'Grupos de capas'!H845,";"))</f>
        <v/>
      </c>
    </row>
    <row r="848" spans="1:1" ht="15.75" customHeight="1" x14ac:dyDescent="0.25">
      <c r="A848" s="29" t="str">
        <f>IF('Grupos de capas'!A846 = "", "", CONCATENATE('Grupos de capas'!A846,";",'Grupos de capas'!B846,";",'Grupos de capas'!C846,";",'Grupos de capas'!D846,";",'Grupos de capas'!E846,";",'Grupos de capas'!F846,";",'Grupos de capas'!G846,";",'Grupos de capas'!H846,";"))</f>
        <v/>
      </c>
    </row>
    <row r="849" spans="1:1" ht="15.75" customHeight="1" x14ac:dyDescent="0.25">
      <c r="A849" s="29" t="str">
        <f>IF('Grupos de capas'!A847 = "", "", CONCATENATE('Grupos de capas'!A847,";",'Grupos de capas'!B847,";",'Grupos de capas'!C847,";",'Grupos de capas'!D847,";",'Grupos de capas'!E847,";",'Grupos de capas'!F847,";",'Grupos de capas'!G847,";",'Grupos de capas'!H847,";"))</f>
        <v/>
      </c>
    </row>
    <row r="850" spans="1:1" ht="15.75" customHeight="1" x14ac:dyDescent="0.25">
      <c r="A850" s="29" t="str">
        <f>IF('Grupos de capas'!A848 = "", "", CONCATENATE('Grupos de capas'!A848,";",'Grupos de capas'!B848,";",'Grupos de capas'!C848,";",'Grupos de capas'!D848,";",'Grupos de capas'!E848,";",'Grupos de capas'!F848,";",'Grupos de capas'!G848,";",'Grupos de capas'!H848,";"))</f>
        <v/>
      </c>
    </row>
    <row r="851" spans="1:1" ht="15.75" customHeight="1" x14ac:dyDescent="0.25">
      <c r="A851" s="29" t="str">
        <f>IF('Grupos de capas'!A849 = "", "", CONCATENATE('Grupos de capas'!A849,";",'Grupos de capas'!B849,";",'Grupos de capas'!C849,";",'Grupos de capas'!D849,";",'Grupos de capas'!E849,";",'Grupos de capas'!F849,";",'Grupos de capas'!G849,";",'Grupos de capas'!H849,";"))</f>
        <v/>
      </c>
    </row>
    <row r="852" spans="1:1" ht="15.75" customHeight="1" x14ac:dyDescent="0.25">
      <c r="A852" s="29" t="str">
        <f>IF('Grupos de capas'!A850 = "", "", CONCATENATE('Grupos de capas'!A850,";",'Grupos de capas'!B850,";",'Grupos de capas'!C850,";",'Grupos de capas'!D850,";",'Grupos de capas'!E850,";",'Grupos de capas'!F850,";",'Grupos de capas'!G850,";",'Grupos de capas'!H850,";"))</f>
        <v/>
      </c>
    </row>
    <row r="853" spans="1:1" ht="15.75" customHeight="1" x14ac:dyDescent="0.25">
      <c r="A853" s="29" t="str">
        <f>IF('Grupos de capas'!A851 = "", "", CONCATENATE('Grupos de capas'!A851,";",'Grupos de capas'!B851,";",'Grupos de capas'!C851,";",'Grupos de capas'!D851,";",'Grupos de capas'!E851,";",'Grupos de capas'!F851,";",'Grupos de capas'!G851,";",'Grupos de capas'!H851,";"))</f>
        <v/>
      </c>
    </row>
    <row r="854" spans="1:1" ht="15.75" customHeight="1" x14ac:dyDescent="0.25">
      <c r="A854" s="29" t="str">
        <f>IF('Grupos de capas'!A852 = "", "", CONCATENATE('Grupos de capas'!A852,";",'Grupos de capas'!B852,";",'Grupos de capas'!C852,";",'Grupos de capas'!D852,";",'Grupos de capas'!E852,";",'Grupos de capas'!F852,";",'Grupos de capas'!G852,";",'Grupos de capas'!H852,";"))</f>
        <v/>
      </c>
    </row>
    <row r="855" spans="1:1" ht="15.75" customHeight="1" x14ac:dyDescent="0.25">
      <c r="A855" s="29" t="str">
        <f>IF('Grupos de capas'!A853 = "", "", CONCATENATE('Grupos de capas'!A853,";",'Grupos de capas'!B853,";",'Grupos de capas'!C853,";",'Grupos de capas'!D853,";",'Grupos de capas'!E853,";",'Grupos de capas'!F853,";",'Grupos de capas'!G853,";",'Grupos de capas'!H853,";"))</f>
        <v/>
      </c>
    </row>
    <row r="856" spans="1:1" ht="15.75" customHeight="1" x14ac:dyDescent="0.25">
      <c r="A856" s="29" t="str">
        <f>IF('Grupos de capas'!A854 = "", "", CONCATENATE('Grupos de capas'!A854,";",'Grupos de capas'!B854,";",'Grupos de capas'!C854,";",'Grupos de capas'!D854,";",'Grupos de capas'!E854,";",'Grupos de capas'!F854,";",'Grupos de capas'!G854,";",'Grupos de capas'!H854,";"))</f>
        <v/>
      </c>
    </row>
    <row r="857" spans="1:1" ht="15.75" customHeight="1" x14ac:dyDescent="0.25">
      <c r="A857" s="29" t="str">
        <f>IF('Grupos de capas'!A855 = "", "", CONCATENATE('Grupos de capas'!A855,";",'Grupos de capas'!B855,";",'Grupos de capas'!C855,";",'Grupos de capas'!D855,";",'Grupos de capas'!E855,";",'Grupos de capas'!F855,";",'Grupos de capas'!G855,";",'Grupos de capas'!H855,";"))</f>
        <v/>
      </c>
    </row>
    <row r="858" spans="1:1" ht="15.75" customHeight="1" x14ac:dyDescent="0.25">
      <c r="A858" s="29" t="str">
        <f>IF('Grupos de capas'!A856 = "", "", CONCATENATE('Grupos de capas'!A856,";",'Grupos de capas'!B856,";",'Grupos de capas'!C856,";",'Grupos de capas'!D856,";",'Grupos de capas'!E856,";",'Grupos de capas'!F856,";",'Grupos de capas'!G856,";",'Grupos de capas'!H856,";"))</f>
        <v/>
      </c>
    </row>
    <row r="859" spans="1:1" ht="15.75" customHeight="1" x14ac:dyDescent="0.25">
      <c r="A859" s="29" t="str">
        <f>IF('Grupos de capas'!A857 = "", "", CONCATENATE('Grupos de capas'!A857,";",'Grupos de capas'!B857,";",'Grupos de capas'!C857,";",'Grupos de capas'!D857,";",'Grupos de capas'!E857,";",'Grupos de capas'!F857,";",'Grupos de capas'!G857,";",'Grupos de capas'!H857,";"))</f>
        <v/>
      </c>
    </row>
    <row r="860" spans="1:1" ht="15.75" customHeight="1" x14ac:dyDescent="0.25">
      <c r="A860" s="29" t="str">
        <f>IF('Grupos de capas'!A858 = "", "", CONCATENATE('Grupos de capas'!A858,";",'Grupos de capas'!B858,";",'Grupos de capas'!C858,";",'Grupos de capas'!D858,";",'Grupos de capas'!E858,";",'Grupos de capas'!F858,";",'Grupos de capas'!G858,";",'Grupos de capas'!H858,";"))</f>
        <v/>
      </c>
    </row>
    <row r="861" spans="1:1" ht="15.75" customHeight="1" x14ac:dyDescent="0.25">
      <c r="A861" s="29" t="str">
        <f>IF('Grupos de capas'!A859 = "", "", CONCATENATE('Grupos de capas'!A859,";",'Grupos de capas'!B859,";",'Grupos de capas'!C859,";",'Grupos de capas'!D859,";",'Grupos de capas'!E859,";",'Grupos de capas'!F859,";",'Grupos de capas'!G859,";",'Grupos de capas'!H859,";"))</f>
        <v/>
      </c>
    </row>
    <row r="862" spans="1:1" ht="15.75" customHeight="1" x14ac:dyDescent="0.25">
      <c r="A862" s="29" t="str">
        <f>IF('Grupos de capas'!A860 = "", "", CONCATENATE('Grupos de capas'!A860,";",'Grupos de capas'!B860,";",'Grupos de capas'!C860,";",'Grupos de capas'!D860,";",'Grupos de capas'!E860,";",'Grupos de capas'!F860,";",'Grupos de capas'!G860,";",'Grupos de capas'!H860,";"))</f>
        <v/>
      </c>
    </row>
    <row r="863" spans="1:1" ht="15.75" customHeight="1" x14ac:dyDescent="0.25">
      <c r="A863" s="29" t="str">
        <f>IF('Grupos de capas'!A861 = "", "", CONCATENATE('Grupos de capas'!A861,";",'Grupos de capas'!B861,";",'Grupos de capas'!C861,";",'Grupos de capas'!D861,";",'Grupos de capas'!E861,";",'Grupos de capas'!F861,";",'Grupos de capas'!G861,";",'Grupos de capas'!H861,";"))</f>
        <v/>
      </c>
    </row>
    <row r="864" spans="1:1" ht="15.75" customHeight="1" x14ac:dyDescent="0.25">
      <c r="A864" s="29" t="str">
        <f>IF('Grupos de capas'!A862 = "", "", CONCATENATE('Grupos de capas'!A862,";",'Grupos de capas'!B862,";",'Grupos de capas'!C862,";",'Grupos de capas'!D862,";",'Grupos de capas'!E862,";",'Grupos de capas'!F862,";",'Grupos de capas'!G862,";",'Grupos de capas'!H862,";"))</f>
        <v/>
      </c>
    </row>
    <row r="865" spans="1:1" ht="15.75" customHeight="1" x14ac:dyDescent="0.25">
      <c r="A865" s="29" t="str">
        <f>IF('Grupos de capas'!A863 = "", "", CONCATENATE('Grupos de capas'!A863,";",'Grupos de capas'!B863,";",'Grupos de capas'!C863,";",'Grupos de capas'!D863,";",'Grupos de capas'!E863,";",'Grupos de capas'!F863,";",'Grupos de capas'!G863,";",'Grupos de capas'!H863,";"))</f>
        <v/>
      </c>
    </row>
    <row r="866" spans="1:1" ht="15.75" customHeight="1" x14ac:dyDescent="0.25">
      <c r="A866" s="29" t="str">
        <f>IF('Grupos de capas'!A864 = "", "", CONCATENATE('Grupos de capas'!A864,";",'Grupos de capas'!B864,";",'Grupos de capas'!C864,";",'Grupos de capas'!D864,";",'Grupos de capas'!E864,";",'Grupos de capas'!F864,";",'Grupos de capas'!G864,";",'Grupos de capas'!H864,";"))</f>
        <v/>
      </c>
    </row>
    <row r="867" spans="1:1" ht="15.75" customHeight="1" x14ac:dyDescent="0.25">
      <c r="A867" s="29" t="str">
        <f>IF('Grupos de capas'!A865 = "", "", CONCATENATE('Grupos de capas'!A865,";",'Grupos de capas'!B865,";",'Grupos de capas'!C865,";",'Grupos de capas'!D865,";",'Grupos de capas'!E865,";",'Grupos de capas'!F865,";",'Grupos de capas'!G865,";",'Grupos de capas'!H865,";"))</f>
        <v/>
      </c>
    </row>
    <row r="868" spans="1:1" ht="15.75" customHeight="1" x14ac:dyDescent="0.25">
      <c r="A868" s="29" t="str">
        <f>IF('Grupos de capas'!A866 = "", "", CONCATENATE('Grupos de capas'!A866,";",'Grupos de capas'!B866,";",'Grupos de capas'!C866,";",'Grupos de capas'!D866,";",'Grupos de capas'!E866,";",'Grupos de capas'!F866,";",'Grupos de capas'!G866,";",'Grupos de capas'!H866,";"))</f>
        <v/>
      </c>
    </row>
    <row r="869" spans="1:1" ht="15.75" customHeight="1" x14ac:dyDescent="0.25">
      <c r="A869" s="29" t="str">
        <f>IF('Grupos de capas'!A867 = "", "", CONCATENATE('Grupos de capas'!A867,";",'Grupos de capas'!B867,";",'Grupos de capas'!C867,";",'Grupos de capas'!D867,";",'Grupos de capas'!E867,";",'Grupos de capas'!F867,";",'Grupos de capas'!G867,";",'Grupos de capas'!H867,";"))</f>
        <v/>
      </c>
    </row>
    <row r="870" spans="1:1" ht="15.75" customHeight="1" x14ac:dyDescent="0.25">
      <c r="A870" s="29" t="str">
        <f>IF('Grupos de capas'!A868 = "", "", CONCATENATE('Grupos de capas'!A868,";",'Grupos de capas'!B868,";",'Grupos de capas'!C868,";",'Grupos de capas'!D868,";",'Grupos de capas'!E868,";",'Grupos de capas'!F868,";",'Grupos de capas'!G868,";",'Grupos de capas'!H868,";"))</f>
        <v/>
      </c>
    </row>
    <row r="871" spans="1:1" ht="15.75" customHeight="1" x14ac:dyDescent="0.25">
      <c r="A871" s="29" t="str">
        <f>IF('Grupos de capas'!A869 = "", "", CONCATENATE('Grupos de capas'!A869,";",'Grupos de capas'!B869,";",'Grupos de capas'!C869,";",'Grupos de capas'!D869,";",'Grupos de capas'!E869,";",'Grupos de capas'!F869,";",'Grupos de capas'!G869,";",'Grupos de capas'!H869,";"))</f>
        <v/>
      </c>
    </row>
    <row r="872" spans="1:1" ht="15.75" customHeight="1" x14ac:dyDescent="0.25">
      <c r="A872" s="29" t="str">
        <f>IF('Grupos de capas'!A870 = "", "", CONCATENATE('Grupos de capas'!A870,";",'Grupos de capas'!B870,";",'Grupos de capas'!C870,";",'Grupos de capas'!D870,";",'Grupos de capas'!E870,";",'Grupos de capas'!F870,";",'Grupos de capas'!G870,";",'Grupos de capas'!H870,";"))</f>
        <v/>
      </c>
    </row>
    <row r="873" spans="1:1" ht="15.75" customHeight="1" x14ac:dyDescent="0.25">
      <c r="A873" s="29" t="str">
        <f>IF('Grupos de capas'!A871 = "", "", CONCATENATE('Grupos de capas'!A871,";",'Grupos de capas'!B871,";",'Grupos de capas'!C871,";",'Grupos de capas'!D871,";",'Grupos de capas'!E871,";",'Grupos de capas'!F871,";",'Grupos de capas'!G871,";",'Grupos de capas'!H871,";"))</f>
        <v/>
      </c>
    </row>
    <row r="874" spans="1:1" ht="15.75" customHeight="1" x14ac:dyDescent="0.25">
      <c r="A874" s="29" t="str">
        <f>IF('Grupos de capas'!A872 = "", "", CONCATENATE('Grupos de capas'!A872,";",'Grupos de capas'!B872,";",'Grupos de capas'!C872,";",'Grupos de capas'!D872,";",'Grupos de capas'!E872,";",'Grupos de capas'!F872,";",'Grupos de capas'!G872,";",'Grupos de capas'!H872,";"))</f>
        <v/>
      </c>
    </row>
    <row r="875" spans="1:1" ht="15.75" customHeight="1" x14ac:dyDescent="0.25">
      <c r="A875" s="29" t="str">
        <f>IF('Grupos de capas'!A873 = "", "", CONCATENATE('Grupos de capas'!A873,";",'Grupos de capas'!B873,";",'Grupos de capas'!C873,";",'Grupos de capas'!D873,";",'Grupos de capas'!E873,";",'Grupos de capas'!F873,";",'Grupos de capas'!G873,";",'Grupos de capas'!H873,";"))</f>
        <v/>
      </c>
    </row>
    <row r="876" spans="1:1" ht="15.75" customHeight="1" x14ac:dyDescent="0.25">
      <c r="A876" s="29" t="str">
        <f>IF('Grupos de capas'!A874 = "", "", CONCATENATE('Grupos de capas'!A874,";",'Grupos de capas'!B874,";",'Grupos de capas'!C874,";",'Grupos de capas'!D874,";",'Grupos de capas'!E874,";",'Grupos de capas'!F874,";",'Grupos de capas'!G874,";",'Grupos de capas'!H874,";"))</f>
        <v/>
      </c>
    </row>
    <row r="877" spans="1:1" ht="15.75" customHeight="1" x14ac:dyDescent="0.25">
      <c r="A877" s="29" t="str">
        <f>IF('Grupos de capas'!A875 = "", "", CONCATENATE('Grupos de capas'!A875,";",'Grupos de capas'!B875,";",'Grupos de capas'!C875,";",'Grupos de capas'!D875,";",'Grupos de capas'!E875,";",'Grupos de capas'!F875,";",'Grupos de capas'!G875,";",'Grupos de capas'!H875,";"))</f>
        <v/>
      </c>
    </row>
    <row r="878" spans="1:1" ht="15.75" customHeight="1" x14ac:dyDescent="0.25">
      <c r="A878" s="29" t="str">
        <f>IF('Grupos de capas'!A876 = "", "", CONCATENATE('Grupos de capas'!A876,";",'Grupos de capas'!B876,";",'Grupos de capas'!C876,";",'Grupos de capas'!D876,";",'Grupos de capas'!E876,";",'Grupos de capas'!F876,";",'Grupos de capas'!G876,";",'Grupos de capas'!H876,";"))</f>
        <v/>
      </c>
    </row>
    <row r="879" spans="1:1" ht="15.75" customHeight="1" x14ac:dyDescent="0.25">
      <c r="A879" s="29" t="str">
        <f>IF('Grupos de capas'!A877 = "", "", CONCATENATE('Grupos de capas'!A877,";",'Grupos de capas'!B877,";",'Grupos de capas'!C877,";",'Grupos de capas'!D877,";",'Grupos de capas'!E877,";",'Grupos de capas'!F877,";",'Grupos de capas'!G877,";",'Grupos de capas'!H877,";"))</f>
        <v/>
      </c>
    </row>
    <row r="880" spans="1:1" ht="15.75" customHeight="1" x14ac:dyDescent="0.25">
      <c r="A880" s="29" t="str">
        <f>IF('Grupos de capas'!A878 = "", "", CONCATENATE('Grupos de capas'!A878,";",'Grupos de capas'!B878,";",'Grupos de capas'!C878,";",'Grupos de capas'!D878,";",'Grupos de capas'!E878,";",'Grupos de capas'!F878,";",'Grupos de capas'!G878,";",'Grupos de capas'!H878,";"))</f>
        <v/>
      </c>
    </row>
    <row r="881" spans="1:1" ht="15.75" customHeight="1" x14ac:dyDescent="0.25">
      <c r="A881" s="29" t="str">
        <f>IF('Grupos de capas'!A879 = "", "", CONCATENATE('Grupos de capas'!A879,";",'Grupos de capas'!B879,";",'Grupos de capas'!C879,";",'Grupos de capas'!D879,";",'Grupos de capas'!E879,";",'Grupos de capas'!F879,";",'Grupos de capas'!G879,";",'Grupos de capas'!H879,";"))</f>
        <v/>
      </c>
    </row>
    <row r="882" spans="1:1" ht="15.75" customHeight="1" x14ac:dyDescent="0.25">
      <c r="A882" s="29" t="str">
        <f>IF('Grupos de capas'!A880 = "", "", CONCATENATE('Grupos de capas'!A880,";",'Grupos de capas'!B880,";",'Grupos de capas'!C880,";",'Grupos de capas'!D880,";",'Grupos de capas'!E880,";",'Grupos de capas'!F880,";",'Grupos de capas'!G880,";",'Grupos de capas'!H880,";"))</f>
        <v/>
      </c>
    </row>
    <row r="883" spans="1:1" ht="15.75" customHeight="1" x14ac:dyDescent="0.25">
      <c r="A883" s="29" t="str">
        <f>IF('Grupos de capas'!A881 = "", "", CONCATENATE('Grupos de capas'!A881,";",'Grupos de capas'!B881,";",'Grupos de capas'!C881,";",'Grupos de capas'!D881,";",'Grupos de capas'!E881,";",'Grupos de capas'!F881,";",'Grupos de capas'!G881,";",'Grupos de capas'!H881,";"))</f>
        <v/>
      </c>
    </row>
    <row r="884" spans="1:1" ht="15.75" customHeight="1" x14ac:dyDescent="0.25">
      <c r="A884" s="29" t="str">
        <f>IF('Grupos de capas'!A882 = "", "", CONCATENATE('Grupos de capas'!A882,";",'Grupos de capas'!B882,";",'Grupos de capas'!C882,";",'Grupos de capas'!D882,";",'Grupos de capas'!E882,";",'Grupos de capas'!F882,";",'Grupos de capas'!G882,";",'Grupos de capas'!H882,";"))</f>
        <v/>
      </c>
    </row>
    <row r="885" spans="1:1" ht="15.75" customHeight="1" x14ac:dyDescent="0.25">
      <c r="A885" s="29" t="str">
        <f>IF('Grupos de capas'!A883 = "", "", CONCATENATE('Grupos de capas'!A883,";",'Grupos de capas'!B883,";",'Grupos de capas'!C883,";",'Grupos de capas'!D883,";",'Grupos de capas'!E883,";",'Grupos de capas'!F883,";",'Grupos de capas'!G883,";",'Grupos de capas'!H883,";"))</f>
        <v/>
      </c>
    </row>
    <row r="886" spans="1:1" ht="15.75" customHeight="1" x14ac:dyDescent="0.25">
      <c r="A886" s="29" t="str">
        <f>IF('Grupos de capas'!A884 = "", "", CONCATENATE('Grupos de capas'!A884,";",'Grupos de capas'!B884,";",'Grupos de capas'!C884,";",'Grupos de capas'!D884,";",'Grupos de capas'!E884,";",'Grupos de capas'!F884,";",'Grupos de capas'!G884,";",'Grupos de capas'!H884,";"))</f>
        <v/>
      </c>
    </row>
    <row r="887" spans="1:1" ht="15.75" customHeight="1" x14ac:dyDescent="0.25">
      <c r="A887" s="29" t="str">
        <f>IF('Grupos de capas'!A885 = "", "", CONCATENATE('Grupos de capas'!A885,";",'Grupos de capas'!B885,";",'Grupos de capas'!C885,";",'Grupos de capas'!D885,";",'Grupos de capas'!E885,";",'Grupos de capas'!F885,";",'Grupos de capas'!G885,";",'Grupos de capas'!H885,";"))</f>
        <v/>
      </c>
    </row>
    <row r="888" spans="1:1" ht="15.75" customHeight="1" x14ac:dyDescent="0.25">
      <c r="A888" s="29" t="str">
        <f>IF('Grupos de capas'!A886 = "", "", CONCATENATE('Grupos de capas'!A886,";",'Grupos de capas'!B886,";",'Grupos de capas'!C886,";",'Grupos de capas'!D886,";",'Grupos de capas'!E886,";",'Grupos de capas'!F886,";",'Grupos de capas'!G886,";",'Grupos de capas'!H886,";"))</f>
        <v/>
      </c>
    </row>
    <row r="889" spans="1:1" ht="15.75" customHeight="1" x14ac:dyDescent="0.25">
      <c r="A889" s="29" t="str">
        <f>IF('Grupos de capas'!A887 = "", "", CONCATENATE('Grupos de capas'!A887,";",'Grupos de capas'!B887,";",'Grupos de capas'!C887,";",'Grupos de capas'!D887,";",'Grupos de capas'!E887,";",'Grupos de capas'!F887,";",'Grupos de capas'!G887,";",'Grupos de capas'!H887,";"))</f>
        <v/>
      </c>
    </row>
    <row r="890" spans="1:1" ht="15.75" customHeight="1" x14ac:dyDescent="0.25">
      <c r="A890" s="29" t="str">
        <f>IF('Grupos de capas'!A888 = "", "", CONCATENATE('Grupos de capas'!A888,";",'Grupos de capas'!B888,";",'Grupos de capas'!C888,";",'Grupos de capas'!D888,";",'Grupos de capas'!E888,";",'Grupos de capas'!F888,";",'Grupos de capas'!G888,";",'Grupos de capas'!H888,";"))</f>
        <v/>
      </c>
    </row>
    <row r="891" spans="1:1" ht="15.75" customHeight="1" x14ac:dyDescent="0.25">
      <c r="A891" s="29" t="str">
        <f>IF('Grupos de capas'!A889 = "", "", CONCATENATE('Grupos de capas'!A889,";",'Grupos de capas'!B889,";",'Grupos de capas'!C889,";",'Grupos de capas'!D889,";",'Grupos de capas'!E889,";",'Grupos de capas'!F889,";",'Grupos de capas'!G889,";",'Grupos de capas'!H889,";"))</f>
        <v/>
      </c>
    </row>
    <row r="892" spans="1:1" ht="15.75" customHeight="1" x14ac:dyDescent="0.25">
      <c r="A892" s="29" t="str">
        <f>IF('Grupos de capas'!A890 = "", "", CONCATENATE('Grupos de capas'!A890,";",'Grupos de capas'!B890,";",'Grupos de capas'!C890,";",'Grupos de capas'!D890,";",'Grupos de capas'!E890,";",'Grupos de capas'!F890,";",'Grupos de capas'!G890,";",'Grupos de capas'!H890,";"))</f>
        <v/>
      </c>
    </row>
    <row r="893" spans="1:1" ht="15.75" customHeight="1" x14ac:dyDescent="0.25">
      <c r="A893" s="29" t="str">
        <f>IF('Grupos de capas'!A891 = "", "", CONCATENATE('Grupos de capas'!A891,";",'Grupos de capas'!B891,";",'Grupos de capas'!C891,";",'Grupos de capas'!D891,";",'Grupos de capas'!E891,";",'Grupos de capas'!F891,";",'Grupos de capas'!G891,";",'Grupos de capas'!H891,";"))</f>
        <v/>
      </c>
    </row>
    <row r="894" spans="1:1" ht="15.75" customHeight="1" x14ac:dyDescent="0.25">
      <c r="A894" s="29" t="str">
        <f>IF('Grupos de capas'!A892 = "", "", CONCATENATE('Grupos de capas'!A892,";",'Grupos de capas'!B892,";",'Grupos de capas'!C892,";",'Grupos de capas'!D892,";",'Grupos de capas'!E892,";",'Grupos de capas'!F892,";",'Grupos de capas'!G892,";",'Grupos de capas'!H892,";"))</f>
        <v/>
      </c>
    </row>
    <row r="895" spans="1:1" ht="15.75" customHeight="1" x14ac:dyDescent="0.25">
      <c r="A895" s="29" t="str">
        <f>IF('Grupos de capas'!A893 = "", "", CONCATENATE('Grupos de capas'!A893,";",'Grupos de capas'!B893,";",'Grupos de capas'!C893,";",'Grupos de capas'!D893,";",'Grupos de capas'!E893,";",'Grupos de capas'!F893,";",'Grupos de capas'!G893,";",'Grupos de capas'!H893,";"))</f>
        <v/>
      </c>
    </row>
    <row r="896" spans="1:1" ht="15.75" customHeight="1" x14ac:dyDescent="0.25">
      <c r="A896" s="29" t="str">
        <f>IF('Grupos de capas'!A894 = "", "", CONCATENATE('Grupos de capas'!A894,";",'Grupos de capas'!B894,";",'Grupos de capas'!C894,";",'Grupos de capas'!D894,";",'Grupos de capas'!E894,";",'Grupos de capas'!F894,";",'Grupos de capas'!G894,";",'Grupos de capas'!H894,";"))</f>
        <v/>
      </c>
    </row>
    <row r="897" spans="1:1" ht="15.75" customHeight="1" x14ac:dyDescent="0.25">
      <c r="A897" s="29" t="str">
        <f>IF('Grupos de capas'!A895 = "", "", CONCATENATE('Grupos de capas'!A895,";",'Grupos de capas'!B895,";",'Grupos de capas'!C895,";",'Grupos de capas'!D895,";",'Grupos de capas'!E895,";",'Grupos de capas'!F895,";",'Grupos de capas'!G895,";",'Grupos de capas'!H895,";"))</f>
        <v/>
      </c>
    </row>
    <row r="898" spans="1:1" ht="15.75" customHeight="1" x14ac:dyDescent="0.25">
      <c r="A898" s="29" t="str">
        <f>IF('Grupos de capas'!A896 = "", "", CONCATENATE('Grupos de capas'!A896,";",'Grupos de capas'!B896,";",'Grupos de capas'!C896,";",'Grupos de capas'!D896,";",'Grupos de capas'!E896,";",'Grupos de capas'!F896,";",'Grupos de capas'!G896,";",'Grupos de capas'!H896,";"))</f>
        <v/>
      </c>
    </row>
    <row r="899" spans="1:1" ht="15.75" customHeight="1" x14ac:dyDescent="0.25">
      <c r="A899" s="29" t="str">
        <f>IF('Grupos de capas'!A897 = "", "", CONCATENATE('Grupos de capas'!A897,";",'Grupos de capas'!B897,";",'Grupos de capas'!C897,";",'Grupos de capas'!D897,";",'Grupos de capas'!E897,";",'Grupos de capas'!F897,";",'Grupos de capas'!G897,";",'Grupos de capas'!H897,";"))</f>
        <v/>
      </c>
    </row>
    <row r="900" spans="1:1" ht="15.75" customHeight="1" x14ac:dyDescent="0.25">
      <c r="A900" s="29" t="str">
        <f>IF('Grupos de capas'!A898 = "", "", CONCATENATE('Grupos de capas'!A898,";",'Grupos de capas'!B898,";",'Grupos de capas'!C898,";",'Grupos de capas'!D898,";",'Grupos de capas'!E898,";",'Grupos de capas'!F898,";",'Grupos de capas'!G898,";",'Grupos de capas'!H898,";"))</f>
        <v/>
      </c>
    </row>
    <row r="901" spans="1:1" ht="15.75" customHeight="1" x14ac:dyDescent="0.25">
      <c r="A901" s="29" t="str">
        <f>IF('Grupos de capas'!A899 = "", "", CONCATENATE('Grupos de capas'!A899,";",'Grupos de capas'!B899,";",'Grupos de capas'!C899,";",'Grupos de capas'!D899,";",'Grupos de capas'!E899,";",'Grupos de capas'!F899,";",'Grupos de capas'!G899,";",'Grupos de capas'!H899,";"))</f>
        <v/>
      </c>
    </row>
    <row r="902" spans="1:1" ht="15.75" customHeight="1" x14ac:dyDescent="0.25">
      <c r="A902" s="29" t="str">
        <f>IF('Grupos de capas'!A900 = "", "", CONCATENATE('Grupos de capas'!A900,";",'Grupos de capas'!B900,";",'Grupos de capas'!C900,";",'Grupos de capas'!D900,";",'Grupos de capas'!E900,";",'Grupos de capas'!F900,";",'Grupos de capas'!G900,";",'Grupos de capas'!H900,";"))</f>
        <v/>
      </c>
    </row>
    <row r="903" spans="1:1" ht="15.75" customHeight="1" x14ac:dyDescent="0.25">
      <c r="A903" s="29" t="str">
        <f>IF('Grupos de capas'!A901 = "", "", CONCATENATE('Grupos de capas'!A901,";",'Grupos de capas'!B901,";",'Grupos de capas'!C901,";",'Grupos de capas'!D901,";",'Grupos de capas'!E901,";",'Grupos de capas'!F901,";",'Grupos de capas'!G901,";",'Grupos de capas'!H901,";"))</f>
        <v/>
      </c>
    </row>
    <row r="904" spans="1:1" ht="15.75" customHeight="1" x14ac:dyDescent="0.25">
      <c r="A904" s="29" t="str">
        <f>IF('Grupos de capas'!A902 = "", "", CONCATENATE('Grupos de capas'!A902,";",'Grupos de capas'!B902,";",'Grupos de capas'!C902,";",'Grupos de capas'!D902,";",'Grupos de capas'!E902,";",'Grupos de capas'!F902,";",'Grupos de capas'!G902,";",'Grupos de capas'!H902,";"))</f>
        <v/>
      </c>
    </row>
    <row r="905" spans="1:1" ht="15.75" customHeight="1" x14ac:dyDescent="0.25">
      <c r="A905" s="29" t="str">
        <f>IF('Grupos de capas'!A903 = "", "", CONCATENATE('Grupos de capas'!A903,";",'Grupos de capas'!B903,";",'Grupos de capas'!C903,";",'Grupos de capas'!D903,";",'Grupos de capas'!E903,";",'Grupos de capas'!F903,";",'Grupos de capas'!G903,";",'Grupos de capas'!H903,";"))</f>
        <v/>
      </c>
    </row>
    <row r="906" spans="1:1" ht="15.75" customHeight="1" x14ac:dyDescent="0.25">
      <c r="A906" s="29" t="str">
        <f>IF('Grupos de capas'!A904 = "", "", CONCATENATE('Grupos de capas'!A904,";",'Grupos de capas'!B904,";",'Grupos de capas'!C904,";",'Grupos de capas'!D904,";",'Grupos de capas'!E904,";",'Grupos de capas'!F904,";",'Grupos de capas'!G904,";",'Grupos de capas'!H904,";"))</f>
        <v/>
      </c>
    </row>
    <row r="907" spans="1:1" ht="15.75" customHeight="1" x14ac:dyDescent="0.25">
      <c r="A907" s="29" t="str">
        <f>IF('Grupos de capas'!A905 = "", "", CONCATENATE('Grupos de capas'!A905,";",'Grupos de capas'!B905,";",'Grupos de capas'!C905,";",'Grupos de capas'!D905,";",'Grupos de capas'!E905,";",'Grupos de capas'!F905,";",'Grupos de capas'!G905,";",'Grupos de capas'!H905,";"))</f>
        <v/>
      </c>
    </row>
    <row r="908" spans="1:1" ht="15.75" customHeight="1" x14ac:dyDescent="0.25">
      <c r="A908" s="29" t="str">
        <f>IF('Grupos de capas'!A906 = "", "", CONCATENATE('Grupos de capas'!A906,";",'Grupos de capas'!B906,";",'Grupos de capas'!C906,";",'Grupos de capas'!D906,";",'Grupos de capas'!E906,";",'Grupos de capas'!F906,";",'Grupos de capas'!G906,";",'Grupos de capas'!H906,";"))</f>
        <v/>
      </c>
    </row>
    <row r="909" spans="1:1" ht="15.75" customHeight="1" x14ac:dyDescent="0.25">
      <c r="A909" s="29" t="str">
        <f>IF('Grupos de capas'!A907 = "", "", CONCATENATE('Grupos de capas'!A907,";",'Grupos de capas'!B907,";",'Grupos de capas'!C907,";",'Grupos de capas'!D907,";",'Grupos de capas'!E907,";",'Grupos de capas'!F907,";",'Grupos de capas'!G907,";",'Grupos de capas'!H907,";"))</f>
        <v/>
      </c>
    </row>
    <row r="910" spans="1:1" ht="15.75" customHeight="1" x14ac:dyDescent="0.25">
      <c r="A910" s="29" t="str">
        <f>IF('Grupos de capas'!A908 = "", "", CONCATENATE('Grupos de capas'!A908,";",'Grupos de capas'!B908,";",'Grupos de capas'!C908,";",'Grupos de capas'!D908,";",'Grupos de capas'!E908,";",'Grupos de capas'!F908,";",'Grupos de capas'!G908,";",'Grupos de capas'!H908,";"))</f>
        <v/>
      </c>
    </row>
    <row r="911" spans="1:1" ht="15.75" customHeight="1" x14ac:dyDescent="0.25">
      <c r="A911" s="29" t="str">
        <f>IF('Grupos de capas'!A909 = "", "", CONCATENATE('Grupos de capas'!A909,";",'Grupos de capas'!B909,";",'Grupos de capas'!C909,";",'Grupos de capas'!D909,";",'Grupos de capas'!E909,";",'Grupos de capas'!F909,";",'Grupos de capas'!G909,";",'Grupos de capas'!H909,";"))</f>
        <v/>
      </c>
    </row>
    <row r="912" spans="1:1" ht="15.75" customHeight="1" x14ac:dyDescent="0.25">
      <c r="A912" s="29" t="str">
        <f>IF('Grupos de capas'!A910 = "", "", CONCATENATE('Grupos de capas'!A910,";",'Grupos de capas'!B910,";",'Grupos de capas'!C910,";",'Grupos de capas'!D910,";",'Grupos de capas'!E910,";",'Grupos de capas'!F910,";",'Grupos de capas'!G910,";",'Grupos de capas'!H910,";"))</f>
        <v/>
      </c>
    </row>
    <row r="913" spans="1:1" ht="15.75" customHeight="1" x14ac:dyDescent="0.25">
      <c r="A913" s="29" t="str">
        <f>IF('Grupos de capas'!A911 = "", "", CONCATENATE('Grupos de capas'!A911,";",'Grupos de capas'!B911,";",'Grupos de capas'!C911,";",'Grupos de capas'!D911,";",'Grupos de capas'!E911,";",'Grupos de capas'!F911,";",'Grupos de capas'!G911,";",'Grupos de capas'!H911,";"))</f>
        <v/>
      </c>
    </row>
    <row r="914" spans="1:1" ht="15.75" customHeight="1" x14ac:dyDescent="0.25">
      <c r="A914" s="29" t="str">
        <f>IF('Grupos de capas'!A912 = "", "", CONCATENATE('Grupos de capas'!A912,";",'Grupos de capas'!B912,";",'Grupos de capas'!C912,";",'Grupos de capas'!D912,";",'Grupos de capas'!E912,";",'Grupos de capas'!F912,";",'Grupos de capas'!G912,";",'Grupos de capas'!H912,";"))</f>
        <v/>
      </c>
    </row>
    <row r="915" spans="1:1" ht="15.75" customHeight="1" x14ac:dyDescent="0.25">
      <c r="A915" s="29" t="str">
        <f>IF('Grupos de capas'!A913 = "", "", CONCATENATE('Grupos de capas'!A913,";",'Grupos de capas'!B913,";",'Grupos de capas'!C913,";",'Grupos de capas'!D913,";",'Grupos de capas'!E913,";",'Grupos de capas'!F913,";",'Grupos de capas'!G913,";",'Grupos de capas'!H913,";"))</f>
        <v/>
      </c>
    </row>
    <row r="916" spans="1:1" ht="15.75" customHeight="1" x14ac:dyDescent="0.25">
      <c r="A916" s="29" t="str">
        <f>IF('Grupos de capas'!A914 = "", "", CONCATENATE('Grupos de capas'!A914,";",'Grupos de capas'!B914,";",'Grupos de capas'!C914,";",'Grupos de capas'!D914,";",'Grupos de capas'!E914,";",'Grupos de capas'!F914,";",'Grupos de capas'!G914,";",'Grupos de capas'!H914,";"))</f>
        <v/>
      </c>
    </row>
    <row r="917" spans="1:1" ht="15.75" customHeight="1" x14ac:dyDescent="0.25">
      <c r="A917" s="29" t="str">
        <f>IF('Grupos de capas'!A915 = "", "", CONCATENATE('Grupos de capas'!A915,";",'Grupos de capas'!B915,";",'Grupos de capas'!C915,";",'Grupos de capas'!D915,";",'Grupos de capas'!E915,";",'Grupos de capas'!F915,";",'Grupos de capas'!G915,";",'Grupos de capas'!H915,";"))</f>
        <v/>
      </c>
    </row>
    <row r="918" spans="1:1" ht="15.75" customHeight="1" x14ac:dyDescent="0.25">
      <c r="A918" s="29" t="str">
        <f>IF('Grupos de capas'!A916 = "", "", CONCATENATE('Grupos de capas'!A916,";",'Grupos de capas'!B916,";",'Grupos de capas'!C916,";",'Grupos de capas'!D916,";",'Grupos de capas'!E916,";",'Grupos de capas'!F916,";",'Grupos de capas'!G916,";",'Grupos de capas'!H916,";"))</f>
        <v/>
      </c>
    </row>
    <row r="919" spans="1:1" ht="15.75" customHeight="1" x14ac:dyDescent="0.25">
      <c r="A919" s="29" t="str">
        <f>IF('Grupos de capas'!A917 = "", "", CONCATENATE('Grupos de capas'!A917,";",'Grupos de capas'!B917,";",'Grupos de capas'!C917,";",'Grupos de capas'!D917,";",'Grupos de capas'!E917,";",'Grupos de capas'!F917,";",'Grupos de capas'!G917,";",'Grupos de capas'!H917,";"))</f>
        <v/>
      </c>
    </row>
    <row r="920" spans="1:1" ht="15.75" customHeight="1" x14ac:dyDescent="0.25">
      <c r="A920" s="29" t="str">
        <f>IF('Grupos de capas'!A918 = "", "", CONCATENATE('Grupos de capas'!A918,";",'Grupos de capas'!B918,";",'Grupos de capas'!C918,";",'Grupos de capas'!D918,";",'Grupos de capas'!E918,";",'Grupos de capas'!F918,";",'Grupos de capas'!G918,";",'Grupos de capas'!H918,";"))</f>
        <v/>
      </c>
    </row>
    <row r="921" spans="1:1" ht="15.75" customHeight="1" x14ac:dyDescent="0.25">
      <c r="A921" s="29" t="str">
        <f>IF('Grupos de capas'!A919 = "", "", CONCATENATE('Grupos de capas'!A919,";",'Grupos de capas'!B919,";",'Grupos de capas'!C919,";",'Grupos de capas'!D919,";",'Grupos de capas'!E919,";",'Grupos de capas'!F919,";",'Grupos de capas'!G919,";",'Grupos de capas'!H919,";"))</f>
        <v/>
      </c>
    </row>
    <row r="922" spans="1:1" ht="15.75" customHeight="1" x14ac:dyDescent="0.25">
      <c r="A922" s="29" t="str">
        <f>IF('Grupos de capas'!A920 = "", "", CONCATENATE('Grupos de capas'!A920,";",'Grupos de capas'!B920,";",'Grupos de capas'!C920,";",'Grupos de capas'!D920,";",'Grupos de capas'!E920,";",'Grupos de capas'!F920,";",'Grupos de capas'!G920,";",'Grupos de capas'!H920,";"))</f>
        <v/>
      </c>
    </row>
    <row r="923" spans="1:1" ht="15.75" customHeight="1" x14ac:dyDescent="0.25">
      <c r="A923" s="29" t="str">
        <f>IF('Grupos de capas'!A921 = "", "", CONCATENATE('Grupos de capas'!A921,";",'Grupos de capas'!B921,";",'Grupos de capas'!C921,";",'Grupos de capas'!D921,";",'Grupos de capas'!E921,";",'Grupos de capas'!F921,";",'Grupos de capas'!G921,";",'Grupos de capas'!H921,";"))</f>
        <v/>
      </c>
    </row>
    <row r="924" spans="1:1" ht="15.75" customHeight="1" x14ac:dyDescent="0.25">
      <c r="A924" s="29" t="str">
        <f>IF('Grupos de capas'!A922 = "", "", CONCATENATE('Grupos de capas'!A922,";",'Grupos de capas'!B922,";",'Grupos de capas'!C922,";",'Grupos de capas'!D922,";",'Grupos de capas'!E922,";",'Grupos de capas'!F922,";",'Grupos de capas'!G922,";",'Grupos de capas'!H922,";"))</f>
        <v/>
      </c>
    </row>
    <row r="925" spans="1:1" ht="15.75" customHeight="1" x14ac:dyDescent="0.25">
      <c r="A925" s="29" t="str">
        <f>IF('Grupos de capas'!A923 = "", "", CONCATENATE('Grupos de capas'!A923,";",'Grupos de capas'!B923,";",'Grupos de capas'!C923,";",'Grupos de capas'!D923,";",'Grupos de capas'!E923,";",'Grupos de capas'!F923,";",'Grupos de capas'!G923,";",'Grupos de capas'!H923,";"))</f>
        <v/>
      </c>
    </row>
    <row r="926" spans="1:1" ht="15.75" customHeight="1" x14ac:dyDescent="0.25">
      <c r="A926" s="29" t="str">
        <f>IF('Grupos de capas'!A924 = "", "", CONCATENATE('Grupos de capas'!A924,";",'Grupos de capas'!B924,";",'Grupos de capas'!C924,";",'Grupos de capas'!D924,";",'Grupos de capas'!E924,";",'Grupos de capas'!F924,";",'Grupos de capas'!G924,";",'Grupos de capas'!H924,";"))</f>
        <v/>
      </c>
    </row>
    <row r="927" spans="1:1" ht="15.75" customHeight="1" x14ac:dyDescent="0.25">
      <c r="A927" s="29" t="str">
        <f>IF('Grupos de capas'!A925 = "", "", CONCATENATE('Grupos de capas'!A925,";",'Grupos de capas'!B925,";",'Grupos de capas'!C925,";",'Grupos de capas'!D925,";",'Grupos de capas'!E925,";",'Grupos de capas'!F925,";",'Grupos de capas'!G925,";",'Grupos de capas'!H925,";"))</f>
        <v/>
      </c>
    </row>
    <row r="928" spans="1:1" ht="15.75" customHeight="1" x14ac:dyDescent="0.25">
      <c r="A928" s="29" t="str">
        <f>IF('Grupos de capas'!A926 = "", "", CONCATENATE('Grupos de capas'!A926,";",'Grupos de capas'!B926,";",'Grupos de capas'!C926,";",'Grupos de capas'!D926,";",'Grupos de capas'!E926,";",'Grupos de capas'!F926,";",'Grupos de capas'!G926,";",'Grupos de capas'!H926,";"))</f>
        <v/>
      </c>
    </row>
    <row r="929" spans="1:1" ht="15.75" customHeight="1" x14ac:dyDescent="0.25">
      <c r="A929" s="29" t="str">
        <f>IF('Grupos de capas'!A927 = "", "", CONCATENATE('Grupos de capas'!A927,";",'Grupos de capas'!B927,";",'Grupos de capas'!C927,";",'Grupos de capas'!D927,";",'Grupos de capas'!E927,";",'Grupos de capas'!F927,";",'Grupos de capas'!G927,";",'Grupos de capas'!H927,";"))</f>
        <v/>
      </c>
    </row>
    <row r="930" spans="1:1" ht="15.75" customHeight="1" x14ac:dyDescent="0.25">
      <c r="A930" s="29" t="str">
        <f>IF('Grupos de capas'!A928 = "", "", CONCATENATE('Grupos de capas'!A928,";",'Grupos de capas'!B928,";",'Grupos de capas'!C928,";",'Grupos de capas'!D928,";",'Grupos de capas'!E928,";",'Grupos de capas'!F928,";",'Grupos de capas'!G928,";",'Grupos de capas'!H928,";"))</f>
        <v/>
      </c>
    </row>
    <row r="931" spans="1:1" ht="15.75" customHeight="1" x14ac:dyDescent="0.25">
      <c r="A931" s="29" t="str">
        <f>IF('Grupos de capas'!A929 = "", "", CONCATENATE('Grupos de capas'!A929,";",'Grupos de capas'!B929,";",'Grupos de capas'!C929,";",'Grupos de capas'!D929,";",'Grupos de capas'!E929,";",'Grupos de capas'!F929,";",'Grupos de capas'!G929,";",'Grupos de capas'!H929,";"))</f>
        <v/>
      </c>
    </row>
    <row r="932" spans="1:1" ht="15.75" customHeight="1" x14ac:dyDescent="0.25">
      <c r="A932" s="29" t="str">
        <f>IF('Grupos de capas'!A930 = "", "", CONCATENATE('Grupos de capas'!A930,";",'Grupos de capas'!B930,";",'Grupos de capas'!C930,";",'Grupos de capas'!D930,";",'Grupos de capas'!E930,";",'Grupos de capas'!F930,";",'Grupos de capas'!G930,";",'Grupos de capas'!H930,";"))</f>
        <v/>
      </c>
    </row>
    <row r="933" spans="1:1" ht="15.75" customHeight="1" x14ac:dyDescent="0.25">
      <c r="A933" s="29" t="str">
        <f>IF('Grupos de capas'!A931 = "", "", CONCATENATE('Grupos de capas'!A931,";",'Grupos de capas'!B931,";",'Grupos de capas'!C931,";",'Grupos de capas'!D931,";",'Grupos de capas'!E931,";",'Grupos de capas'!F931,";",'Grupos de capas'!G931,";",'Grupos de capas'!H931,";"))</f>
        <v/>
      </c>
    </row>
    <row r="934" spans="1:1" ht="15.75" customHeight="1" x14ac:dyDescent="0.25">
      <c r="A934" s="29" t="str">
        <f>IF('Grupos de capas'!A932 = "", "", CONCATENATE('Grupos de capas'!A932,";",'Grupos de capas'!B932,";",'Grupos de capas'!C932,";",'Grupos de capas'!D932,";",'Grupos de capas'!E932,";",'Grupos de capas'!F932,";",'Grupos de capas'!G932,";",'Grupos de capas'!H932,";"))</f>
        <v/>
      </c>
    </row>
    <row r="935" spans="1:1" ht="15.75" customHeight="1" x14ac:dyDescent="0.25">
      <c r="A935" s="29" t="str">
        <f>IF('Grupos de capas'!A933 = "", "", CONCATENATE('Grupos de capas'!A933,";",'Grupos de capas'!B933,";",'Grupos de capas'!C933,";",'Grupos de capas'!D933,";",'Grupos de capas'!E933,";",'Grupos de capas'!F933,";",'Grupos de capas'!G933,";",'Grupos de capas'!H933,";"))</f>
        <v/>
      </c>
    </row>
    <row r="936" spans="1:1" ht="15.75" customHeight="1" x14ac:dyDescent="0.25">
      <c r="A936" s="29" t="str">
        <f>IF('Grupos de capas'!A934 = "", "", CONCATENATE('Grupos de capas'!A934,";",'Grupos de capas'!B934,";",'Grupos de capas'!C934,";",'Grupos de capas'!D934,";",'Grupos de capas'!E934,";",'Grupos de capas'!F934,";",'Grupos de capas'!G934,";",'Grupos de capas'!H934,";"))</f>
        <v/>
      </c>
    </row>
    <row r="937" spans="1:1" ht="15.75" customHeight="1" x14ac:dyDescent="0.25">
      <c r="A937" s="29" t="str">
        <f>IF('Grupos de capas'!A935 = "", "", CONCATENATE('Grupos de capas'!A935,";",'Grupos de capas'!B935,";",'Grupos de capas'!C935,";",'Grupos de capas'!D935,";",'Grupos de capas'!E935,";",'Grupos de capas'!F935,";",'Grupos de capas'!G935,";",'Grupos de capas'!H935,";"))</f>
        <v/>
      </c>
    </row>
    <row r="938" spans="1:1" ht="15.75" customHeight="1" x14ac:dyDescent="0.25">
      <c r="A938" s="29" t="str">
        <f>IF('Grupos de capas'!A936 = "", "", CONCATENATE('Grupos de capas'!A936,";",'Grupos de capas'!B936,";",'Grupos de capas'!C936,";",'Grupos de capas'!D936,";",'Grupos de capas'!E936,";",'Grupos de capas'!F936,";",'Grupos de capas'!G936,";",'Grupos de capas'!H936,";"))</f>
        <v/>
      </c>
    </row>
    <row r="939" spans="1:1" ht="15.75" customHeight="1" x14ac:dyDescent="0.25">
      <c r="A939" s="29" t="str">
        <f>IF('Grupos de capas'!A937 = "", "", CONCATENATE('Grupos de capas'!A937,";",'Grupos de capas'!B937,";",'Grupos de capas'!C937,";",'Grupos de capas'!D937,";",'Grupos de capas'!E937,";",'Grupos de capas'!F937,";",'Grupos de capas'!G937,";",'Grupos de capas'!H937,";"))</f>
        <v/>
      </c>
    </row>
    <row r="940" spans="1:1" ht="15.75" customHeight="1" x14ac:dyDescent="0.25">
      <c r="A940" s="29" t="str">
        <f>IF('Grupos de capas'!A938 = "", "", CONCATENATE('Grupos de capas'!A938,";",'Grupos de capas'!B938,";",'Grupos de capas'!C938,";",'Grupos de capas'!D938,";",'Grupos de capas'!E938,";",'Grupos de capas'!F938,";",'Grupos de capas'!G938,";",'Grupos de capas'!H938,";"))</f>
        <v/>
      </c>
    </row>
    <row r="941" spans="1:1" ht="15.75" customHeight="1" x14ac:dyDescent="0.25">
      <c r="A941" s="29" t="str">
        <f>IF('Grupos de capas'!A939 = "", "", CONCATENATE('Grupos de capas'!A939,";",'Grupos de capas'!B939,";",'Grupos de capas'!C939,";",'Grupos de capas'!D939,";",'Grupos de capas'!E939,";",'Grupos de capas'!F939,";",'Grupos de capas'!G939,";",'Grupos de capas'!H939,";"))</f>
        <v/>
      </c>
    </row>
    <row r="942" spans="1:1" ht="15.75" customHeight="1" x14ac:dyDescent="0.25">
      <c r="A942" s="29" t="str">
        <f>IF('Grupos de capas'!A940 = "", "", CONCATENATE('Grupos de capas'!A940,";",'Grupos de capas'!B940,";",'Grupos de capas'!C940,";",'Grupos de capas'!D940,";",'Grupos de capas'!E940,";",'Grupos de capas'!F940,";",'Grupos de capas'!G940,";",'Grupos de capas'!H940,";"))</f>
        <v/>
      </c>
    </row>
    <row r="943" spans="1:1" ht="15.75" customHeight="1" x14ac:dyDescent="0.25">
      <c r="A943" s="29" t="str">
        <f>IF('Grupos de capas'!A941 = "", "", CONCATENATE('Grupos de capas'!A941,";",'Grupos de capas'!B941,";",'Grupos de capas'!C941,";",'Grupos de capas'!D941,";",'Grupos de capas'!E941,";",'Grupos de capas'!F941,";",'Grupos de capas'!G941,";",'Grupos de capas'!H941,";"))</f>
        <v/>
      </c>
    </row>
    <row r="944" spans="1:1" ht="15.75" customHeight="1" x14ac:dyDescent="0.25">
      <c r="A944" s="29" t="str">
        <f>IF('Grupos de capas'!A942 = "", "", CONCATENATE('Grupos de capas'!A942,";",'Grupos de capas'!B942,";",'Grupos de capas'!C942,";",'Grupos de capas'!D942,";",'Grupos de capas'!E942,";",'Grupos de capas'!F942,";",'Grupos de capas'!G942,";",'Grupos de capas'!H942,";"))</f>
        <v/>
      </c>
    </row>
    <row r="945" spans="1:1" ht="15.75" customHeight="1" x14ac:dyDescent="0.25">
      <c r="A945" s="29" t="str">
        <f>IF('Grupos de capas'!A943 = "", "", CONCATENATE('Grupos de capas'!A943,";",'Grupos de capas'!B943,";",'Grupos de capas'!C943,";",'Grupos de capas'!D943,";",'Grupos de capas'!E943,";",'Grupos de capas'!F943,";",'Grupos de capas'!G943,";",'Grupos de capas'!H943,";"))</f>
        <v/>
      </c>
    </row>
    <row r="946" spans="1:1" ht="15.75" customHeight="1" x14ac:dyDescent="0.25">
      <c r="A946" s="29" t="str">
        <f>IF('Grupos de capas'!A944 = "", "", CONCATENATE('Grupos de capas'!A944,";",'Grupos de capas'!B944,";",'Grupos de capas'!C944,";",'Grupos de capas'!D944,";",'Grupos de capas'!E944,";",'Grupos de capas'!F944,";",'Grupos de capas'!G944,";",'Grupos de capas'!H944,";"))</f>
        <v/>
      </c>
    </row>
    <row r="947" spans="1:1" ht="15.75" customHeight="1" x14ac:dyDescent="0.25">
      <c r="A947" s="29" t="str">
        <f>IF('Grupos de capas'!A945 = "", "", CONCATENATE('Grupos de capas'!A945,";",'Grupos de capas'!B945,";",'Grupos de capas'!C945,";",'Grupos de capas'!D945,";",'Grupos de capas'!E945,";",'Grupos de capas'!F945,";",'Grupos de capas'!G945,";",'Grupos de capas'!H945,";"))</f>
        <v/>
      </c>
    </row>
    <row r="948" spans="1:1" ht="15.75" customHeight="1" x14ac:dyDescent="0.25">
      <c r="A948" s="29" t="str">
        <f>IF('Grupos de capas'!A946 = "", "", CONCATENATE('Grupos de capas'!A946,";",'Grupos de capas'!B946,";",'Grupos de capas'!C946,";",'Grupos de capas'!D946,";",'Grupos de capas'!E946,";",'Grupos de capas'!F946,";",'Grupos de capas'!G946,";",'Grupos de capas'!H946,";"))</f>
        <v/>
      </c>
    </row>
    <row r="949" spans="1:1" ht="15.75" customHeight="1" x14ac:dyDescent="0.25">
      <c r="A949" s="29" t="str">
        <f>IF('Grupos de capas'!A947 = "", "", CONCATENATE('Grupos de capas'!A947,";",'Grupos de capas'!B947,";",'Grupos de capas'!C947,";",'Grupos de capas'!D947,";",'Grupos de capas'!E947,";",'Grupos de capas'!F947,";",'Grupos de capas'!G947,";",'Grupos de capas'!H947,";"))</f>
        <v/>
      </c>
    </row>
    <row r="950" spans="1:1" ht="15.75" customHeight="1" x14ac:dyDescent="0.25">
      <c r="A950" s="29" t="str">
        <f>IF('Grupos de capas'!A948 = "", "", CONCATENATE('Grupos de capas'!A948,";",'Grupos de capas'!B948,";",'Grupos de capas'!C948,";",'Grupos de capas'!D948,";",'Grupos de capas'!E948,";",'Grupos de capas'!F948,";",'Grupos de capas'!G948,";",'Grupos de capas'!H948,";"))</f>
        <v/>
      </c>
    </row>
    <row r="951" spans="1:1" ht="15.75" customHeight="1" x14ac:dyDescent="0.25">
      <c r="A951" s="29" t="str">
        <f>IF('Grupos de capas'!A949 = "", "", CONCATENATE('Grupos de capas'!A949,";",'Grupos de capas'!B949,";",'Grupos de capas'!C949,";",'Grupos de capas'!D949,";",'Grupos de capas'!E949,";",'Grupos de capas'!F949,";",'Grupos de capas'!G949,";",'Grupos de capas'!H949,";"))</f>
        <v/>
      </c>
    </row>
    <row r="952" spans="1:1" ht="15.75" customHeight="1" x14ac:dyDescent="0.25">
      <c r="A952" s="29" t="str">
        <f>IF('Grupos de capas'!A950 = "", "", CONCATENATE('Grupos de capas'!A950,";",'Grupos de capas'!B950,";",'Grupos de capas'!C950,";",'Grupos de capas'!D950,";",'Grupos de capas'!E950,";",'Grupos de capas'!F950,";",'Grupos de capas'!G950,";",'Grupos de capas'!H950,";"))</f>
        <v/>
      </c>
    </row>
    <row r="953" spans="1:1" ht="15.75" customHeight="1" x14ac:dyDescent="0.25">
      <c r="A953" s="29" t="str">
        <f>IF('Grupos de capas'!A951 = "", "", CONCATENATE('Grupos de capas'!A951,";",'Grupos de capas'!B951,";",'Grupos de capas'!C951,";",'Grupos de capas'!D951,";",'Grupos de capas'!E951,";",'Grupos de capas'!F951,";",'Grupos de capas'!G951,";",'Grupos de capas'!H951,";"))</f>
        <v/>
      </c>
    </row>
    <row r="954" spans="1:1" ht="15.75" customHeight="1" x14ac:dyDescent="0.25">
      <c r="A954" s="29" t="str">
        <f>IF('Grupos de capas'!A952 = "", "", CONCATENATE('Grupos de capas'!A952,";",'Grupos de capas'!B952,";",'Grupos de capas'!C952,";",'Grupos de capas'!D952,";",'Grupos de capas'!E952,";",'Grupos de capas'!F952,";",'Grupos de capas'!G952,";",'Grupos de capas'!H952,";"))</f>
        <v/>
      </c>
    </row>
    <row r="955" spans="1:1" ht="15.75" customHeight="1" x14ac:dyDescent="0.25">
      <c r="A955" s="29" t="str">
        <f>IF('Grupos de capas'!A953 = "", "", CONCATENATE('Grupos de capas'!A953,";",'Grupos de capas'!B953,";",'Grupos de capas'!C953,";",'Grupos de capas'!D953,";",'Grupos de capas'!E953,";",'Grupos de capas'!F953,";",'Grupos de capas'!G953,";",'Grupos de capas'!H953,";"))</f>
        <v/>
      </c>
    </row>
    <row r="956" spans="1:1" ht="15.75" customHeight="1" x14ac:dyDescent="0.25">
      <c r="A956" s="29" t="str">
        <f>IF('Grupos de capas'!A954 = "", "", CONCATENATE('Grupos de capas'!A954,";",'Grupos de capas'!B954,";",'Grupos de capas'!C954,";",'Grupos de capas'!D954,";",'Grupos de capas'!E954,";",'Grupos de capas'!F954,";",'Grupos de capas'!G954,";",'Grupos de capas'!H954,";"))</f>
        <v/>
      </c>
    </row>
    <row r="957" spans="1:1" ht="15.75" customHeight="1" x14ac:dyDescent="0.25">
      <c r="A957" s="29" t="str">
        <f>IF('Grupos de capas'!A955 = "", "", CONCATENATE('Grupos de capas'!A955,";",'Grupos de capas'!B955,";",'Grupos de capas'!C955,";",'Grupos de capas'!D955,";",'Grupos de capas'!E955,";",'Grupos de capas'!F955,";",'Grupos de capas'!G955,";",'Grupos de capas'!H955,";"))</f>
        <v/>
      </c>
    </row>
    <row r="958" spans="1:1" ht="15.75" customHeight="1" x14ac:dyDescent="0.25">
      <c r="A958" s="29" t="str">
        <f>IF('Grupos de capas'!A956 = "", "", CONCATENATE('Grupos de capas'!A956,";",'Grupos de capas'!B956,";",'Grupos de capas'!C956,";",'Grupos de capas'!D956,";",'Grupos de capas'!E956,";",'Grupos de capas'!F956,";",'Grupos de capas'!G956,";",'Grupos de capas'!H956,";"))</f>
        <v/>
      </c>
    </row>
    <row r="959" spans="1:1" ht="15.75" customHeight="1" x14ac:dyDescent="0.25">
      <c r="A959" s="29" t="str">
        <f>IF('Grupos de capas'!A957 = "", "", CONCATENATE('Grupos de capas'!A957,";",'Grupos de capas'!B957,";",'Grupos de capas'!C957,";",'Grupos de capas'!D957,";",'Grupos de capas'!E957,";",'Grupos de capas'!F957,";",'Grupos de capas'!G957,";",'Grupos de capas'!H957,";"))</f>
        <v/>
      </c>
    </row>
    <row r="960" spans="1:1" ht="15.75" customHeight="1" x14ac:dyDescent="0.25">
      <c r="A960" s="29" t="str">
        <f>IF('Grupos de capas'!A958 = "", "", CONCATENATE('Grupos de capas'!A958,";",'Grupos de capas'!B958,";",'Grupos de capas'!C958,";",'Grupos de capas'!D958,";",'Grupos de capas'!E958,";",'Grupos de capas'!F958,";",'Grupos de capas'!G958,";",'Grupos de capas'!H958,";"))</f>
        <v/>
      </c>
    </row>
    <row r="961" spans="1:1" ht="15.75" customHeight="1" x14ac:dyDescent="0.25">
      <c r="A961" s="29" t="str">
        <f>IF('Grupos de capas'!A959 = "", "", CONCATENATE('Grupos de capas'!A959,";",'Grupos de capas'!B959,";",'Grupos de capas'!C959,";",'Grupos de capas'!D959,";",'Grupos de capas'!E959,";",'Grupos de capas'!F959,";",'Grupos de capas'!G959,";",'Grupos de capas'!H959,";"))</f>
        <v/>
      </c>
    </row>
    <row r="962" spans="1:1" ht="15.75" customHeight="1" x14ac:dyDescent="0.25">
      <c r="A962" s="29" t="str">
        <f>IF('Grupos de capas'!A960 = "", "", CONCATENATE('Grupos de capas'!A960,";",'Grupos de capas'!B960,";",'Grupos de capas'!C960,";",'Grupos de capas'!D960,";",'Grupos de capas'!E960,";",'Grupos de capas'!F960,";",'Grupos de capas'!G960,";",'Grupos de capas'!H960,";"))</f>
        <v/>
      </c>
    </row>
    <row r="963" spans="1:1" ht="15.75" customHeight="1" x14ac:dyDescent="0.25">
      <c r="A963" s="29" t="str">
        <f>IF('Grupos de capas'!A961 = "", "", CONCATENATE('Grupos de capas'!A961,";",'Grupos de capas'!B961,";",'Grupos de capas'!C961,";",'Grupos de capas'!D961,";",'Grupos de capas'!E961,";",'Grupos de capas'!F961,";",'Grupos de capas'!G961,";",'Grupos de capas'!H961,";"))</f>
        <v/>
      </c>
    </row>
    <row r="964" spans="1:1" ht="15.75" customHeight="1" x14ac:dyDescent="0.25">
      <c r="A964" s="29" t="str">
        <f>IF('Grupos de capas'!A962 = "", "", CONCATENATE('Grupos de capas'!A962,";",'Grupos de capas'!B962,";",'Grupos de capas'!C962,";",'Grupos de capas'!D962,";",'Grupos de capas'!E962,";",'Grupos de capas'!F962,";",'Grupos de capas'!G962,";",'Grupos de capas'!H962,";"))</f>
        <v/>
      </c>
    </row>
    <row r="965" spans="1:1" ht="15.75" customHeight="1" x14ac:dyDescent="0.25">
      <c r="A965" s="29" t="str">
        <f>IF('Grupos de capas'!A963 = "", "", CONCATENATE('Grupos de capas'!A963,";",'Grupos de capas'!B963,";",'Grupos de capas'!C963,";",'Grupos de capas'!D963,";",'Grupos de capas'!E963,";",'Grupos de capas'!F963,";",'Grupos de capas'!G963,";",'Grupos de capas'!H963,";"))</f>
        <v/>
      </c>
    </row>
    <row r="966" spans="1:1" ht="15.75" customHeight="1" x14ac:dyDescent="0.25">
      <c r="A966" s="29" t="str">
        <f>IF('Grupos de capas'!A964 = "", "", CONCATENATE('Grupos de capas'!A964,";",'Grupos de capas'!B964,";",'Grupos de capas'!C964,";",'Grupos de capas'!D964,";",'Grupos de capas'!E964,";",'Grupos de capas'!F964,";",'Grupos de capas'!G964,";",'Grupos de capas'!H964,";"))</f>
        <v/>
      </c>
    </row>
    <row r="967" spans="1:1" ht="15.75" customHeight="1" x14ac:dyDescent="0.25">
      <c r="A967" s="29" t="str">
        <f>IF('Grupos de capas'!A965 = "", "", CONCATENATE('Grupos de capas'!A965,";",'Grupos de capas'!B965,";",'Grupos de capas'!C965,";",'Grupos de capas'!D965,";",'Grupos de capas'!E965,";",'Grupos de capas'!F965,";",'Grupos de capas'!G965,";",'Grupos de capas'!H965,";"))</f>
        <v/>
      </c>
    </row>
    <row r="968" spans="1:1" ht="15.75" customHeight="1" x14ac:dyDescent="0.25">
      <c r="A968" s="29" t="str">
        <f>IF('Grupos de capas'!A966 = "", "", CONCATENATE('Grupos de capas'!A966,";",'Grupos de capas'!B966,";",'Grupos de capas'!C966,";",'Grupos de capas'!D966,";",'Grupos de capas'!E966,";",'Grupos de capas'!F966,";",'Grupos de capas'!G966,";",'Grupos de capas'!H966,";"))</f>
        <v/>
      </c>
    </row>
    <row r="969" spans="1:1" ht="15.75" customHeight="1" x14ac:dyDescent="0.25">
      <c r="A969" s="29" t="str">
        <f>IF('Grupos de capas'!A967 = "", "", CONCATENATE('Grupos de capas'!A967,";",'Grupos de capas'!B967,";",'Grupos de capas'!C967,";",'Grupos de capas'!D967,";",'Grupos de capas'!E967,";",'Grupos de capas'!F967,";",'Grupos de capas'!G967,";",'Grupos de capas'!H967,";"))</f>
        <v/>
      </c>
    </row>
    <row r="970" spans="1:1" ht="15.75" customHeight="1" x14ac:dyDescent="0.25">
      <c r="A970" s="29" t="str">
        <f>IF('Grupos de capas'!A968 = "", "", CONCATENATE('Grupos de capas'!A968,";",'Grupos de capas'!B968,";",'Grupos de capas'!C968,";",'Grupos de capas'!D968,";",'Grupos de capas'!E968,";",'Grupos de capas'!F968,";",'Grupos de capas'!G968,";",'Grupos de capas'!H968,";"))</f>
        <v/>
      </c>
    </row>
    <row r="971" spans="1:1" ht="15.75" customHeight="1" x14ac:dyDescent="0.25">
      <c r="A971" s="29" t="str">
        <f>IF('Grupos de capas'!A969 = "", "", CONCATENATE('Grupos de capas'!A969,";",'Grupos de capas'!B969,";",'Grupos de capas'!C969,";",'Grupos de capas'!D969,";",'Grupos de capas'!E969,";",'Grupos de capas'!F969,";",'Grupos de capas'!G969,";",'Grupos de capas'!H969,";"))</f>
        <v/>
      </c>
    </row>
    <row r="972" spans="1:1" ht="15.75" customHeight="1" x14ac:dyDescent="0.25">
      <c r="A972" s="29" t="str">
        <f>IF('Grupos de capas'!A970 = "", "", CONCATENATE('Grupos de capas'!A970,";",'Grupos de capas'!B970,";",'Grupos de capas'!C970,";",'Grupos de capas'!D970,";",'Grupos de capas'!E970,";",'Grupos de capas'!F970,";",'Grupos de capas'!G970,";",'Grupos de capas'!H970,";"))</f>
        <v/>
      </c>
    </row>
    <row r="973" spans="1:1" ht="15.75" customHeight="1" x14ac:dyDescent="0.25">
      <c r="A973" s="29" t="str">
        <f>IF('Grupos de capas'!A971 = "", "", CONCATENATE('Grupos de capas'!A971,";",'Grupos de capas'!B971,";",'Grupos de capas'!C971,";",'Grupos de capas'!D971,";",'Grupos de capas'!E971,";",'Grupos de capas'!F971,";",'Grupos de capas'!G971,";",'Grupos de capas'!H971,";"))</f>
        <v/>
      </c>
    </row>
    <row r="974" spans="1:1" ht="15.75" customHeight="1" x14ac:dyDescent="0.25">
      <c r="A974" s="29" t="str">
        <f>IF('Grupos de capas'!A972 = "", "", CONCATENATE('Grupos de capas'!A972,";",'Grupos de capas'!B972,";",'Grupos de capas'!C972,";",'Grupos de capas'!D972,";",'Grupos de capas'!E972,";",'Grupos de capas'!F972,";",'Grupos de capas'!G972,";",'Grupos de capas'!H972,";"))</f>
        <v/>
      </c>
    </row>
    <row r="975" spans="1:1" ht="15.75" customHeight="1" x14ac:dyDescent="0.25">
      <c r="A975" s="29" t="str">
        <f>IF('Grupos de capas'!A973 = "", "", CONCATENATE('Grupos de capas'!A973,";",'Grupos de capas'!B973,";",'Grupos de capas'!C973,";",'Grupos de capas'!D973,";",'Grupos de capas'!E973,";",'Grupos de capas'!F973,";",'Grupos de capas'!G973,";",'Grupos de capas'!H973,";"))</f>
        <v/>
      </c>
    </row>
    <row r="976" spans="1:1" ht="15.75" customHeight="1" x14ac:dyDescent="0.25">
      <c r="A976" s="29" t="str">
        <f>IF('Grupos de capas'!A974 = "", "", CONCATENATE('Grupos de capas'!A974,";",'Grupos de capas'!B974,";",'Grupos de capas'!C974,";",'Grupos de capas'!D974,";",'Grupos de capas'!E974,";",'Grupos de capas'!F974,";",'Grupos de capas'!G974,";",'Grupos de capas'!H974,";"))</f>
        <v/>
      </c>
    </row>
    <row r="977" spans="1:1" ht="15.75" customHeight="1" x14ac:dyDescent="0.25">
      <c r="A977" s="29" t="str">
        <f>IF('Grupos de capas'!A975 = "", "", CONCATENATE('Grupos de capas'!A975,";",'Grupos de capas'!B975,";",'Grupos de capas'!C975,";",'Grupos de capas'!D975,";",'Grupos de capas'!E975,";",'Grupos de capas'!F975,";",'Grupos de capas'!G975,";",'Grupos de capas'!H975,";"))</f>
        <v/>
      </c>
    </row>
    <row r="978" spans="1:1" ht="15.75" customHeight="1" x14ac:dyDescent="0.25">
      <c r="A978" s="29" t="str">
        <f>IF('Grupos de capas'!A976 = "", "", CONCATENATE('Grupos de capas'!A976,";",'Grupos de capas'!B976,";",'Grupos de capas'!C976,";",'Grupos de capas'!D976,";",'Grupos de capas'!E976,";",'Grupos de capas'!F976,";",'Grupos de capas'!G976,";",'Grupos de capas'!H976,";"))</f>
        <v/>
      </c>
    </row>
    <row r="979" spans="1:1" ht="15.75" customHeight="1" x14ac:dyDescent="0.25">
      <c r="A979" s="29" t="str">
        <f>IF('Grupos de capas'!A977 = "", "", CONCATENATE('Grupos de capas'!A977,";",'Grupos de capas'!B977,";",'Grupos de capas'!C977,";",'Grupos de capas'!D977,";",'Grupos de capas'!E977,";",'Grupos de capas'!F977,";",'Grupos de capas'!G977,";",'Grupos de capas'!H977,";"))</f>
        <v/>
      </c>
    </row>
    <row r="980" spans="1:1" ht="15.75" customHeight="1" x14ac:dyDescent="0.25">
      <c r="A980" s="29" t="str">
        <f>IF('Grupos de capas'!A978 = "", "", CONCATENATE('Grupos de capas'!A978,";",'Grupos de capas'!B978,";",'Grupos de capas'!C978,";",'Grupos de capas'!D978,";",'Grupos de capas'!E978,";",'Grupos de capas'!F978,";",'Grupos de capas'!G978,";",'Grupos de capas'!H978,";"))</f>
        <v/>
      </c>
    </row>
    <row r="981" spans="1:1" ht="15.75" customHeight="1" x14ac:dyDescent="0.25">
      <c r="A981" s="29" t="str">
        <f>IF('Grupos de capas'!A979 = "", "", CONCATENATE('Grupos de capas'!A979,";",'Grupos de capas'!B979,";",'Grupos de capas'!C979,";",'Grupos de capas'!D979,";",'Grupos de capas'!E979,";",'Grupos de capas'!F979,";",'Grupos de capas'!G979,";",'Grupos de capas'!H979,";"))</f>
        <v/>
      </c>
    </row>
    <row r="982" spans="1:1" ht="15.75" customHeight="1" x14ac:dyDescent="0.25">
      <c r="A982" s="29" t="str">
        <f>IF('Grupos de capas'!A980 = "", "", CONCATENATE('Grupos de capas'!A980,";",'Grupos de capas'!B980,";",'Grupos de capas'!C980,";",'Grupos de capas'!D980,";",'Grupos de capas'!E980,";",'Grupos de capas'!F980,";",'Grupos de capas'!G980,";",'Grupos de capas'!H980,";"))</f>
        <v/>
      </c>
    </row>
    <row r="983" spans="1:1" ht="15.75" customHeight="1" x14ac:dyDescent="0.25">
      <c r="A983" s="29" t="str">
        <f>IF('Grupos de capas'!A981 = "", "", CONCATENATE('Grupos de capas'!A981,";",'Grupos de capas'!B981,";",'Grupos de capas'!C981,";",'Grupos de capas'!D981,";",'Grupos de capas'!E981,";",'Grupos de capas'!F981,";",'Grupos de capas'!G981,";",'Grupos de capas'!H981,";"))</f>
        <v/>
      </c>
    </row>
    <row r="984" spans="1:1" ht="15.75" customHeight="1" x14ac:dyDescent="0.25">
      <c r="A984" s="29" t="str">
        <f>IF('Grupos de capas'!A982 = "", "", CONCATENATE('Grupos de capas'!A982,";",'Grupos de capas'!B982,";",'Grupos de capas'!C982,";",'Grupos de capas'!D982,";",'Grupos de capas'!E982,";",'Grupos de capas'!F982,";",'Grupos de capas'!G982,";",'Grupos de capas'!H982,";"))</f>
        <v/>
      </c>
    </row>
    <row r="985" spans="1:1" ht="15.75" customHeight="1" x14ac:dyDescent="0.25">
      <c r="A985" s="29" t="str">
        <f>IF('Grupos de capas'!A983 = "", "", CONCATENATE('Grupos de capas'!A983,";",'Grupos de capas'!B983,";",'Grupos de capas'!C983,";",'Grupos de capas'!D983,";",'Grupos de capas'!E983,";",'Grupos de capas'!F983,";",'Grupos de capas'!G983,";",'Grupos de capas'!H983,";"))</f>
        <v/>
      </c>
    </row>
    <row r="986" spans="1:1" ht="15.75" customHeight="1" x14ac:dyDescent="0.25">
      <c r="A986" s="29" t="str">
        <f>IF('Grupos de capas'!A984 = "", "", CONCATENATE('Grupos de capas'!A984,";",'Grupos de capas'!B984,";",'Grupos de capas'!C984,";",'Grupos de capas'!D984,";",'Grupos de capas'!E984,";",'Grupos de capas'!F984,";",'Grupos de capas'!G984,";",'Grupos de capas'!H984,";"))</f>
        <v/>
      </c>
    </row>
    <row r="987" spans="1:1" ht="15.75" customHeight="1" x14ac:dyDescent="0.25">
      <c r="A987" s="29" t="str">
        <f>IF('Grupos de capas'!A985 = "", "", CONCATENATE('Grupos de capas'!A985,";",'Grupos de capas'!B985,";",'Grupos de capas'!C985,";",'Grupos de capas'!D985,";",'Grupos de capas'!E985,";",'Grupos de capas'!F985,";",'Grupos de capas'!G985,";",'Grupos de capas'!H985,";"))</f>
        <v/>
      </c>
    </row>
    <row r="988" spans="1:1" ht="15.75" customHeight="1" x14ac:dyDescent="0.25">
      <c r="A988" s="29" t="str">
        <f>IF('Grupos de capas'!A986 = "", "", CONCATENATE('Grupos de capas'!A986,";",'Grupos de capas'!B986,";",'Grupos de capas'!C986,";",'Grupos de capas'!D986,";",'Grupos de capas'!E986,";",'Grupos de capas'!F986,";",'Grupos de capas'!G986,";",'Grupos de capas'!H986,";"))</f>
        <v/>
      </c>
    </row>
    <row r="989" spans="1:1" ht="15.75" customHeight="1" x14ac:dyDescent="0.25">
      <c r="A989" s="29" t="str">
        <f>IF('Grupos de capas'!A987 = "", "", CONCATENATE('Grupos de capas'!A987,";",'Grupos de capas'!B987,";",'Grupos de capas'!C987,";",'Grupos de capas'!D987,";",'Grupos de capas'!E987,";",'Grupos de capas'!F987,";",'Grupos de capas'!G987,";",'Grupos de capas'!H987,";"))</f>
        <v/>
      </c>
    </row>
    <row r="990" spans="1:1" ht="15.75" customHeight="1" x14ac:dyDescent="0.25">
      <c r="A990" s="29" t="str">
        <f>IF('Grupos de capas'!A988 = "", "", CONCATENATE('Grupos de capas'!A988,";",'Grupos de capas'!B988,";",'Grupos de capas'!C988,";",'Grupos de capas'!D988,";",'Grupos de capas'!E988,";",'Grupos de capas'!F988,";",'Grupos de capas'!G988,";",'Grupos de capas'!H988,";"))</f>
        <v/>
      </c>
    </row>
    <row r="991" spans="1:1" ht="15.75" customHeight="1" x14ac:dyDescent="0.25">
      <c r="A991" s="29" t="str">
        <f>IF('Grupos de capas'!A989 = "", "", CONCATENATE('Grupos de capas'!A989,";",'Grupos de capas'!B989,";",'Grupos de capas'!C989,";",'Grupos de capas'!D989,";",'Grupos de capas'!E989,";",'Grupos de capas'!F989,";",'Grupos de capas'!G989,";",'Grupos de capas'!H989,";"))</f>
        <v/>
      </c>
    </row>
    <row r="992" spans="1:1" ht="15.75" customHeight="1" x14ac:dyDescent="0.25">
      <c r="A992" s="29" t="str">
        <f>IF('Grupos de capas'!A990 = "", "", CONCATENATE('Grupos de capas'!A990,";",'Grupos de capas'!B990,";",'Grupos de capas'!C990,";",'Grupos de capas'!D990,";",'Grupos de capas'!E990,";",'Grupos de capas'!F990,";",'Grupos de capas'!G990,";",'Grupos de capas'!H990,";"))</f>
        <v/>
      </c>
    </row>
    <row r="993" spans="1:1" ht="15.75" customHeight="1" x14ac:dyDescent="0.25">
      <c r="A993" s="29" t="str">
        <f>IF('Grupos de capas'!A991 = "", "", CONCATENATE('Grupos de capas'!A991,";",'Grupos de capas'!B991,";",'Grupos de capas'!C991,";",'Grupos de capas'!D991,";",'Grupos de capas'!E991,";",'Grupos de capas'!F991,";",'Grupos de capas'!G991,";",'Grupos de capas'!H991,";"))</f>
        <v/>
      </c>
    </row>
    <row r="994" spans="1:1" ht="15.75" customHeight="1" x14ac:dyDescent="0.25">
      <c r="A994" s="29" t="str">
        <f>IF('Grupos de capas'!A992 = "", "", CONCATENATE('Grupos de capas'!A992,";",'Grupos de capas'!B992,";",'Grupos de capas'!C992,";",'Grupos de capas'!D992,";",'Grupos de capas'!E992,";",'Grupos de capas'!F992,";",'Grupos de capas'!G992,";",'Grupos de capas'!H992,";"))</f>
        <v/>
      </c>
    </row>
    <row r="995" spans="1:1" ht="15.75" customHeight="1" x14ac:dyDescent="0.25">
      <c r="A995" s="29" t="str">
        <f>IF('Grupos de capas'!A993 = "", "", CONCATENATE('Grupos de capas'!A993,";",'Grupos de capas'!B993,";",'Grupos de capas'!C993,";",'Grupos de capas'!D993,";",'Grupos de capas'!E993,";",'Grupos de capas'!F993,";",'Grupos de capas'!G993,";",'Grupos de capas'!H993,";"))</f>
        <v/>
      </c>
    </row>
    <row r="996" spans="1:1" ht="15.75" customHeight="1" x14ac:dyDescent="0.25">
      <c r="A996" s="29" t="str">
        <f>IF('Grupos de capas'!A994 = "", "", CONCATENATE('Grupos de capas'!A994,";",'Grupos de capas'!B994,";",'Grupos de capas'!C994,";",'Grupos de capas'!D994,";",'Grupos de capas'!E994,";",'Grupos de capas'!F994,";",'Grupos de capas'!G994,";",'Grupos de capas'!H994,";"))</f>
        <v/>
      </c>
    </row>
    <row r="997" spans="1:1" ht="15.75" customHeight="1" x14ac:dyDescent="0.25">
      <c r="A997" s="29" t="str">
        <f>IF('Grupos de capas'!A995 = "", "", CONCATENATE('Grupos de capas'!A995,";",'Grupos de capas'!B995,";",'Grupos de capas'!C995,";",'Grupos de capas'!D995,";",'Grupos de capas'!E995,";",'Grupos de capas'!F995,";",'Grupos de capas'!G995,";",'Grupos de capas'!H995,";"))</f>
        <v/>
      </c>
    </row>
    <row r="998" spans="1:1" ht="15.75" customHeight="1" x14ac:dyDescent="0.25">
      <c r="A998" s="29" t="str">
        <f>IF('Grupos de capas'!A996 = "", "", CONCATENATE('Grupos de capas'!A996,";",'Grupos de capas'!B996,";",'Grupos de capas'!C996,";",'Grupos de capas'!D996,";",'Grupos de capas'!E996,";",'Grupos de capas'!F996,";",'Grupos de capas'!G996,";",'Grupos de capas'!H996,";"))</f>
        <v/>
      </c>
    </row>
    <row r="999" spans="1:1" ht="15.75" customHeight="1" x14ac:dyDescent="0.25">
      <c r="A999" s="29" t="str">
        <f>IF('Grupos de capas'!A997 = "", "", CONCATENATE('Grupos de capas'!A997,";",'Grupos de capas'!B997,";",'Grupos de capas'!C997,";",'Grupos de capas'!D997,";",'Grupos de capas'!E997,";",'Grupos de capas'!F997,";",'Grupos de capas'!G997,";",'Grupos de capas'!H997,";"))</f>
        <v/>
      </c>
    </row>
    <row r="1000" spans="1:1" ht="15.75" customHeight="1" x14ac:dyDescent="0.25">
      <c r="A1000" s="29" t="str">
        <f>IF('Grupos de capas'!A998 = "", "", CONCATENATE('Grupos de capas'!A998,";",'Grupos de capas'!B998,";",'Grupos de capas'!C998,";",'Grupos de capas'!D998,";",'Grupos de capas'!E998,";",'Grupos de capas'!F998,";",'Grupos de capas'!G998,";",'Grupos de capas'!H998,";"))</f>
        <v/>
      </c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3"/>
  <sheetViews>
    <sheetView workbookViewId="0"/>
  </sheetViews>
  <sheetFormatPr baseColWidth="10" defaultColWidth="12.625" defaultRowHeight="15" customHeight="1" x14ac:dyDescent="0.2"/>
  <sheetData>
    <row r="1" spans="1:3" x14ac:dyDescent="0.25">
      <c r="A1" s="31" t="s">
        <v>437</v>
      </c>
      <c r="B1" s="31" t="s">
        <v>438</v>
      </c>
      <c r="C1" s="31" t="s">
        <v>439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3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P23" sqref="P2:Q23"/>
    </sheetView>
  </sheetViews>
  <sheetFormatPr baseColWidth="10" defaultColWidth="12.625" defaultRowHeight="15" customHeight="1" x14ac:dyDescent="0.2"/>
  <cols>
    <col min="1" max="1" width="25.125" customWidth="1"/>
    <col min="2" max="2" width="23.25" customWidth="1"/>
    <col min="3" max="3" width="11.125" customWidth="1"/>
    <col min="4" max="4" width="19.5" customWidth="1"/>
    <col min="5" max="5" width="17.75" customWidth="1"/>
    <col min="6" max="6" width="34" customWidth="1"/>
    <col min="7" max="7" width="25.625" customWidth="1"/>
    <col min="8" max="8" width="2.375" customWidth="1"/>
    <col min="9" max="9" width="1.875" customWidth="1"/>
    <col min="10" max="10" width="2.5" customWidth="1"/>
    <col min="11" max="11" width="2.25" customWidth="1"/>
    <col min="12" max="12" width="1.75" customWidth="1"/>
    <col min="13" max="13" width="2.25" customWidth="1"/>
    <col min="14" max="14" width="2.625" customWidth="1"/>
    <col min="15" max="15" width="2.75" style="47" customWidth="1"/>
    <col min="16" max="16" width="20.5" customWidth="1"/>
    <col min="17" max="17" width="13.75" customWidth="1"/>
    <col min="18" max="18" width="2.5" customWidth="1"/>
    <col min="19" max="19" width="2.75" customWidth="1"/>
    <col min="20" max="20" width="19.625" customWidth="1"/>
    <col min="21" max="29" width="9.375" customWidth="1"/>
  </cols>
  <sheetData>
    <row r="1" spans="1:29" ht="45" x14ac:dyDescent="0.25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4" t="s">
        <v>7</v>
      </c>
      <c r="H1" s="5" t="s">
        <v>8</v>
      </c>
      <c r="I1" s="3" t="s">
        <v>9</v>
      </c>
      <c r="J1" s="2" t="s">
        <v>10</v>
      </c>
      <c r="K1" s="4" t="s">
        <v>11</v>
      </c>
      <c r="L1" s="6" t="s">
        <v>12</v>
      </c>
      <c r="M1" s="6" t="s">
        <v>13</v>
      </c>
      <c r="N1" s="4" t="s">
        <v>14</v>
      </c>
      <c r="O1" s="7" t="s">
        <v>15</v>
      </c>
      <c r="P1" s="5" t="s">
        <v>16</v>
      </c>
      <c r="Q1" s="5" t="s">
        <v>17</v>
      </c>
      <c r="R1" s="3" t="s">
        <v>18</v>
      </c>
      <c r="S1" s="3" t="s">
        <v>19</v>
      </c>
      <c r="T1" s="3" t="s">
        <v>20</v>
      </c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9" t="s">
        <v>148</v>
      </c>
      <c r="B2" s="10" t="s">
        <v>22</v>
      </c>
      <c r="C2" s="10" t="s">
        <v>23</v>
      </c>
      <c r="D2" s="10" t="s">
        <v>149</v>
      </c>
      <c r="E2" s="11"/>
      <c r="F2" s="10" t="s">
        <v>150</v>
      </c>
      <c r="G2" s="45" t="s">
        <v>151</v>
      </c>
      <c r="H2" s="10" t="s">
        <v>26</v>
      </c>
      <c r="I2" s="11"/>
      <c r="J2" s="12">
        <v>4326</v>
      </c>
      <c r="K2" s="12" t="s">
        <v>27</v>
      </c>
      <c r="M2" s="16" t="s">
        <v>152</v>
      </c>
      <c r="N2" s="10" t="s">
        <v>153</v>
      </c>
      <c r="O2" s="22" t="s">
        <v>154</v>
      </c>
      <c r="P2" s="11" t="s">
        <v>564</v>
      </c>
      <c r="Q2" s="13" t="s">
        <v>561</v>
      </c>
      <c r="R2" s="13"/>
      <c r="S2" s="13"/>
      <c r="T2" s="14" t="s">
        <v>52</v>
      </c>
      <c r="U2" s="13"/>
      <c r="V2" s="13"/>
      <c r="W2" s="13"/>
      <c r="X2" s="13"/>
      <c r="Y2" s="13"/>
      <c r="Z2" s="13"/>
      <c r="AA2" s="13"/>
      <c r="AB2" s="13"/>
      <c r="AC2" s="13"/>
    </row>
    <row r="3" spans="1:29" ht="15.75" customHeight="1" x14ac:dyDescent="0.25">
      <c r="A3" s="9" t="s">
        <v>148</v>
      </c>
      <c r="B3" s="10" t="s">
        <v>22</v>
      </c>
      <c r="C3" s="10" t="s">
        <v>23</v>
      </c>
      <c r="D3" s="10" t="s">
        <v>149</v>
      </c>
      <c r="E3" s="11"/>
      <c r="F3" s="10" t="s">
        <v>155</v>
      </c>
      <c r="G3" s="45" t="s">
        <v>156</v>
      </c>
      <c r="H3" s="10" t="s">
        <v>32</v>
      </c>
      <c r="I3" s="11"/>
      <c r="J3" s="12">
        <v>4326</v>
      </c>
      <c r="K3" s="12" t="s">
        <v>27</v>
      </c>
      <c r="M3" s="16" t="s">
        <v>157</v>
      </c>
      <c r="N3" s="10" t="s">
        <v>153</v>
      </c>
      <c r="O3" s="22" t="s">
        <v>158</v>
      </c>
      <c r="P3" s="11" t="s">
        <v>155</v>
      </c>
      <c r="Q3" s="13" t="s">
        <v>560</v>
      </c>
      <c r="R3" s="13"/>
      <c r="S3" s="13"/>
      <c r="T3" s="14" t="s">
        <v>52</v>
      </c>
      <c r="U3" s="13"/>
      <c r="V3" s="13"/>
      <c r="W3" s="13"/>
      <c r="X3" s="13"/>
      <c r="Y3" s="13"/>
      <c r="Z3" s="13"/>
      <c r="AA3" s="13"/>
      <c r="AB3" s="13"/>
      <c r="AC3" s="13"/>
    </row>
    <row r="4" spans="1:29" ht="15.75" customHeight="1" x14ac:dyDescent="0.25">
      <c r="A4" s="9" t="s">
        <v>148</v>
      </c>
      <c r="B4" s="10" t="s">
        <v>22</v>
      </c>
      <c r="C4" s="10" t="s">
        <v>23</v>
      </c>
      <c r="D4" s="10" t="s">
        <v>149</v>
      </c>
      <c r="E4" s="11"/>
      <c r="F4" s="10" t="s">
        <v>159</v>
      </c>
      <c r="G4" s="45" t="s">
        <v>160</v>
      </c>
      <c r="H4" s="10" t="s">
        <v>37</v>
      </c>
      <c r="I4" s="11"/>
      <c r="J4" s="12">
        <v>4326</v>
      </c>
      <c r="K4" s="12" t="s">
        <v>27</v>
      </c>
      <c r="M4" s="16" t="s">
        <v>161</v>
      </c>
      <c r="N4" s="10" t="s">
        <v>153</v>
      </c>
      <c r="O4" s="22" t="s">
        <v>162</v>
      </c>
      <c r="P4" s="11" t="s">
        <v>159</v>
      </c>
      <c r="Q4" s="14" t="s">
        <v>558</v>
      </c>
      <c r="R4" s="13"/>
      <c r="S4" s="13"/>
      <c r="T4" s="14" t="s">
        <v>52</v>
      </c>
      <c r="U4" s="13"/>
      <c r="V4" s="13"/>
      <c r="W4" s="13"/>
      <c r="X4" s="13"/>
      <c r="Y4" s="13"/>
      <c r="Z4" s="13"/>
      <c r="AA4" s="13"/>
      <c r="AB4" s="13"/>
      <c r="AC4" s="13"/>
    </row>
    <row r="5" spans="1:29" ht="15.75" customHeight="1" x14ac:dyDescent="0.25">
      <c r="A5" s="9" t="s">
        <v>148</v>
      </c>
      <c r="B5" s="10" t="s">
        <v>22</v>
      </c>
      <c r="C5" s="10" t="s">
        <v>23</v>
      </c>
      <c r="D5" s="10" t="s">
        <v>149</v>
      </c>
      <c r="E5" s="11"/>
      <c r="F5" s="10" t="s">
        <v>163</v>
      </c>
      <c r="G5" s="45" t="s">
        <v>164</v>
      </c>
      <c r="H5" s="10" t="s">
        <v>58</v>
      </c>
      <c r="I5" s="11"/>
      <c r="J5" s="12">
        <v>4326</v>
      </c>
      <c r="K5" s="12" t="s">
        <v>27</v>
      </c>
      <c r="M5" s="16" t="s">
        <v>165</v>
      </c>
      <c r="N5" s="10" t="s">
        <v>166</v>
      </c>
      <c r="O5" s="22" t="s">
        <v>167</v>
      </c>
      <c r="P5" s="11" t="s">
        <v>548</v>
      </c>
      <c r="Q5" s="13" t="s">
        <v>549</v>
      </c>
      <c r="R5" s="13"/>
      <c r="S5" s="13"/>
      <c r="T5" s="14" t="s">
        <v>52</v>
      </c>
      <c r="U5" s="13"/>
      <c r="V5" s="13"/>
      <c r="W5" s="13"/>
      <c r="X5" s="13"/>
      <c r="Y5" s="13"/>
      <c r="Z5" s="13"/>
      <c r="AA5" s="13"/>
      <c r="AB5" s="13"/>
      <c r="AC5" s="13"/>
    </row>
    <row r="6" spans="1:29" ht="15.75" customHeight="1" x14ac:dyDescent="0.25">
      <c r="A6" s="9" t="s">
        <v>148</v>
      </c>
      <c r="B6" s="10" t="s">
        <v>22</v>
      </c>
      <c r="C6" s="10" t="s">
        <v>23</v>
      </c>
      <c r="D6" s="10" t="s">
        <v>149</v>
      </c>
      <c r="E6" s="11"/>
      <c r="F6" s="10" t="s">
        <v>168</v>
      </c>
      <c r="G6" s="45" t="s">
        <v>169</v>
      </c>
      <c r="H6" s="10" t="s">
        <v>62</v>
      </c>
      <c r="I6" s="11"/>
      <c r="J6" s="12">
        <v>4326</v>
      </c>
      <c r="K6" s="12" t="s">
        <v>27</v>
      </c>
      <c r="M6" s="16" t="s">
        <v>170</v>
      </c>
      <c r="N6" s="10" t="s">
        <v>153</v>
      </c>
      <c r="O6" s="22" t="s">
        <v>171</v>
      </c>
      <c r="P6" t="s">
        <v>168</v>
      </c>
      <c r="Q6" s="14" t="s">
        <v>550</v>
      </c>
      <c r="R6" s="13"/>
      <c r="S6" s="13"/>
      <c r="T6" s="14" t="s">
        <v>52</v>
      </c>
      <c r="U6" s="13"/>
      <c r="V6" s="13"/>
      <c r="W6" s="13"/>
      <c r="X6" s="13"/>
      <c r="Y6" s="13"/>
      <c r="Z6" s="13"/>
      <c r="AA6" s="13"/>
      <c r="AB6" s="13"/>
      <c r="AC6" s="13"/>
    </row>
    <row r="7" spans="1:29" ht="15.75" customHeight="1" x14ac:dyDescent="0.25">
      <c r="A7" s="9" t="s">
        <v>148</v>
      </c>
      <c r="B7" s="10" t="s">
        <v>22</v>
      </c>
      <c r="C7" s="10" t="s">
        <v>23</v>
      </c>
      <c r="D7" s="10" t="s">
        <v>149</v>
      </c>
      <c r="E7" s="11"/>
      <c r="F7" s="10" t="s">
        <v>172</v>
      </c>
      <c r="G7" s="45" t="s">
        <v>173</v>
      </c>
      <c r="H7" s="10" t="s">
        <v>66</v>
      </c>
      <c r="I7" s="11"/>
      <c r="J7" s="12">
        <v>4326</v>
      </c>
      <c r="K7" s="12" t="s">
        <v>27</v>
      </c>
      <c r="M7" s="16" t="s">
        <v>174</v>
      </c>
      <c r="N7" s="10" t="s">
        <v>166</v>
      </c>
      <c r="O7" s="22" t="s">
        <v>175</v>
      </c>
      <c r="P7" s="11" t="s">
        <v>172</v>
      </c>
      <c r="Q7" s="14" t="s">
        <v>559</v>
      </c>
      <c r="R7" s="13"/>
      <c r="S7" s="13"/>
      <c r="T7" s="14" t="s">
        <v>52</v>
      </c>
      <c r="U7" s="13"/>
      <c r="V7" s="13"/>
      <c r="W7" s="13"/>
      <c r="X7" s="13"/>
      <c r="Y7" s="13"/>
      <c r="Z7" s="13"/>
      <c r="AA7" s="13"/>
      <c r="AB7" s="13"/>
      <c r="AC7" s="13"/>
    </row>
    <row r="8" spans="1:29" ht="15.75" customHeight="1" x14ac:dyDescent="0.25">
      <c r="A8" s="9" t="s">
        <v>148</v>
      </c>
      <c r="B8" s="10" t="s">
        <v>22</v>
      </c>
      <c r="C8" s="10" t="s">
        <v>23</v>
      </c>
      <c r="D8" s="10" t="s">
        <v>149</v>
      </c>
      <c r="E8" s="11"/>
      <c r="F8" s="10" t="s">
        <v>176</v>
      </c>
      <c r="G8" s="45" t="s">
        <v>177</v>
      </c>
      <c r="H8" s="10" t="s">
        <v>70</v>
      </c>
      <c r="I8" s="11"/>
      <c r="J8" s="12">
        <v>4326</v>
      </c>
      <c r="K8" s="12" t="s">
        <v>27</v>
      </c>
      <c r="M8" s="16" t="s">
        <v>178</v>
      </c>
      <c r="N8" s="10" t="s">
        <v>153</v>
      </c>
      <c r="O8" s="22" t="s">
        <v>179</v>
      </c>
      <c r="P8" s="11" t="s">
        <v>176</v>
      </c>
      <c r="Q8" s="14" t="s">
        <v>552</v>
      </c>
      <c r="R8" s="13"/>
      <c r="S8" s="13"/>
      <c r="T8" s="14" t="s">
        <v>52</v>
      </c>
      <c r="U8" s="13"/>
      <c r="V8" s="13"/>
      <c r="W8" s="13"/>
      <c r="X8" s="13"/>
      <c r="Y8" s="13"/>
      <c r="Z8" s="13"/>
      <c r="AA8" s="13"/>
      <c r="AB8" s="13"/>
      <c r="AC8" s="13"/>
    </row>
    <row r="9" spans="1:29" ht="15.75" customHeight="1" x14ac:dyDescent="0.25">
      <c r="A9" s="9" t="s">
        <v>148</v>
      </c>
      <c r="B9" s="10" t="s">
        <v>22</v>
      </c>
      <c r="C9" s="10" t="s">
        <v>23</v>
      </c>
      <c r="D9" s="10" t="s">
        <v>149</v>
      </c>
      <c r="E9" s="11"/>
      <c r="F9" s="10" t="s">
        <v>180</v>
      </c>
      <c r="G9" s="45" t="s">
        <v>181</v>
      </c>
      <c r="H9" s="10" t="s">
        <v>108</v>
      </c>
      <c r="I9" s="11"/>
      <c r="J9" s="12">
        <v>4326</v>
      </c>
      <c r="K9" s="12" t="s">
        <v>27</v>
      </c>
      <c r="M9" s="16" t="s">
        <v>182</v>
      </c>
      <c r="N9" s="10" t="s">
        <v>153</v>
      </c>
      <c r="O9" s="22" t="s">
        <v>183</v>
      </c>
      <c r="P9" t="s">
        <v>180</v>
      </c>
      <c r="Q9" s="14" t="s">
        <v>551</v>
      </c>
      <c r="R9" s="13"/>
      <c r="S9" s="13"/>
      <c r="T9" s="14" t="s">
        <v>52</v>
      </c>
      <c r="U9" s="13"/>
      <c r="V9" s="13"/>
      <c r="W9" s="13"/>
      <c r="X9" s="13"/>
      <c r="Y9" s="13"/>
      <c r="Z9" s="13"/>
      <c r="AA9" s="13"/>
      <c r="AB9" s="13"/>
      <c r="AC9" s="13"/>
    </row>
    <row r="10" spans="1:29" ht="15.75" customHeight="1" x14ac:dyDescent="0.25">
      <c r="A10" s="9" t="s">
        <v>148</v>
      </c>
      <c r="B10" s="10" t="s">
        <v>22</v>
      </c>
      <c r="C10" s="10" t="s">
        <v>23</v>
      </c>
      <c r="D10" s="10" t="s">
        <v>149</v>
      </c>
      <c r="E10" s="11"/>
      <c r="F10" s="10" t="s">
        <v>184</v>
      </c>
      <c r="G10" s="45" t="s">
        <v>185</v>
      </c>
      <c r="H10" s="10" t="s">
        <v>186</v>
      </c>
      <c r="I10" s="11"/>
      <c r="J10" s="12">
        <v>4326</v>
      </c>
      <c r="K10" s="12" t="s">
        <v>27</v>
      </c>
      <c r="M10" s="16" t="s">
        <v>187</v>
      </c>
      <c r="N10" s="10" t="s">
        <v>153</v>
      </c>
      <c r="O10" s="22" t="s">
        <v>188</v>
      </c>
      <c r="P10" s="11" t="s">
        <v>565</v>
      </c>
      <c r="Q10" s="14" t="s">
        <v>554</v>
      </c>
      <c r="R10" s="13"/>
      <c r="S10" s="13"/>
      <c r="T10" s="14" t="s">
        <v>52</v>
      </c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5.75" customHeight="1" x14ac:dyDescent="0.25">
      <c r="A11" s="9" t="s">
        <v>148</v>
      </c>
      <c r="B11" s="10" t="s">
        <v>22</v>
      </c>
      <c r="C11" s="10" t="s">
        <v>23</v>
      </c>
      <c r="D11" s="11" t="s">
        <v>149</v>
      </c>
      <c r="E11" s="11"/>
      <c r="F11" s="10" t="s">
        <v>189</v>
      </c>
      <c r="G11" s="45" t="s">
        <v>190</v>
      </c>
      <c r="H11" s="10" t="s">
        <v>191</v>
      </c>
      <c r="I11" s="11"/>
      <c r="J11" s="12">
        <v>4326</v>
      </c>
      <c r="K11" s="12" t="s">
        <v>27</v>
      </c>
      <c r="M11" s="16" t="s">
        <v>192</v>
      </c>
      <c r="N11" s="10" t="s">
        <v>153</v>
      </c>
      <c r="O11" s="22" t="s">
        <v>193</v>
      </c>
      <c r="P11" s="11" t="s">
        <v>189</v>
      </c>
      <c r="Q11" s="14" t="s">
        <v>547</v>
      </c>
      <c r="R11" s="13"/>
      <c r="S11" s="13"/>
      <c r="T11" s="14" t="s">
        <v>52</v>
      </c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5.75" customHeight="1" x14ac:dyDescent="0.25">
      <c r="A12" s="9" t="s">
        <v>148</v>
      </c>
      <c r="B12" s="10" t="s">
        <v>22</v>
      </c>
      <c r="C12" s="10" t="s">
        <v>23</v>
      </c>
      <c r="D12" s="11" t="s">
        <v>149</v>
      </c>
      <c r="F12" s="17" t="s">
        <v>194</v>
      </c>
      <c r="G12" s="48" t="s">
        <v>195</v>
      </c>
      <c r="H12" s="10" t="s">
        <v>196</v>
      </c>
      <c r="J12" s="12">
        <v>4326</v>
      </c>
      <c r="K12" s="12" t="s">
        <v>27</v>
      </c>
      <c r="M12" s="16" t="s">
        <v>197</v>
      </c>
      <c r="N12" s="10" t="s">
        <v>153</v>
      </c>
      <c r="O12" s="22" t="s">
        <v>198</v>
      </c>
      <c r="P12" t="s">
        <v>194</v>
      </c>
      <c r="Q12" s="14" t="s">
        <v>555</v>
      </c>
      <c r="T12" s="14" t="s">
        <v>52</v>
      </c>
    </row>
    <row r="13" spans="1:29" ht="15.75" customHeight="1" x14ac:dyDescent="0.25">
      <c r="A13" s="9" t="s">
        <v>148</v>
      </c>
      <c r="B13" s="10" t="s">
        <v>22</v>
      </c>
      <c r="C13" s="10" t="s">
        <v>23</v>
      </c>
      <c r="D13" s="10" t="s">
        <v>149</v>
      </c>
      <c r="E13" s="11"/>
      <c r="F13" s="10" t="s">
        <v>199</v>
      </c>
      <c r="G13" s="45" t="s">
        <v>200</v>
      </c>
      <c r="H13" s="10" t="s">
        <v>201</v>
      </c>
      <c r="I13" s="11"/>
      <c r="J13" s="12">
        <v>4326</v>
      </c>
      <c r="K13" s="12" t="s">
        <v>27</v>
      </c>
      <c r="M13" s="16" t="s">
        <v>202</v>
      </c>
      <c r="N13" s="22" t="s">
        <v>153</v>
      </c>
      <c r="O13" s="22"/>
      <c r="P13" s="11" t="s">
        <v>199</v>
      </c>
      <c r="Q13" s="14" t="s">
        <v>556</v>
      </c>
      <c r="R13" s="13"/>
      <c r="S13" s="13"/>
      <c r="T13" s="14" t="s">
        <v>52</v>
      </c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5.75" customHeight="1" x14ac:dyDescent="0.25">
      <c r="A14" s="9" t="s">
        <v>148</v>
      </c>
      <c r="B14" s="10" t="s">
        <v>22</v>
      </c>
      <c r="C14" s="10" t="s">
        <v>23</v>
      </c>
      <c r="D14" s="10" t="s">
        <v>149</v>
      </c>
      <c r="E14" s="11"/>
      <c r="F14" s="10" t="s">
        <v>203</v>
      </c>
      <c r="G14" s="45" t="s">
        <v>204</v>
      </c>
      <c r="H14" s="10" t="s">
        <v>205</v>
      </c>
      <c r="I14" s="11"/>
      <c r="J14" s="12">
        <v>4326</v>
      </c>
      <c r="K14" s="12" t="s">
        <v>27</v>
      </c>
      <c r="M14" s="16" t="s">
        <v>206</v>
      </c>
      <c r="N14" s="10" t="s">
        <v>153</v>
      </c>
      <c r="O14" s="22" t="s">
        <v>207</v>
      </c>
      <c r="P14" s="11" t="s">
        <v>203</v>
      </c>
      <c r="Q14" s="14" t="s">
        <v>553</v>
      </c>
      <c r="R14" s="13"/>
      <c r="S14" s="13"/>
      <c r="T14" s="14" t="s">
        <v>52</v>
      </c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15.75" customHeight="1" x14ac:dyDescent="0.25">
      <c r="A15" s="9" t="s">
        <v>148</v>
      </c>
      <c r="B15" s="10" t="s">
        <v>22</v>
      </c>
      <c r="C15" s="10" t="s">
        <v>23</v>
      </c>
      <c r="D15" s="10" t="s">
        <v>149</v>
      </c>
      <c r="E15" s="11"/>
      <c r="F15" s="10" t="s">
        <v>208</v>
      </c>
      <c r="G15" s="45" t="s">
        <v>209</v>
      </c>
      <c r="H15" s="10" t="s">
        <v>210</v>
      </c>
      <c r="I15" s="11"/>
      <c r="J15" s="12">
        <v>4326</v>
      </c>
      <c r="K15" s="12" t="s">
        <v>27</v>
      </c>
      <c r="M15" s="16" t="s">
        <v>211</v>
      </c>
      <c r="N15" s="10" t="s">
        <v>212</v>
      </c>
      <c r="O15" s="22" t="s">
        <v>213</v>
      </c>
      <c r="P15" s="11" t="s">
        <v>208</v>
      </c>
      <c r="Q15" s="14" t="s">
        <v>562</v>
      </c>
      <c r="R15" s="13"/>
      <c r="S15" s="13"/>
      <c r="T15" s="14" t="s">
        <v>52</v>
      </c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15.75" customHeight="1" x14ac:dyDescent="0.25">
      <c r="A16" s="9" t="s">
        <v>148</v>
      </c>
      <c r="B16" s="10" t="s">
        <v>22</v>
      </c>
      <c r="C16" s="10" t="s">
        <v>23</v>
      </c>
      <c r="D16" s="10" t="s">
        <v>149</v>
      </c>
      <c r="E16" s="11"/>
      <c r="F16" s="10" t="s">
        <v>214</v>
      </c>
      <c r="G16" s="45" t="s">
        <v>215</v>
      </c>
      <c r="H16" s="10" t="s">
        <v>216</v>
      </c>
      <c r="I16" s="11"/>
      <c r="J16" s="12">
        <v>4326</v>
      </c>
      <c r="K16" s="12" t="s">
        <v>27</v>
      </c>
      <c r="M16" s="16" t="s">
        <v>217</v>
      </c>
      <c r="N16" s="10" t="s">
        <v>153</v>
      </c>
      <c r="O16" s="22" t="s">
        <v>218</v>
      </c>
      <c r="P16" s="11" t="s">
        <v>214</v>
      </c>
      <c r="Q16" s="14" t="s">
        <v>539</v>
      </c>
      <c r="R16" s="13"/>
      <c r="S16" s="13"/>
      <c r="T16" s="14" t="s">
        <v>52</v>
      </c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5.75" customHeight="1" x14ac:dyDescent="0.25">
      <c r="A17" s="9" t="s">
        <v>148</v>
      </c>
      <c r="B17" s="10" t="s">
        <v>22</v>
      </c>
      <c r="C17" s="10" t="s">
        <v>23</v>
      </c>
      <c r="D17" s="10" t="s">
        <v>149</v>
      </c>
      <c r="E17" s="11"/>
      <c r="F17" s="10" t="s">
        <v>219</v>
      </c>
      <c r="G17" s="45" t="s">
        <v>220</v>
      </c>
      <c r="H17" s="10" t="s">
        <v>221</v>
      </c>
      <c r="I17" s="11"/>
      <c r="J17" s="12">
        <v>4326</v>
      </c>
      <c r="K17" s="12" t="s">
        <v>27</v>
      </c>
      <c r="M17" s="16" t="s">
        <v>222</v>
      </c>
      <c r="N17" s="22" t="s">
        <v>212</v>
      </c>
      <c r="O17" s="22"/>
      <c r="P17" s="11" t="s">
        <v>219</v>
      </c>
      <c r="Q17" s="14" t="s">
        <v>557</v>
      </c>
      <c r="R17" s="13"/>
      <c r="S17" s="13"/>
      <c r="T17" s="14" t="s">
        <v>52</v>
      </c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5.75" customHeight="1" x14ac:dyDescent="0.25">
      <c r="A18" s="9" t="s">
        <v>148</v>
      </c>
      <c r="B18" s="10" t="s">
        <v>22</v>
      </c>
      <c r="C18" s="10" t="s">
        <v>23</v>
      </c>
      <c r="D18" s="10" t="s">
        <v>149</v>
      </c>
      <c r="E18" s="11"/>
      <c r="F18" s="17" t="s">
        <v>223</v>
      </c>
      <c r="G18" s="45" t="s">
        <v>224</v>
      </c>
      <c r="H18" s="10" t="s">
        <v>225</v>
      </c>
      <c r="I18" s="11"/>
      <c r="J18" s="12">
        <v>4326</v>
      </c>
      <c r="K18" s="12" t="s">
        <v>27</v>
      </c>
      <c r="M18" s="16" t="s">
        <v>226</v>
      </c>
      <c r="N18" s="10" t="s">
        <v>153</v>
      </c>
      <c r="O18" s="22" t="s">
        <v>227</v>
      </c>
      <c r="P18" s="11" t="s">
        <v>223</v>
      </c>
      <c r="Q18" s="13" t="s">
        <v>541</v>
      </c>
      <c r="R18" s="13"/>
      <c r="S18" s="13"/>
      <c r="T18" s="14" t="s">
        <v>52</v>
      </c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5.75" customHeight="1" x14ac:dyDescent="0.25">
      <c r="A19" s="9" t="s">
        <v>148</v>
      </c>
      <c r="B19" s="10" t="s">
        <v>22</v>
      </c>
      <c r="C19" s="10" t="s">
        <v>23</v>
      </c>
      <c r="D19" s="10" t="s">
        <v>149</v>
      </c>
      <c r="E19" s="11"/>
      <c r="F19" s="10" t="s">
        <v>228</v>
      </c>
      <c r="G19" s="46" t="s">
        <v>229</v>
      </c>
      <c r="H19" s="10" t="s">
        <v>230</v>
      </c>
      <c r="I19" s="11"/>
      <c r="J19" s="12">
        <v>4326</v>
      </c>
      <c r="K19" s="12" t="s">
        <v>27</v>
      </c>
      <c r="M19" s="16" t="s">
        <v>231</v>
      </c>
      <c r="N19" s="10" t="s">
        <v>232</v>
      </c>
      <c r="O19" s="22" t="s">
        <v>233</v>
      </c>
      <c r="P19" s="11" t="s">
        <v>542</v>
      </c>
      <c r="Q19" s="13" t="s">
        <v>543</v>
      </c>
      <c r="R19" s="13"/>
      <c r="S19" s="13"/>
      <c r="T19" s="14" t="s">
        <v>52</v>
      </c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5.75" customHeight="1" x14ac:dyDescent="0.25">
      <c r="A20" s="9" t="s">
        <v>148</v>
      </c>
      <c r="B20" s="10" t="s">
        <v>22</v>
      </c>
      <c r="C20" s="10" t="s">
        <v>23</v>
      </c>
      <c r="D20" s="10" t="s">
        <v>149</v>
      </c>
      <c r="E20" s="11"/>
      <c r="F20" s="10" t="s">
        <v>234</v>
      </c>
      <c r="G20" s="46" t="s">
        <v>235</v>
      </c>
      <c r="H20" s="10" t="s">
        <v>236</v>
      </c>
      <c r="I20" s="11"/>
      <c r="J20" s="12">
        <v>4326</v>
      </c>
      <c r="K20" s="12" t="s">
        <v>27</v>
      </c>
      <c r="M20" s="16" t="s">
        <v>237</v>
      </c>
      <c r="N20" s="10" t="s">
        <v>232</v>
      </c>
      <c r="O20" s="22" t="s">
        <v>238</v>
      </c>
      <c r="P20" s="11" t="s">
        <v>544</v>
      </c>
      <c r="Q20" s="13" t="s">
        <v>545</v>
      </c>
      <c r="R20" s="13"/>
      <c r="S20" s="13"/>
      <c r="T20" s="14" t="s">
        <v>52</v>
      </c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5.75" customHeight="1" x14ac:dyDescent="0.25">
      <c r="A21" s="9" t="s">
        <v>148</v>
      </c>
      <c r="B21" s="10" t="s">
        <v>22</v>
      </c>
      <c r="C21" s="10" t="s">
        <v>23</v>
      </c>
      <c r="D21" s="10" t="s">
        <v>149</v>
      </c>
      <c r="E21" s="11"/>
      <c r="F21" s="10" t="s">
        <v>239</v>
      </c>
      <c r="G21" s="46" t="s">
        <v>240</v>
      </c>
      <c r="H21" s="10" t="s">
        <v>241</v>
      </c>
      <c r="I21" s="11"/>
      <c r="J21" s="12">
        <v>4326</v>
      </c>
      <c r="K21" s="12" t="s">
        <v>27</v>
      </c>
      <c r="M21" s="16" t="s">
        <v>242</v>
      </c>
      <c r="N21" s="10" t="s">
        <v>232</v>
      </c>
      <c r="O21" s="22" t="s">
        <v>243</v>
      </c>
      <c r="P21" s="11" t="s">
        <v>239</v>
      </c>
      <c r="Q21" s="13" t="s">
        <v>546</v>
      </c>
      <c r="R21" s="13"/>
      <c r="S21" s="13"/>
      <c r="T21" s="14" t="s">
        <v>52</v>
      </c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5.75" customHeight="1" x14ac:dyDescent="0.25">
      <c r="A22" s="9" t="s">
        <v>148</v>
      </c>
      <c r="B22" s="10" t="s">
        <v>22</v>
      </c>
      <c r="C22" s="10" t="s">
        <v>23</v>
      </c>
      <c r="D22" s="11" t="s">
        <v>149</v>
      </c>
      <c r="E22" s="11"/>
      <c r="F22" s="10" t="s">
        <v>244</v>
      </c>
      <c r="G22" s="46" t="s">
        <v>245</v>
      </c>
      <c r="H22" s="10" t="s">
        <v>246</v>
      </c>
      <c r="I22" s="11"/>
      <c r="J22" s="12">
        <v>4326</v>
      </c>
      <c r="K22" s="12" t="s">
        <v>27</v>
      </c>
      <c r="M22" s="16" t="s">
        <v>247</v>
      </c>
      <c r="N22" s="10" t="s">
        <v>232</v>
      </c>
      <c r="O22" s="22" t="s">
        <v>248</v>
      </c>
      <c r="P22" s="11" t="s">
        <v>244</v>
      </c>
      <c r="Q22" s="13" t="s">
        <v>540</v>
      </c>
      <c r="R22" s="13"/>
      <c r="S22" s="13"/>
      <c r="T22" s="14" t="s">
        <v>52</v>
      </c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5.75" customHeight="1" x14ac:dyDescent="0.25">
      <c r="A23" s="9" t="s">
        <v>148</v>
      </c>
      <c r="B23" s="10" t="s">
        <v>22</v>
      </c>
      <c r="C23" s="10" t="s">
        <v>23</v>
      </c>
      <c r="D23" s="11" t="s">
        <v>149</v>
      </c>
      <c r="E23" s="11"/>
      <c r="F23" s="10" t="s">
        <v>249</v>
      </c>
      <c r="G23" s="46" t="s">
        <v>250</v>
      </c>
      <c r="H23" s="10" t="s">
        <v>251</v>
      </c>
      <c r="I23" s="11"/>
      <c r="J23" s="12">
        <v>4326</v>
      </c>
      <c r="K23" s="12" t="s">
        <v>27</v>
      </c>
      <c r="M23" s="16" t="s">
        <v>252</v>
      </c>
      <c r="N23" s="10" t="s">
        <v>232</v>
      </c>
      <c r="O23" s="22" t="s">
        <v>253</v>
      </c>
      <c r="P23" s="11" t="s">
        <v>566</v>
      </c>
      <c r="Q23" s="13" t="s">
        <v>563</v>
      </c>
      <c r="R23" s="13"/>
      <c r="S23" s="13"/>
      <c r="T23" s="14" t="s">
        <v>52</v>
      </c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5.75" customHeight="1" x14ac:dyDescent="0.25">
      <c r="A24" s="9" t="s">
        <v>77</v>
      </c>
      <c r="B24" s="10" t="s">
        <v>22</v>
      </c>
      <c r="C24" s="10" t="s">
        <v>23</v>
      </c>
      <c r="D24" s="10" t="s">
        <v>78</v>
      </c>
      <c r="E24" s="11"/>
      <c r="F24" s="10" t="s">
        <v>79</v>
      </c>
      <c r="G24" s="45" t="s">
        <v>80</v>
      </c>
      <c r="H24" s="10" t="s">
        <v>26</v>
      </c>
      <c r="I24" s="11"/>
      <c r="J24" s="12">
        <v>4326</v>
      </c>
      <c r="K24" s="12" t="s">
        <v>27</v>
      </c>
      <c r="M24" s="10" t="s">
        <v>81</v>
      </c>
      <c r="N24" s="10" t="s">
        <v>82</v>
      </c>
      <c r="O24" s="22" t="s">
        <v>83</v>
      </c>
      <c r="P24" s="11" t="s">
        <v>79</v>
      </c>
      <c r="Q24" s="11" t="s">
        <v>469</v>
      </c>
      <c r="R24" s="13"/>
      <c r="S24" s="13"/>
      <c r="T24" s="14" t="s">
        <v>52</v>
      </c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5.75" customHeight="1" x14ac:dyDescent="0.25">
      <c r="A25" s="9" t="s">
        <v>77</v>
      </c>
      <c r="B25" s="10" t="s">
        <v>22</v>
      </c>
      <c r="C25" s="10" t="s">
        <v>23</v>
      </c>
      <c r="D25" s="10" t="s">
        <v>78</v>
      </c>
      <c r="E25" s="11"/>
      <c r="F25" s="10" t="s">
        <v>84</v>
      </c>
      <c r="G25" s="45" t="s">
        <v>85</v>
      </c>
      <c r="H25" s="10" t="s">
        <v>32</v>
      </c>
      <c r="I25" s="11"/>
      <c r="J25" s="12">
        <v>4326</v>
      </c>
      <c r="K25" s="12" t="s">
        <v>27</v>
      </c>
      <c r="M25" s="10" t="s">
        <v>86</v>
      </c>
      <c r="N25" s="10" t="s">
        <v>82</v>
      </c>
      <c r="O25" s="22" t="s">
        <v>87</v>
      </c>
      <c r="P25" s="11" t="s">
        <v>84</v>
      </c>
      <c r="Q25" s="11" t="s">
        <v>470</v>
      </c>
      <c r="R25" s="13"/>
      <c r="S25" s="13"/>
      <c r="T25" s="14" t="s">
        <v>52</v>
      </c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.75" customHeight="1" x14ac:dyDescent="0.25">
      <c r="A26" s="9" t="s">
        <v>77</v>
      </c>
      <c r="B26" s="10" t="s">
        <v>22</v>
      </c>
      <c r="C26" s="10" t="s">
        <v>23</v>
      </c>
      <c r="D26" s="10" t="s">
        <v>88</v>
      </c>
      <c r="E26" s="11"/>
      <c r="F26" s="10" t="s">
        <v>89</v>
      </c>
      <c r="G26" s="45" t="s">
        <v>90</v>
      </c>
      <c r="H26" s="10" t="s">
        <v>37</v>
      </c>
      <c r="I26" s="11"/>
      <c r="J26" s="12">
        <v>4326</v>
      </c>
      <c r="K26" s="12" t="s">
        <v>27</v>
      </c>
      <c r="M26" s="10" t="s">
        <v>91</v>
      </c>
      <c r="N26" s="10" t="s">
        <v>92</v>
      </c>
      <c r="O26" s="22" t="s">
        <v>93</v>
      </c>
      <c r="P26" s="11" t="s">
        <v>496</v>
      </c>
      <c r="Q26" s="13"/>
      <c r="R26" s="13"/>
      <c r="S26" s="13"/>
      <c r="T26" s="14" t="s">
        <v>40</v>
      </c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5.75" customHeight="1" x14ac:dyDescent="0.25">
      <c r="A27" s="9" t="s">
        <v>77</v>
      </c>
      <c r="B27" s="10" t="s">
        <v>22</v>
      </c>
      <c r="C27" s="10" t="s">
        <v>23</v>
      </c>
      <c r="D27" s="10" t="s">
        <v>88</v>
      </c>
      <c r="E27" s="11"/>
      <c r="F27" s="10" t="s">
        <v>94</v>
      </c>
      <c r="G27" s="45" t="s">
        <v>95</v>
      </c>
      <c r="H27" s="10" t="s">
        <v>58</v>
      </c>
      <c r="I27" s="11"/>
      <c r="J27" s="12">
        <v>4326</v>
      </c>
      <c r="K27" s="12" t="s">
        <v>27</v>
      </c>
      <c r="M27" s="10" t="s">
        <v>96</v>
      </c>
      <c r="N27" s="10" t="s">
        <v>92</v>
      </c>
      <c r="O27" s="22" t="s">
        <v>93</v>
      </c>
      <c r="P27" s="11" t="s">
        <v>497</v>
      </c>
      <c r="Q27" s="13"/>
      <c r="R27" s="13"/>
      <c r="S27" s="13"/>
      <c r="T27" s="14" t="s">
        <v>40</v>
      </c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5.75" customHeight="1" x14ac:dyDescent="0.25">
      <c r="A28" s="9" t="s">
        <v>77</v>
      </c>
      <c r="B28" s="10" t="s">
        <v>22</v>
      </c>
      <c r="C28" s="10" t="s">
        <v>23</v>
      </c>
      <c r="D28" s="10" t="s">
        <v>88</v>
      </c>
      <c r="E28" s="11"/>
      <c r="F28" s="10" t="s">
        <v>97</v>
      </c>
      <c r="G28" s="45" t="s">
        <v>98</v>
      </c>
      <c r="H28" s="10" t="s">
        <v>62</v>
      </c>
      <c r="I28" s="11"/>
      <c r="J28" s="12">
        <v>4326</v>
      </c>
      <c r="K28" s="12" t="s">
        <v>27</v>
      </c>
      <c r="M28" s="10" t="s">
        <v>99</v>
      </c>
      <c r="N28" s="10" t="s">
        <v>92</v>
      </c>
      <c r="O28" s="22" t="s">
        <v>93</v>
      </c>
      <c r="P28" s="11" t="s">
        <v>498</v>
      </c>
      <c r="Q28" s="13"/>
      <c r="R28" s="13"/>
      <c r="S28" s="13"/>
      <c r="T28" s="14" t="s">
        <v>40</v>
      </c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5.75" customHeight="1" x14ac:dyDescent="0.25">
      <c r="A29" s="9" t="s">
        <v>77</v>
      </c>
      <c r="B29" s="10" t="s">
        <v>22</v>
      </c>
      <c r="C29" s="10" t="s">
        <v>23</v>
      </c>
      <c r="D29" s="10" t="s">
        <v>88</v>
      </c>
      <c r="E29" s="11"/>
      <c r="F29" s="10" t="s">
        <v>100</v>
      </c>
      <c r="G29" s="45" t="s">
        <v>101</v>
      </c>
      <c r="H29" s="10" t="s">
        <v>66</v>
      </c>
      <c r="I29" s="11"/>
      <c r="J29" s="12">
        <v>4326</v>
      </c>
      <c r="K29" s="12" t="s">
        <v>27</v>
      </c>
      <c r="M29" s="11" t="s">
        <v>102</v>
      </c>
      <c r="N29" s="11" t="s">
        <v>92</v>
      </c>
      <c r="O29" s="22" t="s">
        <v>93</v>
      </c>
      <c r="P29" s="11" t="s">
        <v>495</v>
      </c>
      <c r="Q29" s="13"/>
      <c r="R29" s="13"/>
      <c r="S29" s="13"/>
      <c r="T29" s="14" t="s">
        <v>40</v>
      </c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5.75" customHeight="1" x14ac:dyDescent="0.25">
      <c r="A30" s="9" t="s">
        <v>77</v>
      </c>
      <c r="B30" s="10" t="s">
        <v>22</v>
      </c>
      <c r="C30" s="10" t="s">
        <v>23</v>
      </c>
      <c r="D30" s="10" t="s">
        <v>88</v>
      </c>
      <c r="E30" s="11"/>
      <c r="F30" s="10" t="s">
        <v>103</v>
      </c>
      <c r="G30" s="45" t="s">
        <v>104</v>
      </c>
      <c r="H30" s="10" t="s">
        <v>70</v>
      </c>
      <c r="I30" s="11"/>
      <c r="J30" s="12">
        <v>4326</v>
      </c>
      <c r="K30" s="12" t="s">
        <v>27</v>
      </c>
      <c r="M30" s="11" t="s">
        <v>105</v>
      </c>
      <c r="N30" s="10" t="s">
        <v>92</v>
      </c>
      <c r="O30" s="22" t="s">
        <v>93</v>
      </c>
      <c r="P30" s="11" t="s">
        <v>499</v>
      </c>
      <c r="Q30" s="13"/>
      <c r="R30" s="13"/>
      <c r="S30" s="13"/>
      <c r="T30" s="14" t="s">
        <v>40</v>
      </c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5.75" customHeight="1" x14ac:dyDescent="0.25">
      <c r="A31" s="9" t="s">
        <v>77</v>
      </c>
      <c r="B31" s="10" t="s">
        <v>22</v>
      </c>
      <c r="C31" s="10" t="s">
        <v>23</v>
      </c>
      <c r="D31" s="10" t="s">
        <v>88</v>
      </c>
      <c r="E31" s="11"/>
      <c r="F31" s="10" t="s">
        <v>106</v>
      </c>
      <c r="G31" s="45" t="s">
        <v>107</v>
      </c>
      <c r="H31" s="10" t="s">
        <v>108</v>
      </c>
      <c r="I31" s="11"/>
      <c r="J31" s="12">
        <v>4326</v>
      </c>
      <c r="K31" s="12" t="s">
        <v>27</v>
      </c>
      <c r="M31" s="11" t="s">
        <v>109</v>
      </c>
      <c r="N31" s="10" t="s">
        <v>92</v>
      </c>
      <c r="O31" s="22" t="s">
        <v>93</v>
      </c>
      <c r="P31" s="11" t="s">
        <v>500</v>
      </c>
      <c r="Q31" s="13"/>
      <c r="R31" s="13"/>
      <c r="S31" s="13"/>
      <c r="T31" s="14" t="s">
        <v>40</v>
      </c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5.75" customHeight="1" x14ac:dyDescent="0.25">
      <c r="A32" s="9" t="s">
        <v>110</v>
      </c>
      <c r="B32" s="10" t="s">
        <v>22</v>
      </c>
      <c r="C32" s="10" t="s">
        <v>23</v>
      </c>
      <c r="D32" s="10" t="s">
        <v>111</v>
      </c>
      <c r="E32" s="11"/>
      <c r="F32" s="10" t="s">
        <v>111</v>
      </c>
      <c r="G32" s="45" t="s">
        <v>110</v>
      </c>
      <c r="H32" s="10" t="s">
        <v>26</v>
      </c>
      <c r="I32" s="11"/>
      <c r="J32" s="12">
        <v>4326</v>
      </c>
      <c r="K32" s="12" t="s">
        <v>27</v>
      </c>
      <c r="M32" s="11"/>
      <c r="N32" s="10" t="s">
        <v>112</v>
      </c>
      <c r="O32" s="22" t="s">
        <v>113</v>
      </c>
      <c r="P32" s="11" t="s">
        <v>441</v>
      </c>
      <c r="Q32" s="13" t="s">
        <v>442</v>
      </c>
      <c r="R32" s="13"/>
      <c r="S32" s="13"/>
      <c r="T32" s="14" t="s">
        <v>52</v>
      </c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5.75" customHeight="1" x14ac:dyDescent="0.25">
      <c r="A33" s="9" t="s">
        <v>21</v>
      </c>
      <c r="B33" s="10" t="s">
        <v>22</v>
      </c>
      <c r="C33" s="10" t="s">
        <v>23</v>
      </c>
      <c r="D33" s="10" t="s">
        <v>24</v>
      </c>
      <c r="E33" s="11"/>
      <c r="F33" s="10" t="s">
        <v>24</v>
      </c>
      <c r="G33" s="45" t="s">
        <v>25</v>
      </c>
      <c r="H33" s="10" t="s">
        <v>26</v>
      </c>
      <c r="I33" s="11"/>
      <c r="J33" s="12">
        <v>4326</v>
      </c>
      <c r="K33" s="12" t="s">
        <v>27</v>
      </c>
      <c r="M33" s="11"/>
      <c r="N33" s="10" t="s">
        <v>6</v>
      </c>
      <c r="O33" s="22" t="s">
        <v>28</v>
      </c>
      <c r="P33" s="11" t="s">
        <v>471</v>
      </c>
      <c r="Q33" s="13"/>
      <c r="R33" s="13"/>
      <c r="S33" s="13"/>
      <c r="T33" s="14" t="s">
        <v>29</v>
      </c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5.75" customHeight="1" x14ac:dyDescent="0.25">
      <c r="A34" s="9" t="s">
        <v>21</v>
      </c>
      <c r="B34" s="10" t="s">
        <v>22</v>
      </c>
      <c r="C34" s="10" t="s">
        <v>23</v>
      </c>
      <c r="D34" s="10" t="s">
        <v>30</v>
      </c>
      <c r="E34" s="11"/>
      <c r="F34" s="10" t="s">
        <v>30</v>
      </c>
      <c r="G34" s="45" t="s">
        <v>31</v>
      </c>
      <c r="H34" s="10" t="s">
        <v>32</v>
      </c>
      <c r="I34" s="11"/>
      <c r="J34" s="12">
        <v>4326</v>
      </c>
      <c r="K34" s="12" t="s">
        <v>27</v>
      </c>
      <c r="M34" s="11"/>
      <c r="N34" s="10" t="s">
        <v>33</v>
      </c>
      <c r="O34" s="22" t="s">
        <v>34</v>
      </c>
      <c r="P34" s="11" t="s">
        <v>455</v>
      </c>
      <c r="Q34" s="13"/>
      <c r="R34" s="13"/>
      <c r="S34" s="13"/>
      <c r="T34" s="14" t="s">
        <v>29</v>
      </c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5.75" customHeight="1" x14ac:dyDescent="0.25">
      <c r="A35" s="9" t="s">
        <v>21</v>
      </c>
      <c r="B35" s="10" t="s">
        <v>22</v>
      </c>
      <c r="C35" s="10" t="s">
        <v>23</v>
      </c>
      <c r="D35" s="10" t="s">
        <v>35</v>
      </c>
      <c r="E35" s="11"/>
      <c r="F35" s="10" t="s">
        <v>35</v>
      </c>
      <c r="G35" s="45" t="s">
        <v>36</v>
      </c>
      <c r="H35" s="10" t="s">
        <v>37</v>
      </c>
      <c r="I35" s="11"/>
      <c r="J35" s="12">
        <v>4326</v>
      </c>
      <c r="K35" s="12" t="s">
        <v>27</v>
      </c>
      <c r="M35" s="11"/>
      <c r="N35" s="10" t="s">
        <v>38</v>
      </c>
      <c r="O35" s="22" t="s">
        <v>39</v>
      </c>
      <c r="P35" s="11" t="s">
        <v>440</v>
      </c>
      <c r="Q35" s="13"/>
      <c r="R35" s="13"/>
      <c r="S35" s="13"/>
      <c r="T35" s="14" t="s">
        <v>40</v>
      </c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5.75" customHeight="1" x14ac:dyDescent="0.25">
      <c r="A36" s="9" t="s">
        <v>122</v>
      </c>
      <c r="B36" s="10" t="s">
        <v>22</v>
      </c>
      <c r="C36" s="10" t="s">
        <v>23</v>
      </c>
      <c r="D36" s="10" t="s">
        <v>123</v>
      </c>
      <c r="E36" s="11"/>
      <c r="F36" s="10" t="s">
        <v>124</v>
      </c>
      <c r="G36" s="45" t="s">
        <v>125</v>
      </c>
      <c r="H36" s="10" t="s">
        <v>26</v>
      </c>
      <c r="I36" s="11"/>
      <c r="J36" s="12">
        <v>4326</v>
      </c>
      <c r="K36" s="12" t="s">
        <v>27</v>
      </c>
      <c r="M36" s="11" t="s">
        <v>126</v>
      </c>
      <c r="N36" s="10" t="s">
        <v>127</v>
      </c>
      <c r="O36" s="22" t="s">
        <v>128</v>
      </c>
      <c r="P36" s="11" t="s">
        <v>512</v>
      </c>
      <c r="Q36" s="13"/>
      <c r="R36" s="13"/>
      <c r="S36" s="13"/>
      <c r="T36" s="14" t="s">
        <v>129</v>
      </c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5.75" customHeight="1" x14ac:dyDescent="0.25">
      <c r="A37" s="9" t="s">
        <v>122</v>
      </c>
      <c r="B37" s="10" t="s">
        <v>22</v>
      </c>
      <c r="C37" s="10" t="s">
        <v>23</v>
      </c>
      <c r="D37" s="10" t="s">
        <v>123</v>
      </c>
      <c r="E37" s="11"/>
      <c r="F37" s="10" t="s">
        <v>130</v>
      </c>
      <c r="G37" s="45" t="s">
        <v>131</v>
      </c>
      <c r="H37" s="10" t="s">
        <v>32</v>
      </c>
      <c r="I37" s="11"/>
      <c r="J37" s="12">
        <v>4326</v>
      </c>
      <c r="K37" s="12" t="s">
        <v>27</v>
      </c>
      <c r="M37" s="11" t="s">
        <v>132</v>
      </c>
      <c r="N37" s="10" t="s">
        <v>127</v>
      </c>
      <c r="O37" s="22" t="s">
        <v>128</v>
      </c>
      <c r="P37" s="11" t="s">
        <v>130</v>
      </c>
      <c r="Q37" s="13"/>
      <c r="R37" s="13"/>
      <c r="S37" s="13"/>
      <c r="T37" s="14" t="s">
        <v>129</v>
      </c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5.75" customHeight="1" x14ac:dyDescent="0.25">
      <c r="A38" s="9" t="s">
        <v>122</v>
      </c>
      <c r="B38" s="10" t="s">
        <v>22</v>
      </c>
      <c r="C38" s="10" t="s">
        <v>23</v>
      </c>
      <c r="D38" s="10" t="s">
        <v>123</v>
      </c>
      <c r="E38" s="11"/>
      <c r="F38" s="10" t="s">
        <v>133</v>
      </c>
      <c r="G38" s="45" t="s">
        <v>134</v>
      </c>
      <c r="H38" s="10" t="s">
        <v>37</v>
      </c>
      <c r="I38" s="11"/>
      <c r="J38" s="12">
        <v>4326</v>
      </c>
      <c r="K38" s="12" t="s">
        <v>27</v>
      </c>
      <c r="M38" s="11" t="s">
        <v>135</v>
      </c>
      <c r="N38" s="10" t="s">
        <v>127</v>
      </c>
      <c r="O38" s="22" t="s">
        <v>128</v>
      </c>
      <c r="P38" s="11" t="s">
        <v>513</v>
      </c>
      <c r="Q38" s="13"/>
      <c r="R38" s="13"/>
      <c r="S38" s="13"/>
      <c r="T38" s="14" t="s">
        <v>129</v>
      </c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5.75" customHeight="1" x14ac:dyDescent="0.25">
      <c r="A39" s="9" t="s">
        <v>122</v>
      </c>
      <c r="B39" s="10" t="s">
        <v>22</v>
      </c>
      <c r="C39" s="10" t="s">
        <v>23</v>
      </c>
      <c r="D39" s="10" t="s">
        <v>136</v>
      </c>
      <c r="E39" s="11"/>
      <c r="F39" s="10" t="s">
        <v>136</v>
      </c>
      <c r="G39" s="45" t="s">
        <v>137</v>
      </c>
      <c r="H39" s="10" t="s">
        <v>58</v>
      </c>
      <c r="I39" s="11"/>
      <c r="J39" s="12">
        <v>4326</v>
      </c>
      <c r="K39" s="12" t="s">
        <v>27</v>
      </c>
      <c r="M39" s="11"/>
      <c r="N39" s="10" t="s">
        <v>138</v>
      </c>
      <c r="O39" s="22" t="s">
        <v>139</v>
      </c>
      <c r="P39" s="11" t="s">
        <v>483</v>
      </c>
      <c r="Q39" s="13" t="s">
        <v>484</v>
      </c>
      <c r="R39" s="13"/>
      <c r="S39" s="13"/>
      <c r="T39" s="14" t="s">
        <v>52</v>
      </c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6.5" customHeight="1" x14ac:dyDescent="0.25">
      <c r="A40" s="9" t="s">
        <v>280</v>
      </c>
      <c r="B40" s="10" t="s">
        <v>22</v>
      </c>
      <c r="C40" s="10" t="s">
        <v>23</v>
      </c>
      <c r="D40" s="10" t="s">
        <v>281</v>
      </c>
      <c r="E40" s="11"/>
      <c r="F40" s="11" t="s">
        <v>282</v>
      </c>
      <c r="G40" s="46" t="s">
        <v>283</v>
      </c>
      <c r="H40" s="10" t="s">
        <v>26</v>
      </c>
      <c r="I40" s="11"/>
      <c r="J40" s="12">
        <v>4326</v>
      </c>
      <c r="K40" s="12" t="s">
        <v>27</v>
      </c>
      <c r="M40" s="16"/>
      <c r="N40" s="10" t="s">
        <v>284</v>
      </c>
      <c r="O40" s="22" t="s">
        <v>285</v>
      </c>
      <c r="P40" s="11" t="s">
        <v>452</v>
      </c>
      <c r="Q40" s="14" t="s">
        <v>453</v>
      </c>
      <c r="R40" s="14"/>
      <c r="S40" s="14"/>
      <c r="T40" s="14" t="s">
        <v>52</v>
      </c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5">
      <c r="A41" s="9" t="s">
        <v>280</v>
      </c>
      <c r="B41" s="10" t="s">
        <v>22</v>
      </c>
      <c r="C41" s="10" t="s">
        <v>23</v>
      </c>
      <c r="D41" s="10" t="s">
        <v>286</v>
      </c>
      <c r="E41" s="11"/>
      <c r="F41" s="10" t="s">
        <v>287</v>
      </c>
      <c r="G41" s="46" t="s">
        <v>288</v>
      </c>
      <c r="H41" s="10" t="s">
        <v>32</v>
      </c>
      <c r="I41" s="11"/>
      <c r="J41" s="12">
        <v>4326</v>
      </c>
      <c r="K41" s="12" t="s">
        <v>27</v>
      </c>
      <c r="M41" s="16" t="s">
        <v>289</v>
      </c>
      <c r="N41" s="11" t="s">
        <v>290</v>
      </c>
      <c r="O41" s="22" t="s">
        <v>291</v>
      </c>
      <c r="P41" s="11" t="s">
        <v>501</v>
      </c>
      <c r="Q41" s="13" t="s">
        <v>502</v>
      </c>
      <c r="R41" s="13"/>
      <c r="S41" s="13"/>
      <c r="T41" s="14" t="s">
        <v>52</v>
      </c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5.75" customHeight="1" x14ac:dyDescent="0.25">
      <c r="A42" s="9" t="s">
        <v>280</v>
      </c>
      <c r="B42" s="10" t="s">
        <v>22</v>
      </c>
      <c r="C42" s="10" t="s">
        <v>23</v>
      </c>
      <c r="D42" s="10" t="s">
        <v>286</v>
      </c>
      <c r="E42" s="11"/>
      <c r="F42" s="10" t="s">
        <v>292</v>
      </c>
      <c r="G42" s="46" t="s">
        <v>293</v>
      </c>
      <c r="H42" s="10" t="s">
        <v>37</v>
      </c>
      <c r="I42" s="11"/>
      <c r="J42" s="12">
        <v>4326</v>
      </c>
      <c r="K42" s="12" t="s">
        <v>27</v>
      </c>
      <c r="M42" s="16" t="s">
        <v>294</v>
      </c>
      <c r="N42" s="10" t="s">
        <v>290</v>
      </c>
      <c r="O42" s="22" t="s">
        <v>295</v>
      </c>
      <c r="P42" s="11" t="s">
        <v>503</v>
      </c>
      <c r="Q42" s="13" t="s">
        <v>504</v>
      </c>
      <c r="R42" s="13"/>
      <c r="S42" s="13"/>
      <c r="T42" s="14" t="s">
        <v>52</v>
      </c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5.75" customHeight="1" x14ac:dyDescent="0.25">
      <c r="A43" s="9" t="s">
        <v>280</v>
      </c>
      <c r="B43" s="10" t="s">
        <v>22</v>
      </c>
      <c r="C43" s="10" t="s">
        <v>23</v>
      </c>
      <c r="D43" s="10" t="s">
        <v>286</v>
      </c>
      <c r="E43" s="11"/>
      <c r="F43" s="10" t="s">
        <v>296</v>
      </c>
      <c r="G43" s="46" t="s">
        <v>297</v>
      </c>
      <c r="H43" s="10" t="s">
        <v>58</v>
      </c>
      <c r="I43" s="11"/>
      <c r="J43" s="12">
        <v>4326</v>
      </c>
      <c r="K43" s="12" t="s">
        <v>27</v>
      </c>
      <c r="M43" s="16" t="s">
        <v>298</v>
      </c>
      <c r="N43" s="10" t="s">
        <v>290</v>
      </c>
      <c r="O43" s="22" t="s">
        <v>299</v>
      </c>
      <c r="P43" s="11" t="s">
        <v>507</v>
      </c>
      <c r="Q43" s="13" t="s">
        <v>508</v>
      </c>
      <c r="R43" s="13"/>
      <c r="S43" s="13"/>
      <c r="T43" s="14" t="s">
        <v>52</v>
      </c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5.75" customHeight="1" x14ac:dyDescent="0.25">
      <c r="A44" s="9" t="s">
        <v>280</v>
      </c>
      <c r="B44" s="10" t="s">
        <v>22</v>
      </c>
      <c r="C44" s="10" t="s">
        <v>23</v>
      </c>
      <c r="D44" s="10" t="s">
        <v>286</v>
      </c>
      <c r="E44" s="11"/>
      <c r="F44" s="10" t="s">
        <v>300</v>
      </c>
      <c r="G44" s="46" t="s">
        <v>301</v>
      </c>
      <c r="H44" s="10" t="s">
        <v>62</v>
      </c>
      <c r="I44" s="11"/>
      <c r="J44" s="12">
        <v>4326</v>
      </c>
      <c r="K44" s="12" t="s">
        <v>27</v>
      </c>
      <c r="M44" s="16" t="s">
        <v>302</v>
      </c>
      <c r="N44" s="10" t="s">
        <v>290</v>
      </c>
      <c r="O44" s="22" t="s">
        <v>303</v>
      </c>
      <c r="P44" s="11" t="s">
        <v>505</v>
      </c>
      <c r="Q44" s="13" t="s">
        <v>506</v>
      </c>
      <c r="R44" s="13"/>
      <c r="S44" s="13"/>
      <c r="T44" s="14" t="s">
        <v>52</v>
      </c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5.75" customHeight="1" x14ac:dyDescent="0.25">
      <c r="A45" s="9" t="s">
        <v>280</v>
      </c>
      <c r="B45" s="10" t="s">
        <v>22</v>
      </c>
      <c r="C45" s="10" t="s">
        <v>23</v>
      </c>
      <c r="D45" s="10" t="s">
        <v>286</v>
      </c>
      <c r="E45" s="11"/>
      <c r="F45" s="10" t="s">
        <v>304</v>
      </c>
      <c r="G45" s="46" t="s">
        <v>305</v>
      </c>
      <c r="H45" s="10" t="s">
        <v>66</v>
      </c>
      <c r="I45" s="11"/>
      <c r="J45" s="12">
        <v>4326</v>
      </c>
      <c r="K45" s="12" t="s">
        <v>27</v>
      </c>
      <c r="M45" s="16" t="s">
        <v>306</v>
      </c>
      <c r="N45" s="11" t="s">
        <v>290</v>
      </c>
      <c r="O45" s="22" t="s">
        <v>307</v>
      </c>
      <c r="P45" s="11" t="s">
        <v>509</v>
      </c>
      <c r="Q45" s="13" t="s">
        <v>510</v>
      </c>
      <c r="R45" s="13"/>
      <c r="S45" s="13"/>
      <c r="T45" s="14" t="s">
        <v>52</v>
      </c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5.75" customHeight="1" x14ac:dyDescent="0.25">
      <c r="A46" s="9" t="s">
        <v>190</v>
      </c>
      <c r="B46" s="10" t="s">
        <v>22</v>
      </c>
      <c r="C46" s="10" t="s">
        <v>23</v>
      </c>
      <c r="D46" s="10" t="s">
        <v>254</v>
      </c>
      <c r="E46" s="11"/>
      <c r="F46" s="11" t="s">
        <v>255</v>
      </c>
      <c r="G46" s="46" t="s">
        <v>256</v>
      </c>
      <c r="H46" s="10" t="s">
        <v>26</v>
      </c>
      <c r="I46" s="11"/>
      <c r="J46" s="12">
        <v>4326</v>
      </c>
      <c r="K46" s="12" t="s">
        <v>27</v>
      </c>
      <c r="M46" s="16" t="s">
        <v>257</v>
      </c>
      <c r="N46" s="10" t="s">
        <v>258</v>
      </c>
      <c r="O46" s="22" t="s">
        <v>259</v>
      </c>
      <c r="P46" s="11" t="s">
        <v>523</v>
      </c>
      <c r="Q46" s="13" t="s">
        <v>524</v>
      </c>
      <c r="R46" s="13"/>
      <c r="S46" s="13"/>
      <c r="T46" s="14" t="s">
        <v>52</v>
      </c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5.75" customHeight="1" x14ac:dyDescent="0.25">
      <c r="A47" s="9" t="s">
        <v>190</v>
      </c>
      <c r="B47" s="10" t="s">
        <v>22</v>
      </c>
      <c r="C47" s="10" t="s">
        <v>23</v>
      </c>
      <c r="D47" s="10" t="s">
        <v>254</v>
      </c>
      <c r="E47" s="11"/>
      <c r="F47" s="10" t="s">
        <v>260</v>
      </c>
      <c r="G47" s="46" t="s">
        <v>261</v>
      </c>
      <c r="H47" s="10" t="s">
        <v>32</v>
      </c>
      <c r="I47" s="11"/>
      <c r="J47" s="12">
        <v>4326</v>
      </c>
      <c r="K47" s="12" t="s">
        <v>27</v>
      </c>
      <c r="M47" s="16" t="s">
        <v>262</v>
      </c>
      <c r="N47" s="10" t="s">
        <v>258</v>
      </c>
      <c r="O47" s="22" t="s">
        <v>263</v>
      </c>
      <c r="P47" s="11" t="s">
        <v>527</v>
      </c>
      <c r="Q47" s="13" t="s">
        <v>528</v>
      </c>
      <c r="R47" s="13"/>
      <c r="S47" s="13"/>
      <c r="T47" s="14" t="s">
        <v>52</v>
      </c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5.75" customHeight="1" x14ac:dyDescent="0.25">
      <c r="A48" s="9" t="s">
        <v>190</v>
      </c>
      <c r="B48" s="10" t="s">
        <v>22</v>
      </c>
      <c r="C48" s="10" t="s">
        <v>23</v>
      </c>
      <c r="D48" s="10" t="s">
        <v>254</v>
      </c>
      <c r="E48" s="11"/>
      <c r="F48" s="10" t="s">
        <v>264</v>
      </c>
      <c r="G48" s="46" t="s">
        <v>265</v>
      </c>
      <c r="H48" s="10" t="s">
        <v>37</v>
      </c>
      <c r="I48" s="11"/>
      <c r="J48" s="12">
        <v>4326</v>
      </c>
      <c r="K48" s="12" t="s">
        <v>27</v>
      </c>
      <c r="M48" s="16" t="s">
        <v>266</v>
      </c>
      <c r="N48" s="10" t="s">
        <v>258</v>
      </c>
      <c r="O48" s="22" t="s">
        <v>267</v>
      </c>
      <c r="P48" s="11" t="s">
        <v>525</v>
      </c>
      <c r="Q48" s="13" t="s">
        <v>526</v>
      </c>
      <c r="R48" s="13"/>
      <c r="S48" s="13"/>
      <c r="T48" s="14" t="s">
        <v>52</v>
      </c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5.75" customHeight="1" x14ac:dyDescent="0.25">
      <c r="A49" s="9" t="s">
        <v>190</v>
      </c>
      <c r="B49" s="10" t="s">
        <v>22</v>
      </c>
      <c r="C49" s="10" t="s">
        <v>23</v>
      </c>
      <c r="D49" s="10" t="s">
        <v>254</v>
      </c>
      <c r="E49" s="11"/>
      <c r="F49" s="10" t="s">
        <v>268</v>
      </c>
      <c r="G49" s="46" t="s">
        <v>269</v>
      </c>
      <c r="H49" s="10" t="s">
        <v>58</v>
      </c>
      <c r="I49" s="11"/>
      <c r="J49" s="12">
        <v>4326</v>
      </c>
      <c r="K49" s="12" t="s">
        <v>27</v>
      </c>
      <c r="M49" s="16" t="s">
        <v>270</v>
      </c>
      <c r="N49" s="10" t="s">
        <v>258</v>
      </c>
      <c r="O49" s="22" t="s">
        <v>271</v>
      </c>
      <c r="P49" s="11" t="s">
        <v>529</v>
      </c>
      <c r="Q49" s="13" t="s">
        <v>530</v>
      </c>
      <c r="R49" s="13"/>
      <c r="S49" s="13"/>
      <c r="T49" s="14" t="s">
        <v>52</v>
      </c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5.75" customHeight="1" x14ac:dyDescent="0.25">
      <c r="A50" s="9" t="s">
        <v>190</v>
      </c>
      <c r="B50" s="10" t="s">
        <v>22</v>
      </c>
      <c r="C50" s="10" t="s">
        <v>23</v>
      </c>
      <c r="D50" s="10" t="s">
        <v>254</v>
      </c>
      <c r="E50" s="11"/>
      <c r="F50" s="10" t="s">
        <v>272</v>
      </c>
      <c r="G50" s="46" t="s">
        <v>273</v>
      </c>
      <c r="H50" s="10" t="s">
        <v>62</v>
      </c>
      <c r="I50" s="11"/>
      <c r="J50" s="12">
        <v>4326</v>
      </c>
      <c r="K50" s="12" t="s">
        <v>27</v>
      </c>
      <c r="M50" s="16" t="s">
        <v>274</v>
      </c>
      <c r="N50" s="10" t="s">
        <v>258</v>
      </c>
      <c r="O50" s="22" t="s">
        <v>275</v>
      </c>
      <c r="P50" s="11" t="s">
        <v>531</v>
      </c>
      <c r="Q50" s="13" t="s">
        <v>532</v>
      </c>
      <c r="R50" s="13"/>
      <c r="S50" s="13"/>
      <c r="T50" s="14" t="s">
        <v>52</v>
      </c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5.75" customHeight="1" x14ac:dyDescent="0.25">
      <c r="A51" s="9" t="s">
        <v>190</v>
      </c>
      <c r="B51" s="10" t="s">
        <v>22</v>
      </c>
      <c r="C51" s="10" t="s">
        <v>23</v>
      </c>
      <c r="D51" s="10" t="s">
        <v>254</v>
      </c>
      <c r="E51" s="11"/>
      <c r="F51" s="10" t="s">
        <v>276</v>
      </c>
      <c r="G51" s="46" t="s">
        <v>277</v>
      </c>
      <c r="H51" s="10" t="s">
        <v>66</v>
      </c>
      <c r="I51" s="11"/>
      <c r="J51" s="12">
        <v>4326</v>
      </c>
      <c r="K51" s="12" t="s">
        <v>27</v>
      </c>
      <c r="M51" s="16" t="s">
        <v>278</v>
      </c>
      <c r="N51" s="10" t="s">
        <v>258</v>
      </c>
      <c r="O51" s="22" t="s">
        <v>279</v>
      </c>
      <c r="P51" s="11" t="s">
        <v>521</v>
      </c>
      <c r="Q51" s="13" t="s">
        <v>522</v>
      </c>
      <c r="R51" s="13"/>
      <c r="S51" s="13"/>
      <c r="T51" s="14" t="s">
        <v>52</v>
      </c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5.75" customHeight="1" x14ac:dyDescent="0.25">
      <c r="A52" s="9" t="s">
        <v>73</v>
      </c>
      <c r="B52" s="10" t="s">
        <v>22</v>
      </c>
      <c r="C52" s="10" t="s">
        <v>23</v>
      </c>
      <c r="D52" s="15" t="s">
        <v>74</v>
      </c>
      <c r="E52" s="11"/>
      <c r="F52" s="10" t="s">
        <v>74</v>
      </c>
      <c r="G52" s="45" t="s">
        <v>75</v>
      </c>
      <c r="H52" s="10" t="s">
        <v>26</v>
      </c>
      <c r="I52" s="11"/>
      <c r="J52" s="12">
        <v>4326</v>
      </c>
      <c r="K52" s="12" t="s">
        <v>27</v>
      </c>
      <c r="M52" s="11"/>
      <c r="N52" s="10" t="s">
        <v>71</v>
      </c>
      <c r="O52" s="22" t="s">
        <v>76</v>
      </c>
      <c r="P52" s="11" t="s">
        <v>472</v>
      </c>
      <c r="Q52" s="13"/>
      <c r="R52" s="13"/>
      <c r="S52" s="13"/>
      <c r="T52" s="14" t="s">
        <v>40</v>
      </c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5.75" customHeight="1" x14ac:dyDescent="0.25">
      <c r="A53" s="9" t="s">
        <v>114</v>
      </c>
      <c r="B53" s="10" t="s">
        <v>22</v>
      </c>
      <c r="C53" s="10" t="s">
        <v>23</v>
      </c>
      <c r="D53" s="15" t="s">
        <v>115</v>
      </c>
      <c r="E53" s="11"/>
      <c r="F53" s="10" t="s">
        <v>115</v>
      </c>
      <c r="G53" s="45" t="s">
        <v>116</v>
      </c>
      <c r="H53" s="10" t="s">
        <v>26</v>
      </c>
      <c r="I53" s="11"/>
      <c r="J53" s="12">
        <v>4326</v>
      </c>
      <c r="K53" s="12" t="s">
        <v>27</v>
      </c>
      <c r="M53" s="11"/>
      <c r="N53" s="10" t="s">
        <v>117</v>
      </c>
      <c r="O53" s="22" t="s">
        <v>118</v>
      </c>
      <c r="P53" s="11" t="s">
        <v>443</v>
      </c>
      <c r="Q53" s="13"/>
      <c r="R53" s="13"/>
      <c r="S53" s="13"/>
      <c r="T53" s="14" t="s">
        <v>29</v>
      </c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5.75" customHeight="1" x14ac:dyDescent="0.25">
      <c r="A54" s="9" t="s">
        <v>114</v>
      </c>
      <c r="B54" s="10" t="s">
        <v>22</v>
      </c>
      <c r="C54" s="10" t="s">
        <v>23</v>
      </c>
      <c r="D54" s="15" t="s">
        <v>119</v>
      </c>
      <c r="E54" s="11"/>
      <c r="F54" s="10" t="s">
        <v>119</v>
      </c>
      <c r="G54" s="45" t="s">
        <v>120</v>
      </c>
      <c r="H54" s="10" t="s">
        <v>32</v>
      </c>
      <c r="I54" s="11"/>
      <c r="J54" s="12">
        <v>4326</v>
      </c>
      <c r="K54" s="12" t="s">
        <v>27</v>
      </c>
      <c r="M54" s="11"/>
      <c r="N54" s="10" t="s">
        <v>71</v>
      </c>
      <c r="O54" s="22" t="s">
        <v>121</v>
      </c>
      <c r="P54" s="11" t="s">
        <v>537</v>
      </c>
      <c r="Q54" s="13" t="s">
        <v>538</v>
      </c>
      <c r="R54" s="13"/>
      <c r="S54" s="13"/>
      <c r="T54" s="14" t="s">
        <v>52</v>
      </c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5.75" customHeight="1" x14ac:dyDescent="0.25">
      <c r="A55" s="9" t="s">
        <v>41</v>
      </c>
      <c r="B55" s="10" t="s">
        <v>22</v>
      </c>
      <c r="C55" s="10" t="s">
        <v>23</v>
      </c>
      <c r="D55" s="10" t="s">
        <v>42</v>
      </c>
      <c r="E55" s="11"/>
      <c r="F55" s="10" t="s">
        <v>42</v>
      </c>
      <c r="G55" s="45" t="s">
        <v>43</v>
      </c>
      <c r="H55" s="10" t="s">
        <v>26</v>
      </c>
      <c r="I55" s="11"/>
      <c r="J55" s="12">
        <v>4326</v>
      </c>
      <c r="K55" s="12" t="s">
        <v>27</v>
      </c>
      <c r="M55" s="11"/>
      <c r="N55" s="10" t="s">
        <v>44</v>
      </c>
      <c r="O55" s="22" t="s">
        <v>45</v>
      </c>
      <c r="P55" s="11" t="s">
        <v>468</v>
      </c>
      <c r="Q55" s="13"/>
      <c r="R55" s="13"/>
      <c r="S55" s="13"/>
      <c r="T55" s="14" t="s">
        <v>29</v>
      </c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5.75" customHeight="1" x14ac:dyDescent="0.25">
      <c r="A56" s="9" t="s">
        <v>41</v>
      </c>
      <c r="B56" s="10" t="s">
        <v>22</v>
      </c>
      <c r="C56" s="10" t="s">
        <v>23</v>
      </c>
      <c r="D56" s="10" t="s">
        <v>46</v>
      </c>
      <c r="E56" s="11"/>
      <c r="F56" s="10" t="s">
        <v>47</v>
      </c>
      <c r="G56" s="45" t="s">
        <v>48</v>
      </c>
      <c r="H56" s="10" t="s">
        <v>32</v>
      </c>
      <c r="I56" s="11"/>
      <c r="J56" s="12">
        <v>4326</v>
      </c>
      <c r="K56" s="12" t="s">
        <v>27</v>
      </c>
      <c r="M56" s="11" t="s">
        <v>49</v>
      </c>
      <c r="N56" s="10" t="s">
        <v>50</v>
      </c>
      <c r="O56" s="22" t="s">
        <v>51</v>
      </c>
      <c r="P56" s="11" t="s">
        <v>47</v>
      </c>
      <c r="Q56" s="13" t="s">
        <v>492</v>
      </c>
      <c r="R56" s="13"/>
      <c r="S56" s="13"/>
      <c r="T56" s="14" t="s">
        <v>52</v>
      </c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5.75" customHeight="1" x14ac:dyDescent="0.25">
      <c r="A57" s="9" t="s">
        <v>41</v>
      </c>
      <c r="B57" s="10" t="s">
        <v>22</v>
      </c>
      <c r="C57" s="10" t="s">
        <v>23</v>
      </c>
      <c r="D57" s="10" t="s">
        <v>46</v>
      </c>
      <c r="E57" s="11"/>
      <c r="F57" s="10" t="s">
        <v>53</v>
      </c>
      <c r="G57" s="45" t="s">
        <v>54</v>
      </c>
      <c r="H57" s="10" t="s">
        <v>37</v>
      </c>
      <c r="I57" s="11"/>
      <c r="J57" s="12">
        <v>4326</v>
      </c>
      <c r="K57" s="12" t="s">
        <v>27</v>
      </c>
      <c r="M57" s="11" t="s">
        <v>55</v>
      </c>
      <c r="N57" s="10" t="s">
        <v>50</v>
      </c>
      <c r="O57" s="22" t="s">
        <v>51</v>
      </c>
      <c r="P57" s="11" t="s">
        <v>53</v>
      </c>
      <c r="Q57" s="13" t="s">
        <v>493</v>
      </c>
      <c r="R57" s="13"/>
      <c r="S57" s="13"/>
      <c r="T57" s="14" t="s">
        <v>52</v>
      </c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5.75" customHeight="1" x14ac:dyDescent="0.25">
      <c r="A58" s="9" t="s">
        <v>41</v>
      </c>
      <c r="B58" s="10" t="s">
        <v>22</v>
      </c>
      <c r="C58" s="10" t="s">
        <v>23</v>
      </c>
      <c r="D58" s="10" t="s">
        <v>46</v>
      </c>
      <c r="E58" s="11"/>
      <c r="F58" s="10" t="s">
        <v>56</v>
      </c>
      <c r="G58" s="45" t="s">
        <v>57</v>
      </c>
      <c r="H58" s="10" t="s">
        <v>58</v>
      </c>
      <c r="I58" s="11"/>
      <c r="J58" s="12">
        <v>4326</v>
      </c>
      <c r="K58" s="12" t="s">
        <v>27</v>
      </c>
      <c r="M58" s="11" t="s">
        <v>59</v>
      </c>
      <c r="N58" s="10" t="s">
        <v>50</v>
      </c>
      <c r="O58" s="22" t="s">
        <v>51</v>
      </c>
      <c r="P58" s="11" t="s">
        <v>56</v>
      </c>
      <c r="Q58" s="13" t="s">
        <v>491</v>
      </c>
      <c r="R58" s="13"/>
      <c r="S58" s="13"/>
      <c r="T58" s="14" t="s">
        <v>52</v>
      </c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5.75" customHeight="1" x14ac:dyDescent="0.25">
      <c r="A59" s="9" t="s">
        <v>41</v>
      </c>
      <c r="B59" s="10" t="s">
        <v>22</v>
      </c>
      <c r="C59" s="10" t="s">
        <v>23</v>
      </c>
      <c r="D59" s="10" t="s">
        <v>46</v>
      </c>
      <c r="E59" s="11"/>
      <c r="F59" s="10" t="s">
        <v>60</v>
      </c>
      <c r="G59" s="45" t="s">
        <v>61</v>
      </c>
      <c r="H59" s="10" t="s">
        <v>62</v>
      </c>
      <c r="I59" s="11"/>
      <c r="J59" s="12">
        <v>4326</v>
      </c>
      <c r="K59" s="12" t="s">
        <v>27</v>
      </c>
      <c r="M59" s="11" t="s">
        <v>63</v>
      </c>
      <c r="N59" s="10" t="s">
        <v>50</v>
      </c>
      <c r="O59" s="22" t="s">
        <v>51</v>
      </c>
      <c r="P59" s="11" t="s">
        <v>60</v>
      </c>
      <c r="Q59" s="13" t="s">
        <v>490</v>
      </c>
      <c r="R59" s="13"/>
      <c r="S59" s="13"/>
      <c r="T59" s="14" t="s">
        <v>52</v>
      </c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5.75" customHeight="1" x14ac:dyDescent="0.25">
      <c r="A60" s="9" t="s">
        <v>41</v>
      </c>
      <c r="B60" s="10" t="s">
        <v>22</v>
      </c>
      <c r="C60" s="10" t="s">
        <v>23</v>
      </c>
      <c r="D60" s="10" t="s">
        <v>46</v>
      </c>
      <c r="E60" s="11"/>
      <c r="F60" s="10" t="s">
        <v>64</v>
      </c>
      <c r="G60" s="45" t="s">
        <v>65</v>
      </c>
      <c r="H60" s="10" t="s">
        <v>66</v>
      </c>
      <c r="I60" s="11"/>
      <c r="J60" s="12">
        <v>4326</v>
      </c>
      <c r="K60" s="12" t="s">
        <v>27</v>
      </c>
      <c r="M60" s="11" t="s">
        <v>67</v>
      </c>
      <c r="N60" s="10" t="s">
        <v>50</v>
      </c>
      <c r="O60" s="22" t="s">
        <v>51</v>
      </c>
      <c r="P60" s="11" t="s">
        <v>494</v>
      </c>
      <c r="Q60" s="13" t="s">
        <v>494</v>
      </c>
      <c r="R60" s="13"/>
      <c r="S60" s="13"/>
      <c r="T60" s="14" t="s">
        <v>52</v>
      </c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5.75" customHeight="1" x14ac:dyDescent="0.25">
      <c r="A61" s="9" t="s">
        <v>41</v>
      </c>
      <c r="B61" s="10" t="s">
        <v>22</v>
      </c>
      <c r="C61" s="10" t="s">
        <v>23</v>
      </c>
      <c r="D61" s="15" t="s">
        <v>68</v>
      </c>
      <c r="E61" s="11"/>
      <c r="F61" s="10" t="s">
        <v>68</v>
      </c>
      <c r="G61" s="45" t="s">
        <v>69</v>
      </c>
      <c r="H61" s="10" t="s">
        <v>70</v>
      </c>
      <c r="I61" s="11"/>
      <c r="J61" s="12">
        <v>4326</v>
      </c>
      <c r="K61" s="12" t="s">
        <v>27</v>
      </c>
      <c r="M61" s="11"/>
      <c r="N61" s="10" t="s">
        <v>71</v>
      </c>
      <c r="O61" s="22" t="s">
        <v>72</v>
      </c>
      <c r="P61" s="11" t="s">
        <v>473</v>
      </c>
      <c r="Q61" s="13" t="s">
        <v>474</v>
      </c>
      <c r="R61" s="13"/>
      <c r="S61" s="13"/>
      <c r="T61" s="14" t="s">
        <v>52</v>
      </c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5.75" customHeight="1" x14ac:dyDescent="0.25">
      <c r="A62" s="9" t="s">
        <v>140</v>
      </c>
      <c r="B62" s="10" t="s">
        <v>22</v>
      </c>
      <c r="C62" s="10" t="s">
        <v>23</v>
      </c>
      <c r="D62" s="10" t="s">
        <v>141</v>
      </c>
      <c r="E62" s="11"/>
      <c r="F62" s="10" t="s">
        <v>141</v>
      </c>
      <c r="G62" s="45" t="s">
        <v>142</v>
      </c>
      <c r="H62" s="10" t="s">
        <v>26</v>
      </c>
      <c r="I62" s="11"/>
      <c r="J62" s="12">
        <v>4326</v>
      </c>
      <c r="K62" s="12" t="s">
        <v>27</v>
      </c>
      <c r="M62" s="11"/>
      <c r="N62" s="10" t="s">
        <v>143</v>
      </c>
      <c r="O62" s="22" t="s">
        <v>144</v>
      </c>
      <c r="P62" s="11" t="s">
        <v>533</v>
      </c>
      <c r="Q62" s="13" t="s">
        <v>534</v>
      </c>
      <c r="R62" s="13"/>
      <c r="S62" s="13"/>
      <c r="T62" s="14" t="s">
        <v>52</v>
      </c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5.75" customHeight="1" x14ac:dyDescent="0.25">
      <c r="A63" s="9" t="s">
        <v>140</v>
      </c>
      <c r="B63" s="10" t="s">
        <v>22</v>
      </c>
      <c r="C63" s="10" t="s">
        <v>23</v>
      </c>
      <c r="D63" s="10" t="s">
        <v>145</v>
      </c>
      <c r="E63" s="11"/>
      <c r="F63" s="10" t="s">
        <v>145</v>
      </c>
      <c r="G63" s="45" t="s">
        <v>146</v>
      </c>
      <c r="H63" s="10" t="s">
        <v>32</v>
      </c>
      <c r="I63" s="11"/>
      <c r="J63" s="12">
        <v>4326</v>
      </c>
      <c r="K63" s="12" t="s">
        <v>27</v>
      </c>
      <c r="M63" s="11"/>
      <c r="N63" s="10"/>
      <c r="O63" s="22" t="s">
        <v>147</v>
      </c>
      <c r="P63" s="11" t="s">
        <v>535</v>
      </c>
      <c r="Q63" s="13" t="s">
        <v>536</v>
      </c>
      <c r="R63" s="13"/>
      <c r="S63" s="13"/>
      <c r="T63" s="14" t="s">
        <v>52</v>
      </c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5.75" customHeight="1" x14ac:dyDescent="0.25">
      <c r="A64" s="9" t="s">
        <v>308</v>
      </c>
      <c r="B64" s="10" t="s">
        <v>22</v>
      </c>
      <c r="C64" s="10" t="s">
        <v>23</v>
      </c>
      <c r="D64" s="10" t="s">
        <v>309</v>
      </c>
      <c r="E64" s="11"/>
      <c r="F64" s="10" t="s">
        <v>310</v>
      </c>
      <c r="G64" s="46" t="s">
        <v>311</v>
      </c>
      <c r="H64" s="10" t="s">
        <v>26</v>
      </c>
      <c r="I64" s="11"/>
      <c r="J64" s="12">
        <v>4326</v>
      </c>
      <c r="K64" s="12" t="s">
        <v>27</v>
      </c>
      <c r="M64" s="16" t="s">
        <v>312</v>
      </c>
      <c r="N64" s="10" t="s">
        <v>313</v>
      </c>
      <c r="O64" s="22" t="s">
        <v>314</v>
      </c>
      <c r="P64" s="11" t="s">
        <v>477</v>
      </c>
      <c r="Q64" s="13" t="s">
        <v>478</v>
      </c>
      <c r="R64" s="13"/>
      <c r="S64" s="13"/>
      <c r="T64" s="14" t="s">
        <v>52</v>
      </c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5.75" customHeight="1" x14ac:dyDescent="0.25">
      <c r="A65" s="9" t="s">
        <v>308</v>
      </c>
      <c r="B65" s="10" t="s">
        <v>22</v>
      </c>
      <c r="C65" s="10" t="s">
        <v>23</v>
      </c>
      <c r="D65" s="10" t="s">
        <v>309</v>
      </c>
      <c r="E65" s="11"/>
      <c r="F65" s="10" t="s">
        <v>315</v>
      </c>
      <c r="G65" s="46" t="s">
        <v>316</v>
      </c>
      <c r="H65" s="10" t="s">
        <v>32</v>
      </c>
      <c r="I65" s="11"/>
      <c r="J65" s="12">
        <v>4326</v>
      </c>
      <c r="K65" s="12" t="s">
        <v>27</v>
      </c>
      <c r="M65" s="16" t="s">
        <v>317</v>
      </c>
      <c r="N65" s="10" t="s">
        <v>313</v>
      </c>
      <c r="O65" s="22" t="s">
        <v>318</v>
      </c>
      <c r="P65" s="11" t="s">
        <v>481</v>
      </c>
      <c r="Q65" s="13" t="s">
        <v>482</v>
      </c>
      <c r="R65" s="13"/>
      <c r="S65" s="13"/>
      <c r="T65" s="14" t="s">
        <v>52</v>
      </c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5.75" customHeight="1" x14ac:dyDescent="0.25">
      <c r="A66" s="9" t="s">
        <v>308</v>
      </c>
      <c r="B66" s="10" t="s">
        <v>22</v>
      </c>
      <c r="C66" s="10" t="s">
        <v>23</v>
      </c>
      <c r="D66" s="10" t="s">
        <v>309</v>
      </c>
      <c r="E66" s="11"/>
      <c r="F66" s="10" t="s">
        <v>319</v>
      </c>
      <c r="G66" s="46" t="s">
        <v>320</v>
      </c>
      <c r="H66" s="10" t="s">
        <v>37</v>
      </c>
      <c r="I66" s="11"/>
      <c r="J66" s="12">
        <v>4326</v>
      </c>
      <c r="K66" s="12" t="s">
        <v>27</v>
      </c>
      <c r="M66" s="16" t="s">
        <v>321</v>
      </c>
      <c r="N66" s="10" t="s">
        <v>313</v>
      </c>
      <c r="O66" s="22" t="s">
        <v>322</v>
      </c>
      <c r="P66" s="11" t="s">
        <v>479</v>
      </c>
      <c r="Q66" s="13" t="s">
        <v>480</v>
      </c>
      <c r="R66" s="13"/>
      <c r="S66" s="13"/>
      <c r="T66" s="14" t="s">
        <v>52</v>
      </c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5.75" customHeight="1" x14ac:dyDescent="0.25">
      <c r="A67" s="9" t="s">
        <v>308</v>
      </c>
      <c r="B67" s="10" t="s">
        <v>22</v>
      </c>
      <c r="C67" s="10" t="s">
        <v>23</v>
      </c>
      <c r="D67" s="10" t="s">
        <v>323</v>
      </c>
      <c r="E67" s="11"/>
      <c r="F67" s="10" t="s">
        <v>324</v>
      </c>
      <c r="G67" s="46" t="s">
        <v>325</v>
      </c>
      <c r="H67" s="10" t="s">
        <v>58</v>
      </c>
      <c r="I67" s="11"/>
      <c r="J67" s="12">
        <v>4326</v>
      </c>
      <c r="K67" s="12" t="s">
        <v>27</v>
      </c>
      <c r="M67" s="16"/>
      <c r="N67" s="10" t="s">
        <v>326</v>
      </c>
      <c r="O67" s="22" t="s">
        <v>327</v>
      </c>
      <c r="P67" s="11" t="s">
        <v>475</v>
      </c>
      <c r="Q67" s="13" t="s">
        <v>476</v>
      </c>
      <c r="R67" s="13"/>
      <c r="S67" s="13"/>
      <c r="T67" s="14" t="s">
        <v>52</v>
      </c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5.75" customHeight="1" x14ac:dyDescent="0.25">
      <c r="A68" s="9" t="s">
        <v>333</v>
      </c>
      <c r="B68" s="10" t="s">
        <v>22</v>
      </c>
      <c r="C68" s="10" t="s">
        <v>23</v>
      </c>
      <c r="D68" s="10" t="s">
        <v>334</v>
      </c>
      <c r="E68" s="11"/>
      <c r="F68" s="10" t="s">
        <v>334</v>
      </c>
      <c r="G68" s="46" t="s">
        <v>335</v>
      </c>
      <c r="H68" s="10" t="s">
        <v>26</v>
      </c>
      <c r="I68" s="11"/>
      <c r="J68" s="12">
        <v>4326</v>
      </c>
      <c r="K68" s="12" t="s">
        <v>27</v>
      </c>
      <c r="M68" s="16"/>
      <c r="N68" s="10" t="s">
        <v>336</v>
      </c>
      <c r="O68" s="22" t="s">
        <v>337</v>
      </c>
      <c r="P68" s="11" t="s">
        <v>446</v>
      </c>
      <c r="Q68" s="13" t="s">
        <v>447</v>
      </c>
      <c r="R68" s="13"/>
      <c r="S68" s="13"/>
      <c r="T68" s="14" t="s">
        <v>52</v>
      </c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5" customHeight="1" x14ac:dyDescent="0.25">
      <c r="A69" s="9" t="s">
        <v>328</v>
      </c>
      <c r="B69" s="10" t="s">
        <v>22</v>
      </c>
      <c r="C69" s="10" t="s">
        <v>23</v>
      </c>
      <c r="D69" s="10" t="s">
        <v>329</v>
      </c>
      <c r="E69" s="11"/>
      <c r="F69" s="10" t="s">
        <v>329</v>
      </c>
      <c r="G69" s="46" t="s">
        <v>330</v>
      </c>
      <c r="H69" s="10" t="s">
        <v>26</v>
      </c>
      <c r="I69" s="11"/>
      <c r="J69" s="12">
        <v>4326</v>
      </c>
      <c r="K69" s="12" t="s">
        <v>27</v>
      </c>
      <c r="M69" s="16"/>
      <c r="N69" s="10" t="s">
        <v>331</v>
      </c>
      <c r="O69" s="22" t="s">
        <v>332</v>
      </c>
      <c r="P69" s="11" t="s">
        <v>444</v>
      </c>
      <c r="Q69" s="13" t="s">
        <v>445</v>
      </c>
      <c r="R69" s="13"/>
      <c r="S69" s="13"/>
      <c r="T69" s="14" t="s">
        <v>52</v>
      </c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5" customHeight="1" x14ac:dyDescent="0.25">
      <c r="A70" s="9" t="s">
        <v>338</v>
      </c>
      <c r="B70" s="10" t="s">
        <v>22</v>
      </c>
      <c r="C70" s="10" t="s">
        <v>23</v>
      </c>
      <c r="D70" s="10" t="s">
        <v>339</v>
      </c>
      <c r="E70" s="11"/>
      <c r="F70" s="10" t="s">
        <v>340</v>
      </c>
      <c r="G70" s="46" t="s">
        <v>341</v>
      </c>
      <c r="H70" s="10" t="s">
        <v>26</v>
      </c>
      <c r="I70" s="11"/>
      <c r="J70" s="12">
        <v>4326</v>
      </c>
      <c r="K70" s="12" t="s">
        <v>27</v>
      </c>
      <c r="M70" s="18" t="s">
        <v>342</v>
      </c>
      <c r="N70" s="19" t="s">
        <v>343</v>
      </c>
      <c r="O70" s="22" t="s">
        <v>344</v>
      </c>
      <c r="P70" s="11" t="s">
        <v>485</v>
      </c>
      <c r="Q70" s="13"/>
      <c r="R70" s="13"/>
      <c r="S70" s="13"/>
      <c r="T70" s="14" t="s">
        <v>345</v>
      </c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5" customHeight="1" x14ac:dyDescent="0.25">
      <c r="A71" s="9" t="s">
        <v>338</v>
      </c>
      <c r="B71" s="10" t="s">
        <v>22</v>
      </c>
      <c r="C71" s="10" t="s">
        <v>23</v>
      </c>
      <c r="D71" s="10" t="s">
        <v>339</v>
      </c>
      <c r="E71" s="11"/>
      <c r="F71" s="10" t="s">
        <v>346</v>
      </c>
      <c r="G71" s="46" t="s">
        <v>347</v>
      </c>
      <c r="H71" s="10" t="s">
        <v>32</v>
      </c>
      <c r="I71" s="11"/>
      <c r="J71" s="12">
        <v>4326</v>
      </c>
      <c r="K71" s="12" t="s">
        <v>27</v>
      </c>
      <c r="M71" s="20" t="s">
        <v>348</v>
      </c>
      <c r="N71" s="19" t="s">
        <v>343</v>
      </c>
      <c r="O71" s="22" t="s">
        <v>349</v>
      </c>
      <c r="P71" s="11" t="s">
        <v>486</v>
      </c>
      <c r="Q71" s="13"/>
      <c r="R71" s="13"/>
      <c r="S71" s="13"/>
      <c r="T71" s="14" t="s">
        <v>345</v>
      </c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5" customHeight="1" x14ac:dyDescent="0.25">
      <c r="A72" s="9" t="s">
        <v>338</v>
      </c>
      <c r="B72" s="10" t="s">
        <v>22</v>
      </c>
      <c r="C72" s="10" t="s">
        <v>23</v>
      </c>
      <c r="D72" s="10" t="s">
        <v>339</v>
      </c>
      <c r="E72" s="11"/>
      <c r="F72" s="10" t="s">
        <v>350</v>
      </c>
      <c r="G72" s="46" t="s">
        <v>351</v>
      </c>
      <c r="H72" s="10" t="s">
        <v>37</v>
      </c>
      <c r="I72" s="11"/>
      <c r="J72" s="12">
        <v>4326</v>
      </c>
      <c r="K72" s="12" t="s">
        <v>27</v>
      </c>
      <c r="M72" s="20" t="s">
        <v>352</v>
      </c>
      <c r="N72" s="19" t="s">
        <v>343</v>
      </c>
      <c r="O72" s="22" t="s">
        <v>353</v>
      </c>
      <c r="P72" s="11" t="s">
        <v>487</v>
      </c>
      <c r="Q72" s="13"/>
      <c r="R72" s="13"/>
      <c r="S72" s="13"/>
      <c r="T72" s="14" t="s">
        <v>345</v>
      </c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5" customHeight="1" x14ac:dyDescent="0.25">
      <c r="A73" s="9" t="s">
        <v>338</v>
      </c>
      <c r="B73" s="10" t="s">
        <v>22</v>
      </c>
      <c r="C73" s="10" t="s">
        <v>23</v>
      </c>
      <c r="D73" s="10" t="s">
        <v>339</v>
      </c>
      <c r="E73" s="11"/>
      <c r="F73" s="10" t="s">
        <v>354</v>
      </c>
      <c r="G73" s="46" t="s">
        <v>355</v>
      </c>
      <c r="H73" s="10" t="s">
        <v>58</v>
      </c>
      <c r="I73" s="11"/>
      <c r="J73" s="12">
        <v>4326</v>
      </c>
      <c r="K73" s="12" t="s">
        <v>27</v>
      </c>
      <c r="M73" s="20" t="s">
        <v>356</v>
      </c>
      <c r="N73" s="19" t="s">
        <v>343</v>
      </c>
      <c r="O73" s="22" t="s">
        <v>357</v>
      </c>
      <c r="P73" s="11" t="s">
        <v>488</v>
      </c>
      <c r="Q73" s="13"/>
      <c r="R73" s="13"/>
      <c r="S73" s="13"/>
      <c r="T73" s="14" t="s">
        <v>345</v>
      </c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5" customHeight="1" x14ac:dyDescent="0.25">
      <c r="A74" s="9" t="s">
        <v>338</v>
      </c>
      <c r="B74" s="10" t="s">
        <v>22</v>
      </c>
      <c r="C74" s="10" t="s">
        <v>23</v>
      </c>
      <c r="D74" s="10" t="s">
        <v>339</v>
      </c>
      <c r="E74" s="11"/>
      <c r="F74" s="10" t="s">
        <v>358</v>
      </c>
      <c r="G74" s="46" t="s">
        <v>359</v>
      </c>
      <c r="H74" s="10" t="s">
        <v>62</v>
      </c>
      <c r="I74" s="11"/>
      <c r="J74" s="12">
        <v>4326</v>
      </c>
      <c r="K74" s="12" t="s">
        <v>27</v>
      </c>
      <c r="M74" s="20" t="s">
        <v>360</v>
      </c>
      <c r="N74" s="19" t="s">
        <v>343</v>
      </c>
      <c r="O74" s="22" t="s">
        <v>361</v>
      </c>
      <c r="P74" s="11" t="s">
        <v>489</v>
      </c>
      <c r="Q74" s="13"/>
      <c r="R74" s="13"/>
      <c r="S74" s="13"/>
      <c r="T74" s="14" t="s">
        <v>345</v>
      </c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5" customHeight="1" x14ac:dyDescent="0.25">
      <c r="A75" s="9" t="s">
        <v>338</v>
      </c>
      <c r="B75" s="10" t="s">
        <v>22</v>
      </c>
      <c r="C75" s="10" t="s">
        <v>23</v>
      </c>
      <c r="D75" s="10" t="s">
        <v>362</v>
      </c>
      <c r="E75" s="11"/>
      <c r="F75" s="10" t="s">
        <v>363</v>
      </c>
      <c r="G75" s="46" t="s">
        <v>364</v>
      </c>
      <c r="H75" s="10" t="s">
        <v>66</v>
      </c>
      <c r="I75" s="11"/>
      <c r="J75" s="12">
        <v>4326</v>
      </c>
      <c r="K75" s="12" t="s">
        <v>27</v>
      </c>
      <c r="M75" s="18" t="s">
        <v>342</v>
      </c>
      <c r="N75" s="19" t="s">
        <v>365</v>
      </c>
      <c r="O75" s="22" t="s">
        <v>366</v>
      </c>
      <c r="P75" s="11" t="s">
        <v>458</v>
      </c>
      <c r="Q75" s="11" t="s">
        <v>463</v>
      </c>
      <c r="R75" s="13"/>
      <c r="S75" s="13"/>
      <c r="T75" s="14" t="s">
        <v>52</v>
      </c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5" customHeight="1" x14ac:dyDescent="0.25">
      <c r="A76" s="9" t="s">
        <v>338</v>
      </c>
      <c r="B76" s="10" t="s">
        <v>22</v>
      </c>
      <c r="C76" s="10" t="s">
        <v>23</v>
      </c>
      <c r="D76" s="10" t="s">
        <v>362</v>
      </c>
      <c r="E76" s="11"/>
      <c r="F76" s="10" t="s">
        <v>367</v>
      </c>
      <c r="G76" s="46" t="s">
        <v>368</v>
      </c>
      <c r="H76" s="10" t="s">
        <v>70</v>
      </c>
      <c r="I76" s="11"/>
      <c r="J76" s="12">
        <v>4326</v>
      </c>
      <c r="K76" s="12" t="s">
        <v>27</v>
      </c>
      <c r="M76" s="20" t="s">
        <v>348</v>
      </c>
      <c r="N76" s="19" t="s">
        <v>369</v>
      </c>
      <c r="O76" s="22" t="s">
        <v>370</v>
      </c>
      <c r="P76" s="11" t="s">
        <v>459</v>
      </c>
      <c r="Q76" s="11" t="s">
        <v>464</v>
      </c>
      <c r="R76" s="13"/>
      <c r="S76" s="13"/>
      <c r="T76" s="14" t="s">
        <v>52</v>
      </c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5" customHeight="1" x14ac:dyDescent="0.25">
      <c r="A77" s="9" t="s">
        <v>338</v>
      </c>
      <c r="B77" s="10" t="s">
        <v>22</v>
      </c>
      <c r="C77" s="10" t="s">
        <v>23</v>
      </c>
      <c r="D77" s="10" t="s">
        <v>362</v>
      </c>
      <c r="E77" s="11"/>
      <c r="F77" s="10" t="s">
        <v>371</v>
      </c>
      <c r="G77" s="46" t="s">
        <v>372</v>
      </c>
      <c r="H77" s="10" t="s">
        <v>108</v>
      </c>
      <c r="I77" s="11"/>
      <c r="J77" s="12">
        <v>4326</v>
      </c>
      <c r="K77" s="12" t="s">
        <v>27</v>
      </c>
      <c r="M77" s="20" t="s">
        <v>352</v>
      </c>
      <c r="N77" s="19" t="s">
        <v>373</v>
      </c>
      <c r="O77" s="22" t="s">
        <v>374</v>
      </c>
      <c r="P77" s="11" t="s">
        <v>460</v>
      </c>
      <c r="Q77" s="11" t="s">
        <v>465</v>
      </c>
      <c r="R77" s="13"/>
      <c r="S77" s="13"/>
      <c r="T77" s="14" t="s">
        <v>52</v>
      </c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5" customHeight="1" x14ac:dyDescent="0.25">
      <c r="A78" s="9" t="s">
        <v>338</v>
      </c>
      <c r="B78" s="10" t="s">
        <v>22</v>
      </c>
      <c r="C78" s="10" t="s">
        <v>23</v>
      </c>
      <c r="D78" s="10" t="s">
        <v>362</v>
      </c>
      <c r="E78" s="11"/>
      <c r="F78" s="10" t="s">
        <v>375</v>
      </c>
      <c r="G78" s="46" t="s">
        <v>376</v>
      </c>
      <c r="H78" s="10" t="s">
        <v>186</v>
      </c>
      <c r="I78" s="11"/>
      <c r="J78" s="12">
        <v>4326</v>
      </c>
      <c r="K78" s="12" t="s">
        <v>27</v>
      </c>
      <c r="M78" s="20" t="s">
        <v>356</v>
      </c>
      <c r="N78" s="19" t="s">
        <v>377</v>
      </c>
      <c r="O78" s="22" t="s">
        <v>378</v>
      </c>
      <c r="P78" s="11" t="s">
        <v>461</v>
      </c>
      <c r="Q78" s="11" t="s">
        <v>466</v>
      </c>
      <c r="R78" s="13"/>
      <c r="S78" s="13"/>
      <c r="T78" s="14" t="s">
        <v>52</v>
      </c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5" customHeight="1" x14ac:dyDescent="0.25">
      <c r="A79" s="9" t="s">
        <v>338</v>
      </c>
      <c r="B79" s="10" t="s">
        <v>22</v>
      </c>
      <c r="C79" s="10" t="s">
        <v>23</v>
      </c>
      <c r="D79" s="10" t="s">
        <v>362</v>
      </c>
      <c r="E79" s="11"/>
      <c r="F79" s="10" t="s">
        <v>379</v>
      </c>
      <c r="G79" s="46" t="s">
        <v>380</v>
      </c>
      <c r="H79" s="10" t="s">
        <v>191</v>
      </c>
      <c r="I79" s="11"/>
      <c r="J79" s="12">
        <v>4326</v>
      </c>
      <c r="K79" s="12" t="s">
        <v>27</v>
      </c>
      <c r="M79" s="20" t="s">
        <v>360</v>
      </c>
      <c r="N79" s="19" t="s">
        <v>381</v>
      </c>
      <c r="O79" s="22" t="s">
        <v>382</v>
      </c>
      <c r="P79" s="11" t="s">
        <v>462</v>
      </c>
      <c r="Q79" s="11" t="s">
        <v>467</v>
      </c>
      <c r="R79" s="13"/>
      <c r="S79" s="13"/>
      <c r="T79" s="14" t="s">
        <v>52</v>
      </c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5" customHeight="1" x14ac:dyDescent="0.25">
      <c r="A80" s="9" t="s">
        <v>338</v>
      </c>
      <c r="B80" s="10" t="s">
        <v>22</v>
      </c>
      <c r="C80" s="10" t="s">
        <v>23</v>
      </c>
      <c r="D80" s="10" t="s">
        <v>383</v>
      </c>
      <c r="E80" s="11"/>
      <c r="F80" s="10" t="s">
        <v>383</v>
      </c>
      <c r="G80" s="46" t="s">
        <v>384</v>
      </c>
      <c r="H80" s="10" t="s">
        <v>196</v>
      </c>
      <c r="I80" s="11"/>
      <c r="J80" s="12">
        <v>4326</v>
      </c>
      <c r="K80" s="12" t="s">
        <v>27</v>
      </c>
      <c r="M80" s="16"/>
      <c r="N80" s="10" t="s">
        <v>385</v>
      </c>
      <c r="O80" s="22" t="s">
        <v>386</v>
      </c>
      <c r="P80" s="11" t="s">
        <v>456</v>
      </c>
      <c r="Q80" s="13" t="s">
        <v>457</v>
      </c>
      <c r="R80" s="13"/>
      <c r="S80" s="13"/>
      <c r="T80" s="14" t="s">
        <v>52</v>
      </c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5.75" customHeight="1" x14ac:dyDescent="0.25">
      <c r="A81" s="9" t="s">
        <v>338</v>
      </c>
      <c r="B81" s="10" t="s">
        <v>22</v>
      </c>
      <c r="C81" s="10" t="s">
        <v>23</v>
      </c>
      <c r="D81" s="10" t="s">
        <v>387</v>
      </c>
      <c r="E81" s="11"/>
      <c r="F81" s="10" t="s">
        <v>387</v>
      </c>
      <c r="G81" s="46" t="s">
        <v>388</v>
      </c>
      <c r="H81" s="10" t="s">
        <v>201</v>
      </c>
      <c r="I81" s="11"/>
      <c r="J81" s="12">
        <v>4326</v>
      </c>
      <c r="K81" s="12" t="s">
        <v>27</v>
      </c>
      <c r="M81" s="16" t="s">
        <v>389</v>
      </c>
      <c r="N81" s="10" t="s">
        <v>390</v>
      </c>
      <c r="O81" s="22" t="s">
        <v>388</v>
      </c>
      <c r="P81" s="11" t="s">
        <v>518</v>
      </c>
      <c r="Q81" s="13"/>
      <c r="R81" s="13"/>
      <c r="S81" s="13"/>
      <c r="T81" s="14" t="s">
        <v>129</v>
      </c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5.75" customHeight="1" x14ac:dyDescent="0.25">
      <c r="A82" s="9" t="s">
        <v>338</v>
      </c>
      <c r="B82" s="10" t="s">
        <v>22</v>
      </c>
      <c r="C82" s="10" t="s">
        <v>23</v>
      </c>
      <c r="D82" s="10" t="s">
        <v>391</v>
      </c>
      <c r="E82" s="11"/>
      <c r="F82" s="10" t="s">
        <v>392</v>
      </c>
      <c r="G82" s="46" t="s">
        <v>393</v>
      </c>
      <c r="H82" s="10" t="s">
        <v>205</v>
      </c>
      <c r="I82" s="11"/>
      <c r="J82" s="12">
        <v>4326</v>
      </c>
      <c r="K82" s="12" t="s">
        <v>27</v>
      </c>
      <c r="M82" s="16"/>
      <c r="N82" s="10" t="s">
        <v>394</v>
      </c>
      <c r="O82" s="22" t="s">
        <v>395</v>
      </c>
      <c r="P82" s="11" t="s">
        <v>516</v>
      </c>
      <c r="Q82" s="13" t="s">
        <v>517</v>
      </c>
      <c r="R82" s="13"/>
      <c r="S82" s="13"/>
      <c r="T82" s="14" t="s">
        <v>52</v>
      </c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5.75" customHeight="1" x14ac:dyDescent="0.25">
      <c r="A83" s="9" t="s">
        <v>338</v>
      </c>
      <c r="B83" s="10" t="s">
        <v>22</v>
      </c>
      <c r="C83" s="10" t="s">
        <v>23</v>
      </c>
      <c r="D83" s="10" t="s">
        <v>396</v>
      </c>
      <c r="E83" s="11"/>
      <c r="F83" s="10" t="s">
        <v>397</v>
      </c>
      <c r="G83" s="46" t="s">
        <v>398</v>
      </c>
      <c r="H83" s="10" t="s">
        <v>210</v>
      </c>
      <c r="I83" s="11"/>
      <c r="J83" s="12">
        <v>4326</v>
      </c>
      <c r="K83" s="12" t="s">
        <v>27</v>
      </c>
      <c r="M83" s="16"/>
      <c r="N83" s="10" t="s">
        <v>399</v>
      </c>
      <c r="O83" s="22" t="s">
        <v>400</v>
      </c>
      <c r="P83" s="11" t="s">
        <v>514</v>
      </c>
      <c r="Q83" s="13" t="s">
        <v>515</v>
      </c>
      <c r="R83" s="13"/>
      <c r="S83" s="13"/>
      <c r="T83" s="14" t="s">
        <v>52</v>
      </c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5.75" customHeight="1" x14ac:dyDescent="0.25">
      <c r="A84" s="9" t="s">
        <v>338</v>
      </c>
      <c r="B84" s="10" t="s">
        <v>22</v>
      </c>
      <c r="C84" s="10" t="s">
        <v>23</v>
      </c>
      <c r="D84" s="15" t="s">
        <v>401</v>
      </c>
      <c r="E84" s="11"/>
      <c r="F84" s="10" t="s">
        <v>401</v>
      </c>
      <c r="G84" s="45" t="s">
        <v>402</v>
      </c>
      <c r="H84" s="10" t="s">
        <v>216</v>
      </c>
      <c r="I84" s="11"/>
      <c r="J84" s="12">
        <v>4326</v>
      </c>
      <c r="K84" s="12" t="s">
        <v>27</v>
      </c>
      <c r="M84" s="10"/>
      <c r="N84" s="10" t="s">
        <v>71</v>
      </c>
      <c r="O84" s="22" t="s">
        <v>403</v>
      </c>
      <c r="P84" s="11" t="s">
        <v>448</v>
      </c>
      <c r="Q84" s="13" t="s">
        <v>449</v>
      </c>
      <c r="R84" s="13"/>
      <c r="S84" s="13"/>
      <c r="T84" s="14" t="s">
        <v>52</v>
      </c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5.75" customHeight="1" x14ac:dyDescent="0.25">
      <c r="A85" s="9" t="s">
        <v>338</v>
      </c>
      <c r="B85" s="10" t="s">
        <v>22</v>
      </c>
      <c r="C85" s="10" t="s">
        <v>23</v>
      </c>
      <c r="D85" s="15" t="s">
        <v>404</v>
      </c>
      <c r="E85" s="11"/>
      <c r="F85" s="10" t="s">
        <v>405</v>
      </c>
      <c r="G85" s="10" t="s">
        <v>402</v>
      </c>
      <c r="H85" s="10" t="s">
        <v>221</v>
      </c>
      <c r="I85" s="11"/>
      <c r="J85" s="12">
        <v>4326</v>
      </c>
      <c r="K85" s="12" t="s">
        <v>27</v>
      </c>
      <c r="M85" s="10"/>
      <c r="N85" s="10" t="s">
        <v>71</v>
      </c>
      <c r="O85" s="22" t="s">
        <v>403</v>
      </c>
      <c r="P85" t="s">
        <v>454</v>
      </c>
      <c r="R85" s="13"/>
      <c r="S85" s="13"/>
      <c r="T85" s="14" t="s">
        <v>40</v>
      </c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5.75" customHeight="1" x14ac:dyDescent="0.25">
      <c r="A86" s="9" t="s">
        <v>338</v>
      </c>
      <c r="B86" s="10" t="s">
        <v>22</v>
      </c>
      <c r="C86" s="10" t="s">
        <v>23</v>
      </c>
      <c r="D86" s="15" t="s">
        <v>406</v>
      </c>
      <c r="E86" s="11"/>
      <c r="F86" s="10" t="s">
        <v>406</v>
      </c>
      <c r="G86" s="45" t="s">
        <v>407</v>
      </c>
      <c r="H86" s="10" t="s">
        <v>225</v>
      </c>
      <c r="I86" s="11"/>
      <c r="J86" s="12">
        <v>4326</v>
      </c>
      <c r="K86" s="12" t="s">
        <v>27</v>
      </c>
      <c r="M86" s="10"/>
      <c r="N86" s="10" t="s">
        <v>117</v>
      </c>
      <c r="O86" s="22" t="s">
        <v>408</v>
      </c>
      <c r="P86" s="11" t="s">
        <v>520</v>
      </c>
      <c r="Q86" s="13"/>
      <c r="R86" s="13"/>
      <c r="S86" s="13"/>
      <c r="T86" s="14" t="s">
        <v>129</v>
      </c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5.75" customHeight="1" x14ac:dyDescent="0.25">
      <c r="A87" s="9" t="s">
        <v>338</v>
      </c>
      <c r="B87" s="10" t="s">
        <v>22</v>
      </c>
      <c r="C87" s="10" t="s">
        <v>23</v>
      </c>
      <c r="D87" s="10" t="s">
        <v>409</v>
      </c>
      <c r="E87" s="11"/>
      <c r="F87" s="10" t="s">
        <v>409</v>
      </c>
      <c r="G87" s="46" t="s">
        <v>410</v>
      </c>
      <c r="H87" s="10" t="s">
        <v>230</v>
      </c>
      <c r="I87" s="11"/>
      <c r="J87" s="12">
        <v>4326</v>
      </c>
      <c r="K87" s="12" t="s">
        <v>27</v>
      </c>
      <c r="M87" s="16"/>
      <c r="N87" s="10" t="s">
        <v>411</v>
      </c>
      <c r="O87" s="22" t="s">
        <v>412</v>
      </c>
      <c r="P87" s="11" t="s">
        <v>450</v>
      </c>
      <c r="Q87" s="13" t="s">
        <v>451</v>
      </c>
      <c r="R87" s="13"/>
      <c r="S87" s="13"/>
      <c r="T87" s="14" t="s">
        <v>52</v>
      </c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5.75" customHeight="1" x14ac:dyDescent="0.25">
      <c r="A88" s="9" t="s">
        <v>338</v>
      </c>
      <c r="B88" s="10" t="s">
        <v>22</v>
      </c>
      <c r="C88" s="10" t="s">
        <v>23</v>
      </c>
      <c r="D88" s="10" t="s">
        <v>413</v>
      </c>
      <c r="E88" s="11"/>
      <c r="F88" s="10" t="s">
        <v>413</v>
      </c>
      <c r="G88" s="46" t="s">
        <v>414</v>
      </c>
      <c r="H88" s="10" t="s">
        <v>236</v>
      </c>
      <c r="I88" s="11"/>
      <c r="J88" s="12">
        <v>4326</v>
      </c>
      <c r="K88" s="12" t="s">
        <v>27</v>
      </c>
      <c r="M88" s="16"/>
      <c r="N88" s="10" t="s">
        <v>415</v>
      </c>
      <c r="O88" s="22" t="s">
        <v>416</v>
      </c>
      <c r="P88" s="11" t="s">
        <v>519</v>
      </c>
      <c r="Q88" s="13"/>
      <c r="R88" s="13"/>
      <c r="S88" s="13"/>
      <c r="T88" s="14" t="s">
        <v>129</v>
      </c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5.75" customHeight="1" x14ac:dyDescent="0.25">
      <c r="A89" s="9" t="s">
        <v>338</v>
      </c>
      <c r="B89" s="10" t="s">
        <v>22</v>
      </c>
      <c r="C89" s="10" t="s">
        <v>23</v>
      </c>
      <c r="D89" s="10" t="s">
        <v>417</v>
      </c>
      <c r="E89" s="11"/>
      <c r="F89" s="10" t="s">
        <v>417</v>
      </c>
      <c r="G89" s="46" t="s">
        <v>418</v>
      </c>
      <c r="H89" s="10" t="s">
        <v>241</v>
      </c>
      <c r="I89" s="11"/>
      <c r="J89" s="12">
        <v>4326</v>
      </c>
      <c r="K89" s="12" t="s">
        <v>27</v>
      </c>
      <c r="M89" s="16"/>
      <c r="N89" s="10" t="s">
        <v>419</v>
      </c>
      <c r="O89" s="22" t="s">
        <v>420</v>
      </c>
      <c r="P89" s="11" t="s">
        <v>511</v>
      </c>
      <c r="Q89" s="13"/>
      <c r="R89" s="13"/>
      <c r="S89" s="13"/>
      <c r="T89" s="14" t="s">
        <v>29</v>
      </c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5.75" customHeight="1" x14ac:dyDescent="0.25">
      <c r="A90" s="2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22"/>
      <c r="P90" s="11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5.75" customHeight="1" x14ac:dyDescent="0.25">
      <c r="A91" s="2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2"/>
      <c r="P91" s="11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5.75" customHeight="1" x14ac:dyDescent="0.25">
      <c r="A92" s="2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22"/>
      <c r="P92" s="11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5.75" customHeight="1" x14ac:dyDescent="0.25">
      <c r="A93" s="2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22"/>
      <c r="P93" s="11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5.75" customHeight="1" x14ac:dyDescent="0.25">
      <c r="A94" s="2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22"/>
      <c r="P94" s="11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5.75" customHeight="1" x14ac:dyDescent="0.25">
      <c r="A95" s="2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22"/>
      <c r="P95" s="11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5.75" customHeight="1" x14ac:dyDescent="0.25">
      <c r="A96" s="2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22"/>
      <c r="P96" s="11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5.75" customHeight="1" x14ac:dyDescent="0.25">
      <c r="A97" s="2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22"/>
      <c r="P97" s="11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5.75" customHeight="1" x14ac:dyDescent="0.25">
      <c r="A98" s="2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22"/>
      <c r="P98" s="11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5.75" customHeight="1" x14ac:dyDescent="0.25">
      <c r="A99" s="2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22"/>
      <c r="P99" s="11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5.75" customHeight="1" x14ac:dyDescent="0.25">
      <c r="A100" s="2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22"/>
      <c r="P100" s="11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5.75" customHeight="1" x14ac:dyDescent="0.25">
      <c r="A101" s="2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22"/>
      <c r="P101" s="11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5.75" customHeight="1" x14ac:dyDescent="0.25">
      <c r="A102" s="2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22"/>
      <c r="P102" s="11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5.75" customHeight="1" x14ac:dyDescent="0.25">
      <c r="A103" s="2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22"/>
      <c r="P103" s="11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5.75" customHeight="1" x14ac:dyDescent="0.25">
      <c r="A104" s="2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2"/>
      <c r="P104" s="11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5.75" customHeight="1" x14ac:dyDescent="0.25">
      <c r="A105" s="2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22"/>
      <c r="P105" s="11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5.75" customHeight="1" x14ac:dyDescent="0.25">
      <c r="A106" s="2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22"/>
      <c r="P106" s="11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5.75" customHeight="1" x14ac:dyDescent="0.25">
      <c r="A107" s="2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22"/>
      <c r="P107" s="11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5.75" customHeight="1" x14ac:dyDescent="0.25">
      <c r="A108" s="2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22"/>
      <c r="P108" s="11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5.75" customHeight="1" x14ac:dyDescent="0.25">
      <c r="A109" s="2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22"/>
      <c r="P109" s="11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5.75" customHeight="1" x14ac:dyDescent="0.25">
      <c r="A110" s="2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22"/>
      <c r="P110" s="11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5.75" customHeight="1" x14ac:dyDescent="0.25">
      <c r="A111" s="2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22"/>
      <c r="P111" s="11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5.75" customHeight="1" x14ac:dyDescent="0.25">
      <c r="A112" s="2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22"/>
      <c r="P112" s="11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5.75" customHeight="1" x14ac:dyDescent="0.25">
      <c r="A113" s="2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22"/>
      <c r="P113" s="11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5.75" customHeight="1" x14ac:dyDescent="0.25">
      <c r="A114" s="2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22"/>
      <c r="P114" s="11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5.75" customHeight="1" x14ac:dyDescent="0.25">
      <c r="A115" s="2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22"/>
      <c r="P115" s="11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5.75" customHeight="1" x14ac:dyDescent="0.25">
      <c r="A116" s="2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22"/>
      <c r="P116" s="11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5.75" customHeight="1" x14ac:dyDescent="0.25">
      <c r="A117" s="2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22"/>
      <c r="P117" s="11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5.75" customHeight="1" x14ac:dyDescent="0.25">
      <c r="A118" s="2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22"/>
      <c r="P118" s="11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5.75" customHeight="1" x14ac:dyDescent="0.25">
      <c r="A119" s="2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22"/>
      <c r="P119" s="11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5.75" customHeight="1" x14ac:dyDescent="0.25">
      <c r="A120" s="2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22"/>
      <c r="P120" s="11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5.75" customHeight="1" x14ac:dyDescent="0.25">
      <c r="A121" s="2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22"/>
      <c r="P121" s="11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5.75" customHeight="1" x14ac:dyDescent="0.25">
      <c r="A122" s="2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22"/>
      <c r="P122" s="11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5.75" customHeight="1" x14ac:dyDescent="0.25">
      <c r="A123" s="2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22"/>
      <c r="P123" s="11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5.75" customHeight="1" x14ac:dyDescent="0.25">
      <c r="A124" s="2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2"/>
      <c r="P124" s="11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5.75" customHeight="1" x14ac:dyDescent="0.25">
      <c r="A125" s="2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22"/>
      <c r="P125" s="11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5.75" customHeigh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22"/>
      <c r="P126" s="11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5.75" customHeight="1" x14ac:dyDescent="0.25">
      <c r="A127" s="2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2"/>
      <c r="P127" s="11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5.75" customHeight="1" x14ac:dyDescent="0.25">
      <c r="A128" s="2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22"/>
      <c r="P128" s="11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5.75" customHeight="1" x14ac:dyDescent="0.25">
      <c r="A129" s="2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22"/>
      <c r="P129" s="11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5.75" customHeight="1" x14ac:dyDescent="0.25">
      <c r="A130" s="2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2"/>
      <c r="P130" s="11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5.75" customHeight="1" x14ac:dyDescent="0.25">
      <c r="A131" s="2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22"/>
      <c r="P131" s="11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5.75" customHeight="1" x14ac:dyDescent="0.25">
      <c r="A132" s="2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22"/>
      <c r="P132" s="11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5.75" customHeight="1" x14ac:dyDescent="0.25">
      <c r="A133" s="2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22"/>
      <c r="P133" s="11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5.75" customHeight="1" x14ac:dyDescent="0.25">
      <c r="A134" s="2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22"/>
      <c r="P134" s="11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5.75" customHeight="1" x14ac:dyDescent="0.25">
      <c r="A135" s="2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22"/>
      <c r="P135" s="11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5.75" customHeight="1" x14ac:dyDescent="0.25">
      <c r="A136" s="2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2"/>
      <c r="P136" s="11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5.75" customHeight="1" x14ac:dyDescent="0.25">
      <c r="A137" s="2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22"/>
      <c r="P137" s="11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5.75" customHeight="1" x14ac:dyDescent="0.25">
      <c r="A138" s="2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22"/>
      <c r="P138" s="11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5.75" customHeight="1" x14ac:dyDescent="0.25">
      <c r="A139" s="2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22"/>
      <c r="P139" s="11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5.75" customHeight="1" x14ac:dyDescent="0.25">
      <c r="A140" s="2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22"/>
      <c r="P140" s="11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5.75" customHeight="1" x14ac:dyDescent="0.25">
      <c r="A141" s="2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22"/>
      <c r="P141" s="11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5.75" customHeight="1" x14ac:dyDescent="0.25">
      <c r="A142" s="2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2"/>
      <c r="P142" s="11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5.75" customHeight="1" x14ac:dyDescent="0.25">
      <c r="A143" s="2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22"/>
      <c r="P143" s="11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5.75" customHeight="1" x14ac:dyDescent="0.25">
      <c r="A144" s="2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22"/>
      <c r="P144" s="11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5.75" customHeight="1" x14ac:dyDescent="0.25">
      <c r="A145" s="2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22"/>
      <c r="P145" s="11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5.75" customHeight="1" x14ac:dyDescent="0.25">
      <c r="A146" s="2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22"/>
      <c r="P146" s="11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5.75" customHeight="1" x14ac:dyDescent="0.25">
      <c r="A147" s="2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22"/>
      <c r="P147" s="11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5.75" customHeight="1" x14ac:dyDescent="0.25">
      <c r="A148" s="2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22"/>
      <c r="P148" s="11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5.75" customHeight="1" x14ac:dyDescent="0.25">
      <c r="A149" s="2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22"/>
      <c r="P149" s="11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5.75" customHeight="1" x14ac:dyDescent="0.25">
      <c r="A150" s="2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22"/>
      <c r="P150" s="11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5.75" customHeight="1" x14ac:dyDescent="0.25">
      <c r="A151" s="2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22"/>
      <c r="P151" s="11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5.75" customHeight="1" x14ac:dyDescent="0.25">
      <c r="A152" s="2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22"/>
      <c r="P152" s="11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5.75" customHeight="1" x14ac:dyDescent="0.25">
      <c r="A153" s="2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22"/>
      <c r="P153" s="11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5.75" customHeight="1" x14ac:dyDescent="0.25">
      <c r="A154" s="2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22"/>
      <c r="P154" s="11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5.75" customHeight="1" x14ac:dyDescent="0.25">
      <c r="A155" s="2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22"/>
      <c r="P155" s="11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5.75" customHeight="1" x14ac:dyDescent="0.25">
      <c r="A156" s="2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22"/>
      <c r="P156" s="11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5.75" customHeight="1" x14ac:dyDescent="0.25">
      <c r="A157" s="2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22"/>
      <c r="P157" s="11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5.75" customHeight="1" x14ac:dyDescent="0.25">
      <c r="A158" s="2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22"/>
      <c r="P158" s="11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5.75" customHeight="1" x14ac:dyDescent="0.25">
      <c r="A159" s="2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22"/>
      <c r="P159" s="11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5.75" customHeight="1" x14ac:dyDescent="0.25">
      <c r="A160" s="2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22"/>
      <c r="P160" s="11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5.75" customHeight="1" x14ac:dyDescent="0.25">
      <c r="A161" s="2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22"/>
      <c r="P161" s="11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5.75" customHeight="1" x14ac:dyDescent="0.25">
      <c r="A162" s="2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22"/>
      <c r="P162" s="11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5.75" customHeight="1" x14ac:dyDescent="0.25">
      <c r="A163" s="2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22"/>
      <c r="P163" s="11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5.75" customHeight="1" x14ac:dyDescent="0.25">
      <c r="A164" s="2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22"/>
      <c r="P164" s="11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5.75" customHeight="1" x14ac:dyDescent="0.25">
      <c r="A165" s="2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22"/>
      <c r="P165" s="11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5.75" customHeight="1" x14ac:dyDescent="0.25">
      <c r="A166" s="2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22"/>
      <c r="P166" s="11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5.75" customHeight="1" x14ac:dyDescent="0.25">
      <c r="A167" s="2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22"/>
      <c r="P167" s="11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5.75" customHeight="1" x14ac:dyDescent="0.25">
      <c r="A168" s="2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22"/>
      <c r="P168" s="11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5.75" customHeight="1" x14ac:dyDescent="0.25">
      <c r="A169" s="2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22"/>
      <c r="P169" s="11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5.75" customHeight="1" x14ac:dyDescent="0.25">
      <c r="A170" s="2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22"/>
      <c r="P170" s="11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5.75" customHeight="1" x14ac:dyDescent="0.25">
      <c r="A171" s="2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22"/>
      <c r="P171" s="11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5.75" customHeight="1" x14ac:dyDescent="0.25">
      <c r="A172" s="2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22"/>
      <c r="P172" s="11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5.75" customHeight="1" x14ac:dyDescent="0.25">
      <c r="A173" s="2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22"/>
      <c r="P173" s="11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5.75" customHeight="1" x14ac:dyDescent="0.25">
      <c r="A174" s="2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22"/>
      <c r="P174" s="11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5.75" customHeight="1" x14ac:dyDescent="0.25">
      <c r="A175" s="2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22"/>
      <c r="P175" s="11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5.75" customHeight="1" x14ac:dyDescent="0.25">
      <c r="A176" s="2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22"/>
      <c r="P176" s="11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5.75" customHeight="1" x14ac:dyDescent="0.25">
      <c r="A177" s="2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22"/>
      <c r="P177" s="11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5.75" customHeight="1" x14ac:dyDescent="0.25">
      <c r="A178" s="2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22"/>
      <c r="P178" s="11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5.75" customHeight="1" x14ac:dyDescent="0.25">
      <c r="A179" s="2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22"/>
      <c r="P179" s="11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5.75" customHeight="1" x14ac:dyDescent="0.25">
      <c r="A180" s="2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22"/>
      <c r="P180" s="11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5.75" customHeight="1" x14ac:dyDescent="0.25">
      <c r="A181" s="2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22"/>
      <c r="P181" s="11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5.75" customHeight="1" x14ac:dyDescent="0.25">
      <c r="A182" s="2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22"/>
      <c r="P182" s="11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5.75" customHeight="1" x14ac:dyDescent="0.25">
      <c r="A183" s="2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22"/>
      <c r="P183" s="11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5.75" customHeight="1" x14ac:dyDescent="0.25">
      <c r="A184" s="2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22"/>
      <c r="P184" s="11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5.75" customHeight="1" x14ac:dyDescent="0.25">
      <c r="A185" s="2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22"/>
      <c r="P185" s="11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5.75" customHeight="1" x14ac:dyDescent="0.25">
      <c r="A186" s="2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22"/>
      <c r="P186" s="11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5.75" customHeight="1" x14ac:dyDescent="0.25">
      <c r="A187" s="2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22"/>
      <c r="P187" s="11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5.75" customHeight="1" x14ac:dyDescent="0.25">
      <c r="A188" s="2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22"/>
      <c r="P188" s="11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5.75" customHeight="1" x14ac:dyDescent="0.25">
      <c r="A189" s="2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22"/>
      <c r="P189" s="11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5.75" customHeight="1" x14ac:dyDescent="0.25">
      <c r="A190" s="2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22"/>
      <c r="P190" s="11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5.75" customHeight="1" x14ac:dyDescent="0.25">
      <c r="A191" s="2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22"/>
      <c r="P191" s="11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5.75" customHeight="1" x14ac:dyDescent="0.25">
      <c r="A192" s="2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22"/>
      <c r="P192" s="11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5.75" customHeight="1" x14ac:dyDescent="0.25">
      <c r="A193" s="2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22"/>
      <c r="P193" s="11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5.75" customHeight="1" x14ac:dyDescent="0.25">
      <c r="A194" s="2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22"/>
      <c r="P194" s="11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5.75" customHeight="1" x14ac:dyDescent="0.25">
      <c r="A195" s="2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22"/>
      <c r="P195" s="11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5.75" customHeight="1" x14ac:dyDescent="0.25">
      <c r="A196" s="2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22"/>
      <c r="P196" s="11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5.75" customHeight="1" x14ac:dyDescent="0.25">
      <c r="A197" s="2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22"/>
      <c r="P197" s="11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5.75" customHeight="1" x14ac:dyDescent="0.25">
      <c r="A198" s="2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22"/>
      <c r="P198" s="11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5.75" customHeight="1" x14ac:dyDescent="0.25">
      <c r="A199" s="2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22"/>
      <c r="P199" s="11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5.75" customHeight="1" x14ac:dyDescent="0.25">
      <c r="A200" s="2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22"/>
      <c r="P200" s="11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5.75" customHeight="1" x14ac:dyDescent="0.25">
      <c r="A201" s="2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22"/>
      <c r="P201" s="11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5.75" customHeight="1" x14ac:dyDescent="0.25">
      <c r="A202" s="2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22"/>
      <c r="P202" s="11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5.75" customHeight="1" x14ac:dyDescent="0.25">
      <c r="A203" s="2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22"/>
      <c r="P203" s="11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5.75" customHeight="1" x14ac:dyDescent="0.25">
      <c r="A204" s="2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22"/>
      <c r="P204" s="11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5.75" customHeight="1" x14ac:dyDescent="0.25">
      <c r="A205" s="2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22"/>
      <c r="P205" s="11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5.75" customHeight="1" x14ac:dyDescent="0.25">
      <c r="A206" s="2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22"/>
      <c r="P206" s="11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5.75" customHeight="1" x14ac:dyDescent="0.25">
      <c r="A207" s="2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22"/>
      <c r="P207" s="11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5.75" customHeight="1" x14ac:dyDescent="0.25">
      <c r="A208" s="2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22"/>
      <c r="P208" s="11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5.75" customHeight="1" x14ac:dyDescent="0.25">
      <c r="A209" s="2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22"/>
      <c r="P209" s="11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5.75" customHeight="1" x14ac:dyDescent="0.25">
      <c r="A210" s="2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22"/>
      <c r="P210" s="11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15.75" customHeight="1" x14ac:dyDescent="0.25">
      <c r="A211" s="2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22"/>
      <c r="P211" s="11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5.75" customHeight="1" x14ac:dyDescent="0.25">
      <c r="A212" s="2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22"/>
      <c r="P212" s="11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5.75" customHeight="1" x14ac:dyDescent="0.25">
      <c r="A213" s="2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22"/>
      <c r="P213" s="11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5.75" customHeight="1" x14ac:dyDescent="0.25">
      <c r="A214" s="2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22"/>
      <c r="P214" s="11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5.75" customHeight="1" x14ac:dyDescent="0.25">
      <c r="A215" s="2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22"/>
      <c r="P215" s="11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5.75" customHeight="1" x14ac:dyDescent="0.25">
      <c r="A216" s="2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22"/>
      <c r="P216" s="11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15.75" customHeight="1" x14ac:dyDescent="0.25">
      <c r="A217" s="2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22"/>
      <c r="P217" s="11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5.75" customHeight="1" x14ac:dyDescent="0.25">
      <c r="A218" s="2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22"/>
      <c r="P218" s="11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5.75" customHeight="1" x14ac:dyDescent="0.25">
      <c r="A219" s="2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22"/>
      <c r="P219" s="11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5.75" customHeight="1" x14ac:dyDescent="0.25">
      <c r="A220" s="2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22"/>
      <c r="P220" s="11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5.75" customHeight="1" x14ac:dyDescent="0.25">
      <c r="A221" s="2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22"/>
      <c r="P221" s="11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5.75" customHeight="1" x14ac:dyDescent="0.25">
      <c r="A222" s="2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22"/>
      <c r="P222" s="11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5.75" customHeight="1" x14ac:dyDescent="0.25">
      <c r="A223" s="2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22"/>
      <c r="P223" s="11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5.75" customHeight="1" x14ac:dyDescent="0.25">
      <c r="A224" s="2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22"/>
      <c r="P224" s="11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5.75" customHeight="1" x14ac:dyDescent="0.25">
      <c r="A225" s="2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22"/>
      <c r="P225" s="11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5.75" customHeight="1" x14ac:dyDescent="0.25">
      <c r="A226" s="2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22"/>
      <c r="P226" s="11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5.75" customHeight="1" x14ac:dyDescent="0.25">
      <c r="A227" s="2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22"/>
      <c r="P227" s="11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5.75" customHeight="1" x14ac:dyDescent="0.25">
      <c r="A228" s="2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22"/>
      <c r="P228" s="11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5.75" customHeight="1" x14ac:dyDescent="0.25">
      <c r="A229" s="2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22"/>
      <c r="P229" s="11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5.75" customHeight="1" x14ac:dyDescent="0.25">
      <c r="A230" s="2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22"/>
      <c r="P230" s="11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15.75" customHeight="1" x14ac:dyDescent="0.25">
      <c r="A231" s="2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22"/>
      <c r="P231" s="11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5.75" customHeight="1" x14ac:dyDescent="0.25">
      <c r="A232" s="2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22"/>
      <c r="P232" s="11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5.75" customHeight="1" x14ac:dyDescent="0.25">
      <c r="A233" s="2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22"/>
      <c r="P233" s="11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5.75" customHeight="1" x14ac:dyDescent="0.25">
      <c r="A234" s="2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22"/>
      <c r="P234" s="11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5.75" customHeight="1" x14ac:dyDescent="0.25">
      <c r="A235" s="2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22"/>
      <c r="P235" s="11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5.75" customHeight="1" x14ac:dyDescent="0.25">
      <c r="A236" s="2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22"/>
      <c r="P236" s="11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5.75" customHeight="1" x14ac:dyDescent="0.2"/>
    <row r="238" spans="1:29" ht="15.75" customHeight="1" x14ac:dyDescent="0.2"/>
    <row r="239" spans="1:29" ht="15.75" customHeight="1" x14ac:dyDescent="0.2"/>
    <row r="240" spans="1:2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autoFilter ref="A1:AC89">
    <sortState ref="A2:AC89">
      <sortCondition ref="A1:A89"/>
    </sortState>
  </autoFilter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baseColWidth="10" defaultColWidth="12.625" defaultRowHeight="15" customHeight="1" x14ac:dyDescent="0.2"/>
  <cols>
    <col min="1" max="5" width="16.75" customWidth="1"/>
    <col min="6" max="7" width="26.75" customWidth="1"/>
    <col min="8" max="8" width="722.25" customWidth="1"/>
  </cols>
  <sheetData>
    <row r="1" spans="1:15" x14ac:dyDescent="0.25">
      <c r="A1" s="23" t="s">
        <v>421</v>
      </c>
      <c r="B1" s="24" t="s">
        <v>422</v>
      </c>
      <c r="C1" s="24" t="s">
        <v>423</v>
      </c>
      <c r="D1" s="25" t="s">
        <v>424</v>
      </c>
      <c r="E1" s="26" t="s">
        <v>10</v>
      </c>
      <c r="F1" s="24" t="s">
        <v>425</v>
      </c>
      <c r="G1" s="24" t="s">
        <v>426</v>
      </c>
      <c r="H1" s="24" t="s">
        <v>427</v>
      </c>
      <c r="I1" s="24"/>
      <c r="J1" s="24"/>
      <c r="K1" s="24"/>
      <c r="L1" s="24"/>
      <c r="M1" s="27"/>
      <c r="N1" s="24"/>
      <c r="O1" s="2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baseColWidth="10" defaultColWidth="12.625" defaultRowHeight="15" customHeight="1" x14ac:dyDescent="0.2"/>
  <cols>
    <col min="1" max="1" width="32.75" customWidth="1"/>
    <col min="2" max="2" width="42" customWidth="1"/>
  </cols>
  <sheetData>
    <row r="1" spans="1:2" x14ac:dyDescent="0.2">
      <c r="A1" s="26" t="s">
        <v>428</v>
      </c>
      <c r="B1" s="26" t="s">
        <v>429</v>
      </c>
    </row>
    <row r="2" spans="1:2" x14ac:dyDescent="0.25">
      <c r="A2" s="28"/>
      <c r="B2" s="29" t="str">
        <f>CONCATENATE("$aTablas[] = '",A2,"';")</f>
        <v>$aTablas[] = '';</v>
      </c>
    </row>
    <row r="3" spans="1:2" x14ac:dyDescent="0.25">
      <c r="A3" s="28"/>
      <c r="B3" s="29"/>
    </row>
    <row r="4" spans="1:2" x14ac:dyDescent="0.25">
      <c r="A4" s="28"/>
      <c r="B4" s="29"/>
    </row>
    <row r="5" spans="1:2" x14ac:dyDescent="0.25">
      <c r="A5" s="28"/>
      <c r="B5" s="29"/>
    </row>
    <row r="6" spans="1:2" x14ac:dyDescent="0.25">
      <c r="A6" s="28"/>
      <c r="B6" s="29"/>
    </row>
    <row r="7" spans="1:2" x14ac:dyDescent="0.25">
      <c r="A7" s="28"/>
      <c r="B7" s="29"/>
    </row>
    <row r="8" spans="1:2" x14ac:dyDescent="0.25">
      <c r="A8" s="28"/>
      <c r="B8" s="29"/>
    </row>
    <row r="9" spans="1:2" x14ac:dyDescent="0.25">
      <c r="A9" s="28"/>
      <c r="B9" s="29"/>
    </row>
    <row r="10" spans="1:2" x14ac:dyDescent="0.25">
      <c r="A10" s="28"/>
      <c r="B10" s="29"/>
    </row>
    <row r="11" spans="1:2" x14ac:dyDescent="0.25">
      <c r="A11" s="28"/>
      <c r="B11" s="29"/>
    </row>
    <row r="12" spans="1:2" x14ac:dyDescent="0.25">
      <c r="A12" s="28"/>
      <c r="B12" s="29"/>
    </row>
    <row r="13" spans="1:2" x14ac:dyDescent="0.25">
      <c r="A13" s="28"/>
      <c r="B13" s="29"/>
    </row>
    <row r="14" spans="1:2" x14ac:dyDescent="0.25">
      <c r="A14" s="28"/>
      <c r="B14" s="29"/>
    </row>
    <row r="15" spans="1:2" x14ac:dyDescent="0.25">
      <c r="A15" s="28"/>
      <c r="B15" s="29"/>
    </row>
    <row r="16" spans="1:2" x14ac:dyDescent="0.25">
      <c r="A16" s="28"/>
      <c r="B16" s="29"/>
    </row>
    <row r="17" spans="1:2" x14ac:dyDescent="0.25">
      <c r="A17" s="28"/>
      <c r="B17" s="29"/>
    </row>
    <row r="18" spans="1:2" x14ac:dyDescent="0.25">
      <c r="A18" s="28"/>
      <c r="B18" s="29"/>
    </row>
    <row r="19" spans="1:2" x14ac:dyDescent="0.25">
      <c r="A19" s="28"/>
      <c r="B19" s="29"/>
    </row>
    <row r="20" spans="1:2" x14ac:dyDescent="0.25">
      <c r="A20" s="28"/>
      <c r="B20" s="29"/>
    </row>
    <row r="21" spans="1:2" ht="15.75" customHeight="1" x14ac:dyDescent="0.25">
      <c r="A21" s="28"/>
      <c r="B21" s="29"/>
    </row>
    <row r="22" spans="1:2" ht="15.75" customHeight="1" x14ac:dyDescent="0.25">
      <c r="A22" s="28"/>
      <c r="B22" s="29"/>
    </row>
    <row r="23" spans="1:2" ht="15.75" customHeight="1" x14ac:dyDescent="0.25">
      <c r="A23" s="28"/>
      <c r="B23" s="29"/>
    </row>
    <row r="24" spans="1:2" ht="15.75" customHeight="1" x14ac:dyDescent="0.25">
      <c r="A24" s="28"/>
      <c r="B24" s="29"/>
    </row>
    <row r="25" spans="1:2" ht="15.75" customHeight="1" x14ac:dyDescent="0.25">
      <c r="A25" s="28"/>
      <c r="B25" s="29"/>
    </row>
    <row r="26" spans="1:2" ht="15.75" customHeight="1" x14ac:dyDescent="0.25">
      <c r="A26" s="28"/>
      <c r="B26" s="29"/>
    </row>
    <row r="27" spans="1:2" ht="15.75" customHeight="1" x14ac:dyDescent="0.25">
      <c r="A27" s="28"/>
      <c r="B27" s="29"/>
    </row>
    <row r="28" spans="1:2" ht="15.75" customHeight="1" x14ac:dyDescent="0.25">
      <c r="A28" s="28"/>
      <c r="B28" s="29"/>
    </row>
    <row r="29" spans="1:2" ht="15.75" customHeight="1" x14ac:dyDescent="0.25">
      <c r="A29" s="28"/>
      <c r="B29" s="29"/>
    </row>
    <row r="30" spans="1:2" ht="15.75" customHeight="1" x14ac:dyDescent="0.25">
      <c r="A30" s="28"/>
      <c r="B30" s="29"/>
    </row>
    <row r="31" spans="1:2" ht="15.75" customHeight="1" x14ac:dyDescent="0.25">
      <c r="A31" s="28"/>
      <c r="B31" s="29"/>
    </row>
    <row r="32" spans="1:2" ht="15.75" customHeight="1" x14ac:dyDescent="0.25">
      <c r="A32" s="28"/>
      <c r="B32" s="29"/>
    </row>
    <row r="33" spans="1:2" ht="15.75" customHeight="1" x14ac:dyDescent="0.25">
      <c r="A33" s="28"/>
      <c r="B33" s="29"/>
    </row>
    <row r="34" spans="1:2" ht="15.75" customHeight="1" x14ac:dyDescent="0.25">
      <c r="A34" s="28"/>
      <c r="B34" s="29"/>
    </row>
    <row r="35" spans="1:2" ht="15.75" customHeight="1" x14ac:dyDescent="0.25">
      <c r="A35" s="28"/>
      <c r="B35" s="29"/>
    </row>
    <row r="36" spans="1:2" ht="15.75" customHeight="1" x14ac:dyDescent="0.25">
      <c r="A36" s="28"/>
      <c r="B36" s="29"/>
    </row>
    <row r="37" spans="1:2" ht="15.75" customHeight="1" x14ac:dyDescent="0.25">
      <c r="A37" s="28"/>
      <c r="B37" s="29"/>
    </row>
    <row r="38" spans="1:2" ht="15.75" customHeight="1" x14ac:dyDescent="0.25">
      <c r="A38" s="28"/>
      <c r="B38" s="29"/>
    </row>
    <row r="39" spans="1:2" ht="15.75" customHeight="1" x14ac:dyDescent="0.25">
      <c r="A39" s="28"/>
      <c r="B39" s="29"/>
    </row>
    <row r="40" spans="1:2" ht="15.75" customHeight="1" x14ac:dyDescent="0.25">
      <c r="A40" s="28"/>
      <c r="B40" s="29"/>
    </row>
    <row r="41" spans="1:2" ht="15.75" customHeight="1" x14ac:dyDescent="0.25">
      <c r="A41" s="28"/>
      <c r="B41" s="29"/>
    </row>
    <row r="42" spans="1:2" ht="15.75" customHeight="1" x14ac:dyDescent="0.25">
      <c r="A42" s="28"/>
    </row>
    <row r="43" spans="1:2" ht="15.75" customHeight="1" x14ac:dyDescent="0.25">
      <c r="A43" s="28"/>
    </row>
    <row r="44" spans="1:2" ht="15.75" customHeight="1" x14ac:dyDescent="0.25">
      <c r="A44" s="28"/>
    </row>
    <row r="45" spans="1:2" ht="15.75" customHeight="1" x14ac:dyDescent="0.25">
      <c r="A45" s="28"/>
    </row>
    <row r="46" spans="1:2" ht="15.75" customHeight="1" x14ac:dyDescent="0.25">
      <c r="A46" s="28"/>
    </row>
    <row r="47" spans="1:2" ht="15.75" customHeight="1" x14ac:dyDescent="0.25">
      <c r="A47" s="28"/>
    </row>
    <row r="48" spans="1:2" ht="15.75" customHeight="1" x14ac:dyDescent="0.25">
      <c r="A48" s="28"/>
    </row>
    <row r="49" spans="1:1" ht="15.75" customHeight="1" x14ac:dyDescent="0.25">
      <c r="A49" s="28"/>
    </row>
    <row r="50" spans="1:1" ht="15.75" customHeight="1" x14ac:dyDescent="0.25">
      <c r="A50" s="28"/>
    </row>
    <row r="51" spans="1:1" ht="15.75" customHeight="1" x14ac:dyDescent="0.25">
      <c r="A51" s="28"/>
    </row>
    <row r="52" spans="1:1" ht="15.75" customHeight="1" x14ac:dyDescent="0.25">
      <c r="A52" s="28"/>
    </row>
    <row r="53" spans="1:1" ht="15.75" customHeight="1" x14ac:dyDescent="0.25">
      <c r="A53" s="28"/>
    </row>
    <row r="54" spans="1:1" ht="15.75" customHeight="1" x14ac:dyDescent="0.25">
      <c r="A54" s="28"/>
    </row>
    <row r="55" spans="1:1" ht="15.75" customHeight="1" x14ac:dyDescent="0.25">
      <c r="A55" s="28"/>
    </row>
    <row r="56" spans="1:1" ht="15.75" customHeight="1" x14ac:dyDescent="0.25">
      <c r="A56" s="28"/>
    </row>
    <row r="57" spans="1:1" ht="15.75" customHeight="1" x14ac:dyDescent="0.25">
      <c r="A57" s="28"/>
    </row>
    <row r="58" spans="1:1" ht="15.75" customHeight="1" x14ac:dyDescent="0.25">
      <c r="A58" s="28"/>
    </row>
    <row r="59" spans="1:1" ht="15.75" customHeight="1" x14ac:dyDescent="0.25">
      <c r="A59" s="28"/>
    </row>
    <row r="60" spans="1:1" ht="15.75" customHeight="1" x14ac:dyDescent="0.25">
      <c r="A60" s="28"/>
    </row>
    <row r="61" spans="1:1" ht="15.75" customHeight="1" x14ac:dyDescent="0.25">
      <c r="A61" s="28"/>
    </row>
    <row r="62" spans="1:1" ht="15.75" customHeight="1" x14ac:dyDescent="0.25">
      <c r="A62" s="28"/>
    </row>
    <row r="63" spans="1:1" ht="15.75" customHeight="1" x14ac:dyDescent="0.25">
      <c r="A63" s="28"/>
    </row>
    <row r="64" spans="1:1" ht="15.75" customHeight="1" x14ac:dyDescent="0.25">
      <c r="A64" s="28"/>
    </row>
    <row r="65" spans="1:1" ht="15.75" customHeight="1" x14ac:dyDescent="0.25">
      <c r="A65" s="28"/>
    </row>
    <row r="66" spans="1:1" ht="15.75" customHeight="1" x14ac:dyDescent="0.25">
      <c r="A66" s="28"/>
    </row>
    <row r="67" spans="1:1" ht="15.75" customHeight="1" x14ac:dyDescent="0.25">
      <c r="A67" s="28"/>
    </row>
    <row r="68" spans="1:1" ht="15.75" customHeight="1" x14ac:dyDescent="0.25">
      <c r="A68" s="28"/>
    </row>
    <row r="69" spans="1:1" ht="15.75" customHeight="1" x14ac:dyDescent="0.25">
      <c r="A69" s="28"/>
    </row>
    <row r="70" spans="1:1" ht="15.75" customHeight="1" x14ac:dyDescent="0.25">
      <c r="A70" s="28"/>
    </row>
    <row r="71" spans="1:1" ht="15.75" customHeight="1" x14ac:dyDescent="0.25">
      <c r="A71" s="28"/>
    </row>
    <row r="72" spans="1:1" ht="15.75" customHeight="1" x14ac:dyDescent="0.25">
      <c r="A72" s="28"/>
    </row>
    <row r="73" spans="1:1" ht="15.75" customHeight="1" x14ac:dyDescent="0.25">
      <c r="A73" s="28"/>
    </row>
    <row r="74" spans="1:1" ht="15.75" customHeight="1" x14ac:dyDescent="0.25">
      <c r="A74" s="28"/>
    </row>
    <row r="75" spans="1:1" ht="15.75" customHeight="1" x14ac:dyDescent="0.25">
      <c r="A75" s="28"/>
    </row>
    <row r="76" spans="1:1" ht="15.75" customHeight="1" x14ac:dyDescent="0.25">
      <c r="A76" s="28"/>
    </row>
    <row r="77" spans="1:1" ht="15.75" customHeight="1" x14ac:dyDescent="0.25">
      <c r="A77" s="28"/>
    </row>
    <row r="78" spans="1:1" ht="15.75" customHeight="1" x14ac:dyDescent="0.25">
      <c r="A78" s="28"/>
    </row>
    <row r="79" spans="1:1" ht="15.75" customHeight="1" x14ac:dyDescent="0.25">
      <c r="A79" s="28"/>
    </row>
    <row r="80" spans="1:1" ht="15.75" customHeight="1" x14ac:dyDescent="0.25">
      <c r="A80" s="28"/>
    </row>
    <row r="81" spans="1:1" ht="15.75" customHeight="1" x14ac:dyDescent="0.25">
      <c r="A81" s="28"/>
    </row>
    <row r="82" spans="1:1" ht="15.75" customHeight="1" x14ac:dyDescent="0.25">
      <c r="A82" s="28"/>
    </row>
    <row r="83" spans="1:1" ht="15.75" customHeight="1" x14ac:dyDescent="0.25">
      <c r="A83" s="28"/>
    </row>
    <row r="84" spans="1:1" ht="15.75" customHeight="1" x14ac:dyDescent="0.25">
      <c r="A84" s="28"/>
    </row>
    <row r="85" spans="1:1" ht="15.75" customHeight="1" x14ac:dyDescent="0.25">
      <c r="A85" s="28"/>
    </row>
    <row r="86" spans="1:1" ht="15.75" customHeight="1" x14ac:dyDescent="0.25">
      <c r="A86" s="28"/>
    </row>
    <row r="87" spans="1:1" ht="15.75" customHeight="1" x14ac:dyDescent="0.25">
      <c r="A87" s="28"/>
    </row>
    <row r="88" spans="1:1" ht="15.75" customHeight="1" x14ac:dyDescent="0.25">
      <c r="A88" s="28"/>
    </row>
    <row r="89" spans="1:1" ht="15.75" customHeight="1" x14ac:dyDescent="0.25">
      <c r="A89" s="28"/>
    </row>
    <row r="90" spans="1:1" ht="15.75" customHeight="1" x14ac:dyDescent="0.25">
      <c r="A90" s="28"/>
    </row>
    <row r="91" spans="1:1" ht="15.75" customHeight="1" x14ac:dyDescent="0.25">
      <c r="A91" s="28"/>
    </row>
    <row r="92" spans="1:1" ht="15.75" customHeight="1" x14ac:dyDescent="0.25">
      <c r="A92" s="28"/>
    </row>
    <row r="93" spans="1:1" ht="15.75" customHeight="1" x14ac:dyDescent="0.25">
      <c r="A93" s="28"/>
    </row>
    <row r="94" spans="1:1" ht="15.75" customHeight="1" x14ac:dyDescent="0.25">
      <c r="A94" s="28"/>
    </row>
    <row r="95" spans="1:1" ht="15.75" customHeight="1" x14ac:dyDescent="0.25">
      <c r="A95" s="28"/>
    </row>
    <row r="96" spans="1:1" ht="15.75" customHeight="1" x14ac:dyDescent="0.25">
      <c r="A96" s="28"/>
    </row>
    <row r="97" spans="1:1" ht="15.75" customHeight="1" x14ac:dyDescent="0.25">
      <c r="A97" s="28"/>
    </row>
    <row r="98" spans="1:1" ht="15.75" customHeight="1" x14ac:dyDescent="0.25">
      <c r="A98" s="28"/>
    </row>
    <row r="99" spans="1:1" ht="15.75" customHeight="1" x14ac:dyDescent="0.25">
      <c r="A99" s="28"/>
    </row>
    <row r="100" spans="1:1" ht="15.75" customHeight="1" x14ac:dyDescent="0.25">
      <c r="A100" s="28"/>
    </row>
    <row r="101" spans="1:1" ht="15.75" customHeight="1" x14ac:dyDescent="0.25">
      <c r="A101" s="28"/>
    </row>
    <row r="102" spans="1:1" ht="15.75" customHeight="1" x14ac:dyDescent="0.25">
      <c r="A102" s="28"/>
    </row>
    <row r="103" spans="1:1" ht="15.75" customHeight="1" x14ac:dyDescent="0.25">
      <c r="A103" s="28"/>
    </row>
    <row r="104" spans="1:1" ht="15.75" customHeight="1" x14ac:dyDescent="0.25">
      <c r="A104" s="28"/>
    </row>
    <row r="105" spans="1:1" ht="15.75" customHeight="1" x14ac:dyDescent="0.25">
      <c r="A105" s="28"/>
    </row>
    <row r="106" spans="1:1" ht="15.75" customHeight="1" x14ac:dyDescent="0.25">
      <c r="A106" s="28"/>
    </row>
    <row r="107" spans="1:1" ht="15.75" customHeight="1" x14ac:dyDescent="0.25">
      <c r="A107" s="28"/>
    </row>
    <row r="108" spans="1:1" ht="15.75" customHeight="1" x14ac:dyDescent="0.25">
      <c r="A108" s="28"/>
    </row>
    <row r="109" spans="1:1" ht="15.75" customHeight="1" x14ac:dyDescent="0.25">
      <c r="A109" s="28"/>
    </row>
    <row r="110" spans="1:1" ht="15.75" customHeight="1" x14ac:dyDescent="0.25">
      <c r="A110" s="28"/>
    </row>
    <row r="111" spans="1:1" ht="15.75" customHeight="1" x14ac:dyDescent="0.25">
      <c r="A111" s="28"/>
    </row>
    <row r="112" spans="1:1" ht="15.75" customHeight="1" x14ac:dyDescent="0.25">
      <c r="A112" s="28"/>
    </row>
    <row r="113" spans="1:1" ht="15.75" customHeight="1" x14ac:dyDescent="0.25">
      <c r="A113" s="28"/>
    </row>
    <row r="114" spans="1:1" ht="15.75" customHeight="1" x14ac:dyDescent="0.25">
      <c r="A114" s="28"/>
    </row>
    <row r="115" spans="1:1" ht="15.75" customHeight="1" x14ac:dyDescent="0.25">
      <c r="A115" s="28"/>
    </row>
    <row r="116" spans="1:1" ht="15.75" customHeight="1" x14ac:dyDescent="0.25">
      <c r="A116" s="28"/>
    </row>
    <row r="117" spans="1:1" ht="15.75" customHeight="1" x14ac:dyDescent="0.25">
      <c r="A117" s="28"/>
    </row>
    <row r="118" spans="1:1" ht="15.75" customHeight="1" x14ac:dyDescent="0.25">
      <c r="A118" s="28"/>
    </row>
    <row r="119" spans="1:1" ht="15.75" customHeight="1" x14ac:dyDescent="0.25">
      <c r="A119" s="28"/>
    </row>
    <row r="120" spans="1:1" ht="15.75" customHeight="1" x14ac:dyDescent="0.25">
      <c r="A120" s="28"/>
    </row>
    <row r="121" spans="1:1" ht="15.75" customHeight="1" x14ac:dyDescent="0.25">
      <c r="A121" s="28"/>
    </row>
    <row r="122" spans="1:1" ht="15.75" customHeight="1" x14ac:dyDescent="0.25">
      <c r="A122" s="28"/>
    </row>
    <row r="123" spans="1:1" ht="15.75" customHeight="1" x14ac:dyDescent="0.25">
      <c r="A123" s="28"/>
    </row>
    <row r="124" spans="1:1" ht="15.75" customHeight="1" x14ac:dyDescent="0.25">
      <c r="A124" s="28"/>
    </row>
    <row r="125" spans="1:1" ht="15.75" customHeight="1" x14ac:dyDescent="0.25">
      <c r="A125" s="28"/>
    </row>
    <row r="126" spans="1:1" ht="15.75" customHeight="1" x14ac:dyDescent="0.25">
      <c r="A126" s="28"/>
    </row>
    <row r="127" spans="1:1" ht="15.75" customHeight="1" x14ac:dyDescent="0.25">
      <c r="A127" s="28"/>
    </row>
    <row r="128" spans="1:1" ht="15.75" customHeight="1" x14ac:dyDescent="0.25">
      <c r="A128" s="28"/>
    </row>
    <row r="129" spans="1:1" ht="15.75" customHeight="1" x14ac:dyDescent="0.25">
      <c r="A129" s="28"/>
    </row>
    <row r="130" spans="1:1" ht="15.75" customHeight="1" x14ac:dyDescent="0.25">
      <c r="A130" s="28"/>
    </row>
    <row r="131" spans="1:1" ht="15.75" customHeight="1" x14ac:dyDescent="0.25">
      <c r="A131" s="28"/>
    </row>
    <row r="132" spans="1:1" ht="15.75" customHeight="1" x14ac:dyDescent="0.25">
      <c r="A132" s="28"/>
    </row>
    <row r="133" spans="1:1" ht="15.75" customHeight="1" x14ac:dyDescent="0.25">
      <c r="A133" s="28"/>
    </row>
    <row r="134" spans="1:1" ht="15.75" customHeight="1" x14ac:dyDescent="0.25">
      <c r="A134" s="28"/>
    </row>
    <row r="135" spans="1:1" ht="15.75" customHeight="1" x14ac:dyDescent="0.25">
      <c r="A135" s="28"/>
    </row>
    <row r="136" spans="1:1" ht="15.75" customHeight="1" x14ac:dyDescent="0.25">
      <c r="A136" s="28"/>
    </row>
    <row r="137" spans="1:1" ht="15.75" customHeight="1" x14ac:dyDescent="0.25">
      <c r="A137" s="28"/>
    </row>
    <row r="138" spans="1:1" ht="15.75" customHeight="1" x14ac:dyDescent="0.25">
      <c r="A138" s="28"/>
    </row>
    <row r="139" spans="1:1" ht="15.75" customHeight="1" x14ac:dyDescent="0.25">
      <c r="A139" s="28"/>
    </row>
    <row r="140" spans="1:1" ht="15.75" customHeight="1" x14ac:dyDescent="0.25">
      <c r="A140" s="28"/>
    </row>
    <row r="141" spans="1:1" ht="15.75" customHeight="1" x14ac:dyDescent="0.25">
      <c r="A141" s="28"/>
    </row>
    <row r="142" spans="1:1" ht="15.75" customHeight="1" x14ac:dyDescent="0.25">
      <c r="A142" s="28"/>
    </row>
    <row r="143" spans="1:1" ht="15.75" customHeight="1" x14ac:dyDescent="0.25">
      <c r="A143" s="28"/>
    </row>
    <row r="144" spans="1:1" ht="15.75" customHeight="1" x14ac:dyDescent="0.25">
      <c r="A144" s="28"/>
    </row>
    <row r="145" spans="1:1" ht="15.75" customHeight="1" x14ac:dyDescent="0.25">
      <c r="A145" s="28"/>
    </row>
    <row r="146" spans="1:1" ht="15.75" customHeight="1" x14ac:dyDescent="0.25">
      <c r="A146" s="28"/>
    </row>
    <row r="147" spans="1:1" ht="15.75" customHeight="1" x14ac:dyDescent="0.25">
      <c r="A147" s="28"/>
    </row>
    <row r="148" spans="1:1" ht="15.75" customHeight="1" x14ac:dyDescent="0.25">
      <c r="A148" s="28"/>
    </row>
    <row r="149" spans="1:1" ht="15.75" customHeight="1" x14ac:dyDescent="0.25">
      <c r="A149" s="28"/>
    </row>
    <row r="150" spans="1:1" ht="15.75" customHeight="1" x14ac:dyDescent="0.25">
      <c r="A150" s="28"/>
    </row>
    <row r="151" spans="1:1" ht="15.75" customHeight="1" x14ac:dyDescent="0.25">
      <c r="A151" s="28"/>
    </row>
    <row r="152" spans="1:1" ht="15.75" customHeight="1" x14ac:dyDescent="0.25">
      <c r="A152" s="28"/>
    </row>
    <row r="153" spans="1:1" ht="15.75" customHeight="1" x14ac:dyDescent="0.25">
      <c r="A153" s="28"/>
    </row>
    <row r="154" spans="1:1" ht="15.75" customHeight="1" x14ac:dyDescent="0.25">
      <c r="A154" s="28"/>
    </row>
    <row r="155" spans="1:1" ht="15.75" customHeight="1" x14ac:dyDescent="0.25">
      <c r="A155" s="28"/>
    </row>
    <row r="156" spans="1:1" ht="15.75" customHeight="1" x14ac:dyDescent="0.25">
      <c r="A156" s="28"/>
    </row>
    <row r="157" spans="1:1" ht="15.75" customHeight="1" x14ac:dyDescent="0.25">
      <c r="A157" s="28"/>
    </row>
    <row r="158" spans="1:1" ht="15.75" customHeight="1" x14ac:dyDescent="0.25">
      <c r="A158" s="28"/>
    </row>
    <row r="159" spans="1:1" ht="15.75" customHeight="1" x14ac:dyDescent="0.25">
      <c r="A159" s="28"/>
    </row>
    <row r="160" spans="1:1" ht="15.75" customHeight="1" x14ac:dyDescent="0.25">
      <c r="A160" s="28"/>
    </row>
    <row r="161" spans="1:1" ht="15.75" customHeight="1" x14ac:dyDescent="0.25">
      <c r="A161" s="28"/>
    </row>
    <row r="162" spans="1:1" ht="15.75" customHeight="1" x14ac:dyDescent="0.25">
      <c r="A162" s="28"/>
    </row>
    <row r="163" spans="1:1" ht="15.75" customHeight="1" x14ac:dyDescent="0.25">
      <c r="A163" s="28"/>
    </row>
    <row r="164" spans="1:1" ht="15.75" customHeight="1" x14ac:dyDescent="0.25">
      <c r="A164" s="28"/>
    </row>
    <row r="165" spans="1:1" ht="15.75" customHeight="1" x14ac:dyDescent="0.25">
      <c r="A165" s="28"/>
    </row>
    <row r="166" spans="1:1" ht="15.75" customHeight="1" x14ac:dyDescent="0.25">
      <c r="A166" s="28"/>
    </row>
    <row r="167" spans="1:1" ht="15.75" customHeight="1" x14ac:dyDescent="0.25">
      <c r="A167" s="28"/>
    </row>
    <row r="168" spans="1:1" ht="15.75" customHeight="1" x14ac:dyDescent="0.25">
      <c r="A168" s="28"/>
    </row>
    <row r="169" spans="1:1" ht="15.75" customHeight="1" x14ac:dyDescent="0.25">
      <c r="A169" s="28"/>
    </row>
    <row r="170" spans="1:1" ht="15.75" customHeight="1" x14ac:dyDescent="0.25">
      <c r="A170" s="28"/>
    </row>
    <row r="171" spans="1:1" ht="15.75" customHeight="1" x14ac:dyDescent="0.25">
      <c r="A171" s="28"/>
    </row>
    <row r="172" spans="1:1" ht="15.75" customHeight="1" x14ac:dyDescent="0.25">
      <c r="A172" s="28"/>
    </row>
    <row r="173" spans="1:1" ht="15.75" customHeight="1" x14ac:dyDescent="0.25">
      <c r="A173" s="28"/>
    </row>
    <row r="174" spans="1:1" ht="15.75" customHeight="1" x14ac:dyDescent="0.25">
      <c r="A174" s="28"/>
    </row>
    <row r="175" spans="1:1" ht="15.75" customHeight="1" x14ac:dyDescent="0.25">
      <c r="A175" s="28"/>
    </row>
    <row r="176" spans="1:1" ht="15.75" customHeight="1" x14ac:dyDescent="0.25">
      <c r="A176" s="28"/>
    </row>
    <row r="177" spans="1:1" ht="15.75" customHeight="1" x14ac:dyDescent="0.25">
      <c r="A177" s="28"/>
    </row>
    <row r="178" spans="1:1" ht="15.75" customHeight="1" x14ac:dyDescent="0.25">
      <c r="A178" s="28"/>
    </row>
    <row r="179" spans="1:1" ht="15.75" customHeight="1" x14ac:dyDescent="0.25">
      <c r="A179" s="28"/>
    </row>
    <row r="180" spans="1:1" ht="15.75" customHeight="1" x14ac:dyDescent="0.25">
      <c r="A180" s="28"/>
    </row>
    <row r="181" spans="1:1" ht="15.75" customHeight="1" x14ac:dyDescent="0.25">
      <c r="A181" s="28"/>
    </row>
    <row r="182" spans="1:1" ht="15.75" customHeight="1" x14ac:dyDescent="0.25">
      <c r="A182" s="28"/>
    </row>
    <row r="183" spans="1:1" ht="15.75" customHeight="1" x14ac:dyDescent="0.25">
      <c r="A183" s="28"/>
    </row>
    <row r="184" spans="1:1" ht="15.75" customHeight="1" x14ac:dyDescent="0.25">
      <c r="A184" s="28"/>
    </row>
    <row r="185" spans="1:1" ht="15.75" customHeight="1" x14ac:dyDescent="0.25">
      <c r="A185" s="28"/>
    </row>
    <row r="186" spans="1:1" ht="15.75" customHeight="1" x14ac:dyDescent="0.25">
      <c r="A186" s="28"/>
    </row>
    <row r="187" spans="1:1" ht="15.75" customHeight="1" x14ac:dyDescent="0.25">
      <c r="A187" s="28"/>
    </row>
    <row r="188" spans="1:1" ht="15.75" customHeight="1" x14ac:dyDescent="0.25">
      <c r="A188" s="28"/>
    </row>
    <row r="189" spans="1:1" ht="15.75" customHeight="1" x14ac:dyDescent="0.25">
      <c r="A189" s="28"/>
    </row>
    <row r="190" spans="1:1" ht="15.75" customHeight="1" x14ac:dyDescent="0.25">
      <c r="A190" s="28"/>
    </row>
    <row r="191" spans="1:1" ht="15.75" customHeight="1" x14ac:dyDescent="0.25">
      <c r="A191" s="28"/>
    </row>
    <row r="192" spans="1:1" ht="15.75" customHeight="1" x14ac:dyDescent="0.25">
      <c r="A192" s="28"/>
    </row>
    <row r="193" spans="1:1" ht="15.75" customHeight="1" x14ac:dyDescent="0.25">
      <c r="A193" s="28"/>
    </row>
    <row r="194" spans="1:1" ht="15.75" customHeight="1" x14ac:dyDescent="0.25">
      <c r="A194" s="28"/>
    </row>
    <row r="195" spans="1:1" ht="15.75" customHeight="1" x14ac:dyDescent="0.25">
      <c r="A195" s="28"/>
    </row>
    <row r="196" spans="1:1" ht="15.75" customHeight="1" x14ac:dyDescent="0.25">
      <c r="A196" s="28"/>
    </row>
    <row r="197" spans="1:1" ht="15.75" customHeight="1" x14ac:dyDescent="0.25">
      <c r="A197" s="28"/>
    </row>
    <row r="198" spans="1:1" ht="15.75" customHeight="1" x14ac:dyDescent="0.25">
      <c r="A198" s="28"/>
    </row>
    <row r="199" spans="1:1" ht="15.75" customHeight="1" x14ac:dyDescent="0.25">
      <c r="A199" s="28"/>
    </row>
    <row r="200" spans="1:1" ht="15.75" customHeight="1" x14ac:dyDescent="0.25">
      <c r="A200" s="28"/>
    </row>
    <row r="201" spans="1:1" ht="15.75" customHeight="1" x14ac:dyDescent="0.25">
      <c r="A201" s="28"/>
    </row>
    <row r="202" spans="1:1" ht="15.75" customHeight="1" x14ac:dyDescent="0.25">
      <c r="A202" s="28"/>
    </row>
    <row r="203" spans="1:1" ht="15.75" customHeight="1" x14ac:dyDescent="0.25">
      <c r="A203" s="28"/>
    </row>
    <row r="204" spans="1:1" ht="15.75" customHeight="1" x14ac:dyDescent="0.25">
      <c r="A204" s="28"/>
    </row>
    <row r="205" spans="1:1" ht="15.75" customHeight="1" x14ac:dyDescent="0.25">
      <c r="A205" s="28"/>
    </row>
    <row r="206" spans="1:1" ht="15.75" customHeight="1" x14ac:dyDescent="0.25">
      <c r="A206" s="28"/>
    </row>
    <row r="207" spans="1:1" ht="15.75" customHeight="1" x14ac:dyDescent="0.25">
      <c r="A207" s="28"/>
    </row>
    <row r="208" spans="1:1" ht="15.75" customHeight="1" x14ac:dyDescent="0.25">
      <c r="A208" s="28"/>
    </row>
    <row r="209" spans="1:1" ht="15.75" customHeight="1" x14ac:dyDescent="0.25">
      <c r="A209" s="28"/>
    </row>
    <row r="210" spans="1:1" ht="15.75" customHeight="1" x14ac:dyDescent="0.25">
      <c r="A210" s="28"/>
    </row>
    <row r="211" spans="1:1" ht="15.75" customHeight="1" x14ac:dyDescent="0.25">
      <c r="A211" s="28"/>
    </row>
    <row r="212" spans="1:1" ht="15.75" customHeight="1" x14ac:dyDescent="0.25">
      <c r="A212" s="28"/>
    </row>
    <row r="213" spans="1:1" ht="15.75" customHeight="1" x14ac:dyDescent="0.25">
      <c r="A213" s="28"/>
    </row>
    <row r="214" spans="1:1" ht="15.75" customHeight="1" x14ac:dyDescent="0.25">
      <c r="A214" s="28"/>
    </row>
    <row r="215" spans="1:1" ht="15.75" customHeight="1" x14ac:dyDescent="0.25">
      <c r="A215" s="28"/>
    </row>
    <row r="216" spans="1:1" ht="15.75" customHeight="1" x14ac:dyDescent="0.25">
      <c r="A216" s="28"/>
    </row>
    <row r="217" spans="1:1" ht="15.75" customHeight="1" x14ac:dyDescent="0.25">
      <c r="A217" s="28"/>
    </row>
    <row r="218" spans="1:1" ht="15.75" customHeight="1" x14ac:dyDescent="0.25">
      <c r="A218" s="28"/>
    </row>
    <row r="219" spans="1:1" ht="15.75" customHeight="1" x14ac:dyDescent="0.25">
      <c r="A219" s="28"/>
    </row>
    <row r="220" spans="1:1" ht="15.75" customHeight="1" x14ac:dyDescent="0.25">
      <c r="A220" s="28"/>
    </row>
    <row r="221" spans="1:1" ht="15.75" customHeight="1" x14ac:dyDescent="0.25">
      <c r="A221" s="28"/>
    </row>
    <row r="222" spans="1:1" ht="15.75" customHeight="1" x14ac:dyDescent="0.25">
      <c r="A222" s="28"/>
    </row>
    <row r="223" spans="1:1" ht="15.75" customHeight="1" x14ac:dyDescent="0.25">
      <c r="A223" s="28"/>
    </row>
    <row r="224" spans="1:1" ht="15.75" customHeight="1" x14ac:dyDescent="0.25">
      <c r="A224" s="28"/>
    </row>
    <row r="225" spans="1:1" ht="15.75" customHeight="1" x14ac:dyDescent="0.25">
      <c r="A225" s="28"/>
    </row>
    <row r="226" spans="1:1" ht="15.75" customHeight="1" x14ac:dyDescent="0.25">
      <c r="A226" s="28"/>
    </row>
    <row r="227" spans="1:1" ht="15.75" customHeight="1" x14ac:dyDescent="0.25">
      <c r="A227" s="28"/>
    </row>
    <row r="228" spans="1:1" ht="15.75" customHeight="1" x14ac:dyDescent="0.25">
      <c r="A228" s="28"/>
    </row>
    <row r="229" spans="1:1" ht="15.75" customHeight="1" x14ac:dyDescent="0.25">
      <c r="A229" s="28"/>
    </row>
    <row r="230" spans="1:1" ht="15.75" customHeight="1" x14ac:dyDescent="0.25">
      <c r="A230" s="28"/>
    </row>
    <row r="231" spans="1:1" ht="15.75" customHeight="1" x14ac:dyDescent="0.25">
      <c r="A231" s="28"/>
    </row>
    <row r="232" spans="1:1" ht="15.75" customHeight="1" x14ac:dyDescent="0.25">
      <c r="A232" s="28"/>
    </row>
    <row r="233" spans="1:1" ht="15.75" customHeight="1" x14ac:dyDescent="0.25">
      <c r="A233" s="28"/>
    </row>
    <row r="234" spans="1:1" ht="15.75" customHeight="1" x14ac:dyDescent="0.25">
      <c r="A234" s="28"/>
    </row>
    <row r="235" spans="1:1" ht="15.75" customHeight="1" x14ac:dyDescent="0.25">
      <c r="A235" s="28"/>
    </row>
    <row r="236" spans="1:1" ht="15.75" customHeight="1" x14ac:dyDescent="0.25">
      <c r="A236" s="28"/>
    </row>
    <row r="237" spans="1:1" ht="15.75" customHeight="1" x14ac:dyDescent="0.25">
      <c r="A237" s="28"/>
    </row>
    <row r="238" spans="1:1" ht="15.75" customHeight="1" x14ac:dyDescent="0.25">
      <c r="A238" s="28"/>
    </row>
    <row r="239" spans="1:1" ht="15.75" customHeight="1" x14ac:dyDescent="0.25">
      <c r="A239" s="28"/>
    </row>
    <row r="240" spans="1:1" ht="15.75" customHeight="1" x14ac:dyDescent="0.25">
      <c r="A240" s="28"/>
    </row>
    <row r="241" spans="1:1" ht="15.75" customHeight="1" x14ac:dyDescent="0.25">
      <c r="A241" s="28"/>
    </row>
    <row r="242" spans="1:1" ht="15.75" customHeight="1" x14ac:dyDescent="0.2"/>
    <row r="243" spans="1:1" ht="15.75" customHeight="1" x14ac:dyDescent="0.2"/>
    <row r="244" spans="1:1" ht="15.75" customHeight="1" x14ac:dyDescent="0.2"/>
    <row r="245" spans="1:1" ht="15.75" customHeight="1" x14ac:dyDescent="0.2"/>
    <row r="246" spans="1:1" ht="15.75" customHeight="1" x14ac:dyDescent="0.2"/>
    <row r="247" spans="1:1" ht="15.75" customHeight="1" x14ac:dyDescent="0.2"/>
    <row r="248" spans="1:1" ht="15.75" customHeight="1" x14ac:dyDescent="0.2"/>
    <row r="249" spans="1:1" ht="15.75" customHeight="1" x14ac:dyDescent="0.2"/>
    <row r="250" spans="1:1" ht="15.75" customHeight="1" x14ac:dyDescent="0.2"/>
    <row r="251" spans="1:1" ht="15.75" customHeight="1" x14ac:dyDescent="0.2"/>
    <row r="252" spans="1:1" ht="15.75" customHeight="1" x14ac:dyDescent="0.2"/>
    <row r="253" spans="1:1" ht="15.75" customHeight="1" x14ac:dyDescent="0.2"/>
    <row r="254" spans="1:1" ht="15.75" customHeight="1" x14ac:dyDescent="0.2"/>
    <row r="255" spans="1:1" ht="15.75" customHeight="1" x14ac:dyDescent="0.2"/>
    <row r="256" spans="1: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35"/>
  <customSheetViews>
    <customSheetView guid="{1D9DEAC1-DAE6-4B45-B24F-21D2AFCF2EE8}" filter="1" showAutoFilter="1">
      <pageMargins left="0.7" right="0.7" top="0.75" bottom="0.75" header="0.3" footer="0.3"/>
      <autoFilter ref="A1:B35"/>
      <extLst>
        <ext uri="GoogleSheetsCustomDataVersion1">
          <go:sheetsCustomData xmlns:go="http://customooxmlschemas.google.com/" filterViewId="566669596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2"/>
  <sheetViews>
    <sheetView workbookViewId="0"/>
  </sheetViews>
  <sheetFormatPr baseColWidth="10" defaultColWidth="12.625" defaultRowHeight="15" customHeight="1" x14ac:dyDescent="0.2"/>
  <cols>
    <col min="1" max="1" width="36.5" customWidth="1"/>
    <col min="2" max="2" width="39.875" customWidth="1"/>
  </cols>
  <sheetData>
    <row r="1" spans="1:2" x14ac:dyDescent="0.25">
      <c r="A1" s="41" t="s">
        <v>430</v>
      </c>
      <c r="B1" s="42"/>
    </row>
    <row r="2" spans="1:2" x14ac:dyDescent="0.25">
      <c r="A2" s="30" t="s">
        <v>431</v>
      </c>
      <c r="B2" s="30" t="s">
        <v>432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2"/>
  <sheetViews>
    <sheetView workbookViewId="0"/>
  </sheetViews>
  <sheetFormatPr baseColWidth="10" defaultColWidth="12.625" defaultRowHeight="15" customHeight="1" x14ac:dyDescent="0.2"/>
  <cols>
    <col min="1" max="1" width="24.625" customWidth="1"/>
    <col min="2" max="2" width="52.125" customWidth="1"/>
  </cols>
  <sheetData>
    <row r="1" spans="1:2" x14ac:dyDescent="0.25">
      <c r="A1" s="41" t="s">
        <v>430</v>
      </c>
      <c r="B1" s="42"/>
    </row>
    <row r="2" spans="1:2" x14ac:dyDescent="0.25">
      <c r="A2" s="30" t="s">
        <v>433</v>
      </c>
      <c r="B2" s="30" t="s">
        <v>434</v>
      </c>
    </row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cols>
    <col min="1" max="1" width="34.75" customWidth="1"/>
  </cols>
  <sheetData>
    <row r="1" spans="1:1" x14ac:dyDescent="0.25">
      <c r="A1" s="29" t="e">
        <f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2" spans="1:1" x14ac:dyDescent="0.25">
      <c r="A2" s="29" t="e">
        <f t="shared" ref="A2:A83" si="0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3" spans="1:1" x14ac:dyDescent="0.25">
      <c r="A3" s="29" t="e">
        <f t="shared" si="0"/>
        <v>#REF!</v>
      </c>
    </row>
    <row r="4" spans="1:1" x14ac:dyDescent="0.25">
      <c r="A4" s="29" t="e">
        <f t="shared" si="0"/>
        <v>#REF!</v>
      </c>
    </row>
    <row r="5" spans="1:1" x14ac:dyDescent="0.25">
      <c r="A5" s="29" t="e">
        <f t="shared" si="0"/>
        <v>#REF!</v>
      </c>
    </row>
    <row r="6" spans="1:1" x14ac:dyDescent="0.25">
      <c r="A6" s="29" t="e">
        <f t="shared" si="0"/>
        <v>#REF!</v>
      </c>
    </row>
    <row r="7" spans="1:1" x14ac:dyDescent="0.25">
      <c r="A7" s="29" t="e">
        <f t="shared" si="0"/>
        <v>#REF!</v>
      </c>
    </row>
    <row r="8" spans="1:1" x14ac:dyDescent="0.25">
      <c r="A8" s="29" t="e">
        <f t="shared" si="0"/>
        <v>#REF!</v>
      </c>
    </row>
    <row r="9" spans="1:1" x14ac:dyDescent="0.25">
      <c r="A9" s="29" t="e">
        <f t="shared" si="0"/>
        <v>#REF!</v>
      </c>
    </row>
    <row r="10" spans="1:1" x14ac:dyDescent="0.25">
      <c r="A10" s="29" t="e">
        <f t="shared" si="0"/>
        <v>#REF!</v>
      </c>
    </row>
    <row r="11" spans="1:1" x14ac:dyDescent="0.25">
      <c r="A11" s="29" t="e">
        <f t="shared" si="0"/>
        <v>#REF!</v>
      </c>
    </row>
    <row r="12" spans="1:1" x14ac:dyDescent="0.25">
      <c r="A12" s="29" t="e">
        <f t="shared" si="0"/>
        <v>#REF!</v>
      </c>
    </row>
    <row r="13" spans="1:1" x14ac:dyDescent="0.25">
      <c r="A13" s="29" t="e">
        <f t="shared" si="0"/>
        <v>#REF!</v>
      </c>
    </row>
    <row r="14" spans="1:1" x14ac:dyDescent="0.25">
      <c r="A14" s="29" t="e">
        <f t="shared" si="0"/>
        <v>#REF!</v>
      </c>
    </row>
    <row r="15" spans="1:1" x14ac:dyDescent="0.25">
      <c r="A15" s="29" t="e">
        <f t="shared" si="0"/>
        <v>#REF!</v>
      </c>
    </row>
    <row r="16" spans="1:1" x14ac:dyDescent="0.25">
      <c r="A16" s="29" t="e">
        <f t="shared" si="0"/>
        <v>#REF!</v>
      </c>
    </row>
    <row r="17" spans="1:1" x14ac:dyDescent="0.25">
      <c r="A17" s="29" t="e">
        <f t="shared" si="0"/>
        <v>#REF!</v>
      </c>
    </row>
    <row r="18" spans="1:1" x14ac:dyDescent="0.25">
      <c r="A18" s="29" t="e">
        <f t="shared" si="0"/>
        <v>#REF!</v>
      </c>
    </row>
    <row r="19" spans="1:1" x14ac:dyDescent="0.25">
      <c r="A19" s="29" t="e">
        <f t="shared" si="0"/>
        <v>#REF!</v>
      </c>
    </row>
    <row r="20" spans="1:1" x14ac:dyDescent="0.25">
      <c r="A20" s="29" t="e">
        <f t="shared" si="0"/>
        <v>#REF!</v>
      </c>
    </row>
    <row r="21" spans="1:1" ht="15.75" customHeight="1" x14ac:dyDescent="0.25">
      <c r="A21" s="29" t="e">
        <f t="shared" si="0"/>
        <v>#REF!</v>
      </c>
    </row>
    <row r="22" spans="1:1" ht="15.75" customHeight="1" x14ac:dyDescent="0.25">
      <c r="A22" s="29" t="e">
        <f t="shared" si="0"/>
        <v>#REF!</v>
      </c>
    </row>
    <row r="23" spans="1:1" ht="15.75" customHeight="1" x14ac:dyDescent="0.25">
      <c r="A23" s="29" t="e">
        <f t="shared" si="0"/>
        <v>#REF!</v>
      </c>
    </row>
    <row r="24" spans="1:1" ht="15.75" customHeight="1" x14ac:dyDescent="0.25">
      <c r="A24" s="29" t="e">
        <f t="shared" si="0"/>
        <v>#REF!</v>
      </c>
    </row>
    <row r="25" spans="1:1" ht="15.75" customHeight="1" x14ac:dyDescent="0.25">
      <c r="A25" s="29" t="e">
        <f t="shared" si="0"/>
        <v>#REF!</v>
      </c>
    </row>
    <row r="26" spans="1:1" ht="15.75" customHeight="1" x14ac:dyDescent="0.25">
      <c r="A26" s="29" t="e">
        <f t="shared" si="0"/>
        <v>#REF!</v>
      </c>
    </row>
    <row r="27" spans="1:1" ht="15.75" customHeight="1" x14ac:dyDescent="0.25">
      <c r="A27" s="29" t="e">
        <f t="shared" si="0"/>
        <v>#REF!</v>
      </c>
    </row>
    <row r="28" spans="1:1" ht="15.75" customHeight="1" x14ac:dyDescent="0.25">
      <c r="A28" s="29" t="e">
        <f t="shared" si="0"/>
        <v>#REF!</v>
      </c>
    </row>
    <row r="29" spans="1:1" ht="15.75" customHeight="1" x14ac:dyDescent="0.25">
      <c r="A29" s="29" t="e">
        <f t="shared" si="0"/>
        <v>#REF!</v>
      </c>
    </row>
    <row r="30" spans="1:1" ht="15.75" customHeight="1" x14ac:dyDescent="0.25">
      <c r="A30" s="29" t="e">
        <f t="shared" si="0"/>
        <v>#REF!</v>
      </c>
    </row>
    <row r="31" spans="1:1" ht="15.75" customHeight="1" x14ac:dyDescent="0.25">
      <c r="A31" s="29" t="e">
        <f t="shared" si="0"/>
        <v>#REF!</v>
      </c>
    </row>
    <row r="32" spans="1:1" ht="15.75" customHeight="1" x14ac:dyDescent="0.25">
      <c r="A32" s="29" t="e">
        <f t="shared" si="0"/>
        <v>#REF!</v>
      </c>
    </row>
    <row r="33" spans="1:1" ht="15.75" customHeight="1" x14ac:dyDescent="0.25">
      <c r="A33" s="29" t="e">
        <f t="shared" si="0"/>
        <v>#REF!</v>
      </c>
    </row>
    <row r="34" spans="1:1" ht="15.75" customHeight="1" x14ac:dyDescent="0.25">
      <c r="A34" s="29" t="e">
        <f t="shared" si="0"/>
        <v>#REF!</v>
      </c>
    </row>
    <row r="35" spans="1:1" ht="15.75" customHeight="1" x14ac:dyDescent="0.25">
      <c r="A35" s="29" t="e">
        <f t="shared" si="0"/>
        <v>#REF!</v>
      </c>
    </row>
    <row r="36" spans="1:1" ht="15.75" customHeight="1" x14ac:dyDescent="0.25">
      <c r="A36" s="29" t="e">
        <f t="shared" si="0"/>
        <v>#REF!</v>
      </c>
    </row>
    <row r="37" spans="1:1" ht="15.75" customHeight="1" x14ac:dyDescent="0.25">
      <c r="A37" s="29" t="e">
        <f t="shared" si="0"/>
        <v>#REF!</v>
      </c>
    </row>
    <row r="38" spans="1:1" ht="15.75" customHeight="1" x14ac:dyDescent="0.25">
      <c r="A38" s="29" t="e">
        <f t="shared" si="0"/>
        <v>#REF!</v>
      </c>
    </row>
    <row r="39" spans="1:1" ht="15.75" customHeight="1" x14ac:dyDescent="0.25">
      <c r="A39" s="29" t="e">
        <f t="shared" si="0"/>
        <v>#REF!</v>
      </c>
    </row>
    <row r="40" spans="1:1" ht="15.75" customHeight="1" x14ac:dyDescent="0.25">
      <c r="A40" s="29" t="e">
        <f t="shared" si="0"/>
        <v>#REF!</v>
      </c>
    </row>
    <row r="41" spans="1:1" ht="15.75" customHeight="1" x14ac:dyDescent="0.25">
      <c r="A41" s="29" t="e">
        <f t="shared" si="0"/>
        <v>#REF!</v>
      </c>
    </row>
    <row r="42" spans="1:1" ht="15.75" customHeight="1" x14ac:dyDescent="0.25">
      <c r="A42" s="29" t="e">
        <f t="shared" si="0"/>
        <v>#REF!</v>
      </c>
    </row>
    <row r="43" spans="1:1" ht="15.75" customHeight="1" x14ac:dyDescent="0.25">
      <c r="A43" s="29" t="e">
        <f t="shared" si="0"/>
        <v>#REF!</v>
      </c>
    </row>
    <row r="44" spans="1:1" ht="15.75" customHeight="1" x14ac:dyDescent="0.25">
      <c r="A44" s="29" t="e">
        <f t="shared" si="0"/>
        <v>#REF!</v>
      </c>
    </row>
    <row r="45" spans="1:1" ht="15.75" customHeight="1" x14ac:dyDescent="0.25">
      <c r="A45" s="29" t="e">
        <f t="shared" si="0"/>
        <v>#REF!</v>
      </c>
    </row>
    <row r="46" spans="1:1" ht="15.75" customHeight="1" x14ac:dyDescent="0.25">
      <c r="A46" s="29" t="e">
        <f t="shared" si="0"/>
        <v>#REF!</v>
      </c>
    </row>
    <row r="47" spans="1:1" ht="15.75" customHeight="1" x14ac:dyDescent="0.25">
      <c r="A47" s="29" t="e">
        <f t="shared" si="0"/>
        <v>#REF!</v>
      </c>
    </row>
    <row r="48" spans="1:1" ht="15.75" customHeight="1" x14ac:dyDescent="0.25">
      <c r="A48" s="29" t="e">
        <f t="shared" si="0"/>
        <v>#REF!</v>
      </c>
    </row>
    <row r="49" spans="1:1" ht="15.75" customHeight="1" x14ac:dyDescent="0.25">
      <c r="A49" s="29" t="e">
        <f t="shared" si="0"/>
        <v>#REF!</v>
      </c>
    </row>
    <row r="50" spans="1:1" ht="15.75" customHeight="1" x14ac:dyDescent="0.25">
      <c r="A50" s="29" t="e">
        <f t="shared" si="0"/>
        <v>#REF!</v>
      </c>
    </row>
    <row r="51" spans="1:1" ht="15.75" customHeight="1" x14ac:dyDescent="0.25">
      <c r="A51" s="29" t="e">
        <f t="shared" si="0"/>
        <v>#REF!</v>
      </c>
    </row>
    <row r="52" spans="1:1" ht="15.75" customHeight="1" x14ac:dyDescent="0.25">
      <c r="A52" s="29" t="e">
        <f t="shared" si="0"/>
        <v>#REF!</v>
      </c>
    </row>
    <row r="53" spans="1:1" ht="15.75" customHeight="1" x14ac:dyDescent="0.25">
      <c r="A53" s="29" t="e">
        <f t="shared" si="0"/>
        <v>#REF!</v>
      </c>
    </row>
    <row r="54" spans="1:1" ht="15.75" customHeight="1" x14ac:dyDescent="0.25">
      <c r="A54" s="29" t="e">
        <f t="shared" si="0"/>
        <v>#REF!</v>
      </c>
    </row>
    <row r="55" spans="1:1" ht="15.75" customHeight="1" x14ac:dyDescent="0.25">
      <c r="A55" s="29" t="e">
        <f t="shared" si="0"/>
        <v>#REF!</v>
      </c>
    </row>
    <row r="56" spans="1:1" ht="15.75" customHeight="1" x14ac:dyDescent="0.25">
      <c r="A56" s="29" t="e">
        <f t="shared" si="0"/>
        <v>#REF!</v>
      </c>
    </row>
    <row r="57" spans="1:1" ht="15.75" customHeight="1" x14ac:dyDescent="0.25">
      <c r="A57" s="29" t="e">
        <f t="shared" si="0"/>
        <v>#REF!</v>
      </c>
    </row>
    <row r="58" spans="1:1" ht="15.75" customHeight="1" x14ac:dyDescent="0.25">
      <c r="A58" s="29" t="e">
        <f t="shared" si="0"/>
        <v>#REF!</v>
      </c>
    </row>
    <row r="59" spans="1:1" ht="15.75" customHeight="1" x14ac:dyDescent="0.25">
      <c r="A59" s="29" t="e">
        <f t="shared" si="0"/>
        <v>#REF!</v>
      </c>
    </row>
    <row r="60" spans="1:1" ht="15.75" customHeight="1" x14ac:dyDescent="0.25">
      <c r="A60" s="29" t="e">
        <f t="shared" si="0"/>
        <v>#REF!</v>
      </c>
    </row>
    <row r="61" spans="1:1" ht="15.75" customHeight="1" x14ac:dyDescent="0.25">
      <c r="A61" s="29" t="e">
        <f t="shared" si="0"/>
        <v>#REF!</v>
      </c>
    </row>
    <row r="62" spans="1:1" ht="15.75" customHeight="1" x14ac:dyDescent="0.25">
      <c r="A62" s="29" t="e">
        <f t="shared" si="0"/>
        <v>#REF!</v>
      </c>
    </row>
    <row r="63" spans="1:1" ht="15.75" customHeight="1" x14ac:dyDescent="0.25">
      <c r="A63" s="29" t="e">
        <f t="shared" si="0"/>
        <v>#REF!</v>
      </c>
    </row>
    <row r="64" spans="1:1" ht="15.75" customHeight="1" x14ac:dyDescent="0.25">
      <c r="A64" s="29" t="e">
        <f t="shared" si="0"/>
        <v>#REF!</v>
      </c>
    </row>
    <row r="65" spans="1:1" ht="15.75" customHeight="1" x14ac:dyDescent="0.25">
      <c r="A65" s="29" t="e">
        <f t="shared" si="0"/>
        <v>#REF!</v>
      </c>
    </row>
    <row r="66" spans="1:1" ht="15.75" customHeight="1" x14ac:dyDescent="0.25">
      <c r="A66" s="29" t="e">
        <f t="shared" si="0"/>
        <v>#REF!</v>
      </c>
    </row>
    <row r="67" spans="1:1" ht="15.75" customHeight="1" x14ac:dyDescent="0.25">
      <c r="A67" s="29" t="e">
        <f t="shared" si="0"/>
        <v>#REF!</v>
      </c>
    </row>
    <row r="68" spans="1:1" ht="15.75" customHeight="1" x14ac:dyDescent="0.25">
      <c r="A68" s="29" t="e">
        <f t="shared" si="0"/>
        <v>#REF!</v>
      </c>
    </row>
    <row r="69" spans="1:1" ht="15.75" customHeight="1" x14ac:dyDescent="0.25">
      <c r="A69" s="29" t="e">
        <f t="shared" si="0"/>
        <v>#REF!</v>
      </c>
    </row>
    <row r="70" spans="1:1" ht="15.75" customHeight="1" x14ac:dyDescent="0.25">
      <c r="A70" s="29" t="e">
        <f t="shared" si="0"/>
        <v>#REF!</v>
      </c>
    </row>
    <row r="71" spans="1:1" ht="15.75" customHeight="1" x14ac:dyDescent="0.25">
      <c r="A71" s="29" t="e">
        <f t="shared" si="0"/>
        <v>#REF!</v>
      </c>
    </row>
    <row r="72" spans="1:1" ht="15.75" customHeight="1" x14ac:dyDescent="0.25">
      <c r="A72" s="29" t="e">
        <f t="shared" si="0"/>
        <v>#REF!</v>
      </c>
    </row>
    <row r="73" spans="1:1" ht="15.75" customHeight="1" x14ac:dyDescent="0.25">
      <c r="A73" s="29" t="e">
        <f t="shared" si="0"/>
        <v>#REF!</v>
      </c>
    </row>
    <row r="74" spans="1:1" ht="15.75" customHeight="1" x14ac:dyDescent="0.25">
      <c r="A74" s="29" t="e">
        <f t="shared" si="0"/>
        <v>#REF!</v>
      </c>
    </row>
    <row r="75" spans="1:1" ht="15.75" customHeight="1" x14ac:dyDescent="0.25">
      <c r="A75" s="29" t="e">
        <f t="shared" si="0"/>
        <v>#REF!</v>
      </c>
    </row>
    <row r="76" spans="1:1" ht="15.75" customHeight="1" x14ac:dyDescent="0.25">
      <c r="A76" s="29" t="e">
        <f t="shared" si="0"/>
        <v>#REF!</v>
      </c>
    </row>
    <row r="77" spans="1:1" ht="15.75" customHeight="1" x14ac:dyDescent="0.25">
      <c r="A77" s="29" t="e">
        <f t="shared" si="0"/>
        <v>#REF!</v>
      </c>
    </row>
    <row r="78" spans="1:1" ht="15.75" customHeight="1" x14ac:dyDescent="0.25">
      <c r="A78" s="29" t="e">
        <f t="shared" si="0"/>
        <v>#REF!</v>
      </c>
    </row>
    <row r="79" spans="1:1" ht="15.75" customHeight="1" x14ac:dyDescent="0.25">
      <c r="A79" s="29" t="e">
        <f t="shared" si="0"/>
        <v>#REF!</v>
      </c>
    </row>
    <row r="80" spans="1:1" ht="15.75" customHeight="1" x14ac:dyDescent="0.25">
      <c r="A80" s="29" t="e">
        <f t="shared" si="0"/>
        <v>#REF!</v>
      </c>
    </row>
    <row r="81" spans="1:1" ht="15.75" customHeight="1" x14ac:dyDescent="0.25">
      <c r="A81" s="29" t="e">
        <f t="shared" si="0"/>
        <v>#REF!</v>
      </c>
    </row>
    <row r="82" spans="1:1" ht="15.75" customHeight="1" x14ac:dyDescent="0.25">
      <c r="A82" s="29" t="e">
        <f t="shared" si="0"/>
        <v>#REF!</v>
      </c>
    </row>
    <row r="83" spans="1:1" ht="15.75" customHeight="1" x14ac:dyDescent="0.25">
      <c r="A83" s="29" t="e">
        <f t="shared" si="0"/>
        <v>#REF!</v>
      </c>
    </row>
    <row r="84" spans="1:1" ht="15.75" customHeight="1" x14ac:dyDescent="0.25">
      <c r="A84" s="29" t="e">
        <f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85" spans="1:1" ht="15.75" customHeight="1" x14ac:dyDescent="0.25">
      <c r="A85" s="29" t="e">
        <f>IF(Capas!A3 = "", "", CONCATENATE(Capas!A3,";",Capas!B3,";",Capas!C3,";",Capas!D3,";",Capas!E3,";",Capas!F3,";",TRIM(Capas!G3),";",#REF!,";",IF(Capas!I3 = "","","false"),";",Capas!J3,";",Capas!K3,";",Capas!H3,";",Capas!M3,";",IF(Capas!N3 = "", "", CONCATENATE(Capas!K3,",",Capas!N3)),";",Capas!O3,";",Capas!P3,";",Capas!Q3))</f>
        <v>#REF!</v>
      </c>
    </row>
    <row r="86" spans="1:1" ht="15.75" customHeight="1" x14ac:dyDescent="0.25">
      <c r="A86" s="29" t="e">
        <f>IF(Capas!A2 = "", "", CONCATENATE(Capas!A2,";",Capas!B2,";",Capas!C2,";",Capas!D2,";",Capas!E2,";",Capas!F2,";",TRIM(Capas!G2),";",#REF!,";",IF(Capas!I2 = "","","false"),";",Capas!J2,";",Capas!K2,";",Capas!H2,";",Capas!M2,";",IF(Capas!N2 = "", "", CONCATENATE(Capas!K2,",",Capas!N2)),";",Capas!O2,";",Capas!P2,";",Capas!Q2))</f>
        <v>#REF!</v>
      </c>
    </row>
    <row r="87" spans="1:1" ht="15.75" customHeight="1" x14ac:dyDescent="0.25">
      <c r="A87" s="29" t="e">
        <f>IF(Capas!A5 = "", "", CONCATENATE(Capas!A5,";",Capas!B5,";",Capas!C5,";",Capas!D5,";",Capas!E5,";",Capas!F5,";",TRIM(Capas!G5),";",#REF!,";",IF(Capas!I5 = "","","false"),";",Capas!J5,";",Capas!K5,";",Capas!H5,";",Capas!M5,";",IF(Capas!N5 = "", "", CONCATENATE(Capas!K5,",",Capas!N5)),";",Capas!O5,";",Capas!P5,";",Capas!Q5))</f>
        <v>#REF!</v>
      </c>
    </row>
    <row r="88" spans="1:1" ht="15.75" customHeight="1" x14ac:dyDescent="0.25">
      <c r="A88" s="29" t="e">
        <f>IF(Capas!A6 = "", "", CONCATENATE(Capas!A6,";",Capas!B6,";",Capas!C6,";",Capas!D6,";",Capas!E6,";",Capas!F6,";",TRIM(Capas!G6),";",#REF!,";",IF(Capas!I6 = "","","false"),";",Capas!J6,";",Capas!K6,";",Capas!H6,";",Capas!M6,";",IF(Capas!N6 = "", "", CONCATENATE(Capas!K6,",",Capas!N6)),";",Capas!O6,";",Capas!Q6,";",Capas!#REF!))</f>
        <v>#REF!</v>
      </c>
    </row>
    <row r="89" spans="1:1" ht="15.75" customHeight="1" x14ac:dyDescent="0.25">
      <c r="A89" s="29" t="e">
        <f>IF(Capas!A7 = "", "", CONCATENATE(Capas!A7,";",Capas!B7,";",Capas!C7,";",Capas!D7,";",Capas!E7,";",Capas!F7,";",TRIM(Capas!G7),";",#REF!,";",IF(Capas!I7 = "","","false"),";",Capas!J7,";",Capas!K7,";",Capas!H7,";",Capas!M7,";",IF(Capas!N7 = "", "", CONCATENATE(Capas!K7,",",Capas!N7)),";",Capas!O7,";",Capas!P7,";",Capas!Q7))</f>
        <v>#REF!</v>
      </c>
    </row>
    <row r="90" spans="1:1" ht="15.75" customHeight="1" x14ac:dyDescent="0.25">
      <c r="A90" s="29" t="e">
        <f>IF(Capas!A11 = "", "", CONCATENATE(Capas!A11,";",Capas!B11,";",Capas!C11,";",Capas!D11,";",Capas!E11,";",Capas!F11,";",TRIM(Capas!G11),";",#REF!,";",IF(Capas!I11 = "","","false"),";",Capas!J11,";",Capas!K11,";",Capas!H11,";",Capas!M11,";",IF(Capas!N11 = "", "", CONCATENATE(Capas!K11,",",Capas!N11)),";",Capas!O11,";",Capas!P11,";",Capas!Q11))</f>
        <v>#REF!</v>
      </c>
    </row>
    <row r="91" spans="1:1" ht="15.75" customHeight="1" x14ac:dyDescent="0.25">
      <c r="A91" s="29" t="e">
        <f>IF(Capas!A13 = "", "", CONCATENATE(Capas!A13,";",Capas!B13,";",Capas!C13,";",Capas!D13,";",Capas!E13,";",Capas!F13,";",TRIM(Capas!G13),";",#REF!,";",IF(Capas!I13 = "","","false"),";",Capas!J13,";",Capas!K13,";",Capas!H13,";",Capas!M13,";",IF(Capas!N13 = "", "", CONCATENATE(Capas!K13,",",Capas!N13)),";",Capas!O13,";",Capas!P13,";",Capas!Q13))</f>
        <v>#REF!</v>
      </c>
    </row>
    <row r="92" spans="1:1" ht="15.75" customHeight="1" x14ac:dyDescent="0.25">
      <c r="A92" s="29" t="e">
        <f>IF(Capas!A14 = "", "", CONCATENATE(Capas!A14,";",Capas!B14,";",Capas!C14,";",Capas!D14,";",Capas!E14,";",Capas!F14,";",TRIM(Capas!G14),";",#REF!,";",IF(Capas!I14 = "","","false"),";",Capas!J14,";",Capas!K14,";",Capas!H14,";",Capas!M14,";",IF(Capas!N14 = "", "", CONCATENATE(Capas!K14,",",Capas!N14)),";",Capas!O14,";",Capas!P14,";",Capas!Q14))</f>
        <v>#REF!</v>
      </c>
    </row>
    <row r="93" spans="1:1" ht="15.75" customHeight="1" x14ac:dyDescent="0.25">
      <c r="A93" s="29" t="e">
        <f>IF(Capas!A15 = "", "", CONCATENATE(Capas!A15,";",Capas!B15,";",Capas!C15,";",Capas!D15,";",Capas!E15,";",Capas!F15,";",TRIM(Capas!G15),";",#REF!,";",IF(Capas!I15 = "","","false"),";",Capas!J15,";",Capas!K15,";",Capas!H15,";",Capas!M15,";",IF(Capas!N15 = "", "", CONCATENATE(Capas!K15,",",Capas!N15)),";",Capas!O15,";",Capas!P15,";",Capas!Q15))</f>
        <v>#REF!</v>
      </c>
    </row>
    <row r="94" spans="1:1" ht="15.75" customHeight="1" x14ac:dyDescent="0.25">
      <c r="A94" s="29" t="e">
        <f>IF(Capas!A22 = "", "", CONCATENATE(Capas!A22,";",Capas!B22,";",Capas!C22,";",Capas!D22,";",Capas!E22,";",Capas!F22,";",TRIM(Capas!G22),";",#REF!,";",IF(Capas!I22 = "","","false"),";",Capas!J22,";",Capas!K22,";",Capas!H22,";",Capas!M22,";",IF(Capas!N22 = "", "", CONCATENATE(Capas!K22,",",Capas!N22)),";",Capas!O22,";",Capas!P22,";",Capas!Q22))</f>
        <v>#REF!</v>
      </c>
    </row>
    <row r="95" spans="1:1" ht="15.75" customHeight="1" x14ac:dyDescent="0.25">
      <c r="A95" s="29" t="e">
        <f>IF(Capas!A24 = "", "", CONCATENATE(Capas!A24,";",Capas!B24,";",Capas!C24,";",Capas!D24,";",Capas!E24,";",Capas!F24,";",TRIM(Capas!G24),";",#REF!,";",IF(Capas!I24 = "","","false"),";",Capas!J24,";",Capas!K24,";",Capas!H24,";",#REF!,";",IF(Capas!N24 = "", "", CONCATENATE(Capas!K24,",",Capas!N24)),";",Capas!O24,";",Capas!P24,";",Capas!Q24))</f>
        <v>#REF!</v>
      </c>
    </row>
    <row r="96" spans="1:1" ht="15.75" customHeight="1" x14ac:dyDescent="0.25">
      <c r="A96" s="29" t="e">
        <f>IF(Capas!A27 = "", "", CONCATENATE(Capas!A27,";",Capas!B27,";",Capas!C27,";",Capas!D27,";",Capas!E27,";",Capas!F27,";",TRIM(Capas!G27),";",#REF!,";",IF(Capas!I27 = "","","false"),";",Capas!J27,";",Capas!K27,";",Capas!H27,";",Capas!M27,";",IF(Capas!N27 = "", "", CONCATENATE(Capas!K27,",",Capas!N27)),";",Capas!O27,";",Capas!P27,";",Capas!Q27))</f>
        <v>#REF!</v>
      </c>
    </row>
    <row r="97" spans="1:1" ht="15.75" customHeight="1" x14ac:dyDescent="0.25">
      <c r="A97" s="29" t="e">
        <f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98" spans="1:1" ht="15.75" customHeight="1" x14ac:dyDescent="0.25">
      <c r="A98" s="29" t="e">
        <f>IF(Capas!A28 = "", "", CONCATENATE(Capas!A28,";",Capas!B28,";",Capas!C28,";",Capas!D28,";",Capas!E28,";",Capas!F28,";",TRIM(Capas!G28),";",#REF!,";",IF(Capas!I28 = "","","false"),";",Capas!J28,";",Capas!K28,";",Capas!H28,";",Capas!M28,";",IF(Capas!N28 = "", "", CONCATENATE(Capas!K28,",",Capas!N28)),";",Capas!O28,";",Capas!P28,";",Capas!Q28))</f>
        <v>#REF!</v>
      </c>
    </row>
    <row r="99" spans="1:1" ht="15.75" customHeight="1" x14ac:dyDescent="0.25">
      <c r="A99" s="29" t="e">
        <f>IF(Capas!A29 = "", "", CONCATENATE(Capas!A29,";",Capas!B29,";",Capas!C29,";",Capas!D29,";",Capas!E29,";",Capas!F29,";",TRIM(Capas!G29),";",#REF!,";",IF(Capas!I29 = "","","false"),";",Capas!J29,";",Capas!K29,";",Capas!H29,";",Capas!M29,";",IF(Capas!N29 = "", "", CONCATENATE(Capas!K29,",",Capas!N29)),";",Capas!O29,";",Capas!P29,";",Capas!Q29))</f>
        <v>#REF!</v>
      </c>
    </row>
    <row r="100" spans="1:1" ht="15.75" customHeight="1" x14ac:dyDescent="0.25">
      <c r="A100" s="29" t="e">
        <f>IF(Capas!A30 = "", "", CONCATENATE(Capas!A30,";",Capas!B30,";",Capas!C30,";",Capas!D30,";",Capas!E30,";",Capas!F30,";",TRIM(Capas!G30),";",#REF!,";",IF(Capas!I30 = "","","false"),";",Capas!J30,";",Capas!K30,";",Capas!H30,";",Capas!M30,";",IF(Capas!N30 = "", "", CONCATENATE(Capas!K30,",",Capas!N30)),";",Capas!O30,";",Capas!P30,";",Capas!Q30))</f>
        <v>#REF!</v>
      </c>
    </row>
    <row r="101" spans="1:1" ht="15.75" customHeight="1" x14ac:dyDescent="0.25">
      <c r="A101" s="29" t="e">
        <f>IF(Capas!A31 = "", "", CONCATENATE(Capas!A31,";",Capas!B31,";",Capas!C31,";",Capas!D31,";",Capas!E31,";",Capas!F31,";",TRIM(Capas!G31),";",#REF!,";",IF(Capas!I31 = "","","false"),";",Capas!J31,";",Capas!K31,";",Capas!H31,";",Capas!M31,";",IF(Capas!N31 = "", "", CONCATENATE(Capas!K31,",",Capas!N31)),";",Capas!O31,";",Capas!P31,";",Capas!Q31))</f>
        <v>#REF!</v>
      </c>
    </row>
    <row r="102" spans="1:1" ht="15.75" customHeight="1" x14ac:dyDescent="0.25">
      <c r="A102" s="29" t="e">
        <f>IF(Capas!A32 = "", "", CONCATENATE(Capas!A32,";",Capas!B32,";",Capas!C32,";",Capas!D32,";",Capas!E32,";",Capas!F32,";",TRIM(Capas!G32),";",#REF!,";",IF(Capas!I32 = "","","false"),";",Capas!J32,";",Capas!K32,";",Capas!H32,";",Capas!M32,";",IF(Capas!N32 = "", "", CONCATENATE(Capas!K32,",",Capas!N32)),";",Capas!O32,";",Capas!P32,";",Capas!Q32))</f>
        <v>#REF!</v>
      </c>
    </row>
    <row r="103" spans="1:1" ht="15.75" customHeight="1" x14ac:dyDescent="0.25">
      <c r="A103" s="29" t="e">
        <f>IF(Capas!A33 = "", "", CONCATENATE(Capas!A33,";",Capas!B33,";",Capas!C33,";",Capas!D33,";",Capas!E33,";",Capas!F33,";",TRIM(Capas!G33),";",#REF!,";",IF(Capas!I33 = "","","false"),";",Capas!J33,";",Capas!K33,";",Capas!H33,";",Capas!M33,";",IF(Capas!N33 = "", "", CONCATENATE(Capas!K33,",",Capas!N33)),";",Capas!O33,";",Capas!P33,";",Capas!Q33))</f>
        <v>#REF!</v>
      </c>
    </row>
    <row r="104" spans="1:1" ht="15.75" customHeight="1" x14ac:dyDescent="0.25">
      <c r="A104" s="29" t="e">
        <f>IF(Capas!A34 = "", "", CONCATENATE(Capas!A34,";",Capas!B34,";",Capas!C34,";",Capas!D34,";",Capas!E34,";",Capas!F34,";",TRIM(Capas!G34),";",#REF!,";",IF(Capas!I34 = "","","false"),";",Capas!J34,";",Capas!K34,";",Capas!H34,";",Capas!M34,";",IF(Capas!N34 = "", "", CONCATENATE(Capas!K34,",",Capas!N34)),";",Capas!O34,";",Capas!P34,";",Capas!Q34))</f>
        <v>#REF!</v>
      </c>
    </row>
    <row r="105" spans="1:1" ht="15.75" customHeight="1" x14ac:dyDescent="0.25">
      <c r="A105" s="29" t="e">
        <f>IF(Capas!A35 = "", "", CONCATENATE(Capas!A35,";",Capas!B35,";",Capas!C35,";",Capas!D35,";",Capas!E35,";",Capas!F35,";",TRIM(Capas!G35),";",#REF!,";",IF(Capas!I35 = "","","false"),";",Capas!J35,";",Capas!K35,";",Capas!H35,";",Capas!M35,";",IF(Capas!N35 = "", "", CONCATENATE(Capas!K35,",",Capas!N35)),";",Capas!O35,";",Capas!P35,";",Capas!Q35))</f>
        <v>#REF!</v>
      </c>
    </row>
    <row r="106" spans="1:1" ht="15.75" customHeight="1" x14ac:dyDescent="0.25">
      <c r="A106" s="29" t="e">
        <f>IF(Capas!A36 = "", "", CONCATENATE(Capas!A36,";",Capas!B36,";",Capas!C36,";",Capas!D36,";",Capas!E36,";",Capas!F36,";",TRIM(Capas!G36),";",#REF!,";",IF(Capas!I36 = "","","false"),";",Capas!J36,";",Capas!K36,";",Capas!H36,";",Capas!M36,";",IF(Capas!N36 = "", "", CONCATENATE(Capas!K36,",",Capas!N36)),";",Capas!O36,";",Capas!P36,";",Capas!Q36))</f>
        <v>#REF!</v>
      </c>
    </row>
    <row r="107" spans="1:1" ht="15.75" customHeight="1" x14ac:dyDescent="0.25">
      <c r="A107" s="29" t="e">
        <f>IF(Capas!A37 = "", "", CONCATENATE(Capas!A37,";",Capas!B37,";",Capas!C37,";",Capas!D37,";",Capas!E37,";",Capas!F37,";",TRIM(Capas!G37),";",#REF!,";",IF(Capas!I37 = "","","false"),";",Capas!J37,";",Capas!K37,";",Capas!H37,";",Capas!M37,";",IF(Capas!N37 = "", "", CONCATENATE(Capas!K37,",",Capas!N37)),";",Capas!O37,";",Capas!P37,";",Capas!Q37))</f>
        <v>#REF!</v>
      </c>
    </row>
    <row r="108" spans="1:1" ht="15.75" customHeight="1" x14ac:dyDescent="0.25">
      <c r="A108" s="29" t="e">
        <f>IF(Capas!A38 = "", "", CONCATENATE(Capas!A38,";",Capas!B38,";",Capas!C38,";",Capas!D38,";",Capas!E38,";",Capas!F38,";",TRIM(Capas!G38),";",#REF!,";",IF(Capas!I38 = "","","false"),";",Capas!J38,";",Capas!K38,";",Capas!H38,";",Capas!M38,";",IF(Capas!N38 = "", "", CONCATENATE(Capas!K38,",",Capas!N38)),";",Capas!O38,";",Capas!P38,";",Capas!Q38))</f>
        <v>#REF!</v>
      </c>
    </row>
    <row r="109" spans="1:1" ht="15.75" customHeight="1" x14ac:dyDescent="0.25">
      <c r="A109" s="29" t="e">
        <f>IF(Capas!A69 = "", "", CONCATENATE(Capas!A69,";",Capas!B69,";",Capas!C69,";",Capas!D69,";",Capas!E69,";",Capas!F69,";",TRIM(Capas!G69),";",#REF!,";",IF(Capas!I69 = "","","false"),";",Capas!J69,";",Capas!K69,";",Capas!H69,";",Capas!M69,";",IF(Capas!N69 = "", "", CONCATENATE(Capas!K69,",",Capas!N69)),";",Capas!O69,";",Capas!P69,";",Capas!Q69))</f>
        <v>#REF!</v>
      </c>
    </row>
    <row r="110" spans="1:1" ht="15.75" customHeight="1" x14ac:dyDescent="0.25">
      <c r="A110" s="29" t="e">
        <f>IF(Capas!A52 = "", "", CONCATENATE(Capas!A52,";",Capas!B52,";",Capas!C52,";",Capas!D52,";",Capas!E52,";",Capas!F52,";",TRIM(Capas!G52),";",#REF!,";",IF(Capas!I52 = "","","false"),";",Capas!J52,";",Capas!K52,";",Capas!H52,";",Capas!M52,";",IF(Capas!N52 = "", "", CONCATENATE(Capas!K52,",",Capas!N52)),";",Capas!O52,";",Capas!P52,";",Capas!Q52))</f>
        <v>#REF!</v>
      </c>
    </row>
    <row r="111" spans="1:1" ht="15.75" customHeight="1" x14ac:dyDescent="0.25">
      <c r="A111" s="29" t="e">
        <f>IF(Capas!A53 = "", "", CONCATENATE(Capas!A53,";",Capas!B53,";",Capas!C53,";",Capas!D53,";",Capas!E53,";",Capas!F53,";",TRIM(Capas!G53),";",#REF!,";",IF(Capas!I53 = "","","false"),";",Capas!J53,";",Capas!K53,";",Capas!H53,";",Capas!M53,";",IF(Capas!N53 = "", "", CONCATENATE(Capas!K53,",",Capas!N53)),";",Capas!O53,";",Capas!P53,";",Capas!Q53))</f>
        <v>#REF!</v>
      </c>
    </row>
    <row r="112" spans="1:1" ht="15.75" customHeight="1" x14ac:dyDescent="0.25">
      <c r="A112" s="29" t="e">
        <f>IF(Capas!A58 = "", "", CONCATENATE(Capas!A58,";",Capas!B58,";",Capas!C58,";",Capas!D58,";",Capas!E58,";",Capas!F58,";",TRIM(Capas!G58),";",#REF!,";",IF(Capas!I58 = "","","false"),";",Capas!J58,";",Capas!K58,";",Capas!H58,";",Capas!M58,";",IF(Capas!N58 = "", "", CONCATENATE(Capas!K58,",",Capas!N58)),";",Capas!O58,";",Capas!P58,";",Capas!Q58))</f>
        <v>#REF!</v>
      </c>
    </row>
    <row r="113" spans="1:1" ht="15.75" customHeight="1" x14ac:dyDescent="0.25">
      <c r="A113" s="29" t="e">
        <f>IF(Capas!A59 = "", "", CONCATENATE(Capas!A59,";",Capas!B59,";",Capas!C59,";",Capas!D59,";",Capas!E59,";",Capas!F59,";",TRIM(Capas!G59),";",#REF!,";",IF(Capas!I59 = "","","false"),";",Capas!J59,";",Capas!K59,";",Capas!H59,";",Capas!M59,";",IF(Capas!N59 = "", "", CONCATENATE(Capas!K59,",",Capas!N59)),";",Capas!O59,";",Capas!P59,";",Capas!Q59))</f>
        <v>#REF!</v>
      </c>
    </row>
    <row r="114" spans="1:1" ht="15.75" customHeight="1" x14ac:dyDescent="0.25">
      <c r="A114" s="29" t="e">
        <f>IF(Capas!A64 = "", "", CONCATENATE(Capas!A64,";",Capas!B64,";",Capas!C64,";",Capas!D64,";",Capas!E64,";",Capas!F64,";",TRIM(Capas!G64),";",#REF!,";",IF(Capas!I64 = "","","false"),";",Capas!J64,";",Capas!K64,";",Capas!H64,";",Capas!M64,";",IF(Capas!N64 = "", "", CONCATENATE(Capas!K64,",",Capas!N64)),";",Capas!O64,";",Capas!P64,";",Capas!Q64))</f>
        <v>#REF!</v>
      </c>
    </row>
    <row r="115" spans="1:1" ht="15.75" customHeight="1" x14ac:dyDescent="0.25">
      <c r="A115" s="29" t="e">
        <f>IF(Capas!A67 = "", "", CONCATENATE(Capas!A67,";",Capas!B67,";",Capas!C67,";",Capas!D67,";",Capas!E67,";",Capas!F67,";",TRIM(Capas!G67),";",#REF!,";",IF(Capas!I67 = "","","false"),";",Capas!J67,";",Capas!K67,";",Capas!H67,";",Capas!M67,";",IF(Capas!N67 = "", "", CONCATENATE(Capas!K67,",",Capas!N67)),";",Capas!O67,";",Capas!P67,";",Capas!Q67))</f>
        <v>#REF!</v>
      </c>
    </row>
    <row r="116" spans="1:1" ht="15.75" customHeight="1" x14ac:dyDescent="0.25">
      <c r="A116" s="29" t="e">
        <f>IF(Capas!A68 = "", "", CONCATENATE(Capas!A68,";",Capas!B68,";",Capas!C68,";",Capas!D68,";",Capas!E68,";",Capas!F68,";",TRIM(Capas!G68),";",#REF!,";",IF(Capas!I68 = "","","false"),";",Capas!J68,";",Capas!K68,";",Capas!H68,";",Capas!M68,";",IF(Capas!N68 = "", "", CONCATENATE(Capas!K68,",",Capas!N68)),";",Capas!O68,";",Capas!P68,";",Capas!Q68))</f>
        <v>#REF!</v>
      </c>
    </row>
    <row r="117" spans="1:1" ht="15.75" customHeight="1" x14ac:dyDescent="0.25">
      <c r="A117" s="29" t="e">
        <f>IF(Capas!A70 = "", "", CONCATENATE(Capas!A70,";",Capas!B70,";",Capas!C70,";",Capas!D70,";",Capas!E70,";",Capas!F70,";",TRIM(Capas!G70),";",#REF!,";",IF(Capas!I70 = "","","false"),";",Capas!J70,";",Capas!K70,";",Capas!H70,";",Capas!M70,";",IF(Capas!N70 = "", "", CONCATENATE(Capas!K70,",",Capas!N70)),";",Capas!O70,";",Capas!P70,";",Capas!Q70))</f>
        <v>#REF!</v>
      </c>
    </row>
    <row r="118" spans="1:1" ht="15.75" customHeight="1" x14ac:dyDescent="0.25">
      <c r="A118" s="29" t="e">
        <f>IF(Capas!A71 = "", "", CONCATENATE(Capas!A71,";",Capas!B71,";",Capas!C71,";",Capas!D71,";",Capas!E71,";",Capas!F71,";",TRIM(Capas!G71),";",#REF!,";",IF(Capas!I71 = "","","false"),";",Capas!J71,";",Capas!K71,";",Capas!H71,";",Capas!M71,";",IF(Capas!N71 = "", "", CONCATENATE(Capas!K71,",",Capas!N71)),";",Capas!O71,";",Capas!P71,";",Capas!Q71))</f>
        <v>#REF!</v>
      </c>
    </row>
    <row r="119" spans="1:1" ht="15.75" customHeight="1" x14ac:dyDescent="0.25">
      <c r="A119" s="29" t="e">
        <f>IF(Capas!A72 = "", "", CONCATENATE(Capas!A72,";",Capas!B72,";",Capas!C72,";",Capas!D72,";",Capas!E72,";",Capas!F72,";",TRIM(Capas!G72),";",#REF!,";",IF(Capas!I72 = "","","false"),";",Capas!J72,";",Capas!K72,";",Capas!H72,";",Capas!M72,";",IF(Capas!N72 = "", "", CONCATENATE(Capas!K72,",",Capas!N72)),";",Capas!O72,";",Capas!P72,";",Capas!Q72))</f>
        <v>#REF!</v>
      </c>
    </row>
    <row r="120" spans="1:1" ht="15.75" customHeight="1" x14ac:dyDescent="0.25">
      <c r="A120" s="29" t="e">
        <f>IF(Capas!A73 = "", "", CONCATENATE(Capas!A73,";",Capas!B73,";",Capas!C73,";",Capas!D73,";",Capas!E73,";",Capas!F73,";",TRIM(Capas!G73),";",#REF!,";",IF(Capas!I73 = "","","false"),";",Capas!J73,";",Capas!K73,";",Capas!H73,";",Capas!M73,";",IF(Capas!N73 = "", "", CONCATENATE(Capas!K73,",",Capas!N73)),";",Capas!O73,";",Capas!P73,";",Capas!Q73))</f>
        <v>#REF!</v>
      </c>
    </row>
    <row r="121" spans="1:1" ht="15.75" customHeight="1" x14ac:dyDescent="0.25">
      <c r="A121" s="29" t="e">
        <f>IF(Capas!A74 = "", "", CONCATENATE(Capas!A74,";",Capas!B74,";",Capas!C74,";",Capas!D74,";",Capas!E74,";",Capas!F74,";",TRIM(Capas!G74),";",#REF!,";",IF(Capas!I74 = "","","false"),";",Capas!J74,";",Capas!K74,";",Capas!H74,";",Capas!M74,";",IF(Capas!N74 = "", "", CONCATENATE(Capas!K74,",",Capas!N74)),";",Capas!O74,";",Capas!P74,";",Capas!Q74))</f>
        <v>#REF!</v>
      </c>
    </row>
    <row r="122" spans="1:1" ht="15.75" customHeight="1" x14ac:dyDescent="0.25">
      <c r="A122" s="29" t="e">
        <f>IF(Capas!A75 = "", "", CONCATENATE(Capas!A75,";",Capas!B75,";",Capas!C75,";",Capas!D75,";",Capas!E75,";",Capas!F75,";",TRIM(Capas!G75),";",#REF!,";",IF(Capas!I75 = "","","false"),";",Capas!J75,";",Capas!K75,";",Capas!H75,";",Capas!M75,";",IF(Capas!N75 = "", "", CONCATENATE(Capas!K75,",",Capas!N75)),";",Capas!O75,";",Capas!P75,";",Capas!Q75))</f>
        <v>#REF!</v>
      </c>
    </row>
    <row r="123" spans="1:1" ht="15.75" customHeight="1" x14ac:dyDescent="0.25">
      <c r="A123" s="29" t="e">
        <f>IF(Capas!A76 = "", "", CONCATENATE(Capas!A76,";",Capas!B76,";",Capas!C76,";",Capas!D76,";",Capas!E76,";",Capas!F76,";",TRIM(Capas!G76),";",#REF!,";",IF(Capas!I76 = "","","false"),";",Capas!J76,";",Capas!K76,";",Capas!H76,";",Capas!M76,";",IF(Capas!N76 = "", "", CONCATENATE(Capas!K76,",",Capas!N76)),";",Capas!O76,";",Capas!P76,";",Capas!Q76))</f>
        <v>#REF!</v>
      </c>
    </row>
    <row r="124" spans="1:1" ht="15.75" customHeight="1" x14ac:dyDescent="0.25">
      <c r="A124" s="29" t="e">
        <f>IF(Capas!A77 = "", "", CONCATENATE(Capas!A77,";",Capas!B77,";",Capas!C77,";",Capas!D77,";",Capas!E77,";",Capas!F77,";",TRIM(Capas!G77),";",#REF!,";",IF(Capas!I77 = "","","false"),";",Capas!J77,";",Capas!K77,";",Capas!H77,";",Capas!M77,";",IF(Capas!N77 = "", "", CONCATENATE(Capas!K77,",",Capas!N77)),";",Capas!O77,";",Capas!P77,";",Capas!Q77))</f>
        <v>#REF!</v>
      </c>
    </row>
    <row r="125" spans="1:1" ht="15.75" customHeight="1" x14ac:dyDescent="0.25">
      <c r="A125" s="29" t="e">
        <f>IF(Capas!A78 = "", "", CONCATENATE(Capas!A78,";",Capas!B78,";",Capas!C78,";",Capas!D78,";",Capas!E78,";",Capas!F78,";",TRIM(Capas!G78),";",#REF!,";",IF(Capas!I78 = "","","false"),";",Capas!J78,";",Capas!K78,";",Capas!H78,";",Capas!M78,";",IF(Capas!N78 = "", "", CONCATENATE(Capas!K78,",",Capas!N78)),";",Capas!O78,";",Capas!P78,";",Capas!Q78))</f>
        <v>#REF!</v>
      </c>
    </row>
    <row r="126" spans="1:1" ht="15.75" customHeight="1" x14ac:dyDescent="0.25">
      <c r="A126" s="29" t="e">
        <f>IF(Capas!A79 = "", "", CONCATENATE(Capas!A79,";",Capas!B79,";",Capas!C79,";",Capas!D79,";",Capas!E79,";",Capas!F79,";",TRIM(Capas!G79),";",#REF!,";",IF(Capas!I79 = "","","false"),";",Capas!J79,";",Capas!K79,";",Capas!H79,";",Capas!M79,";",IF(Capas!N79 = "", "", CONCATENATE(Capas!K79,",",Capas!N79)),";",Capas!O79,";",Capas!P79,";",Capas!Q79))</f>
        <v>#REF!</v>
      </c>
    </row>
    <row r="127" spans="1:1" ht="15.75" customHeight="1" x14ac:dyDescent="0.25">
      <c r="A127" s="29" t="e">
        <f>IF(Capas!A81 = "", "", CONCATENATE(Capas!A81,";",Capas!B81,";",Capas!C81,";",Capas!D81,";",Capas!E81,";",Capas!F81,";",TRIM(Capas!G81),";",#REF!,";",IF(Capas!I81 = "","","false"),";",Capas!J81,";",Capas!K81,";",Capas!H81,";",#REF!,";",IF(Capas!N81 = "", "", CONCATENATE(Capas!K81,",",Capas!N81)),";",Capas!O81,";",Capas!P81,";",Capas!Q81))</f>
        <v>#REF!</v>
      </c>
    </row>
    <row r="128" spans="1:1" ht="15.75" customHeight="1" x14ac:dyDescent="0.25">
      <c r="A128" s="29" t="e">
        <f>IF(Capas!A82 = "", "", CONCATENATE(Capas!A82,";",Capas!B82,";",Capas!C82,";",Capas!D82,";",Capas!E82,";",Capas!F82,";",TRIM(Capas!G82),";",#REF!,";",IF(Capas!I82 = "","","false"),";",Capas!J82,";",Capas!K82,";",Capas!H82,";",Capas!M82,";",IF(Capas!M81 = "", "", CONCATENATE(Capas!K82,",",Capas!M81)),";",Capas!O82,";",Capas!P82,";",Capas!Q82))</f>
        <v>#REF!</v>
      </c>
    </row>
    <row r="129" spans="1:1" ht="15.75" customHeight="1" x14ac:dyDescent="0.25">
      <c r="A129" s="29" t="e">
        <f>IF(Capas!A83 = "", "", CONCATENATE(Capas!A83,";",Capas!B83,";",Capas!C83,";",Capas!D83,";",Capas!E83,";",Capas!F83,";",TRIM(Capas!G83),";",#REF!,";",IF(Capas!I83 = "","","false"),";",Capas!J83,";",Capas!K83,";",Capas!H83,";",Capas!M83,";",IF(Capas!N83 = "", "", CONCATENATE(Capas!K83,",",Capas!N83)),";",Capas!O83,";",Capas!P83,";",Capas!Q83))</f>
        <v>#REF!</v>
      </c>
    </row>
    <row r="130" spans="1:1" ht="15.75" customHeight="1" x14ac:dyDescent="0.25">
      <c r="A130" s="29" t="e">
        <f>IF(Capas!A84 = "", "", CONCATENATE(Capas!A84,";",Capas!B84,";",Capas!C84,";",Capas!D84,";",Capas!E84,";",Capas!F84,";",TRIM(Capas!G84),";",#REF!,";",IF(Capas!I84 = "","","false"),";",Capas!J84,";",Capas!K84,";",Capas!H84,";",Capas!M84,";",IF(Capas!N84 = "", "", CONCATENATE(Capas!K84,",",Capas!N84)),";",Capas!O84,";",Capas!#REF!,";",Capas!#REF!))</f>
        <v>#REF!</v>
      </c>
    </row>
    <row r="131" spans="1:1" ht="15.75" customHeight="1" x14ac:dyDescent="0.25">
      <c r="A131" s="29" t="e">
        <f>IF(Capas!A85 = "", "", CONCATENATE(Capas!A85,";",Capas!B85,";",Capas!C85,";",Capas!D85,";",Capas!E85,";",Capas!F85,";",TRIM(Capas!G85),";",#REF!,";",IF(Capas!I85 = "","","false"),";",Capas!J85,";",Capas!K85,";",Capas!H85,";",Capas!M85,";",IF(Capas!N85 = "", "", CONCATENATE(Capas!K85,",",Capas!N85)),";",Capas!O85,";",Capas!P84,";",Capas!Q84))</f>
        <v>#REF!</v>
      </c>
    </row>
    <row r="132" spans="1:1" ht="15.75" customHeight="1" x14ac:dyDescent="0.25">
      <c r="A132" s="29" t="e">
        <f>IF(Capas!A86 = "", "", CONCATENATE(Capas!A86,";",Capas!B86,";",Capas!C86,";",Capas!D86,";",Capas!E86,";",Capas!F86,";",TRIM(Capas!G86),";",#REF!,";",IF(Capas!I86 = "","","false"),";",Capas!J86,";",Capas!K86,";",Capas!H86,";",Capas!M86,";",IF(Capas!N86 = "", "", CONCATENATE(Capas!K86,",",Capas!N86)),";",Capas!O86,";",Capas!P86,";",Capas!Q86))</f>
        <v>#REF!</v>
      </c>
    </row>
    <row r="133" spans="1:1" ht="15.75" customHeight="1" x14ac:dyDescent="0.25">
      <c r="A133" s="29" t="e">
        <f>IF(Capas!A87 = "", "", CONCATENATE(Capas!A87,";",Capas!B87,";",Capas!C87,";",Capas!D87,";",Capas!E87,";",Capas!F87,";",TRIM(Capas!G87),";",#REF!,";",IF(Capas!I87 = "","","false"),";",Capas!J87,";",Capas!K87,";",Capas!H87,";",Capas!M87,";",IF(Capas!N87 = "", "", CONCATENATE(Capas!K87,",",Capas!N87)),";",Capas!O87,";",Capas!P87,";",Capas!Q87))</f>
        <v>#REF!</v>
      </c>
    </row>
    <row r="134" spans="1:1" ht="15.75" customHeight="1" x14ac:dyDescent="0.25">
      <c r="A134" s="29" t="e">
        <f>IF(Capas!A88 = "", "", CONCATENATE(Capas!A88,";",Capas!B88,";",Capas!C88,";",Capas!D88,";",Capas!E88,";",Capas!F88,";",TRIM(Capas!G88),";",#REF!,";",IF(Capas!I88 = "","","false"),";",Capas!J88,";",Capas!K88,";",Capas!H88,";",Capas!M88,";",IF(Capas!N88 = "", "", CONCATENATE(Capas!K88,",",Capas!N88)),";",Capas!O88,";",Capas!P88,";",Capas!Q88))</f>
        <v>#REF!</v>
      </c>
    </row>
    <row r="135" spans="1:1" ht="15.75" customHeight="1" x14ac:dyDescent="0.25">
      <c r="A135" s="29" t="e">
        <f>IF(Capas!A89 = "", "", CONCATENATE(Capas!A89,";",Capas!B89,";",Capas!C89,";",Capas!D89,";",Capas!E89,";",Capas!F89,";",TRIM(Capas!G89),";",#REF!,";",IF(Capas!I89 = "","","false"),";",Capas!J89,";",Capas!K89,";",Capas!H89,";",Capas!M89,";",IF(Capas!N89 = "", "", CONCATENATE(Capas!K89,",",Capas!N89)),";",Capas!O89,";",Capas!P89,";",Capas!Q89))</f>
        <v>#REF!</v>
      </c>
    </row>
    <row r="136" spans="1:1" ht="15.75" customHeight="1" x14ac:dyDescent="0.25">
      <c r="A136" s="29" t="str">
        <f>IF(Capas!A90 = "", "", CONCATENATE(Capas!A90,";",Capas!B90,";",Capas!C90,";",Capas!D90,";",Capas!E90,";",Capas!F90,";",TRIM(Capas!G90),";",Capas!H90,";",IF(Capas!I90 = "","","false"),";",Capas!J90,";",Capas!K90,";",Capas!L90,";",Capas!M90,";",IF(Capas!N90 = "", "", CONCATENATE(Capas!K90,",",Capas!N90)),";",Capas!O90,";",Capas!P90,";",Capas!Q90))</f>
        <v/>
      </c>
    </row>
    <row r="137" spans="1:1" ht="15.75" customHeight="1" x14ac:dyDescent="0.25">
      <c r="A137" s="29" t="str">
        <f>IF(Capas!A91 = "", "", CONCATENATE(Capas!A91,";",Capas!B91,";",Capas!C91,";",Capas!D91,";",Capas!E91,";",Capas!F91,";",TRIM(Capas!G91),";",Capas!H91,";",IF(Capas!I91 = "","","false"),";",Capas!J91,";",Capas!K91,";",Capas!L91,";",Capas!M91,";",IF(Capas!N91 = "", "", CONCATENATE(Capas!K91,",",Capas!N91)),";",Capas!O91,";",Capas!P91,";",Capas!Q91))</f>
        <v/>
      </c>
    </row>
    <row r="138" spans="1:1" ht="15.75" customHeight="1" x14ac:dyDescent="0.25">
      <c r="A138" s="29" t="str">
        <f>IF(Capas!A92 = "", "", CONCATENATE(Capas!A92,";",Capas!B92,";",Capas!C92,";",Capas!D92,";",Capas!E92,";",Capas!F92,";",TRIM(Capas!G92),";",Capas!H92,";",IF(Capas!I92 = "","","false"),";",Capas!J92,";",Capas!K92,";",Capas!L92,";",Capas!M92,";",IF(Capas!N92 = "", "", CONCATENATE(Capas!K92,",",Capas!N92)),";",Capas!O92,";",Capas!P92,";",Capas!Q92))</f>
        <v/>
      </c>
    </row>
    <row r="139" spans="1:1" ht="15.75" customHeight="1" x14ac:dyDescent="0.25">
      <c r="A139" s="29" t="str">
        <f>IF(Capas!A93 = "", "", CONCATENATE(Capas!A93,";",Capas!B93,";",Capas!C93,";",Capas!D93,";",Capas!E93,";",Capas!F93,";",TRIM(Capas!G93),";",Capas!H93,";",IF(Capas!I93 = "","","false"),";",Capas!J93,";",Capas!K93,";",Capas!L93,";",Capas!M93,";",IF(Capas!N93 = "", "", CONCATENATE(Capas!K93,",",Capas!N93)),";",Capas!O93,";",Capas!P93,";",Capas!Q93))</f>
        <v/>
      </c>
    </row>
    <row r="140" spans="1:1" ht="15.75" customHeight="1" x14ac:dyDescent="0.25">
      <c r="A140" s="29" t="str">
        <f>IF(Capas!A94 = "", "", CONCATENATE(Capas!A94,";",Capas!B94,";",Capas!C94,";",Capas!D94,";",Capas!E94,";",Capas!F94,";",TRIM(Capas!G94),";",Capas!H94,";",IF(Capas!I94 = "","","false"),";",Capas!J94,";",Capas!K94,";",Capas!L94,";",Capas!M94,";",IF(Capas!N94 = "", "", CONCATENATE(Capas!K94,",",Capas!N94)),";",Capas!O94,";",Capas!P94,";",Capas!Q94))</f>
        <v/>
      </c>
    </row>
    <row r="141" spans="1:1" ht="15.75" customHeight="1" x14ac:dyDescent="0.25">
      <c r="A141" s="29" t="str">
        <f>IF(Capas!A95 = "", "", CONCATENATE(Capas!A95,";",Capas!B95,";",Capas!C95,";",Capas!D95,";",Capas!E95,";",Capas!F95,";",TRIM(Capas!G95),";",Capas!H95,";",IF(Capas!I95 = "","","false"),";",Capas!J95,";",Capas!K95,";",Capas!L95,";",Capas!M95,";",IF(Capas!N95 = "", "", CONCATENATE(Capas!K95,",",Capas!N95)),";",Capas!O95,";",Capas!P95,";",Capas!Q95))</f>
        <v/>
      </c>
    </row>
    <row r="142" spans="1:1" ht="15.75" customHeight="1" x14ac:dyDescent="0.25">
      <c r="A142" s="29" t="str">
        <f>IF(Capas!A96 = "", "", CONCATENATE(Capas!A96,";",Capas!B96,";",Capas!C96,";",Capas!D96,";",Capas!E96,";",Capas!F96,";",TRIM(Capas!G96),";",Capas!H96,";",IF(Capas!I96 = "","","false"),";",Capas!J96,";",Capas!K96,";",Capas!L96,";",Capas!M96,";",IF(Capas!N96 = "", "", CONCATENATE(Capas!K96,",",Capas!N96)),";",Capas!O96,";",Capas!P96,";",Capas!Q96))</f>
        <v/>
      </c>
    </row>
    <row r="143" spans="1:1" ht="15.75" customHeight="1" x14ac:dyDescent="0.25">
      <c r="A143" s="29" t="str">
        <f>IF(Capas!A97 = "", "", CONCATENATE(Capas!A97,";",Capas!B97,";",Capas!C97,";",Capas!D97,";",Capas!E97,";",Capas!F97,";",TRIM(Capas!G97),";",Capas!H97,";",IF(Capas!I97 = "","","false"),";",Capas!J97,";",Capas!K97,";",Capas!L97,";",Capas!M97,";",IF(Capas!N97 = "", "", CONCATENATE(Capas!K97,",",Capas!N97)),";",Capas!O97,";",Capas!P97,";",Capas!Q97))</f>
        <v/>
      </c>
    </row>
    <row r="144" spans="1:1" ht="15.75" customHeight="1" x14ac:dyDescent="0.25">
      <c r="A144" s="29" t="str">
        <f>IF(Capas!A98 = "", "", CONCATENATE(Capas!A98,";",Capas!B98,";",Capas!C98,";",Capas!D98,";",Capas!E98,";",Capas!F98,";",TRIM(Capas!G98),";",Capas!H98,";",IF(Capas!I98 = "","","false"),";",Capas!J98,";",Capas!K98,";",Capas!L98,";",Capas!M98,";",IF(Capas!N98 = "", "", CONCATENATE(Capas!K98,",",Capas!N98)),";",Capas!O98,";",Capas!P98,";",Capas!Q98))</f>
        <v/>
      </c>
    </row>
    <row r="145" spans="1:1" ht="15.75" customHeight="1" x14ac:dyDescent="0.25">
      <c r="A145" s="29" t="str">
        <f>IF(Capas!A99 = "", "", CONCATENATE(Capas!A99,";",Capas!B99,";",Capas!C99,";",Capas!D99,";",Capas!E99,";",Capas!F99,";",TRIM(Capas!G99),";",Capas!H99,";",IF(Capas!I99 = "","","false"),";",Capas!J99,";",Capas!K99,";",Capas!L99,";",Capas!M99,";",IF(Capas!N99 = "", "", CONCATENATE(Capas!K99,",",Capas!N99)),";",Capas!O99,";",Capas!P99,";",Capas!Q99))</f>
        <v/>
      </c>
    </row>
    <row r="146" spans="1:1" ht="15.75" customHeight="1" x14ac:dyDescent="0.25">
      <c r="A146" s="29" t="str">
        <f>IF(Capas!A100 = "", "", CONCATENATE(Capas!A100,";",Capas!B100,";",Capas!C100,";",Capas!D100,";",Capas!E100,";",Capas!F100,";",TRIM(Capas!G100),";",Capas!H100,";",IF(Capas!I100 = "","","false"),";",Capas!J100,";",Capas!K100,";",Capas!L100,";",Capas!M100,";",IF(Capas!N100 = "", "", CONCATENATE(Capas!K100,",",Capas!N100)),";",Capas!O100,";",Capas!P100,";",Capas!Q100))</f>
        <v/>
      </c>
    </row>
    <row r="147" spans="1:1" ht="15.75" customHeight="1" x14ac:dyDescent="0.25">
      <c r="A147" s="29" t="str">
        <f>IF(Capas!A101 = "", "", CONCATENATE(Capas!A101,";",Capas!B101,";",Capas!C101,";",Capas!D101,";",Capas!E101,";",Capas!F101,";",TRIM(Capas!G101),";",Capas!H101,";",IF(Capas!I101 = "","","false"),";",Capas!J101,";",Capas!K101,";",Capas!L101,";",Capas!M101,";",IF(Capas!N101 = "", "", CONCATENATE(Capas!K101,",",Capas!N101)),";",Capas!O101,";",Capas!P101,";",Capas!Q101))</f>
        <v/>
      </c>
    </row>
    <row r="148" spans="1:1" ht="15.75" customHeight="1" x14ac:dyDescent="0.25">
      <c r="A148" s="29" t="str">
        <f>IF(Capas!A102 = "", "", CONCATENATE(Capas!A102,";",Capas!B102,";",Capas!C102,";",Capas!D102,";",Capas!E102,";",Capas!F102,";",TRIM(Capas!G102),";",Capas!H102,";",IF(Capas!I102 = "","","false"),";",Capas!J102,";",Capas!K102,";",Capas!L102,";",Capas!M102,";",IF(Capas!N102 = "", "", CONCATENATE(Capas!K102,",",Capas!N102)),";",Capas!O102,";",Capas!P102,";",Capas!Q102))</f>
        <v/>
      </c>
    </row>
    <row r="149" spans="1:1" ht="15.75" customHeight="1" x14ac:dyDescent="0.25">
      <c r="A149" s="29" t="str">
        <f>IF(Capas!A103 = "", "", CONCATENATE(Capas!A103,";",Capas!B103,";",Capas!C103,";",Capas!D103,";",Capas!E103,";",Capas!F103,";",TRIM(Capas!G103),";",Capas!H103,";",IF(Capas!I103 = "","","false"),";",Capas!J103,";",Capas!K103,";",Capas!L103,";",Capas!M103,";",IF(Capas!N103 = "", "", CONCATENATE(Capas!K103,",",Capas!N103)),";",Capas!O103,";",Capas!P103,";",Capas!Q103))</f>
        <v/>
      </c>
    </row>
    <row r="150" spans="1:1" ht="15.75" customHeight="1" x14ac:dyDescent="0.25">
      <c r="A150" s="29" t="str">
        <f>IF(Capas!A104 = "", "", CONCATENATE(Capas!A104,";",Capas!B104,";",Capas!C104,";",Capas!D104,";",Capas!E104,";",Capas!F104,";",TRIM(Capas!G104),";",Capas!H104,";",IF(Capas!I104 = "","","false"),";",Capas!J104,";",Capas!K104,";",Capas!L104,";",Capas!M104,";",IF(Capas!N104 = "", "", CONCATENATE(Capas!K104,",",Capas!N104)),";",Capas!O104,";",Capas!P104,";",Capas!Q104))</f>
        <v/>
      </c>
    </row>
    <row r="151" spans="1:1" ht="15.75" customHeight="1" x14ac:dyDescent="0.25">
      <c r="A151" s="29" t="str">
        <f>IF(Capas!A105 = "", "", CONCATENATE(Capas!A105,";",Capas!B105,";",Capas!C105,";",Capas!D105,";",Capas!E105,";",Capas!F105,";",TRIM(Capas!G105),";",Capas!H105,";",IF(Capas!I105 = "","","false"),";",Capas!J105,";",Capas!K105,";",Capas!L105,";",Capas!M105,";",IF(Capas!N105 = "", "", CONCATENATE(Capas!K105,",",Capas!N105)),";",Capas!O105,";",Capas!P105,";",Capas!Q105))</f>
        <v/>
      </c>
    </row>
    <row r="152" spans="1:1" ht="15.75" customHeight="1" x14ac:dyDescent="0.25">
      <c r="A152" s="29" t="str">
        <f>IF(Capas!A106 = "", "", CONCATENATE(Capas!A106,";",Capas!B106,";",Capas!C106,";",Capas!D106,";",Capas!E106,";",Capas!F106,";",TRIM(Capas!G106),";",Capas!H106,";",IF(Capas!I106 = "","","false"),";",Capas!J106,";",Capas!K106,";",Capas!L106,";",Capas!M106,";",IF(Capas!N106 = "", "", CONCATENATE(Capas!K106,",",Capas!N106)),";",Capas!O106,";",Capas!P106,";",Capas!Q106))</f>
        <v/>
      </c>
    </row>
    <row r="153" spans="1:1" ht="15.75" customHeight="1" x14ac:dyDescent="0.25">
      <c r="A153" s="29" t="str">
        <f>IF(Capas!A107 = "", "", CONCATENATE(Capas!A107,";",Capas!B107,";",Capas!C107,";",Capas!D107,";",Capas!E107,";",Capas!F107,";",TRIM(Capas!G107),";",Capas!H107,";",IF(Capas!I107 = "","","false"),";",Capas!J107,";",Capas!K107,";",Capas!L107,";",Capas!M107,";",IF(Capas!N107 = "", "", CONCATENATE(Capas!K107,",",Capas!N107)),";",Capas!O107,";",Capas!P107,";",Capas!Q107))</f>
        <v/>
      </c>
    </row>
    <row r="154" spans="1:1" ht="15.75" customHeight="1" x14ac:dyDescent="0.25">
      <c r="A154" s="29" t="str">
        <f>IF(Capas!A108 = "", "", CONCATENATE(Capas!A108,";",Capas!B108,";",Capas!C108,";",Capas!D108,";",Capas!E108,";",Capas!F108,";",TRIM(Capas!G108),";",Capas!H108,";",IF(Capas!I108 = "","","false"),";",Capas!J108,";",Capas!K108,";",Capas!L108,";",Capas!M108,";",IF(Capas!N108 = "", "", CONCATENATE(Capas!K108,",",Capas!N108)),";",Capas!O108,";",Capas!P108,";",Capas!Q108))</f>
        <v/>
      </c>
    </row>
    <row r="155" spans="1:1" ht="15.75" customHeight="1" x14ac:dyDescent="0.25">
      <c r="A155" s="29" t="str">
        <f>IF(Capas!A109 = "", "", CONCATENATE(Capas!A109,";",Capas!B109,";",Capas!C109,";",Capas!D109,";",Capas!E109,";",Capas!F109,";",TRIM(Capas!G109),";",Capas!H109,";",IF(Capas!I109 = "","","false"),";",Capas!J109,";",Capas!K109,";",Capas!L109,";",Capas!M109,";",IF(Capas!N109 = "", "", CONCATENATE(Capas!K109,",",Capas!N109)),";",Capas!O109,";",Capas!P109,";",Capas!Q109))</f>
        <v/>
      </c>
    </row>
    <row r="156" spans="1:1" ht="15.75" customHeight="1" x14ac:dyDescent="0.25">
      <c r="A156" s="29" t="str">
        <f>IF(Capas!A110 = "", "", CONCATENATE(Capas!A110,";",Capas!B110,";",Capas!C110,";",Capas!D110,";",Capas!E110,";",Capas!F110,";",TRIM(Capas!G110),";",Capas!H110,";",IF(Capas!I110 = "","","false"),";",Capas!J110,";",Capas!K110,";",Capas!L110,";",Capas!M110,";",IF(Capas!N110 = "", "", CONCATENATE(Capas!K110,",",Capas!N110)),";",Capas!O110,";",Capas!P110,";",Capas!Q110))</f>
        <v/>
      </c>
    </row>
    <row r="157" spans="1:1" ht="15.75" customHeight="1" x14ac:dyDescent="0.25">
      <c r="A157" s="29" t="str">
        <f>IF(Capas!A111 = "", "", CONCATENATE(Capas!A111,";",Capas!B111,";",Capas!C111,";",Capas!D111,";",Capas!E111,";",Capas!F111,";",TRIM(Capas!G111),";",Capas!H111,";",IF(Capas!I111 = "","","false"),";",Capas!J111,";",Capas!K111,";",Capas!L111,";",Capas!M111,";",IF(Capas!N111 = "", "", CONCATENATE(Capas!K111,",",Capas!N111)),";",Capas!O111,";",Capas!P111,";",Capas!Q111))</f>
        <v/>
      </c>
    </row>
    <row r="158" spans="1:1" ht="15.75" customHeight="1" x14ac:dyDescent="0.25">
      <c r="A158" s="29" t="str">
        <f>IF(Capas!A112 = "", "", CONCATENATE(Capas!A112,";",Capas!B112,";",Capas!C112,";",Capas!D112,";",Capas!E112,";",Capas!F112,";",TRIM(Capas!G112),";",Capas!H112,";",IF(Capas!I112 = "","","false"),";",Capas!J112,";",Capas!K112,";",Capas!L112,";",Capas!M112,";",IF(Capas!N112 = "", "", CONCATENATE(Capas!K112,",",Capas!N112)),";",Capas!O112,";",Capas!P112,";",Capas!Q112))</f>
        <v/>
      </c>
    </row>
    <row r="159" spans="1:1" ht="15.75" customHeight="1" x14ac:dyDescent="0.25">
      <c r="A159" s="29" t="str">
        <f>IF(Capas!A113 = "", "", CONCATENATE(Capas!A113,";",Capas!B113,";",Capas!C113,";",Capas!D113,";",Capas!E113,";",Capas!F113,";",TRIM(Capas!G113),";",Capas!H113,";",IF(Capas!I113 = "","","false"),";",Capas!J113,";",Capas!K113,";",Capas!L113,";",Capas!M113,";",IF(Capas!N113 = "", "", CONCATENATE(Capas!K113,",",Capas!N113)),";",Capas!O113,";",Capas!P113,";",Capas!Q113))</f>
        <v/>
      </c>
    </row>
    <row r="160" spans="1:1" ht="15.75" customHeight="1" x14ac:dyDescent="0.25">
      <c r="A160" s="29" t="str">
        <f>IF(Capas!A114 = "", "", CONCATENATE(Capas!A114,";",Capas!B114,";",Capas!C114,";",Capas!D114,";",Capas!E114,";",Capas!F114,";",TRIM(Capas!G114),";",Capas!H114,";",IF(Capas!I114 = "","","false"),";",Capas!J114,";",Capas!K114,";",Capas!L114,";",Capas!M114,";",IF(Capas!N114 = "", "", CONCATENATE(Capas!K114,",",Capas!N114)),";",Capas!O114,";",Capas!P114,";",Capas!Q114))</f>
        <v/>
      </c>
    </row>
    <row r="161" spans="1:1" ht="15.75" customHeight="1" x14ac:dyDescent="0.25">
      <c r="A161" s="29" t="str">
        <f>IF(Capas!A115 = "", "", CONCATENATE(Capas!A115,";",Capas!B115,";",Capas!C115,";",Capas!D115,";",Capas!E115,";",Capas!F115,";",TRIM(Capas!G115),";",Capas!H115,";",IF(Capas!I115 = "","","false"),";",Capas!J115,";",Capas!K115,";",Capas!L115,";",Capas!M115,";",IF(Capas!N115 = "", "", CONCATENATE(Capas!K115,",",Capas!N115)),";",Capas!O115,";",Capas!P115,";",Capas!Q115))</f>
        <v/>
      </c>
    </row>
    <row r="162" spans="1:1" ht="15.75" customHeight="1" x14ac:dyDescent="0.25">
      <c r="A162" s="29" t="str">
        <f>IF(Capas!A116 = "", "", CONCATENATE(Capas!A116,";",Capas!B116,";",Capas!C116,";",Capas!D116,";",Capas!E116,";",Capas!F116,";",TRIM(Capas!G116),";",Capas!H116,";",IF(Capas!I116 = "","","false"),";",Capas!J116,";",Capas!K116,";",Capas!L116,";",Capas!M116,";",IF(Capas!N116 = "", "", CONCATENATE(Capas!K116,",",Capas!N116)),";",Capas!O116,";",Capas!P116,";",Capas!Q116))</f>
        <v/>
      </c>
    </row>
    <row r="163" spans="1:1" ht="15.75" customHeight="1" x14ac:dyDescent="0.25">
      <c r="A163" s="29" t="str">
        <f>IF(Capas!A117 = "", "", CONCATENATE(Capas!A117,";",Capas!B117,";",Capas!C117,";",Capas!D117,";",Capas!E117,";",Capas!F117,";",TRIM(Capas!G117),";",Capas!H117,";",IF(Capas!I117 = "","","false"),";",Capas!J117,";",Capas!K117,";",Capas!L117,";",Capas!M117,";",IF(Capas!N117 = "", "", CONCATENATE(Capas!K117,",",Capas!N117)),";",Capas!O117,";",Capas!P117,";",Capas!Q117))</f>
        <v/>
      </c>
    </row>
    <row r="164" spans="1:1" ht="15.75" customHeight="1" x14ac:dyDescent="0.25">
      <c r="A164" s="29" t="str">
        <f>IF(Capas!A118 = "", "", CONCATENATE(Capas!A118,";",Capas!B118,";",Capas!C118,";",Capas!D118,";",Capas!E118,";",Capas!F118,";",TRIM(Capas!G118),";",Capas!H118,";",IF(Capas!I118 = "","","false"),";",Capas!J118,";",Capas!K118,";",Capas!L118,";",Capas!M118,";",IF(Capas!N118 = "", "", CONCATENATE(Capas!K118,",",Capas!N118)),";",Capas!O118,";",Capas!P118,";",Capas!Q118))</f>
        <v/>
      </c>
    </row>
    <row r="165" spans="1:1" ht="15.75" customHeight="1" x14ac:dyDescent="0.25">
      <c r="A165" s="29" t="str">
        <f>IF(Capas!A119 = "", "", CONCATENATE(Capas!A119,";",Capas!B119,";",Capas!C119,";",Capas!D119,";",Capas!E119,";",Capas!F119,";",TRIM(Capas!G119),";",Capas!H119,";",IF(Capas!I119 = "","","false"),";",Capas!J119,";",Capas!K119,";",Capas!L119,";",Capas!M119,";",IF(Capas!N119 = "", "", CONCATENATE(Capas!K119,",",Capas!N119)),";",Capas!O119,";",Capas!P119,";",Capas!Q119))</f>
        <v/>
      </c>
    </row>
    <row r="166" spans="1:1" ht="15.75" customHeight="1" x14ac:dyDescent="0.25">
      <c r="A166" s="29" t="str">
        <f>IF(Capas!A120 = "", "", CONCATENATE(Capas!A120,";",Capas!B120,";",Capas!C120,";",Capas!D120,";",Capas!E120,";",Capas!F120,";",TRIM(Capas!G120),";",Capas!H120,";",IF(Capas!I120 = "","","false"),";",Capas!J120,";",Capas!K120,";",Capas!L120,";",Capas!M120,";",IF(Capas!N120 = "", "", CONCATENATE(Capas!K120,",",Capas!N120)),";",Capas!O120,";",Capas!P120,";",Capas!Q120))</f>
        <v/>
      </c>
    </row>
    <row r="167" spans="1:1" ht="15.75" customHeight="1" x14ac:dyDescent="0.25">
      <c r="A167" s="29" t="str">
        <f>IF(Capas!A121 = "", "", CONCATENATE(Capas!A121,";",Capas!B121,";",Capas!C121,";",Capas!D121,";",Capas!E121,";",Capas!F121,";",TRIM(Capas!G121),";",Capas!H121,";",IF(Capas!I121 = "","","false"),";",Capas!J121,";",Capas!K121,";",Capas!L121,";",Capas!M121,";",IF(Capas!N121 = "", "", CONCATENATE(Capas!K121,",",Capas!N121)),";",Capas!O121,";",Capas!P121,";",Capas!Q121))</f>
        <v/>
      </c>
    </row>
    <row r="168" spans="1:1" ht="15.75" customHeight="1" x14ac:dyDescent="0.25">
      <c r="A168" s="29" t="str">
        <f>IF(Capas!A122 = "", "", CONCATENATE(Capas!A122,";",Capas!B122,";",Capas!C122,";",Capas!D122,";",Capas!E122,";",Capas!F122,";",TRIM(Capas!G122),";",Capas!H122,";",IF(Capas!I122 = "","","false"),";",Capas!J122,";",Capas!K122,";",Capas!L122,";",Capas!M122,";",IF(Capas!N122 = "", "", CONCATENATE(Capas!K122,",",Capas!N122)),";",Capas!O122,";",Capas!P122,";",Capas!Q122))</f>
        <v/>
      </c>
    </row>
    <row r="169" spans="1:1" ht="15.75" customHeight="1" x14ac:dyDescent="0.25">
      <c r="A169" s="29" t="str">
        <f>IF(Capas!A123 = "", "", CONCATENATE(Capas!A123,";",Capas!B123,";",Capas!C123,";",Capas!D123,";",Capas!E123,";",Capas!F123,";",TRIM(Capas!G123),";",Capas!H123,";",IF(Capas!I123 = "","","false"),";",Capas!J123,";",Capas!K123,";",Capas!L123,";",Capas!M123,";",IF(Capas!N123 = "", "", CONCATENATE(Capas!K123,",",Capas!N123)),";",Capas!O123,";",Capas!P123,";",Capas!Q123))</f>
        <v/>
      </c>
    </row>
    <row r="170" spans="1:1" ht="15.75" customHeight="1" x14ac:dyDescent="0.25">
      <c r="A170" s="29" t="str">
        <f>IF(Capas!A124 = "", "", CONCATENATE(Capas!A124,";",Capas!B124,";",Capas!C124,";",Capas!D124,";",Capas!E124,";",Capas!F124,";",TRIM(Capas!G124),";",Capas!H124,";",IF(Capas!I124 = "","","false"),";",Capas!J124,";",Capas!K124,";",Capas!L124,";",Capas!M124,";",IF(Capas!N124 = "", "", CONCATENATE(Capas!K124,",",Capas!N124)),";",Capas!O124,";",Capas!P124,";",Capas!Q124))</f>
        <v/>
      </c>
    </row>
    <row r="171" spans="1:1" ht="15.75" customHeight="1" x14ac:dyDescent="0.25">
      <c r="A171" s="29" t="str">
        <f>IF(Capas!A125 = "", "", CONCATENATE(Capas!A125,";",Capas!B125,";",Capas!C125,";",Capas!D125,";",Capas!E125,";",Capas!F125,";",TRIM(Capas!G125),";",Capas!H125,";",IF(Capas!I125 = "","","false"),";",Capas!J125,";",Capas!K125,";",Capas!L125,";",Capas!M125,";",IF(Capas!N125 = "", "", CONCATENATE(Capas!K125,",",Capas!N125)),";",Capas!O125,";",Capas!P125,";",Capas!Q125))</f>
        <v/>
      </c>
    </row>
    <row r="172" spans="1:1" ht="15.75" customHeight="1" x14ac:dyDescent="0.25">
      <c r="A172" s="29" t="str">
        <f>IF(Capas!A126 = "", "", CONCATENATE(Capas!A126,";",Capas!B126,";",Capas!C126,";",Capas!D126,";",Capas!E126,";",Capas!F126,";",TRIM(Capas!G126),";",Capas!H126,";",IF(Capas!I126 = "","","false"),";",Capas!J126,";",Capas!K126,";",Capas!L126,";",Capas!M126,";",IF(Capas!N126 = "", "", CONCATENATE(Capas!K126,",",Capas!N126)),";",Capas!O126,";",Capas!P126,";",Capas!Q126))</f>
        <v/>
      </c>
    </row>
    <row r="173" spans="1:1" ht="15.75" customHeight="1" x14ac:dyDescent="0.25">
      <c r="A173" s="29" t="str">
        <f>IF(Capas!A127 = "", "", CONCATENATE(Capas!A127,";",Capas!B127,";",Capas!C127,";",Capas!D127,";",Capas!E127,";",Capas!F127,";",TRIM(Capas!G127),";",Capas!H127,";",IF(Capas!I127 = "","","false"),";",Capas!J127,";",Capas!K127,";",Capas!L127,";",Capas!M127,";",IF(Capas!N127 = "", "", CONCATENATE(Capas!K127,",",Capas!N127)),";",Capas!O127,";",Capas!P127,";",Capas!Q127))</f>
        <v/>
      </c>
    </row>
    <row r="174" spans="1:1" ht="15.75" customHeight="1" x14ac:dyDescent="0.25">
      <c r="A174" s="29" t="str">
        <f>IF(Capas!A128 = "", "", CONCATENATE(Capas!A128,";",Capas!B128,";",Capas!C128,";",Capas!D128,";",Capas!E128,";",Capas!F128,";",TRIM(Capas!G128),";",Capas!H128,";",IF(Capas!I128 = "","","false"),";",Capas!J128,";",Capas!K128,";",Capas!L128,";",Capas!M128,";",IF(Capas!N128 = "", "", CONCATENATE(Capas!K128,",",Capas!N128)),";",Capas!O128,";",Capas!P128,";",Capas!Q128))</f>
        <v/>
      </c>
    </row>
    <row r="175" spans="1:1" ht="15.75" customHeight="1" x14ac:dyDescent="0.25">
      <c r="A175" s="29" t="str">
        <f>IF(Capas!A129 = "", "", CONCATENATE(Capas!A129,";",Capas!B129,";",Capas!C129,";",Capas!D129,";",Capas!E129,";",Capas!F129,";",TRIM(Capas!G129),";",Capas!H129,";",IF(Capas!I129 = "","","false"),";",Capas!J129,";",Capas!K129,";",Capas!L129,";",Capas!M129,";",IF(Capas!N129 = "", "", CONCATENATE(Capas!K129,",",Capas!N129)),";",Capas!O129,";",Capas!P129,";",Capas!Q129))</f>
        <v/>
      </c>
    </row>
    <row r="176" spans="1:1" ht="15.75" customHeight="1" x14ac:dyDescent="0.25">
      <c r="A176" s="29" t="str">
        <f>IF(Capas!A130 = "", "", CONCATENATE(Capas!A130,";",Capas!B130,";",Capas!C130,";",Capas!D130,";",Capas!E130,";",Capas!F130,";",TRIM(Capas!G130),";",Capas!H130,";",IF(Capas!I130 = "","","false"),";",Capas!J130,";",Capas!K130,";",Capas!L130,";",Capas!M130,";",IF(Capas!N130 = "", "", CONCATENATE(Capas!K130,",",Capas!N130)),";",Capas!O130,";",Capas!P130,";",Capas!Q130))</f>
        <v/>
      </c>
    </row>
    <row r="177" spans="1:1" ht="15.75" customHeight="1" x14ac:dyDescent="0.25">
      <c r="A177" s="29" t="str">
        <f>IF(Capas!A131 = "", "", CONCATENATE(Capas!A131,";",Capas!B131,";",Capas!C131,";",Capas!D131,";",Capas!E131,";",Capas!F131,";",TRIM(Capas!G131),";",Capas!H131,";",IF(Capas!I131 = "","","false"),";",Capas!J131,";",Capas!K131,";",Capas!L131,";",Capas!M131,";",IF(Capas!N131 = "", "", CONCATENATE(Capas!K131,",",Capas!N131)),";",Capas!O131,";",Capas!P131,";",Capas!Q131))</f>
        <v/>
      </c>
    </row>
    <row r="178" spans="1:1" ht="15.75" customHeight="1" x14ac:dyDescent="0.25">
      <c r="A178" s="29" t="str">
        <f>IF(Capas!A132 = "", "", CONCATENATE(Capas!A132,";",Capas!B132,";",Capas!C132,";",Capas!D132,";",Capas!E132,";",Capas!F132,";",TRIM(Capas!G132),";",Capas!H132,";",IF(Capas!I132 = "","","false"),";",Capas!J132,";",Capas!K132,";",Capas!L132,";",Capas!M132,";",IF(Capas!N132 = "", "", CONCATENATE(Capas!K132,",",Capas!N132)),";",Capas!O132,";",Capas!P132,";",Capas!Q132))</f>
        <v/>
      </c>
    </row>
    <row r="179" spans="1:1" ht="15.75" customHeight="1" x14ac:dyDescent="0.25">
      <c r="A179" s="29" t="str">
        <f>IF(Capas!A133 = "", "", CONCATENATE(Capas!A133,";",Capas!B133,";",Capas!C133,";",Capas!D133,";",Capas!E133,";",Capas!F133,";",TRIM(Capas!G133),";",Capas!H133,";",IF(Capas!I133 = "","","false"),";",Capas!J133,";",Capas!K133,";",Capas!L133,";",Capas!M133,";",IF(Capas!N133 = "", "", CONCATENATE(Capas!K133,",",Capas!N133)),";",Capas!O133,";",Capas!P133,";",Capas!Q133))</f>
        <v/>
      </c>
    </row>
    <row r="180" spans="1:1" ht="15.75" customHeight="1" x14ac:dyDescent="0.25">
      <c r="A180" s="29" t="str">
        <f>IF(Capas!A134 = "", "", CONCATENATE(Capas!A134,";",Capas!B134,";",Capas!C134,";",Capas!D134,";",Capas!E134,";",Capas!F134,";",TRIM(Capas!G134),";",Capas!H134,";",IF(Capas!I134 = "","","false"),";",Capas!J134,";",Capas!K134,";",Capas!L134,";",Capas!M134,";",IF(Capas!N134 = "", "", CONCATENATE(Capas!K134,",",Capas!N134)),";",Capas!O134,";",Capas!P134,";",Capas!Q134))</f>
        <v/>
      </c>
    </row>
    <row r="181" spans="1:1" ht="15.75" customHeight="1" x14ac:dyDescent="0.25">
      <c r="A181" s="29" t="str">
        <f>IF(Capas!A135 = "", "", CONCATENATE(Capas!A135,";",Capas!B135,";",Capas!C135,";",Capas!D135,";",Capas!E135,";",Capas!F135,";",TRIM(Capas!G135),";",Capas!H135,";",IF(Capas!I135 = "","","false"),";",Capas!J135,";",Capas!K135,";",Capas!L135,";",Capas!M135,";",IF(Capas!N135 = "", "", CONCATENATE(Capas!K135,",",Capas!N135)),";",Capas!O135,";",Capas!P135,";",Capas!Q135))</f>
        <v/>
      </c>
    </row>
    <row r="182" spans="1:1" ht="15.75" customHeight="1" x14ac:dyDescent="0.25">
      <c r="A182" s="29" t="str">
        <f>IF(Capas!A136 = "", "", CONCATENATE(Capas!A136,";",Capas!B136,";",Capas!C136,";",Capas!D136,";",Capas!E136,";",Capas!F136,";",TRIM(Capas!G136),";",Capas!H136,";",IF(Capas!I136 = "","","false"),";",Capas!J136,";",Capas!K136,";",Capas!L136,";",Capas!M136,";",IF(Capas!N136 = "", "", CONCATENATE(Capas!K136,",",Capas!N136)),";",Capas!O136,";",Capas!P136,";",Capas!Q136))</f>
        <v/>
      </c>
    </row>
    <row r="183" spans="1:1" ht="15.75" customHeight="1" x14ac:dyDescent="0.25">
      <c r="A183" s="29" t="str">
        <f>IF(Capas!A137 = "", "", CONCATENATE(Capas!A137,";",Capas!B137,";",Capas!C137,";",Capas!D137,";",Capas!E137,";",Capas!F137,";",TRIM(Capas!G137),";",Capas!H137,";",IF(Capas!I137 = "","","false"),";",Capas!J137,";",Capas!K137,";",Capas!L137,";",Capas!M137,";",IF(Capas!N137 = "", "", CONCATENATE(Capas!K137,",",Capas!N137)),";",Capas!O137,";",Capas!P137,";",Capas!Q137))</f>
        <v/>
      </c>
    </row>
    <row r="184" spans="1:1" ht="15.75" customHeight="1" x14ac:dyDescent="0.25">
      <c r="A184" s="29" t="str">
        <f>IF(Capas!A138 = "", "", CONCATENATE(Capas!A138,";",Capas!B138,";",Capas!C138,";",Capas!D138,";",Capas!E138,";",Capas!F138,";",TRIM(Capas!G138),";",Capas!H138,";",IF(Capas!I138 = "","","false"),";",Capas!J138,";",Capas!K138,";",Capas!L138,";",Capas!M138,";",IF(Capas!N138 = "", "", CONCATENATE(Capas!K138,",",Capas!N138)),";",Capas!O138,";",Capas!P138,";",Capas!Q138))</f>
        <v/>
      </c>
    </row>
    <row r="185" spans="1:1" ht="15.75" customHeight="1" x14ac:dyDescent="0.25">
      <c r="A185" s="29" t="str">
        <f>IF(Capas!A139 = "", "", CONCATENATE(Capas!A139,";",Capas!B139,";",Capas!C139,";",Capas!D139,";",Capas!E139,";",Capas!F139,";",TRIM(Capas!G139),";",Capas!H139,";",IF(Capas!I139 = "","","false"),";",Capas!J139,";",Capas!K139,";",Capas!L139,";",Capas!M139,";",IF(Capas!N139 = "", "", CONCATENATE(Capas!K139,",",Capas!N139)),";",Capas!O139,";",Capas!P139,";",Capas!Q139))</f>
        <v/>
      </c>
    </row>
    <row r="186" spans="1:1" ht="15.75" customHeight="1" x14ac:dyDescent="0.25">
      <c r="A186" s="29" t="str">
        <f>IF(Capas!A140 = "", "", CONCATENATE(Capas!A140,";",Capas!B140,";",Capas!C140,";",Capas!D140,";",Capas!E140,";",Capas!F140,";",TRIM(Capas!G140),";",Capas!H140,";",IF(Capas!I140 = "","","false"),";",Capas!J140,";",Capas!K140,";",Capas!L140,";",Capas!M140,";",IF(Capas!N140 = "", "", CONCATENATE(Capas!K140,",",Capas!N140)),";",Capas!O140,";",Capas!P140,";",Capas!Q140))</f>
        <v/>
      </c>
    </row>
    <row r="187" spans="1:1" ht="15.75" customHeight="1" x14ac:dyDescent="0.25">
      <c r="A187" s="29" t="str">
        <f>IF(Capas!A141 = "", "", CONCATENATE(Capas!A141,";",Capas!B141,";",Capas!C141,";",Capas!D141,";",Capas!E141,";",Capas!F141,";",TRIM(Capas!G141),";",Capas!H141,";",IF(Capas!I141 = "","","false"),";",Capas!J141,";",Capas!K141,";",Capas!L141,";",Capas!M141,";",IF(Capas!N141 = "", "", CONCATENATE(Capas!K141,",",Capas!N141)),";",Capas!O141,";",Capas!P141,";",Capas!Q141))</f>
        <v/>
      </c>
    </row>
    <row r="188" spans="1:1" ht="15.75" customHeight="1" x14ac:dyDescent="0.25">
      <c r="A188" s="29" t="str">
        <f>IF(Capas!A142 = "", "", CONCATENATE(Capas!A142,";",Capas!B142,";",Capas!C142,";",Capas!D142,";",Capas!E142,";",Capas!F142,";",TRIM(Capas!G142),";",Capas!H142,";",IF(Capas!I142 = "","","false"),";",Capas!J142,";",Capas!K142,";",Capas!L142,";",Capas!M142,";",IF(Capas!N142 = "", "", CONCATENATE(Capas!K142,",",Capas!N142)),";",Capas!O142,";",Capas!P142,";",Capas!Q142))</f>
        <v/>
      </c>
    </row>
    <row r="189" spans="1:1" ht="15.75" customHeight="1" x14ac:dyDescent="0.25">
      <c r="A189" s="29" t="str">
        <f>IF(Capas!A143 = "", "", CONCATENATE(Capas!A143,";",Capas!B143,";",Capas!C143,";",Capas!D143,";",Capas!E143,";",Capas!F143,";",TRIM(Capas!G143),";",Capas!H143,";",IF(Capas!I143 = "","","false"),";",Capas!J143,";",Capas!K143,";",Capas!L143,";",Capas!M143,";",IF(Capas!N143 = "", "", CONCATENATE(Capas!K143,",",Capas!N143)),";",Capas!O143,";",Capas!P143,";",Capas!Q143))</f>
        <v/>
      </c>
    </row>
    <row r="190" spans="1:1" ht="15.75" customHeight="1" x14ac:dyDescent="0.25">
      <c r="A190" s="29" t="str">
        <f>IF(Capas!A144 = "", "", CONCATENATE(Capas!A144,";",Capas!B144,";",Capas!C144,";",Capas!D144,";",Capas!E144,";",Capas!F144,";",TRIM(Capas!G144),";",Capas!H144,";",IF(Capas!I144 = "","","false"),";",Capas!J144,";",Capas!K144,";",Capas!L144,";",Capas!M144,";",IF(Capas!N144 = "", "", CONCATENATE(Capas!K144,",",Capas!N144)),";",Capas!O144,";",Capas!P144,";",Capas!Q144))</f>
        <v/>
      </c>
    </row>
    <row r="191" spans="1:1" ht="15.75" customHeight="1" x14ac:dyDescent="0.25">
      <c r="A191" s="29" t="str">
        <f>IF(Capas!A145 = "", "", CONCATENATE(Capas!A145,";",Capas!B145,";",Capas!C145,";",Capas!D145,";",Capas!E145,";",Capas!F145,";",TRIM(Capas!G145),";",Capas!H145,";",IF(Capas!I145 = "","","false"),";",Capas!J145,";",Capas!K145,";",Capas!L145,";",Capas!M145,";",IF(Capas!N145 = "", "", CONCATENATE(Capas!K145,",",Capas!N145)),";",Capas!O145,";",Capas!P145,";",Capas!Q145))</f>
        <v/>
      </c>
    </row>
    <row r="192" spans="1:1" ht="15.75" customHeight="1" x14ac:dyDescent="0.25">
      <c r="A192" s="29" t="str">
        <f>IF(Capas!A146 = "", "", CONCATENATE(Capas!A146,";",Capas!B146,";",Capas!C146,";",Capas!D146,";",Capas!E146,";",Capas!F146,";",TRIM(Capas!G146),";",Capas!H146,";",IF(Capas!I146 = "","","false"),";",Capas!J146,";",Capas!K146,";",Capas!L146,";",Capas!M146,";",IF(Capas!N146 = "", "", CONCATENATE(Capas!K146,",",Capas!N146)),";",Capas!O146,";",Capas!P146,";",Capas!Q146))</f>
        <v/>
      </c>
    </row>
    <row r="193" spans="1:1" ht="15.75" customHeight="1" x14ac:dyDescent="0.25">
      <c r="A193" s="29" t="str">
        <f>IF(Capas!A147 = "", "", CONCATENATE(Capas!A147,";",Capas!B147,";",Capas!C147,";",Capas!D147,";",Capas!E147,";",Capas!F147,";",TRIM(Capas!G147),";",Capas!H147,";",IF(Capas!I147 = "","","false"),";",Capas!J147,";",Capas!K147,";",Capas!L147,";",Capas!M147,";",IF(Capas!N147 = "", "", CONCATENATE(Capas!K147,",",Capas!N147)),";",Capas!O147,";",Capas!P147,";",Capas!Q147))</f>
        <v/>
      </c>
    </row>
    <row r="194" spans="1:1" ht="15.75" customHeight="1" x14ac:dyDescent="0.25">
      <c r="A194" s="29" t="str">
        <f>IF(Capas!A148 = "", "", CONCATENATE(Capas!A148,";",Capas!B148,";",Capas!C148,";",Capas!D148,";",Capas!E148,";",Capas!F148,";",TRIM(Capas!G148),";",Capas!H148,";",IF(Capas!I148 = "","","false"),";",Capas!J148,";",Capas!K148,";",Capas!L148,";",Capas!M148,";",IF(Capas!N148 = "", "", CONCATENATE(Capas!K148,",",Capas!N148)),";",Capas!O148,";",Capas!P148,";",Capas!Q148))</f>
        <v/>
      </c>
    </row>
    <row r="195" spans="1:1" ht="15.75" customHeight="1" x14ac:dyDescent="0.25">
      <c r="A195" s="29" t="str">
        <f>IF(Capas!A149 = "", "", CONCATENATE(Capas!A149,";",Capas!B149,";",Capas!C149,";",Capas!D149,";",Capas!E149,";",Capas!F149,";",TRIM(Capas!G149),";",Capas!H149,";",IF(Capas!I149 = "","","false"),";",Capas!J149,";",Capas!K149,";",Capas!L149,";",Capas!M149,";",IF(Capas!N149 = "", "", CONCATENATE(Capas!K149,",",Capas!N149)),";",Capas!O149,";",Capas!P149,";",Capas!Q149))</f>
        <v/>
      </c>
    </row>
    <row r="196" spans="1:1" ht="15.75" customHeight="1" x14ac:dyDescent="0.25">
      <c r="A196" s="29" t="str">
        <f>IF(Capas!A150 = "", "", CONCATENATE(Capas!A150,";",Capas!B150,";",Capas!C150,";",Capas!D150,";",Capas!E150,";",Capas!F150,";",TRIM(Capas!G150),";",Capas!H150,";",IF(Capas!I150 = "","","false"),";",Capas!J150,";",Capas!K150,";",Capas!L150,";",Capas!M150,";",IF(Capas!N150 = "", "", CONCATENATE(Capas!K150,",",Capas!N150)),";",Capas!O150,";",Capas!P150,";",Capas!Q150))</f>
        <v/>
      </c>
    </row>
    <row r="197" spans="1:1" ht="15.75" customHeight="1" x14ac:dyDescent="0.25">
      <c r="A197" s="29" t="str">
        <f>IF(Capas!A151 = "", "", CONCATENATE(Capas!A151,";",Capas!B151,";",Capas!C151,";",Capas!D151,";",Capas!E151,";",Capas!F151,";",TRIM(Capas!G151),";",Capas!H151,";",IF(Capas!I151 = "","","false"),";",Capas!J151,";",Capas!K151,";",Capas!L151,";",Capas!M151,";",IF(Capas!N151 = "", "", CONCATENATE(Capas!K151,",",Capas!N151)),";",Capas!O151,";",Capas!P151,";",Capas!Q151))</f>
        <v/>
      </c>
    </row>
    <row r="198" spans="1:1" ht="15.75" customHeight="1" x14ac:dyDescent="0.25">
      <c r="A198" s="29" t="str">
        <f>IF(Capas!A152 = "", "", CONCATENATE(Capas!A152,";",Capas!B152,";",Capas!C152,";",Capas!D152,";",Capas!E152,";",Capas!F152,";",TRIM(Capas!G152),";",Capas!H152,";",IF(Capas!I152 = "","","false"),";",Capas!J152,";",Capas!K152,";",Capas!L152,";",Capas!M152,";",IF(Capas!N152 = "", "", CONCATENATE(Capas!K152,",",Capas!N152)),";",Capas!O152,";",Capas!P152,";",Capas!Q152))</f>
        <v/>
      </c>
    </row>
    <row r="199" spans="1:1" ht="15.75" customHeight="1" x14ac:dyDescent="0.25">
      <c r="A199" s="29" t="str">
        <f>IF(Capas!A153 = "", "", CONCATENATE(Capas!A153,";",Capas!B153,";",Capas!C153,";",Capas!D153,";",Capas!E153,";",Capas!F153,";",TRIM(Capas!G153),";",Capas!H153,";",IF(Capas!I153 = "","","false"),";",Capas!J153,";",Capas!K153,";",Capas!L153,";",Capas!M153,";",IF(Capas!N153 = "", "", CONCATENATE(Capas!K153,",",Capas!N153)),";",Capas!O153,";",Capas!P153,";",Capas!Q153))</f>
        <v/>
      </c>
    </row>
    <row r="200" spans="1:1" ht="15.75" customHeight="1" x14ac:dyDescent="0.25">
      <c r="A200" s="29" t="str">
        <f>IF(Capas!A154 = "", "", CONCATENATE(Capas!A154,";",Capas!B154,";",Capas!C154,";",Capas!D154,";",Capas!E154,";",Capas!F154,";",TRIM(Capas!G154),";",Capas!H154,";",IF(Capas!I154 = "","","false"),";",Capas!J154,";",Capas!K154,";",Capas!L154,";",Capas!M154,";",IF(Capas!N154 = "", "", CONCATENATE(Capas!K154,",",Capas!N154)),";",Capas!O154,";",Capas!P154,";",Capas!Q154))</f>
        <v/>
      </c>
    </row>
    <row r="201" spans="1:1" ht="15.75" customHeight="1" x14ac:dyDescent="0.25">
      <c r="A201" s="29" t="str">
        <f>IF(Capas!A155 = "", "", CONCATENATE(Capas!A155,";",Capas!B155,";",Capas!C155,";",Capas!D155,";",Capas!E155,";",Capas!F155,";",TRIM(Capas!G155),";",Capas!H155,";",IF(Capas!I155 = "","","false"),";",Capas!J155,";",Capas!K155,";",Capas!L155,";",Capas!M155,";",IF(Capas!N155 = "", "", CONCATENATE(Capas!K155,",",Capas!N155)),";",Capas!O155,";",Capas!P155,";",Capas!Q155))</f>
        <v/>
      </c>
    </row>
    <row r="202" spans="1:1" ht="15.75" customHeight="1" x14ac:dyDescent="0.25">
      <c r="A202" s="29" t="str">
        <f>IF(Capas!A156 = "", "", CONCATENATE(Capas!A156,";",Capas!B156,";",Capas!C156,";",Capas!D156,";",Capas!E156,";",Capas!F156,";",TRIM(Capas!G156),";",Capas!H156,";",IF(Capas!I156 = "","","false"),";",Capas!J156,";",Capas!K156,";",Capas!L156,";",Capas!M156,";",IF(Capas!N156 = "", "", CONCATENATE(Capas!K156,",",Capas!N156)),";",Capas!O156,";",Capas!P156,";",Capas!Q156))</f>
        <v/>
      </c>
    </row>
    <row r="203" spans="1:1" ht="15.75" customHeight="1" x14ac:dyDescent="0.25">
      <c r="A203" s="29" t="str">
        <f>IF(Capas!A157 = "", "", CONCATENATE(Capas!A157,";",Capas!B157,";",Capas!C157,";",Capas!D157,";",Capas!E157,";",Capas!F157,";",TRIM(Capas!G157),";",Capas!H157,";",IF(Capas!I157 = "","","false"),";",Capas!J157,";",Capas!K157,";",Capas!L157,";",Capas!M157,";",IF(Capas!N157 = "", "", CONCATENATE(Capas!K157,",",Capas!N157)),";",Capas!O157,";",Capas!P157,";",Capas!Q157))</f>
        <v/>
      </c>
    </row>
    <row r="204" spans="1:1" ht="15.75" customHeight="1" x14ac:dyDescent="0.25">
      <c r="A204" s="29" t="str">
        <f>IF(Capas!A158 = "", "", CONCATENATE(Capas!A158,";",Capas!B158,";",Capas!C158,";",Capas!D158,";",Capas!E158,";",Capas!F158,";",TRIM(Capas!G158),";",Capas!H158,";",IF(Capas!I158 = "","","false"),";",Capas!J158,";",Capas!K158,";",Capas!L158,";",Capas!M158,";",IF(Capas!N158 = "", "", CONCATENATE(Capas!K158,",",Capas!N158)),";",Capas!O158,";",Capas!P158,";",Capas!Q158))</f>
        <v/>
      </c>
    </row>
    <row r="205" spans="1:1" ht="15.75" customHeight="1" x14ac:dyDescent="0.25">
      <c r="A205" s="29" t="str">
        <f>IF(Capas!A159 = "", "", CONCATENATE(Capas!A159,";",Capas!B159,";",Capas!C159,";",Capas!D159,";",Capas!E159,";",Capas!F159,";",TRIM(Capas!G159),";",Capas!H159,";",IF(Capas!I159 = "","","false"),";",Capas!J159,";",Capas!K159,";",Capas!L159,";",Capas!M159,";",IF(Capas!N159 = "", "", CONCATENATE(Capas!K159,",",Capas!N159)),";",Capas!O159,";",Capas!P159,";",Capas!Q159))</f>
        <v/>
      </c>
    </row>
    <row r="206" spans="1:1" ht="15.75" customHeight="1" x14ac:dyDescent="0.25">
      <c r="A206" s="29" t="str">
        <f>IF(Capas!A160 = "", "", CONCATENATE(Capas!A160,";",Capas!B160,";",Capas!C160,";",Capas!D160,";",Capas!E160,";",Capas!F160,";",TRIM(Capas!G160),";",Capas!H160,";",IF(Capas!I160 = "","","false"),";",Capas!J160,";",Capas!K160,";",Capas!L160,";",Capas!M160,";",IF(Capas!N160 = "", "", CONCATENATE(Capas!K160,",",Capas!N160)),";",Capas!O160,";",Capas!P160,";",Capas!Q160))</f>
        <v/>
      </c>
    </row>
    <row r="207" spans="1:1" ht="15.75" customHeight="1" x14ac:dyDescent="0.25">
      <c r="A207" s="29" t="str">
        <f>IF(Capas!A161 = "", "", CONCATENATE(Capas!A161,";",Capas!B161,";",Capas!C161,";",Capas!D161,";",Capas!E161,";",Capas!F161,";",TRIM(Capas!G161),";",Capas!H161,";",IF(Capas!I161 = "","","false"),";",Capas!J161,";",Capas!K161,";",Capas!L161,";",Capas!M161,";",IF(Capas!N161 = "", "", CONCATENATE(Capas!K161,",",Capas!N161)),";",Capas!O161,";",Capas!P161,";",Capas!Q161))</f>
        <v/>
      </c>
    </row>
    <row r="208" spans="1:1" ht="15.75" customHeight="1" x14ac:dyDescent="0.25">
      <c r="A208" s="29" t="str">
        <f>IF(Capas!A162 = "", "", CONCATENATE(Capas!A162,";",Capas!B162,";",Capas!C162,";",Capas!D162,";",Capas!E162,";",Capas!F162,";",TRIM(Capas!G162),";",Capas!H162,";",IF(Capas!I162 = "","","false"),";",Capas!J162,";",Capas!K162,";",Capas!L162,";",Capas!M162,";",IF(Capas!N162 = "", "", CONCATENATE(Capas!K162,",",Capas!N162)),";",Capas!O162,";",Capas!P162,";",Capas!Q162))</f>
        <v/>
      </c>
    </row>
    <row r="209" spans="1:1" ht="15.75" customHeight="1" x14ac:dyDescent="0.25">
      <c r="A209" s="29" t="str">
        <f>IF(Capas!A163 = "", "", CONCATENATE(Capas!A163,";",Capas!B163,";",Capas!C163,";",Capas!D163,";",Capas!E163,";",Capas!F163,";",TRIM(Capas!G163),";",Capas!H163,";",IF(Capas!I163 = "","","false"),";",Capas!J163,";",Capas!K163,";",Capas!L163,";",Capas!M163,";",IF(Capas!N163 = "", "", CONCATENATE(Capas!K163,",",Capas!N163)),";",Capas!O163,";",Capas!P163,";",Capas!Q163))</f>
        <v/>
      </c>
    </row>
    <row r="210" spans="1:1" ht="15.75" customHeight="1" x14ac:dyDescent="0.25">
      <c r="A210" s="29" t="str">
        <f>IF(Capas!A164 = "", "", CONCATENATE(Capas!A164,";",Capas!B164,";",Capas!C164,";",Capas!D164,";",Capas!E164,";",Capas!F164,";",TRIM(Capas!G164),";",Capas!H164,";",IF(Capas!I164 = "","","false"),";",Capas!J164,";",Capas!K164,";",Capas!L164,";",Capas!M164,";",IF(Capas!N164 = "", "", CONCATENATE(Capas!K164,",",Capas!N164)),";",Capas!O164,";",Capas!P164,";",Capas!Q164))</f>
        <v/>
      </c>
    </row>
    <row r="211" spans="1:1" ht="15.75" customHeight="1" x14ac:dyDescent="0.25">
      <c r="A211" s="29" t="str">
        <f>IF(Capas!A165 = "", "", CONCATENATE(Capas!A165,";",Capas!B165,";",Capas!C165,";",Capas!D165,";",Capas!E165,";",Capas!F165,";",TRIM(Capas!G165),";",Capas!H165,";",IF(Capas!I165 = "","","false"),";",Capas!J165,";",Capas!K165,";",Capas!L165,";",Capas!M165,";",IF(Capas!N165 = "", "", CONCATENATE(Capas!K165,",",Capas!N165)),";",Capas!O165,";",Capas!P165,";",Capas!Q165))</f>
        <v/>
      </c>
    </row>
    <row r="212" spans="1:1" ht="15.75" customHeight="1" x14ac:dyDescent="0.25">
      <c r="A212" s="29" t="str">
        <f>IF(Capas!A166 = "", "", CONCATENATE(Capas!A166,";",Capas!B166,";",Capas!C166,";",Capas!D166,";",Capas!E166,";",Capas!F166,";",TRIM(Capas!G166),";",Capas!H166,";",IF(Capas!I166 = "","","false"),";",Capas!J166,";",Capas!K166,";",Capas!L166,";",Capas!M166,";",IF(Capas!N166 = "", "", CONCATENATE(Capas!K166,",",Capas!N166)),";",Capas!O166,";",Capas!P166,";",Capas!Q166))</f>
        <v/>
      </c>
    </row>
    <row r="213" spans="1:1" ht="15.75" customHeight="1" x14ac:dyDescent="0.25">
      <c r="A213" s="29" t="str">
        <f>IF(Capas!A167 = "", "", CONCATENATE(Capas!A167,";",Capas!B167,";",Capas!C167,";",Capas!D167,";",Capas!E167,";",Capas!F167,";",TRIM(Capas!G167),";",Capas!H167,";",IF(Capas!I167 = "","","false"),";",Capas!J167,";",Capas!K167,";",Capas!L167,";",Capas!M167,";",IF(Capas!N167 = "", "", CONCATENATE(Capas!K167,",",Capas!N167)),";",Capas!O167,";",Capas!P167,";",Capas!Q167))</f>
        <v/>
      </c>
    </row>
    <row r="214" spans="1:1" ht="15.75" customHeight="1" x14ac:dyDescent="0.25">
      <c r="A214" s="29" t="str">
        <f>IF(Capas!A168 = "", "", CONCATENATE(Capas!A168,";",Capas!B168,";",Capas!C168,";",Capas!D168,";",Capas!E168,";",Capas!F168,";",TRIM(Capas!G168),";",Capas!H168,";",IF(Capas!I168 = "","","false"),";",Capas!J168,";",Capas!K168,";",Capas!L168,";",Capas!M168,";",IF(Capas!N168 = "", "", CONCATENATE(Capas!K168,",",Capas!N168)),";",Capas!O168,";",Capas!P168,";",Capas!Q168))</f>
        <v/>
      </c>
    </row>
    <row r="215" spans="1:1" ht="15.75" customHeight="1" x14ac:dyDescent="0.25">
      <c r="A215" s="29" t="str">
        <f>IF(Capas!A169 = "", "", CONCATENATE(Capas!A169,";",Capas!B169,";",Capas!C169,";",Capas!D169,";",Capas!E169,";",Capas!F169,";",TRIM(Capas!G169),";",Capas!H169,";",IF(Capas!I169 = "","","false"),";",Capas!J169,";",Capas!K169,";",Capas!L169,";",Capas!M169,";",IF(Capas!N169 = "", "", CONCATENATE(Capas!K169,",",Capas!N169)),";",Capas!O169,";",Capas!P169,";",Capas!Q169))</f>
        <v/>
      </c>
    </row>
    <row r="216" spans="1:1" ht="15.75" customHeight="1" x14ac:dyDescent="0.25">
      <c r="A216" s="29" t="str">
        <f>IF(Capas!A170 = "", "", CONCATENATE(Capas!A170,";",Capas!B170,";",Capas!C170,";",Capas!D170,";",Capas!E170,";",Capas!F170,";",TRIM(Capas!G170),";",Capas!H170,";",IF(Capas!I170 = "","","false"),";",Capas!J170,";",Capas!K170,";",Capas!L170,";",Capas!M170,";",IF(Capas!N170 = "", "", CONCATENATE(Capas!K170,",",Capas!N170)),";",Capas!O170,";",Capas!P170,";",Capas!Q170))</f>
        <v/>
      </c>
    </row>
    <row r="217" spans="1:1" ht="15.75" customHeight="1" x14ac:dyDescent="0.25">
      <c r="A217" s="29" t="str">
        <f>IF(Capas!A171 = "", "", CONCATENATE(Capas!A171,";",Capas!B171,";",Capas!C171,";",Capas!D171,";",Capas!E171,";",Capas!F171,";",TRIM(Capas!G171),";",Capas!H171,";",IF(Capas!I171 = "","","false"),";",Capas!J171,";",Capas!K171,";",Capas!L171,";",Capas!M171,";",IF(Capas!N171 = "", "", CONCATENATE(Capas!K171,",",Capas!N171)),";",Capas!O171,";",Capas!P171,";",Capas!Q171))</f>
        <v/>
      </c>
    </row>
    <row r="218" spans="1:1" ht="15.75" customHeight="1" x14ac:dyDescent="0.25">
      <c r="A218" s="29" t="str">
        <f>IF(Capas!A172 = "", "", CONCATENATE(Capas!A172,";",Capas!B172,";",Capas!C172,";",Capas!D172,";",Capas!E172,";",Capas!F172,";",TRIM(Capas!G172),";",Capas!H172,";",IF(Capas!I172 = "","","false"),";",Capas!J172,";",Capas!K172,";",Capas!L172,";",Capas!M172,";",IF(Capas!N172 = "", "", CONCATENATE(Capas!K172,",",Capas!N172)),";",Capas!O172,";",Capas!P172,";",Capas!Q172))</f>
        <v/>
      </c>
    </row>
    <row r="219" spans="1:1" ht="15.75" customHeight="1" x14ac:dyDescent="0.25">
      <c r="A219" s="29" t="str">
        <f>IF(Capas!A173 = "", "", CONCATENATE(Capas!A173,";",Capas!B173,";",Capas!C173,";",Capas!D173,";",Capas!E173,";",Capas!F173,";",TRIM(Capas!G173),";",Capas!H173,";",IF(Capas!I173 = "","","false"),";",Capas!J173,";",Capas!K173,";",Capas!L173,";",Capas!M173,";",IF(Capas!N173 = "", "", CONCATENATE(Capas!K173,",",Capas!N173)),";",Capas!O173,";",Capas!P173,";",Capas!Q173))</f>
        <v/>
      </c>
    </row>
    <row r="220" spans="1:1" ht="15.75" customHeight="1" x14ac:dyDescent="0.25">
      <c r="A220" s="29" t="str">
        <f>IF(Capas!A174 = "", "", CONCATENATE(Capas!A174,";",Capas!B174,";",Capas!C174,";",Capas!D174,";",Capas!E174,";",Capas!F174,";",TRIM(Capas!G174),";",Capas!H174,";",IF(Capas!I174 = "","","false"),";",Capas!J174,";",Capas!K174,";",Capas!L174,";",Capas!M174,";",IF(Capas!N174 = "", "", CONCATENATE(Capas!K174,",",Capas!N174)),";",Capas!O174,";",Capas!P174,";",Capas!Q174))</f>
        <v/>
      </c>
    </row>
    <row r="221" spans="1:1" ht="15.75" customHeight="1" x14ac:dyDescent="0.25">
      <c r="A221" s="29" t="str">
        <f>IF(Capas!A175 = "", "", CONCATENATE(Capas!A175,";",Capas!B175,";",Capas!C175,";",Capas!D175,";",Capas!E175,";",Capas!F175,";",TRIM(Capas!G175),";",Capas!H175,";",IF(Capas!I175 = "","","false"),";",Capas!J175,";",Capas!K175,";",Capas!L175,";",Capas!M175,";",IF(Capas!N175 = "", "", CONCATENATE(Capas!K175,",",Capas!N175)),";",Capas!O175,";",Capas!P175,";",Capas!Q175))</f>
        <v/>
      </c>
    </row>
    <row r="222" spans="1:1" ht="15.75" customHeight="1" x14ac:dyDescent="0.25">
      <c r="A222" s="29" t="str">
        <f>IF(Capas!A176 = "", "", CONCATENATE(Capas!A176,";",Capas!B176,";",Capas!C176,";",Capas!D176,";",Capas!E176,";",Capas!F176,";",TRIM(Capas!G176),";",Capas!H176,";",IF(Capas!I176 = "","","false"),";",Capas!J176,";",Capas!K176,";",Capas!L176,";",Capas!M176,";",IF(Capas!N176 = "", "", CONCATENATE(Capas!K176,",",Capas!N176)),";",Capas!O176,";",Capas!P176,";",Capas!Q176))</f>
        <v/>
      </c>
    </row>
    <row r="223" spans="1:1" ht="15.75" customHeight="1" x14ac:dyDescent="0.25">
      <c r="A223" s="29" t="str">
        <f>IF(Capas!A177 = "", "", CONCATENATE(Capas!A177,";",Capas!B177,";",Capas!C177,";",Capas!D177,";",Capas!E177,";",Capas!F177,";",TRIM(Capas!G177),";",Capas!H177,";",IF(Capas!I177 = "","","false"),";",Capas!J177,";",Capas!K177,";",Capas!L177,";",Capas!M177,";",IF(Capas!N177 = "", "", CONCATENATE(Capas!K177,",",Capas!N177)),";",Capas!O177,";",Capas!P177,";",Capas!Q177))</f>
        <v/>
      </c>
    </row>
    <row r="224" spans="1:1" ht="15.75" customHeight="1" x14ac:dyDescent="0.25">
      <c r="A224" s="29" t="str">
        <f>IF(Capas!A178 = "", "", CONCATENATE(Capas!A178,";",Capas!B178,";",Capas!C178,";",Capas!D178,";",Capas!E178,";",Capas!F178,";",TRIM(Capas!G178),";",Capas!H178,";",IF(Capas!I178 = "","","false"),";",Capas!J178,";",Capas!K178,";",Capas!L178,";",Capas!M178,";",IF(Capas!N178 = "", "", CONCATENATE(Capas!K178,",",Capas!N178)),";",Capas!O178,";",Capas!P178,";",Capas!Q178))</f>
        <v/>
      </c>
    </row>
    <row r="225" spans="1:1" ht="15.75" customHeight="1" x14ac:dyDescent="0.25">
      <c r="A225" s="29" t="str">
        <f>IF(Capas!A179 = "", "", CONCATENATE(Capas!A179,";",Capas!B179,";",Capas!C179,";",Capas!D179,";",Capas!E179,";",Capas!F179,";",TRIM(Capas!G179),";",Capas!H179,";",IF(Capas!I179 = "","","false"),";",Capas!J179,";",Capas!K179,";",Capas!L179,";",Capas!M179,";",IF(Capas!N179 = "", "", CONCATENATE(Capas!K179,",",Capas!N179)),";",Capas!O179,";",Capas!P179,";",Capas!Q179))</f>
        <v/>
      </c>
    </row>
    <row r="226" spans="1:1" ht="15.75" customHeight="1" x14ac:dyDescent="0.25">
      <c r="A226" s="29" t="str">
        <f>IF(Capas!A180 = "", "", CONCATENATE(Capas!A180,";",Capas!B180,";",Capas!C180,";",Capas!D180,";",Capas!E180,";",Capas!F180,";",TRIM(Capas!G180),";",Capas!H180,";",IF(Capas!I180 = "","","false"),";",Capas!J180,";",Capas!K180,";",Capas!L180,";",Capas!M180,";",IF(Capas!N180 = "", "", CONCATENATE(Capas!K180,",",Capas!N180)),";",Capas!O180,";",Capas!P180,";",Capas!Q180))</f>
        <v/>
      </c>
    </row>
    <row r="227" spans="1:1" ht="15.75" customHeight="1" x14ac:dyDescent="0.25">
      <c r="A227" s="29" t="str">
        <f>IF(Capas!A181 = "", "", CONCATENATE(Capas!A181,";",Capas!B181,";",Capas!C181,";",Capas!D181,";",Capas!E181,";",Capas!F181,";",TRIM(Capas!G181),";",Capas!H181,";",IF(Capas!I181 = "","","false"),";",Capas!J181,";",Capas!K181,";",Capas!L181,";",Capas!M181,";",IF(Capas!N181 = "", "", CONCATENATE(Capas!K181,",",Capas!N181)),";",Capas!O181,";",Capas!P181,";",Capas!Q181))</f>
        <v/>
      </c>
    </row>
    <row r="228" spans="1:1" ht="15.75" customHeight="1" x14ac:dyDescent="0.25">
      <c r="A228" s="29" t="str">
        <f>IF(Capas!A182 = "", "", CONCATENATE(Capas!A182,";",Capas!B182,";",Capas!C182,";",Capas!D182,";",Capas!E182,";",Capas!F182,";",TRIM(Capas!G182),";",Capas!H182,";",IF(Capas!I182 = "","","false"),";",Capas!J182,";",Capas!K182,";",Capas!L182,";",Capas!M182,";",IF(Capas!N182 = "", "", CONCATENATE(Capas!K182,",",Capas!N182)),";",Capas!O182,";",Capas!P182,";",Capas!Q182))</f>
        <v/>
      </c>
    </row>
    <row r="229" spans="1:1" ht="15.75" customHeight="1" x14ac:dyDescent="0.25">
      <c r="A229" s="29" t="str">
        <f>IF(Capas!A183 = "", "", CONCATENATE(Capas!A183,";",Capas!B183,";",Capas!C183,";",Capas!D183,";",Capas!E183,";",Capas!F183,";",TRIM(Capas!G183),";",Capas!H183,";",IF(Capas!I183 = "","","false"),";",Capas!J183,";",Capas!K183,";",Capas!L183,";",Capas!M183,";",IF(Capas!N183 = "", "", CONCATENATE(Capas!K183,",",Capas!N183)),";",Capas!O183,";",Capas!P183,";",Capas!Q183))</f>
        <v/>
      </c>
    </row>
    <row r="230" spans="1:1" ht="15.75" customHeight="1" x14ac:dyDescent="0.25">
      <c r="A230" s="29" t="str">
        <f>IF(Capas!A184 = "", "", CONCATENATE(Capas!A184,";",Capas!B184,";",Capas!C184,";",Capas!D184,";",Capas!E184,";",Capas!F184,";",TRIM(Capas!G184),";",Capas!H184,";",IF(Capas!I184 = "","","false"),";",Capas!J184,";",Capas!K184,";",Capas!L184,";",Capas!M184,";",IF(Capas!N184 = "", "", CONCATENATE(Capas!K184,",",Capas!N184)),";",Capas!O184,";",Capas!P184,";",Capas!Q184))</f>
        <v/>
      </c>
    </row>
    <row r="231" spans="1:1" ht="15.75" customHeight="1" x14ac:dyDescent="0.25">
      <c r="A231" s="29" t="str">
        <f>IF(Capas!A185 = "", "", CONCATENATE(Capas!A185,";",Capas!B185,";",Capas!C185,";",Capas!D185,";",Capas!E185,";",Capas!F185,";",TRIM(Capas!G185),";",Capas!H185,";",IF(Capas!I185 = "","","false"),";",Capas!J185,";",Capas!K185,";",Capas!L185,";",Capas!M185,";",IF(Capas!N185 = "", "", CONCATENATE(Capas!K185,",",Capas!N185)),";",Capas!O185,";",Capas!P185,";",Capas!Q185))</f>
        <v/>
      </c>
    </row>
    <row r="232" spans="1:1" ht="15.75" customHeight="1" x14ac:dyDescent="0.25">
      <c r="A232" s="29" t="str">
        <f>IF(Capas!A186 = "", "", CONCATENATE(Capas!A186,";",Capas!B186,";",Capas!C186,";",Capas!D186,";",Capas!E186,";",Capas!F186,";",TRIM(Capas!G186),";",Capas!H186,";",IF(Capas!I186 = "","","false"),";",Capas!J186,";",Capas!K186,";",Capas!L186,";",Capas!M186,";",IF(Capas!N186 = "", "", CONCATENATE(Capas!K186,",",Capas!N186)),";",Capas!O186,";",Capas!P186,";",Capas!Q186))</f>
        <v/>
      </c>
    </row>
    <row r="233" spans="1:1" ht="15.75" customHeight="1" x14ac:dyDescent="0.25">
      <c r="A233" s="29" t="str">
        <f>IF(Capas!A187 = "", "", CONCATENATE(Capas!A187,";",Capas!B187,";",Capas!C187,";",Capas!D187,";",Capas!E187,";",Capas!F187,";",TRIM(Capas!G187),";",Capas!H187,";",IF(Capas!I187 = "","","false"),";",Capas!J187,";",Capas!K187,";",Capas!L187,";",Capas!M187,";",IF(Capas!N187 = "", "", CONCATENATE(Capas!K187,",",Capas!N187)),";",Capas!O187,";",Capas!P187,";",Capas!Q187))</f>
        <v/>
      </c>
    </row>
    <row r="234" spans="1:1" ht="15.75" customHeight="1" x14ac:dyDescent="0.25">
      <c r="A234" s="29" t="str">
        <f>IF(Capas!A188 = "", "", CONCATENATE(Capas!A188,";",Capas!B188,";",Capas!C188,";",Capas!D188,";",Capas!E188,";",Capas!F188,";",TRIM(Capas!G188),";",Capas!H188,";",IF(Capas!I188 = "","","false"),";",Capas!J188,";",Capas!K188,";",Capas!L188,";",Capas!M188,";",IF(Capas!N188 = "", "", CONCATENATE(Capas!K188,",",Capas!N188)),";",Capas!O188,";",Capas!P188,";",Capas!Q188))</f>
        <v/>
      </c>
    </row>
    <row r="235" spans="1:1" ht="15.75" customHeight="1" x14ac:dyDescent="0.25">
      <c r="A235" s="29" t="str">
        <f>IF(Capas!A189 = "", "", CONCATENATE(Capas!A189,";",Capas!B189,";",Capas!C189,";",Capas!D189,";",Capas!E189,";",Capas!F189,";",TRIM(Capas!G189),";",Capas!H189,";",IF(Capas!I189 = "","","false"),";",Capas!J189,";",Capas!K189,";",Capas!L189,";",Capas!M189,";",IF(Capas!N189 = "", "", CONCATENATE(Capas!K189,",",Capas!N189)),";",Capas!O189,";",Capas!P189,";",Capas!Q189))</f>
        <v/>
      </c>
    </row>
    <row r="236" spans="1:1" ht="15.75" customHeight="1" x14ac:dyDescent="0.25">
      <c r="A236" s="29" t="str">
        <f>IF(Capas!A190 = "", "", CONCATENATE(Capas!A190,";",Capas!B190,";",Capas!C190,";",Capas!D190,";",Capas!E190,";",Capas!F190,";",TRIM(Capas!G190),";",Capas!H190,";",IF(Capas!I190 = "","","false"),";",Capas!J190,";",Capas!K190,";",Capas!L190,";",Capas!M190,";",IF(Capas!N190 = "", "", CONCATENATE(Capas!K190,",",Capas!N190)),";",Capas!O190,";",Capas!P190,";",Capas!Q190))</f>
        <v/>
      </c>
    </row>
    <row r="237" spans="1:1" ht="15.75" customHeight="1" x14ac:dyDescent="0.25">
      <c r="A237" s="29" t="str">
        <f>IF(Capas!A191 = "", "", CONCATENATE(Capas!A191,";",Capas!B191,";",Capas!C191,";",Capas!D191,";",Capas!E191,";",Capas!F191,";",TRIM(Capas!G191),";",Capas!H191,";",IF(Capas!I191 = "","","false"),";",Capas!J191,";",Capas!K191,";",Capas!L191,";",Capas!M191,";",IF(Capas!N191 = "", "", CONCATENATE(Capas!K191,",",Capas!N191)),";",Capas!O191,";",Capas!P191,";",Capas!Q191))</f>
        <v/>
      </c>
    </row>
    <row r="238" spans="1:1" ht="15.75" customHeight="1" x14ac:dyDescent="0.25">
      <c r="A238" s="29" t="str">
        <f>IF(Capas!A192 = "", "", CONCATENATE(Capas!A192,";",Capas!B192,";",Capas!C192,";",Capas!D192,";",Capas!E192,";",Capas!F192,";",TRIM(Capas!G192),";",Capas!H192,";",IF(Capas!I192 = "","","false"),";",Capas!J192,";",Capas!K192,";",Capas!L192,";",Capas!M192,";",IF(Capas!N192 = "", "", CONCATENATE(Capas!K192,",",Capas!N192)),";",Capas!O192,";",Capas!P192,";",Capas!Q192))</f>
        <v/>
      </c>
    </row>
    <row r="239" spans="1:1" ht="15.75" customHeight="1" x14ac:dyDescent="0.25">
      <c r="A239" s="29" t="str">
        <f>IF(Capas!A193 = "", "", CONCATENATE(Capas!A193,";",Capas!B193,";",Capas!C193,";",Capas!D193,";",Capas!E193,";",Capas!F193,";",TRIM(Capas!G193),";",Capas!H193,";",IF(Capas!I193 = "","","false"),";",Capas!J193,";",Capas!K193,";",Capas!L193,";",Capas!M193,";",IF(Capas!N193 = "", "", CONCATENATE(Capas!K193,",",Capas!N193)),";",Capas!O193,";",Capas!P193,";",Capas!Q193))</f>
        <v/>
      </c>
    </row>
    <row r="240" spans="1:1" ht="15.75" customHeight="1" x14ac:dyDescent="0.25">
      <c r="A240" s="29" t="str">
        <f>IF(Capas!A194 = "", "", CONCATENATE(Capas!A194,";",Capas!B194,";",Capas!C194,";",Capas!D194,";",Capas!E194,";",Capas!F194,";",TRIM(Capas!G194),";",Capas!H194,";",IF(Capas!I194 = "","","false"),";",Capas!J194,";",Capas!K194,";",Capas!L194,";",Capas!M194,";",IF(Capas!N194 = "", "", CONCATENATE(Capas!K194,",",Capas!N194)),";",Capas!O194,";",Capas!P194,";",Capas!Q194))</f>
        <v/>
      </c>
    </row>
    <row r="241" spans="1:1" ht="15.75" customHeight="1" x14ac:dyDescent="0.25">
      <c r="A241" s="29" t="str">
        <f>IF(Capas!A195 = "", "", CONCATENATE(Capas!A195,";",Capas!B195,";",Capas!C195,";",Capas!D195,";",Capas!E195,";",Capas!F195,";",TRIM(Capas!G195),";",Capas!H195,";",IF(Capas!I195 = "","","false"),";",Capas!J195,";",Capas!K195,";",Capas!L195,";",Capas!M195,";",IF(Capas!N195 = "", "", CONCATENATE(Capas!K195,",",Capas!N195)),";",Capas!O195,";",Capas!P195,";",Capas!Q195))</f>
        <v/>
      </c>
    </row>
    <row r="242" spans="1:1" ht="15.75" customHeight="1" x14ac:dyDescent="0.25">
      <c r="A242" s="29" t="str">
        <f>IF(Capas!A196 = "", "", CONCATENATE(Capas!A196,";",Capas!B196,";",Capas!C196,";",Capas!D196,";",Capas!E196,";",Capas!F196,";",TRIM(Capas!G196),";",Capas!H196,";",IF(Capas!I196 = "","","false"),";",Capas!J196,";",Capas!K196,";",Capas!L196,";",Capas!M196,";",IF(Capas!N196 = "", "", CONCATENATE(Capas!K196,",",Capas!N196)),";",Capas!O196,";",Capas!P196,";",Capas!Q196))</f>
        <v/>
      </c>
    </row>
    <row r="243" spans="1:1" ht="15.75" customHeight="1" x14ac:dyDescent="0.25">
      <c r="A243" s="29" t="str">
        <f>IF(Capas!A197 = "", "", CONCATENATE(Capas!A197,";",Capas!B197,";",Capas!C197,";",Capas!D197,";",Capas!E197,";",Capas!F197,";",TRIM(Capas!G197),";",Capas!H197,";",IF(Capas!I197 = "","","false"),";",Capas!J197,";",Capas!K197,";",Capas!L197,";",Capas!M197,";",IF(Capas!N197 = "", "", CONCATENATE(Capas!K197,",",Capas!N197)),";",Capas!O197,";",Capas!P197,";",Capas!Q197))</f>
        <v/>
      </c>
    </row>
    <row r="244" spans="1:1" ht="15.75" customHeight="1" x14ac:dyDescent="0.25">
      <c r="A244" s="29" t="str">
        <f>IF(Capas!A198 = "", "", CONCATENATE(Capas!A198,";",Capas!B198,";",Capas!C198,";",Capas!D198,";",Capas!E198,";",Capas!F198,";",TRIM(Capas!G198),";",Capas!H198,";",IF(Capas!I198 = "","","false"),";",Capas!J198,";",Capas!K198,";",Capas!L198,";",Capas!M198,";",IF(Capas!N198 = "", "", CONCATENATE(Capas!K198,",",Capas!N198)),";",Capas!O198,";",Capas!P198,";",Capas!Q198))</f>
        <v/>
      </c>
    </row>
    <row r="245" spans="1:1" ht="15.75" customHeight="1" x14ac:dyDescent="0.25">
      <c r="A245" s="29" t="str">
        <f>IF(Capas!A199 = "", "", CONCATENATE(Capas!A199,";",Capas!B199,";",Capas!C199,";",Capas!D199,";",Capas!E199,";",Capas!F199,";",TRIM(Capas!G199),";",Capas!H199,";",IF(Capas!I199 = "","","false"),";",Capas!J199,";",Capas!K199,";",Capas!L199,";",Capas!M199,";",IF(Capas!N199 = "", "", CONCATENATE(Capas!K199,",",Capas!N199)),";",Capas!O199,";",Capas!P199,";",Capas!Q199))</f>
        <v/>
      </c>
    </row>
    <row r="246" spans="1:1" ht="15.75" customHeight="1" x14ac:dyDescent="0.25">
      <c r="A246" s="29" t="str">
        <f>IF(Capas!A200 = "", "", CONCATENATE(Capas!A200,";",Capas!B200,";",Capas!C200,";",Capas!D200,";",Capas!E200,";",Capas!F200,";",TRIM(Capas!G200),";",Capas!H200,";",IF(Capas!I200 = "","","false"),";",Capas!J200,";",Capas!K200,";",Capas!L200,";",Capas!M200,";",IF(Capas!N200 = "", "", CONCATENATE(Capas!K200,",",Capas!N200)),";",Capas!O200,";",Capas!P200,";",Capas!Q200))</f>
        <v/>
      </c>
    </row>
    <row r="247" spans="1:1" ht="15.75" customHeight="1" x14ac:dyDescent="0.25">
      <c r="A247" s="29" t="str">
        <f>IF(Capas!A201 = "", "", CONCATENATE(Capas!A201,";",Capas!B201,";",Capas!C201,";",Capas!D201,";",Capas!E201,";",Capas!F201,";",TRIM(Capas!G201),";",Capas!H201,";",IF(Capas!I201 = "","","false"),";",Capas!J201,";",Capas!K201,";",Capas!L201,";",Capas!M201,";",IF(Capas!N201 = "", "", CONCATENATE(Capas!K201,",",Capas!N201)),";",Capas!O201,";",Capas!P201,";",Capas!Q201))</f>
        <v/>
      </c>
    </row>
    <row r="248" spans="1:1" ht="15.75" customHeight="1" x14ac:dyDescent="0.25">
      <c r="A248" s="29" t="str">
        <f>IF(Capas!A202 = "", "", CONCATENATE(Capas!A202,";",Capas!B202,";",Capas!C202,";",Capas!D202,";",Capas!E202,";",Capas!F202,";",TRIM(Capas!G202),";",Capas!H202,";",IF(Capas!I202 = "","","false"),";",Capas!J202,";",Capas!K202,";",Capas!L202,";",Capas!M202,";",IF(Capas!N202 = "", "", CONCATENATE(Capas!K202,",",Capas!N202)),";",Capas!O202,";",Capas!P202,";",Capas!Q202))</f>
        <v/>
      </c>
    </row>
    <row r="249" spans="1:1" ht="15.75" customHeight="1" x14ac:dyDescent="0.25">
      <c r="A249" s="29" t="str">
        <f>IF(Capas!A203 = "", "", CONCATENATE(Capas!A203,";",Capas!B203,";",Capas!C203,";",Capas!D203,";",Capas!E203,";",Capas!F203,";",TRIM(Capas!G203),";",Capas!H203,";",IF(Capas!I203 = "","","false"),";",Capas!J203,";",Capas!K203,";",Capas!L203,";",Capas!M203,";",IF(Capas!N203 = "", "", CONCATENATE(Capas!K203,",",Capas!N203)),";",Capas!O203,";",Capas!P203,";",Capas!Q203))</f>
        <v/>
      </c>
    </row>
    <row r="250" spans="1:1" ht="15.75" customHeight="1" x14ac:dyDescent="0.25">
      <c r="A250" s="29" t="str">
        <f>IF(Capas!A204 = "", "", CONCATENATE(Capas!A204,";",Capas!B204,";",Capas!C204,";",Capas!D204,";",Capas!E204,";",Capas!F204,";",TRIM(Capas!G204),";",Capas!H204,";",IF(Capas!I204 = "","","false"),";",Capas!J204,";",Capas!K204,";",Capas!L204,";",Capas!M204,";",IF(Capas!N204 = "", "", CONCATENATE(Capas!K204,",",Capas!N204)),";",Capas!O204,";",Capas!P204,";",Capas!Q204))</f>
        <v/>
      </c>
    </row>
    <row r="251" spans="1:1" ht="15.75" customHeight="1" x14ac:dyDescent="0.25">
      <c r="A251" s="29" t="str">
        <f>IF(Capas!A205 = "", "", CONCATENATE(Capas!A205,";",Capas!B205,";",Capas!C205,";",Capas!D205,";",Capas!E205,";",Capas!F205,";",TRIM(Capas!G205),";",Capas!H205,";",IF(Capas!I205 = "","","false"),";",Capas!J205,";",Capas!K205,";",Capas!L205,";",Capas!M205,";",IF(Capas!N205 = "", "", CONCATENATE(Capas!K205,",",Capas!N205)),";",Capas!O205,";",Capas!P205,";",Capas!Q205))</f>
        <v/>
      </c>
    </row>
    <row r="252" spans="1:1" ht="15.75" customHeight="1" x14ac:dyDescent="0.25">
      <c r="A252" s="29" t="str">
        <f>IF(Capas!A206 = "", "", CONCATENATE(Capas!A206,";",Capas!B206,";",Capas!C206,";",Capas!D206,";",Capas!E206,";",Capas!F206,";",TRIM(Capas!G206),";",Capas!H206,";",IF(Capas!I206 = "","","false"),";",Capas!J206,";",Capas!K206,";",Capas!L206,";",Capas!M206,";",IF(Capas!N206 = "", "", CONCATENATE(Capas!K206,",",Capas!N206)),";",Capas!O206,";",Capas!P206,";",Capas!Q206))</f>
        <v/>
      </c>
    </row>
    <row r="253" spans="1:1" ht="15.75" customHeight="1" x14ac:dyDescent="0.25">
      <c r="A253" s="29" t="str">
        <f>IF(Capas!A207 = "", "", CONCATENATE(Capas!A207,";",Capas!B207,";",Capas!C207,";",Capas!D207,";",Capas!E207,";",Capas!F207,";",TRIM(Capas!G207),";",Capas!H207,";",IF(Capas!I207 = "","","false"),";",Capas!J207,";",Capas!K207,";",Capas!L207,";",Capas!M207,";",IF(Capas!N207 = "", "", CONCATENATE(Capas!K207,",",Capas!N207)),";",Capas!O207,";",Capas!P207,";",Capas!Q207))</f>
        <v/>
      </c>
    </row>
    <row r="254" spans="1:1" ht="15.75" customHeight="1" x14ac:dyDescent="0.25">
      <c r="A254" s="29" t="str">
        <f>IF(Capas!A208 = "", "", CONCATENATE(Capas!A208,";",Capas!B208,";",Capas!C208,";",Capas!D208,";",Capas!E208,";",Capas!F208,";",TRIM(Capas!G208),";",Capas!H208,";",IF(Capas!I208 = "","","false"),";",Capas!J208,";",Capas!K208,";",Capas!L208,";",Capas!M208,";",IF(Capas!N208 = "", "", CONCATENATE(Capas!K208,",",Capas!N208)),";",Capas!O208,";",Capas!P208,";",Capas!Q208))</f>
        <v/>
      </c>
    </row>
    <row r="255" spans="1:1" ht="15.75" customHeight="1" x14ac:dyDescent="0.25">
      <c r="A255" s="29" t="str">
        <f>IF(Capas!A209 = "", "", CONCATENATE(Capas!A209,";",Capas!B209,";",Capas!C209,";",Capas!D209,";",Capas!E209,";",Capas!F209,";",TRIM(Capas!G209),";",Capas!H209,";",IF(Capas!I209 = "","","false"),";",Capas!J209,";",Capas!K209,";",Capas!L209,";",Capas!M209,";",IF(Capas!N209 = "", "", CONCATENATE(Capas!K209,",",Capas!N209)),";",Capas!O209,";",Capas!P209,";",Capas!Q209))</f>
        <v/>
      </c>
    </row>
    <row r="256" spans="1:1" ht="15.75" customHeight="1" x14ac:dyDescent="0.25">
      <c r="A256" s="29" t="str">
        <f>IF(Capas!A210 = "", "", CONCATENATE(Capas!A210,";",Capas!B210,";",Capas!C210,";",Capas!D210,";",Capas!E210,";",Capas!F210,";",TRIM(Capas!G210),";",Capas!H210,";",IF(Capas!I210 = "","","false"),";",Capas!J210,";",Capas!K210,";",Capas!L210,";",Capas!M210,";",IF(Capas!N210 = "", "", CONCATENATE(Capas!K210,",",Capas!N210)),";",Capas!O210,";",Capas!P210,";",Capas!Q210))</f>
        <v/>
      </c>
    </row>
    <row r="257" spans="1:1" ht="15.75" customHeight="1" x14ac:dyDescent="0.25">
      <c r="A257" s="29" t="str">
        <f>IF(Capas!A211 = "", "", CONCATENATE(Capas!A211,";",Capas!B211,";",Capas!C211,";",Capas!D211,";",Capas!E211,";",Capas!F211,";",TRIM(Capas!G211),";",Capas!H211,";",IF(Capas!I211 = "","","false"),";",Capas!J211,";",Capas!K211,";",Capas!L211,";",Capas!M211,";",IF(Capas!N211 = "", "", CONCATENATE(Capas!K211,",",Capas!N211)),";",Capas!O211,";",Capas!P211,";",Capas!Q211))</f>
        <v/>
      </c>
    </row>
    <row r="258" spans="1:1" ht="15.75" customHeight="1" x14ac:dyDescent="0.25">
      <c r="A258" s="29" t="str">
        <f>IF(Capas!A212 = "", "", CONCATENATE(Capas!A212,";",Capas!B212,";",Capas!C212,";",Capas!D212,";",Capas!E212,";",Capas!F212,";",TRIM(Capas!G212),";",Capas!H212,";",IF(Capas!I212 = "","","false"),";",Capas!J212,";",Capas!K212,";",Capas!L212,";",Capas!M212,";",IF(Capas!N212 = "", "", CONCATENATE(Capas!K212,",",Capas!N212)),";",Capas!O212,";",Capas!P212,";",Capas!Q212))</f>
        <v/>
      </c>
    </row>
    <row r="259" spans="1:1" ht="15.75" customHeight="1" x14ac:dyDescent="0.25">
      <c r="A259" s="29" t="str">
        <f>IF(Capas!A213 = "", "", CONCATENATE(Capas!A213,";",Capas!B213,";",Capas!C213,";",Capas!D213,";",Capas!E213,";",Capas!F213,";",TRIM(Capas!G213),";",Capas!H213,";",IF(Capas!I213 = "","","false"),";",Capas!J213,";",Capas!K213,";",Capas!L213,";",Capas!M213,";",IF(Capas!N213 = "", "", CONCATENATE(Capas!K213,",",Capas!N213)),";",Capas!O213,";",Capas!P213,";",Capas!Q213))</f>
        <v/>
      </c>
    </row>
    <row r="260" spans="1:1" ht="15.75" customHeight="1" x14ac:dyDescent="0.25">
      <c r="A260" s="29" t="str">
        <f>IF(Capas!A214 = "", "", CONCATENATE(Capas!A214,";",Capas!B214,";",Capas!C214,";",Capas!D214,";",Capas!E214,";",Capas!F214,";",TRIM(Capas!G214),";",Capas!H214,";",IF(Capas!I214 = "","","false"),";",Capas!J214,";",Capas!K214,";",Capas!L214,";",Capas!M214,";",IF(Capas!N214 = "", "", CONCATENATE(Capas!K214,",",Capas!N214)),";",Capas!O214,";",Capas!P214,";",Capas!Q214))</f>
        <v/>
      </c>
    </row>
    <row r="261" spans="1:1" ht="15.75" customHeight="1" x14ac:dyDescent="0.25">
      <c r="A261" s="29" t="str">
        <f>IF(Capas!A215 = "", "", CONCATENATE(Capas!A215,";",Capas!B215,";",Capas!C215,";",Capas!D215,";",Capas!E215,";",Capas!F215,";",TRIM(Capas!G215),";",Capas!H215,";",IF(Capas!I215 = "","","false"),";",Capas!J215,";",Capas!K215,";",Capas!L215,";",Capas!M215,";",IF(Capas!N215 = "", "", CONCATENATE(Capas!K215,",",Capas!N215)),";",Capas!O215,";",Capas!P215,";",Capas!Q215))</f>
        <v/>
      </c>
    </row>
    <row r="262" spans="1:1" ht="15.75" customHeight="1" x14ac:dyDescent="0.25">
      <c r="A262" s="29" t="str">
        <f>IF(Capas!A216 = "", "", CONCATENATE(Capas!A216,";",Capas!B216,";",Capas!C216,";",Capas!D216,";",Capas!E216,";",Capas!F216,";",TRIM(Capas!G216),";",Capas!H216,";",IF(Capas!I216 = "","","false"),";",Capas!J216,";",Capas!K216,";",Capas!L216,";",Capas!M216,";",IF(Capas!N216 = "", "", CONCATENATE(Capas!K216,",",Capas!N216)),";",Capas!O216,";",Capas!P216,";",Capas!Q216))</f>
        <v/>
      </c>
    </row>
    <row r="263" spans="1:1" ht="15.75" customHeight="1" x14ac:dyDescent="0.25">
      <c r="A263" s="29" t="str">
        <f>IF(Capas!A217 = "", "", CONCATENATE(Capas!A217,";",Capas!B217,";",Capas!C217,";",Capas!D217,";",Capas!E217,";",Capas!F217,";",TRIM(Capas!G217),";",Capas!H217,";",IF(Capas!I217 = "","","false"),";",Capas!J217,";",Capas!K217,";",Capas!L217,";",Capas!M217,";",IF(Capas!N217 = "", "", CONCATENATE(Capas!K217,",",Capas!N217)),";",Capas!O217,";",Capas!P217,";",Capas!Q217))</f>
        <v/>
      </c>
    </row>
    <row r="264" spans="1:1" ht="15.75" customHeight="1" x14ac:dyDescent="0.25">
      <c r="A264" s="29" t="str">
        <f>IF(Capas!A218 = "", "", CONCATENATE(Capas!A218,";",Capas!B218,";",Capas!C218,";",Capas!D218,";",Capas!E218,";",Capas!F218,";",TRIM(Capas!G218),";",Capas!H218,";",IF(Capas!I218 = "","","false"),";",Capas!J218,";",Capas!K218,";",Capas!L218,";",Capas!M218,";",IF(Capas!N218 = "", "", CONCATENATE(Capas!K218,",",Capas!N218)),";",Capas!O218,";",Capas!P218,";",Capas!Q218))</f>
        <v/>
      </c>
    </row>
    <row r="265" spans="1:1" ht="15.75" customHeight="1" x14ac:dyDescent="0.25">
      <c r="A265" s="29" t="str">
        <f>IF(Capas!A219 = "", "", CONCATENATE(Capas!A219,";",Capas!B219,";",Capas!C219,";",Capas!D219,";",Capas!E219,";",Capas!F219,";",TRIM(Capas!G219),";",Capas!H219,";",IF(Capas!I219 = "","","false"),";",Capas!J219,";",Capas!K219,";",Capas!L219,";",Capas!M219,";",IF(Capas!N219 = "", "", CONCATENATE(Capas!K219,",",Capas!N219)),";",Capas!O219,";",Capas!P219,";",Capas!Q219))</f>
        <v/>
      </c>
    </row>
    <row r="266" spans="1:1" ht="15.75" customHeight="1" x14ac:dyDescent="0.25">
      <c r="A266" s="29" t="str">
        <f>IF(Capas!A220 = "", "", CONCATENATE(Capas!A220,";",Capas!B220,";",Capas!C220,";",Capas!D220,";",Capas!E220,";",Capas!F220,";",TRIM(Capas!G220),";",Capas!H220,";",IF(Capas!I220 = "","","false"),";",Capas!J220,";",Capas!K220,";",Capas!L220,";",Capas!M220,";",IF(Capas!N220 = "", "", CONCATENATE(Capas!K220,",",Capas!N220)),";",Capas!O220,";",Capas!P220,";",Capas!Q220))</f>
        <v/>
      </c>
    </row>
    <row r="267" spans="1:1" ht="15.75" customHeight="1" x14ac:dyDescent="0.25">
      <c r="A267" s="29" t="str">
        <f>IF(Capas!A221 = "", "", CONCATENATE(Capas!A221,";",Capas!B221,";",Capas!C221,";",Capas!D221,";",Capas!E221,";",Capas!F221,";",TRIM(Capas!G221),";",Capas!H221,";",IF(Capas!I221 = "","","false"),";",Capas!J221,";",Capas!K221,";",Capas!L221,";",Capas!M221,";",IF(Capas!N221 = "", "", CONCATENATE(Capas!K221,",",Capas!N221)),";",Capas!O221,";",Capas!P221,";",Capas!Q221))</f>
        <v/>
      </c>
    </row>
    <row r="268" spans="1:1" ht="15.75" customHeight="1" x14ac:dyDescent="0.25">
      <c r="A268" s="29" t="str">
        <f>IF(Capas!A222 = "", "", CONCATENATE(Capas!A222,";",Capas!B222,";",Capas!C222,";",Capas!D222,";",Capas!E222,";",Capas!F222,";",TRIM(Capas!G222),";",Capas!H222,";",IF(Capas!I222 = "","","false"),";",Capas!J222,";",Capas!K222,";",Capas!L222,";",Capas!M222,";",IF(Capas!N222 = "", "", CONCATENATE(Capas!K222,",",Capas!N222)),";",Capas!O222,";",Capas!P222,";",Capas!Q222))</f>
        <v/>
      </c>
    </row>
    <row r="269" spans="1:1" ht="15.75" customHeight="1" x14ac:dyDescent="0.25">
      <c r="A269" s="29" t="str">
        <f>IF(Capas!A223 = "", "", CONCATENATE(Capas!A223,";",Capas!B223,";",Capas!C223,";",Capas!D223,";",Capas!E223,";",Capas!F223,";",TRIM(Capas!G223),";",Capas!H223,";",IF(Capas!I223 = "","","false"),";",Capas!J223,";",Capas!K223,";",Capas!L223,";",Capas!M223,";",IF(Capas!N223 = "", "", CONCATENATE(Capas!K223,",",Capas!N223)),";",Capas!O223,";",Capas!P223,";",Capas!Q223))</f>
        <v/>
      </c>
    </row>
    <row r="270" spans="1:1" ht="15.75" customHeight="1" x14ac:dyDescent="0.25">
      <c r="A270" s="29" t="str">
        <f>IF(Capas!A224 = "", "", CONCATENATE(Capas!A224,";",Capas!B224,";",Capas!C224,";",Capas!D224,";",Capas!E224,";",Capas!F224,";",TRIM(Capas!G224),";",Capas!H224,";",IF(Capas!I224 = "","","false"),";",Capas!J224,";",Capas!K224,";",Capas!L224,";",Capas!M224,";",IF(Capas!N224 = "", "", CONCATENATE(Capas!K224,",",Capas!N224)),";",Capas!O224,";",Capas!P224,";",Capas!Q224))</f>
        <v/>
      </c>
    </row>
    <row r="271" spans="1:1" ht="15.75" customHeight="1" x14ac:dyDescent="0.25">
      <c r="A271" s="29" t="str">
        <f>IF(Capas!A225 = "", "", CONCATENATE(Capas!A225,";",Capas!B225,";",Capas!C225,";",Capas!D225,";",Capas!E225,";",Capas!F225,";",TRIM(Capas!G225),";",Capas!H225,";",IF(Capas!I225 = "","","false"),";",Capas!J225,";",Capas!K225,";",Capas!L225,";",Capas!M225,";",IF(Capas!N225 = "", "", CONCATENATE(Capas!K225,",",Capas!N225)),";",Capas!O225,";",Capas!P225,";",Capas!Q225))</f>
        <v/>
      </c>
    </row>
    <row r="272" spans="1:1" ht="15.75" customHeight="1" x14ac:dyDescent="0.25">
      <c r="A272" s="29" t="str">
        <f>IF(Capas!A226 = "", "", CONCATENATE(Capas!A226,";",Capas!B226,";",Capas!C226,";",Capas!D226,";",Capas!E226,";",Capas!F226,";",TRIM(Capas!G226),";",Capas!H226,";",IF(Capas!I226 = "","","false"),";",Capas!J226,";",Capas!K226,";",Capas!L226,";",Capas!M226,";",IF(Capas!N226 = "", "", CONCATENATE(Capas!K226,",",Capas!N226)),";",Capas!O226,";",Capas!P226,";",Capas!Q226))</f>
        <v/>
      </c>
    </row>
    <row r="273" spans="1:1" ht="15.75" customHeight="1" x14ac:dyDescent="0.25">
      <c r="A273" s="29" t="str">
        <f>IF(Capas!A227 = "", "", CONCATENATE(Capas!A227,";",Capas!B227,";",Capas!C227,";",Capas!D227,";",Capas!E227,";",Capas!F227,";",TRIM(Capas!G227),";",Capas!H227,";",IF(Capas!I227 = "","","false"),";",Capas!J227,";",Capas!K227,";",Capas!L227,";",Capas!M227,";",IF(Capas!N227 = "", "", CONCATENATE(Capas!K227,",",Capas!N227)),";",Capas!O227,";",Capas!P227,";",Capas!Q227))</f>
        <v/>
      </c>
    </row>
    <row r="274" spans="1:1" ht="15.75" customHeight="1" x14ac:dyDescent="0.25">
      <c r="A274" s="29" t="str">
        <f>IF(Capas!A228 = "", "", CONCATENATE(Capas!A228,";",Capas!B228,";",Capas!C228,";",Capas!D228,";",Capas!E228,";",Capas!F228,";",TRIM(Capas!G228),";",Capas!H228,";",IF(Capas!I228 = "","","false"),";",Capas!J228,";",Capas!K228,";",Capas!L228,";",Capas!M228,";",IF(Capas!N228 = "", "", CONCATENATE(Capas!K228,",",Capas!N228)),";",Capas!O228,";",Capas!P228,";",Capas!Q228))</f>
        <v/>
      </c>
    </row>
    <row r="275" spans="1:1" ht="15.75" customHeight="1" x14ac:dyDescent="0.25">
      <c r="A275" s="29" t="str">
        <f>IF(Capas!A229 = "", "", CONCATENATE(Capas!A229,";",Capas!B229,";",Capas!C229,";",Capas!D229,";",Capas!E229,";",Capas!F229,";",TRIM(Capas!G229),";",Capas!H229,";",IF(Capas!I229 = "","","false"),";",Capas!J229,";",Capas!K229,";",Capas!L229,";",Capas!M229,";",IF(Capas!N229 = "", "", CONCATENATE(Capas!K229,",",Capas!N229)),";",Capas!O229,";",Capas!P229,";",Capas!Q229))</f>
        <v/>
      </c>
    </row>
    <row r="276" spans="1:1" ht="15.75" customHeight="1" x14ac:dyDescent="0.25">
      <c r="A276" s="29" t="str">
        <f>IF(Capas!A230 = "", "", CONCATENATE(Capas!A230,";",Capas!B230,";",Capas!C230,";",Capas!D230,";",Capas!E230,";",Capas!F230,";",TRIM(Capas!G230),";",Capas!H230,";",IF(Capas!I230 = "","","false"),";",Capas!J230,";",Capas!K230,";",Capas!L230,";",Capas!M230,";",IF(Capas!N230 = "", "", CONCATENATE(Capas!K230,",",Capas!N230)),";",Capas!O230,";",Capas!P230,";",Capas!Q230))</f>
        <v/>
      </c>
    </row>
    <row r="277" spans="1:1" ht="15.75" customHeight="1" x14ac:dyDescent="0.25">
      <c r="A277" s="29" t="str">
        <f>IF(Capas!A231 = "", "", CONCATENATE(Capas!A231,";",Capas!B231,";",Capas!C231,";",Capas!D231,";",Capas!E231,";",Capas!F231,";",TRIM(Capas!G231),";",Capas!H231,";",IF(Capas!I231 = "","","false"),";",Capas!J231,";",Capas!K231,";",Capas!L231,";",Capas!M231,";",IF(Capas!N231 = "", "", CONCATENATE(Capas!K231,",",Capas!N231)),";",Capas!O231,";",Capas!P231,";",Capas!Q231))</f>
        <v/>
      </c>
    </row>
    <row r="278" spans="1:1" ht="15.75" customHeight="1" x14ac:dyDescent="0.25">
      <c r="A278" s="29" t="str">
        <f>IF(Capas!A232 = "", "", CONCATENATE(Capas!A232,";",Capas!B232,";",Capas!C232,";",Capas!D232,";",Capas!E232,";",Capas!F232,";",TRIM(Capas!G232),";",Capas!H232,";",IF(Capas!I232 = "","","false"),";",Capas!J232,";",Capas!K232,";",Capas!L232,";",Capas!M232,";",IF(Capas!N232 = "", "", CONCATENATE(Capas!K232,",",Capas!N232)),";",Capas!O232,";",Capas!P232,";",Capas!Q232))</f>
        <v/>
      </c>
    </row>
    <row r="279" spans="1:1" ht="15.75" customHeight="1" x14ac:dyDescent="0.25">
      <c r="A279" s="29" t="str">
        <f>IF(Capas!A233 = "", "", CONCATENATE(Capas!A233,";",Capas!B233,";",Capas!C233,";",Capas!D233,";",Capas!E233,";",Capas!F233,";",TRIM(Capas!G233),";",Capas!H233,";",IF(Capas!I233 = "","","false"),";",Capas!J233,";",Capas!K233,";",Capas!L233,";",Capas!M233,";",IF(Capas!N233 = "", "", CONCATENATE(Capas!K233,",",Capas!N233)),";",Capas!O233,";",Capas!P233,";",Capas!Q233))</f>
        <v/>
      </c>
    </row>
    <row r="280" spans="1:1" ht="15.75" customHeight="1" x14ac:dyDescent="0.25">
      <c r="A280" s="29" t="str">
        <f>IF(Capas!A234 = "", "", CONCATENATE(Capas!A234,";",Capas!B234,";",Capas!C234,";",Capas!D234,";",Capas!E234,";",Capas!F234,";",TRIM(Capas!G234),";",Capas!H234,";",IF(Capas!I234 = "","","false"),";",Capas!J234,";",Capas!K234,";",Capas!L234,";",Capas!M234,";",IF(Capas!N234 = "", "", CONCATENATE(Capas!K234,",",Capas!N234)),";",Capas!O234,";",Capas!P234,";",Capas!Q234))</f>
        <v/>
      </c>
    </row>
    <row r="281" spans="1:1" ht="15.75" customHeight="1" x14ac:dyDescent="0.25">
      <c r="A281" s="29" t="str">
        <f>IF(Capas!A235 = "", "", CONCATENATE(Capas!A235,";",Capas!B235,";",Capas!C235,";",Capas!D235,";",Capas!E235,";",Capas!F235,";",TRIM(Capas!G235),";",Capas!H235,";",IF(Capas!I235 = "","","false"),";",Capas!J235,";",Capas!K235,";",Capas!L235,";",Capas!M235,";",IF(Capas!N235 = "", "", CONCATENATE(Capas!K235,",",Capas!N235)),";",Capas!O235,";",Capas!P235,";",Capas!Q235))</f>
        <v/>
      </c>
    </row>
    <row r="282" spans="1:1" ht="15.75" customHeight="1" x14ac:dyDescent="0.25">
      <c r="A282" s="29" t="str">
        <f>IF(Capas!A236 = "", "", CONCATENATE(Capas!A236,";",Capas!B236,";",Capas!C236,";",Capas!D236,";",Capas!E236,";",Capas!F236,";",TRIM(Capas!G236),";",Capas!H236,";",IF(Capas!I236 = "","","false"),";",Capas!J236,";",Capas!K236,";",Capas!L236,";",Capas!M236,";",IF(Capas!N236 = "", "", CONCATENATE(Capas!K236,",",Capas!N236)),";",Capas!O236,";",Capas!P236,";",Capas!Q236))</f>
        <v/>
      </c>
    </row>
    <row r="283" spans="1:1" ht="15.75" customHeight="1" x14ac:dyDescent="0.25">
      <c r="A283" s="29" t="str">
        <f>IF(Capas!A237 = "", "", CONCATENATE(Capas!A237,";",Capas!B237,";",Capas!C237,";",Capas!D237,";",Capas!E237,";",Capas!F237,";",TRIM(Capas!G237),";",Capas!H237,";",IF(Capas!I237 = "","","false"),";",Capas!J237,";",Capas!K237,";",Capas!L237,";",Capas!M237,";",IF(Capas!N237 = "", "", CONCATENATE(Capas!K237,",",Capas!N237)),";",Capas!O237,";",Capas!P237,";",Capas!Q237))</f>
        <v/>
      </c>
    </row>
    <row r="284" spans="1:1" ht="15.75" customHeight="1" x14ac:dyDescent="0.25">
      <c r="A284" s="29" t="str">
        <f>IF(Capas!A238 = "", "", CONCATENATE(Capas!A238,";",Capas!B238,";",Capas!C238,";",Capas!D238,";",Capas!E238,";",Capas!F238,";",TRIM(Capas!G238),";",Capas!H238,";",IF(Capas!I238 = "","","false"),";",Capas!J238,";",Capas!K238,";",Capas!L238,";",Capas!M238,";",IF(Capas!N238 = "", "", CONCATENATE(Capas!K238,",",Capas!N238)),";",Capas!O238,";",Capas!P238,";",Capas!Q238))</f>
        <v/>
      </c>
    </row>
    <row r="285" spans="1:1" ht="15.75" customHeight="1" x14ac:dyDescent="0.25">
      <c r="A285" s="29" t="str">
        <f>IF(Capas!A239 = "", "", CONCATENATE(Capas!A239,";",Capas!B239,";",Capas!C239,";",Capas!D239,";",Capas!E239,";",Capas!F239,";",TRIM(Capas!G239),";",Capas!H239,";",IF(Capas!I239 = "","","false"),";",Capas!J239,";",Capas!K239,";",Capas!L239,";",Capas!M239,";",IF(Capas!N239 = "", "", CONCATENATE(Capas!K239,",",Capas!N239)),";",Capas!O239,";",Capas!P239,";",Capas!Q239))</f>
        <v/>
      </c>
    </row>
    <row r="286" spans="1:1" ht="15.75" customHeight="1" x14ac:dyDescent="0.25">
      <c r="A286" s="29" t="str">
        <f>IF(Capas!A240 = "", "", CONCATENATE(Capas!A240,";",Capas!B240,";",Capas!C240,";",Capas!D240,";",Capas!E240,";",Capas!F240,";",TRIM(Capas!G240),";",Capas!H240,";",IF(Capas!I240 = "","","false"),";",Capas!J240,";",Capas!K240,";",Capas!L240,";",Capas!M240,";",IF(Capas!N240 = "", "", CONCATENATE(Capas!K240,",",Capas!N240)),";",Capas!O240,";",Capas!P240,";",Capas!Q240))</f>
        <v/>
      </c>
    </row>
    <row r="287" spans="1:1" ht="15.75" customHeight="1" x14ac:dyDescent="0.25">
      <c r="A287" s="29" t="str">
        <f>IF(Capas!A241 = "", "", CONCATENATE(Capas!A241,";",Capas!B241,";",Capas!C241,";",Capas!D241,";",Capas!E241,";",Capas!F241,";",TRIM(Capas!G241),";",Capas!H241,";",IF(Capas!I241 = "","","false"),";",Capas!J241,";",Capas!K241,";",Capas!L241,";",Capas!M241,";",IF(Capas!N241 = "", "", CONCATENATE(Capas!K241,",",Capas!N241)),";",Capas!O241,";",Capas!P241,";",Capas!Q241))</f>
        <v/>
      </c>
    </row>
    <row r="288" spans="1:1" ht="15.75" customHeight="1" x14ac:dyDescent="0.25">
      <c r="A288" s="29" t="str">
        <f>IF(Capas!A242 = "", "", CONCATENATE(Capas!A242,";",Capas!B242,";",Capas!C242,";",Capas!D242,";",Capas!E242,";",Capas!F242,";",TRIM(Capas!G242),";",Capas!H242,";",IF(Capas!I242 = "","","false"),";",Capas!J242,";",Capas!K242,";",Capas!L242,";",Capas!M242,";",IF(Capas!N242 = "", "", CONCATENATE(Capas!K242,",",Capas!N242)),";",Capas!O242,";",Capas!P242,";",Capas!Q242))</f>
        <v/>
      </c>
    </row>
    <row r="289" spans="1:1" ht="15.75" customHeight="1" x14ac:dyDescent="0.25">
      <c r="A289" s="29" t="str">
        <f>IF(Capas!A243 = "", "", CONCATENATE(Capas!A243,";",Capas!B243,";",Capas!C243,";",Capas!D243,";",Capas!E243,";",Capas!F243,";",TRIM(Capas!G243),";",Capas!H243,";",IF(Capas!I243 = "","","false"),";",Capas!J243,";",Capas!K243,";",Capas!L243,";",Capas!M243,";",IF(Capas!N243 = "", "", CONCATENATE(Capas!K243,",",Capas!N243)),";",Capas!O243,";",Capas!P243,";",Capas!Q243))</f>
        <v/>
      </c>
    </row>
    <row r="290" spans="1:1" ht="15.75" customHeight="1" x14ac:dyDescent="0.25">
      <c r="A290" s="29" t="str">
        <f>IF(Capas!A244 = "", "", CONCATENATE(Capas!A244,";",Capas!B244,";",Capas!C244,";",Capas!D244,";",Capas!E244,";",Capas!F244,";",TRIM(Capas!G244),";",Capas!H244,";",IF(Capas!I244 = "","","false"),";",Capas!J244,";",Capas!K244,";",Capas!L244,";",Capas!M244,";",IF(Capas!N244 = "", "", CONCATENATE(Capas!K244,",",Capas!N244)),";",Capas!O244,";",Capas!P244,";",Capas!Q244))</f>
        <v/>
      </c>
    </row>
    <row r="291" spans="1:1" ht="15.75" customHeight="1" x14ac:dyDescent="0.25">
      <c r="A291" s="29" t="str">
        <f>IF(Capas!A245 = "", "", CONCATENATE(Capas!A245,";",Capas!B245,";",Capas!C245,";",Capas!D245,";",Capas!E245,";",Capas!F245,";",TRIM(Capas!G245),";",Capas!H245,";",IF(Capas!I245 = "","","false"),";",Capas!J245,";",Capas!K245,";",Capas!L245,";",Capas!M245,";",IF(Capas!N245 = "", "", CONCATENATE(Capas!K245,",",Capas!N245)),";",Capas!O245,";",Capas!P245,";",Capas!Q245))</f>
        <v/>
      </c>
    </row>
    <row r="292" spans="1:1" ht="15.75" customHeight="1" x14ac:dyDescent="0.25">
      <c r="A292" s="29" t="str">
        <f>IF(Capas!A246 = "", "", CONCATENATE(Capas!A246,";",Capas!B246,";",Capas!C246,";",Capas!D246,";",Capas!E246,";",Capas!F246,";",TRIM(Capas!G246),";",Capas!H246,";",IF(Capas!I246 = "","","false"),";",Capas!J246,";",Capas!K246,";",Capas!L246,";",Capas!M246,";",IF(Capas!N246 = "", "", CONCATENATE(Capas!K246,",",Capas!N246)),";",Capas!O246,";",Capas!P246,";",Capas!Q246))</f>
        <v/>
      </c>
    </row>
    <row r="293" spans="1:1" ht="15.75" customHeight="1" x14ac:dyDescent="0.25">
      <c r="A293" s="29" t="str">
        <f>IF(Capas!A247 = "", "", CONCATENATE(Capas!A247,";",Capas!B247,";",Capas!C247,";",Capas!D247,";",Capas!E247,";",Capas!F247,";",TRIM(Capas!G247),";",Capas!H247,";",IF(Capas!I247 = "","","false"),";",Capas!J247,";",Capas!K247,";",Capas!L247,";",Capas!M247,";",IF(Capas!N247 = "", "", CONCATENATE(Capas!K247,",",Capas!N247)),";",Capas!O247,";",Capas!P247,";",Capas!Q247))</f>
        <v/>
      </c>
    </row>
    <row r="294" spans="1:1" ht="15.75" customHeight="1" x14ac:dyDescent="0.25">
      <c r="A294" s="29" t="str">
        <f>IF(Capas!A248 = "", "", CONCATENATE(Capas!A248,";",Capas!B248,";",Capas!C248,";",Capas!D248,";",Capas!E248,";",Capas!F248,";",TRIM(Capas!G248),";",Capas!H248,";",IF(Capas!I248 = "","","false"),";",Capas!J248,";",Capas!K248,";",Capas!L248,";",Capas!M248,";",IF(Capas!N248 = "", "", CONCATENATE(Capas!K248,",",Capas!N248)),";",Capas!O248,";",Capas!P248,";",Capas!Q248))</f>
        <v/>
      </c>
    </row>
    <row r="295" spans="1:1" ht="15.75" customHeight="1" x14ac:dyDescent="0.25">
      <c r="A295" s="29" t="str">
        <f>IF(Capas!A249 = "", "", CONCATENATE(Capas!A249,";",Capas!B249,";",Capas!C249,";",Capas!D249,";",Capas!E249,";",Capas!F249,";",TRIM(Capas!G249),";",Capas!H249,";",IF(Capas!I249 = "","","false"),";",Capas!J249,";",Capas!K249,";",Capas!L249,";",Capas!M249,";",IF(Capas!N249 = "", "", CONCATENATE(Capas!K249,",",Capas!N249)),";",Capas!O249,";",Capas!P249,";",Capas!Q249))</f>
        <v/>
      </c>
    </row>
    <row r="296" spans="1:1" ht="15.75" customHeight="1" x14ac:dyDescent="0.25">
      <c r="A296" s="29" t="str">
        <f>IF(Capas!A250 = "", "", CONCATENATE(Capas!A250,";",Capas!B250,";",Capas!C250,";",Capas!D250,";",Capas!E250,";",Capas!F250,";",TRIM(Capas!G250),";",Capas!H250,";",IF(Capas!I250 = "","","false"),";",Capas!J250,";",Capas!K250,";",Capas!L250,";",Capas!M250,";",IF(Capas!N250 = "", "", CONCATENATE(Capas!K250,",",Capas!N250)),";",Capas!O250,";",Capas!P250,";",Capas!Q250))</f>
        <v/>
      </c>
    </row>
    <row r="297" spans="1:1" ht="15.75" customHeight="1" x14ac:dyDescent="0.25">
      <c r="A297" s="29" t="str">
        <f>IF(Capas!A251 = "", "", CONCATENATE(Capas!A251,";",Capas!B251,";",Capas!C251,";",Capas!D251,";",Capas!E251,";",Capas!F251,";",TRIM(Capas!G251),";",Capas!H251,";",IF(Capas!I251 = "","","false"),";",Capas!J251,";",Capas!K251,";",Capas!L251,";",Capas!M251,";",IF(Capas!N251 = "", "", CONCATENATE(Capas!K251,",",Capas!N251)),";",Capas!O251,";",Capas!P251,";",Capas!Q251))</f>
        <v/>
      </c>
    </row>
    <row r="298" spans="1:1" ht="15.75" customHeight="1" x14ac:dyDescent="0.25">
      <c r="A298" s="29" t="str">
        <f>IF(Capas!A252 = "", "", CONCATENATE(Capas!A252,";",Capas!B252,";",Capas!C252,";",Capas!D252,";",Capas!E252,";",Capas!F252,";",TRIM(Capas!G252),";",Capas!H252,";",IF(Capas!I252 = "","","false"),";",Capas!J252,";",Capas!K252,";",Capas!L252,";",Capas!M252,";",IF(Capas!N252 = "", "", CONCATENATE(Capas!K252,",",Capas!N252)),";",Capas!O252,";",Capas!P252,";",Capas!Q252))</f>
        <v/>
      </c>
    </row>
    <row r="299" spans="1:1" ht="15.75" customHeight="1" x14ac:dyDescent="0.25">
      <c r="A299" s="29" t="str">
        <f>IF(Capas!A253 = "", "", CONCATENATE(Capas!A253,";",Capas!B253,";",Capas!C253,";",Capas!D253,";",Capas!E253,";",Capas!F253,";",TRIM(Capas!G253),";",Capas!H253,";",IF(Capas!I253 = "","","false"),";",Capas!J253,";",Capas!K253,";",Capas!L253,";",Capas!M253,";",IF(Capas!N253 = "", "", CONCATENATE(Capas!K253,",",Capas!N253)),";",Capas!O253,";",Capas!P253,";",Capas!Q253))</f>
        <v/>
      </c>
    </row>
    <row r="300" spans="1:1" ht="15.75" customHeight="1" x14ac:dyDescent="0.25">
      <c r="A300" s="29" t="str">
        <f>IF(Capas!A254 = "", "", CONCATENATE(Capas!A254,";",Capas!B254,";",Capas!C254,";",Capas!D254,";",Capas!E254,";",Capas!F254,";",TRIM(Capas!G254),";",Capas!H254,";",IF(Capas!I254 = "","","false"),";",Capas!J254,";",Capas!K254,";",Capas!L254,";",Capas!M254,";",IF(Capas!N254 = "", "", CONCATENATE(Capas!K254,",",Capas!N254)),";",Capas!O254,";",Capas!P254,";",Capas!Q254))</f>
        <v/>
      </c>
    </row>
    <row r="301" spans="1:1" ht="15.75" customHeight="1" x14ac:dyDescent="0.25">
      <c r="A301" s="29" t="str">
        <f>IF(Capas!A255 = "", "", CONCATENATE(Capas!A255,";",Capas!B255,";",Capas!C255,";",Capas!D255,";",Capas!E255,";",Capas!F255,";",TRIM(Capas!G255),";",Capas!H255,";",IF(Capas!I255 = "","","false"),";",Capas!J255,";",Capas!K255,";",Capas!L255,";",Capas!M255,";",IF(Capas!N255 = "", "", CONCATENATE(Capas!K255,",",Capas!N255)),";",Capas!O255,";",Capas!P255,";",Capas!Q255))</f>
        <v/>
      </c>
    </row>
    <row r="302" spans="1:1" ht="15.75" customHeight="1" x14ac:dyDescent="0.25">
      <c r="A302" s="29" t="str">
        <f>IF(Capas!A256 = "", "", CONCATENATE(Capas!A256,";",Capas!B256,";",Capas!C256,";",Capas!D256,";",Capas!E256,";",Capas!F256,";",TRIM(Capas!G256),";",Capas!H256,";",IF(Capas!I256 = "","","false"),";",Capas!J256,";",Capas!K256,";",Capas!L256,";",Capas!M256,";",IF(Capas!N256 = "", "", CONCATENATE(Capas!K256,",",Capas!N256)),";",Capas!O256,";",Capas!P256,";",Capas!Q256))</f>
        <v/>
      </c>
    </row>
    <row r="303" spans="1:1" ht="15.75" customHeight="1" x14ac:dyDescent="0.25">
      <c r="A303" s="29" t="str">
        <f>IF(Capas!A257 = "", "", CONCATENATE(Capas!A257,";",Capas!B257,";",Capas!C257,";",Capas!D257,";",Capas!E257,";",Capas!F257,";",TRIM(Capas!G257),";",Capas!H257,";",IF(Capas!I257 = "","","false"),";",Capas!J257,";",Capas!K257,";",Capas!L257,";",Capas!M257,";",IF(Capas!N257 = "", "", CONCATENATE(Capas!K257,",",Capas!N257)),";",Capas!O257,";",Capas!P257,";",Capas!Q257))</f>
        <v/>
      </c>
    </row>
    <row r="304" spans="1:1" ht="15.75" customHeight="1" x14ac:dyDescent="0.25">
      <c r="A304" s="29" t="str">
        <f>IF(Capas!A258 = "", "", CONCATENATE(Capas!A258,";",Capas!B258,";",Capas!C258,";",Capas!D258,";",Capas!E258,";",Capas!F258,";",TRIM(Capas!G258),";",Capas!H258,";",IF(Capas!I258 = "","","false"),";",Capas!J258,";",Capas!K258,";",Capas!L258,";",Capas!M258,";",IF(Capas!N258 = "", "", CONCATENATE(Capas!K258,",",Capas!N258)),";",Capas!O258,";",Capas!P258,";",Capas!Q258))</f>
        <v/>
      </c>
    </row>
    <row r="305" spans="1:1" ht="15.75" customHeight="1" x14ac:dyDescent="0.25">
      <c r="A305" s="29" t="str">
        <f>IF(Capas!A259 = "", "", CONCATENATE(Capas!A259,";",Capas!B259,";",Capas!C259,";",Capas!D259,";",Capas!E259,";",Capas!F259,";",TRIM(Capas!G259),";",Capas!H259,";",IF(Capas!I259 = "","","false"),";",Capas!J259,";",Capas!K259,";",Capas!L259,";",Capas!M259,";",IF(Capas!N259 = "", "", CONCATENATE(Capas!K259,",",Capas!N259)),";",Capas!O259,";",Capas!P259,";",Capas!Q259))</f>
        <v/>
      </c>
    </row>
    <row r="306" spans="1:1" ht="15.75" customHeight="1" x14ac:dyDescent="0.25">
      <c r="A306" s="29" t="str">
        <f>IF(Capas!A260 = "", "", CONCATENATE(Capas!A260,";",Capas!B260,";",Capas!C260,";",Capas!D260,";",Capas!E260,";",Capas!F260,";",TRIM(Capas!G260),";",Capas!H260,";",IF(Capas!I260 = "","","false"),";",Capas!J260,";",Capas!K260,";",Capas!L260,";",Capas!M260,";",IF(Capas!N260 = "", "", CONCATENATE(Capas!K260,",",Capas!N260)),";",Capas!O260,";",Capas!P260,";",Capas!Q260))</f>
        <v/>
      </c>
    </row>
    <row r="307" spans="1:1" ht="15.75" customHeight="1" x14ac:dyDescent="0.25">
      <c r="A307" s="29" t="str">
        <f>IF(Capas!A261 = "", "", CONCATENATE(Capas!A261,";",Capas!B261,";",Capas!C261,";",Capas!D261,";",Capas!E261,";",Capas!F261,";",TRIM(Capas!G261),";",Capas!H261,";",IF(Capas!I261 = "","","false"),";",Capas!J261,";",Capas!K261,";",Capas!L261,";",Capas!M261,";",IF(Capas!N261 = "", "", CONCATENATE(Capas!K261,",",Capas!N261)),";",Capas!O261,";",Capas!P261,";",Capas!Q261))</f>
        <v/>
      </c>
    </row>
    <row r="308" spans="1:1" ht="15.75" customHeight="1" x14ac:dyDescent="0.25">
      <c r="A308" s="29" t="str">
        <f>IF(Capas!A262 = "", "", CONCATENATE(Capas!A262,";",Capas!B262,";",Capas!C262,";",Capas!D262,";",Capas!E262,";",Capas!F262,";",TRIM(Capas!G262),";",Capas!H262,";",IF(Capas!I262 = "","","false"),";",Capas!J262,";",Capas!K262,";",Capas!L262,";",Capas!M262,";",IF(Capas!N262 = "", "", CONCATENATE(Capas!K262,",",Capas!N262)),";",Capas!O262,";",Capas!P262,";",Capas!Q262))</f>
        <v/>
      </c>
    </row>
    <row r="309" spans="1:1" ht="15.75" customHeight="1" x14ac:dyDescent="0.25">
      <c r="A309" s="29" t="str">
        <f>IF(Capas!A263 = "", "", CONCATENATE(Capas!A263,";",Capas!B263,";",Capas!C263,";",Capas!D263,";",Capas!E263,";",Capas!F263,";",TRIM(Capas!G263),";",Capas!H263,";",IF(Capas!I263 = "","","false"),";",Capas!J263,";",Capas!K263,";",Capas!L263,";",Capas!M263,";",IF(Capas!N263 = "", "", CONCATENATE(Capas!K263,",",Capas!N263)),";",Capas!O263,";",Capas!P263,";",Capas!Q263))</f>
        <v/>
      </c>
    </row>
    <row r="310" spans="1:1" ht="15.75" customHeight="1" x14ac:dyDescent="0.25">
      <c r="A310" s="29" t="str">
        <f>IF(Capas!A264 = "", "", CONCATENATE(Capas!A264,";",Capas!B264,";",Capas!C264,";",Capas!D264,";",Capas!E264,";",Capas!F264,";",TRIM(Capas!G264),";",Capas!H264,";",IF(Capas!I264 = "","","false"),";",Capas!J264,";",Capas!K264,";",Capas!L264,";",Capas!M264,";",IF(Capas!N264 = "", "", CONCATENATE(Capas!K264,",",Capas!N264)),";",Capas!O264,";",Capas!P264,";",Capas!Q264))</f>
        <v/>
      </c>
    </row>
    <row r="311" spans="1:1" ht="15.75" customHeight="1" x14ac:dyDescent="0.25">
      <c r="A311" s="29" t="str">
        <f>IF(Capas!A265 = "", "", CONCATENATE(Capas!A265,";",Capas!B265,";",Capas!C265,";",Capas!D265,";",Capas!E265,";",Capas!F265,";",TRIM(Capas!G265),";",Capas!H265,";",IF(Capas!I265 = "","","false"),";",Capas!J265,";",Capas!K265,";",Capas!L265,";",Capas!M265,";",IF(Capas!N265 = "", "", CONCATENATE(Capas!K265,",",Capas!N265)),";",Capas!O265,";",Capas!P265,";",Capas!Q265))</f>
        <v/>
      </c>
    </row>
    <row r="312" spans="1:1" ht="15.75" customHeight="1" x14ac:dyDescent="0.25">
      <c r="A312" s="29" t="str">
        <f>IF(Capas!A266 = "", "", CONCATENATE(Capas!A266,";",Capas!B266,";",Capas!C266,";",Capas!D266,";",Capas!E266,";",Capas!F266,";",TRIM(Capas!G266),";",Capas!H266,";",IF(Capas!I266 = "","","false"),";",Capas!J266,";",Capas!K266,";",Capas!L266,";",Capas!M266,";",IF(Capas!N266 = "", "", CONCATENATE(Capas!K266,",",Capas!N266)),";",Capas!O266,";",Capas!P266,";",Capas!Q266))</f>
        <v/>
      </c>
    </row>
    <row r="313" spans="1:1" ht="15.75" customHeight="1" x14ac:dyDescent="0.25">
      <c r="A313" s="29" t="str">
        <f>IF(Capas!A267 = "", "", CONCATENATE(Capas!A267,";",Capas!B267,";",Capas!C267,";",Capas!D267,";",Capas!E267,";",Capas!F267,";",TRIM(Capas!G267),";",Capas!H267,";",IF(Capas!I267 = "","","false"),";",Capas!J267,";",Capas!K267,";",Capas!L267,";",Capas!M267,";",IF(Capas!N267 = "", "", CONCATENATE(Capas!K267,",",Capas!N267)),";",Capas!O267,";",Capas!P267,";",Capas!Q267))</f>
        <v/>
      </c>
    </row>
    <row r="314" spans="1:1" ht="15.75" customHeight="1" x14ac:dyDescent="0.25">
      <c r="A314" s="29" t="str">
        <f>IF(Capas!A268 = "", "", CONCATENATE(Capas!A268,";",Capas!B268,";",Capas!C268,";",Capas!D268,";",Capas!E268,";",Capas!F268,";",TRIM(Capas!G268),";",Capas!H268,";",IF(Capas!I268 = "","","false"),";",Capas!J268,";",Capas!K268,";",Capas!L268,";",Capas!M268,";",IF(Capas!N268 = "", "", CONCATENATE(Capas!K268,",",Capas!N268)),";",Capas!O268,";",Capas!P268,";",Capas!Q268))</f>
        <v/>
      </c>
    </row>
    <row r="315" spans="1:1" ht="15.75" customHeight="1" x14ac:dyDescent="0.25">
      <c r="A315" s="29" t="str">
        <f>IF(Capas!A269 = "", "", CONCATENATE(Capas!A269,";",Capas!B269,";",Capas!C269,";",Capas!D269,";",Capas!E269,";",Capas!F269,";",TRIM(Capas!G269),";",Capas!H269,";",IF(Capas!I269 = "","","false"),";",Capas!J269,";",Capas!K269,";",Capas!L269,";",Capas!M269,";",IF(Capas!N269 = "", "", CONCATENATE(Capas!K269,",",Capas!N269)),";",Capas!O269,";",Capas!P269,";",Capas!Q269))</f>
        <v/>
      </c>
    </row>
    <row r="316" spans="1:1" ht="15.75" customHeight="1" x14ac:dyDescent="0.25">
      <c r="A316" s="29" t="str">
        <f>IF(Capas!A270 = "", "", CONCATENATE(Capas!A270,";",Capas!B270,";",Capas!C270,";",Capas!D270,";",Capas!E270,";",Capas!F270,";",TRIM(Capas!G270),";",Capas!H270,";",IF(Capas!I270 = "","","false"),";",Capas!J270,";",Capas!K270,";",Capas!L270,";",Capas!M270,";",IF(Capas!N270 = "", "", CONCATENATE(Capas!K270,",",Capas!N270)),";",Capas!O270,";",Capas!P270,";",Capas!Q270))</f>
        <v/>
      </c>
    </row>
    <row r="317" spans="1:1" ht="15.75" customHeight="1" x14ac:dyDescent="0.25">
      <c r="A317" s="29" t="str">
        <f>IF(Capas!A271 = "", "", CONCATENATE(Capas!A271,";",Capas!B271,";",Capas!C271,";",Capas!D271,";",Capas!E271,";",Capas!F271,";",TRIM(Capas!G271),";",Capas!H271,";",IF(Capas!I271 = "","","false"),";",Capas!J271,";",Capas!K271,";",Capas!L271,";",Capas!M271,";",IF(Capas!N271 = "", "", CONCATENATE(Capas!K271,",",Capas!N271)),";",Capas!O271,";",Capas!P271,";",Capas!Q271))</f>
        <v/>
      </c>
    </row>
    <row r="318" spans="1:1" ht="15.75" customHeight="1" x14ac:dyDescent="0.25">
      <c r="A318" s="29" t="str">
        <f>IF(Capas!A272 = "", "", CONCATENATE(Capas!A272,";",Capas!B272,";",Capas!C272,";",Capas!D272,";",Capas!E272,";",Capas!F272,";",TRIM(Capas!G272),";",Capas!H272,";",IF(Capas!I272 = "","","false"),";",Capas!J272,";",Capas!K272,";",Capas!L272,";",Capas!M272,";",IF(Capas!N272 = "", "", CONCATENATE(Capas!K272,",",Capas!N272)),";",Capas!O272,";",Capas!P272,";",Capas!Q272))</f>
        <v/>
      </c>
    </row>
    <row r="319" spans="1:1" ht="15.75" customHeight="1" x14ac:dyDescent="0.25">
      <c r="A319" s="29" t="str">
        <f>IF(Capas!A273 = "", "", CONCATENATE(Capas!A273,";",Capas!B273,";",Capas!C273,";",Capas!D273,";",Capas!E273,";",Capas!F273,";",TRIM(Capas!G273),";",Capas!H273,";",IF(Capas!I273 = "","","false"),";",Capas!J273,";",Capas!K273,";",Capas!L273,";",Capas!M273,";",IF(Capas!N273 = "", "", CONCATENATE(Capas!K273,",",Capas!N273)),";",Capas!O273,";",Capas!P273,";",Capas!Q273))</f>
        <v/>
      </c>
    </row>
    <row r="320" spans="1:1" ht="15.75" customHeight="1" x14ac:dyDescent="0.25">
      <c r="A320" s="29" t="str">
        <f>IF(Capas!A274 = "", "", CONCATENATE(Capas!A274,";",Capas!B274,";",Capas!C274,";",Capas!D274,";",Capas!E274,";",Capas!F274,";",TRIM(Capas!G274),";",Capas!H274,";",IF(Capas!I274 = "","","false"),";",Capas!J274,";",Capas!K274,";",Capas!L274,";",Capas!M274,";",IF(Capas!N274 = "", "", CONCATENATE(Capas!K274,",",Capas!N274)),";",Capas!O274,";",Capas!P274,";",Capas!Q274))</f>
        <v/>
      </c>
    </row>
    <row r="321" spans="1:1" ht="15.75" customHeight="1" x14ac:dyDescent="0.25">
      <c r="A321" s="29" t="str">
        <f>IF(Capas!A275 = "", "", CONCATENATE(Capas!A275,";",Capas!B275,";",Capas!C275,";",Capas!D275,";",Capas!E275,";",Capas!F275,";",TRIM(Capas!G275),";",Capas!H275,";",IF(Capas!I275 = "","","false"),";",Capas!J275,";",Capas!K275,";",Capas!L275,";",Capas!M275,";",IF(Capas!N275 = "", "", CONCATENATE(Capas!K275,",",Capas!N275)),";",Capas!O275,";",Capas!P275,";",Capas!Q275))</f>
        <v/>
      </c>
    </row>
    <row r="322" spans="1:1" ht="15.75" customHeight="1" x14ac:dyDescent="0.25">
      <c r="A322" s="29" t="str">
        <f>IF(Capas!A276 = "", "", CONCATENATE(Capas!A276,";",Capas!B276,";",Capas!C276,";",Capas!D276,";",Capas!E276,";",Capas!F276,";",TRIM(Capas!G276),";",Capas!H276,";",IF(Capas!I276 = "","","false"),";",Capas!J276,";",Capas!K276,";",Capas!L276,";",Capas!M276,";",IF(Capas!N276 = "", "", CONCATENATE(Capas!K276,",",Capas!N276)),";",Capas!O276,";",Capas!P276,";",Capas!Q276))</f>
        <v/>
      </c>
    </row>
    <row r="323" spans="1:1" ht="15.75" customHeight="1" x14ac:dyDescent="0.25">
      <c r="A323" s="29" t="str">
        <f>IF(Capas!A277 = "", "", CONCATENATE(Capas!A277,";",Capas!B277,";",Capas!C277,";",Capas!D277,";",Capas!E277,";",Capas!F277,";",TRIM(Capas!G277),";",Capas!H277,";",IF(Capas!I277 = "","","false"),";",Capas!J277,";",Capas!K277,";",Capas!L277,";",Capas!M277,";",IF(Capas!N277 = "", "", CONCATENATE(Capas!K277,",",Capas!N277)),";",Capas!O277,";",Capas!P277,";",Capas!Q277))</f>
        <v/>
      </c>
    </row>
    <row r="324" spans="1:1" ht="15.75" customHeight="1" x14ac:dyDescent="0.25">
      <c r="A324" s="29" t="str">
        <f>IF(Capas!A278 = "", "", CONCATENATE(Capas!A278,";",Capas!B278,";",Capas!C278,";",Capas!D278,";",Capas!E278,";",Capas!F278,";",TRIM(Capas!G278),";",Capas!H278,";",IF(Capas!I278 = "","","false"),";",Capas!J278,";",Capas!K278,";",Capas!L278,";",Capas!M278,";",IF(Capas!N278 = "", "", CONCATENATE(Capas!K278,",",Capas!N278)),";",Capas!O278,";",Capas!P278,";",Capas!Q278))</f>
        <v/>
      </c>
    </row>
    <row r="325" spans="1:1" ht="15.75" customHeight="1" x14ac:dyDescent="0.25">
      <c r="A325" s="29" t="str">
        <f>IF(Capas!A279 = "", "", CONCATENATE(Capas!A279,";",Capas!B279,";",Capas!C279,";",Capas!D279,";",Capas!E279,";",Capas!F279,";",TRIM(Capas!G279),";",Capas!H279,";",IF(Capas!I279 = "","","false"),";",Capas!J279,";",Capas!K279,";",Capas!L279,";",Capas!M279,";",IF(Capas!N279 = "", "", CONCATENATE(Capas!K279,",",Capas!N279)),";",Capas!O279,";",Capas!P279,";",Capas!Q279))</f>
        <v/>
      </c>
    </row>
    <row r="326" spans="1:1" ht="15.75" customHeight="1" x14ac:dyDescent="0.25">
      <c r="A326" s="29" t="str">
        <f>IF(Capas!A280 = "", "", CONCATENATE(Capas!A280,";",Capas!B280,";",Capas!C280,";",Capas!D280,";",Capas!E280,";",Capas!F280,";",TRIM(Capas!G280),";",Capas!H280,";",IF(Capas!I280 = "","","false"),";",Capas!J280,";",Capas!K280,";",Capas!L280,";",Capas!M280,";",IF(Capas!N280 = "", "", CONCATENATE(Capas!K280,",",Capas!N280)),";",Capas!O280,";",Capas!P280,";",Capas!Q280))</f>
        <v/>
      </c>
    </row>
    <row r="327" spans="1:1" ht="15.75" customHeight="1" x14ac:dyDescent="0.25">
      <c r="A327" s="29" t="str">
        <f>IF(Capas!A281 = "", "", CONCATENATE(Capas!A281,";",Capas!B281,";",Capas!C281,";",Capas!D281,";",Capas!E281,";",Capas!F281,";",TRIM(Capas!G281),";",Capas!H281,";",IF(Capas!I281 = "","","false"),";",Capas!J281,";",Capas!K281,";",Capas!L281,";",Capas!M281,";",IF(Capas!N281 = "", "", CONCATENATE(Capas!K281,",",Capas!N281)),";",Capas!O281,";",Capas!P281,";",Capas!Q281))</f>
        <v/>
      </c>
    </row>
    <row r="328" spans="1:1" ht="15.75" customHeight="1" x14ac:dyDescent="0.25">
      <c r="A328" s="29" t="str">
        <f>IF(Capas!A282 = "", "", CONCATENATE(Capas!A282,";",Capas!B282,";",Capas!C282,";",Capas!D282,";",Capas!E282,";",Capas!F282,";",TRIM(Capas!G282),";",Capas!H282,";",IF(Capas!I282 = "","","false"),";",Capas!J282,";",Capas!K282,";",Capas!L282,";",Capas!M282,";",IF(Capas!N282 = "", "", CONCATENATE(Capas!K282,",",Capas!N282)),";",Capas!O282,";",Capas!P282,";",Capas!Q282))</f>
        <v/>
      </c>
    </row>
    <row r="329" spans="1:1" ht="15.75" customHeight="1" x14ac:dyDescent="0.25">
      <c r="A329" s="29" t="str">
        <f>IF(Capas!A283 = "", "", CONCATENATE(Capas!A283,";",Capas!B283,";",Capas!C283,";",Capas!D283,";",Capas!E283,";",Capas!F283,";",TRIM(Capas!G283),";",Capas!H283,";",IF(Capas!I283 = "","","false"),";",Capas!J283,";",Capas!K283,";",Capas!L283,";",Capas!M283,";",IF(Capas!N283 = "", "", CONCATENATE(Capas!K283,",",Capas!N283)),";",Capas!O283,";",Capas!P283,";",Capas!Q283))</f>
        <v/>
      </c>
    </row>
    <row r="330" spans="1:1" ht="15.75" customHeight="1" x14ac:dyDescent="0.25">
      <c r="A330" s="29" t="str">
        <f>IF(Capas!A284 = "", "", CONCATENATE(Capas!A284,";",Capas!B284,";",Capas!C284,";",Capas!D284,";",Capas!E284,";",Capas!F284,";",TRIM(Capas!G284),";",Capas!H284,";",IF(Capas!I284 = "","","false"),";",Capas!J284,";",Capas!K284,";",Capas!L284,";",Capas!M284,";",IF(Capas!N284 = "", "", CONCATENATE(Capas!K284,",",Capas!N284)),";",Capas!O284,";",Capas!P284,";",Capas!Q284))</f>
        <v/>
      </c>
    </row>
    <row r="331" spans="1:1" ht="15.75" customHeight="1" x14ac:dyDescent="0.25">
      <c r="A331" s="29" t="str">
        <f>IF(Capas!A285 = "", "", CONCATENATE(Capas!A285,";",Capas!B285,";",Capas!C285,";",Capas!D285,";",Capas!E285,";",Capas!F285,";",TRIM(Capas!G285),";",Capas!H285,";",IF(Capas!I285 = "","","false"),";",Capas!J285,";",Capas!K285,";",Capas!L285,";",Capas!M285,";",IF(Capas!N285 = "", "", CONCATENATE(Capas!K285,",",Capas!N285)),";",Capas!O285,";",Capas!P285,";",Capas!Q285))</f>
        <v/>
      </c>
    </row>
    <row r="332" spans="1:1" ht="15.75" customHeight="1" x14ac:dyDescent="0.25">
      <c r="A332" s="29" t="str">
        <f>IF(Capas!A286 = "", "", CONCATENATE(Capas!A286,";",Capas!B286,";",Capas!C286,";",Capas!D286,";",Capas!E286,";",Capas!F286,";",TRIM(Capas!G286),";",Capas!H286,";",IF(Capas!I286 = "","","false"),";",Capas!J286,";",Capas!K286,";",Capas!L286,";",Capas!M286,";",IF(Capas!N286 = "", "", CONCATENATE(Capas!K286,",",Capas!N286)),";",Capas!O286,";",Capas!P286,";",Capas!Q286))</f>
        <v/>
      </c>
    </row>
    <row r="333" spans="1:1" ht="15.75" customHeight="1" x14ac:dyDescent="0.25">
      <c r="A333" s="29" t="str">
        <f>IF(Capas!A287 = "", "", CONCATENATE(Capas!A287,";",Capas!B287,";",Capas!C287,";",Capas!D287,";",Capas!E287,";",Capas!F287,";",TRIM(Capas!G287),";",Capas!H287,";",IF(Capas!I287 = "","","false"),";",Capas!J287,";",Capas!K287,";",Capas!L287,";",Capas!M287,";",IF(Capas!N287 = "", "", CONCATENATE(Capas!K287,",",Capas!N287)),";",Capas!O287,";",Capas!P287,";",Capas!Q287))</f>
        <v/>
      </c>
    </row>
    <row r="334" spans="1:1" ht="15.75" customHeight="1" x14ac:dyDescent="0.25">
      <c r="A334" s="29" t="str">
        <f>IF(Capas!A288 = "", "", CONCATENATE(Capas!A288,";",Capas!B288,";",Capas!C288,";",Capas!D288,";",Capas!E288,";",Capas!F288,";",TRIM(Capas!G288),";",Capas!H288,";",IF(Capas!I288 = "","","false"),";",Capas!J288,";",Capas!K288,";",Capas!L288,";",Capas!M288,";",IF(Capas!N288 = "", "", CONCATENATE(Capas!K288,",",Capas!N288)),";",Capas!O288,";",Capas!P288,";",Capas!Q288))</f>
        <v/>
      </c>
    </row>
    <row r="335" spans="1:1" ht="15.75" customHeight="1" x14ac:dyDescent="0.25">
      <c r="A335" s="29" t="str">
        <f>IF(Capas!A289 = "", "", CONCATENATE(Capas!A289,";",Capas!B289,";",Capas!C289,";",Capas!D289,";",Capas!E289,";",Capas!F289,";",TRIM(Capas!G289),";",Capas!H289,";",IF(Capas!I289 = "","","false"),";",Capas!J289,";",Capas!K289,";",Capas!L289,";",Capas!M289,";",IF(Capas!N289 = "", "", CONCATENATE(Capas!K289,",",Capas!N289)),";",Capas!O289,";",Capas!P289,";",Capas!Q289))</f>
        <v/>
      </c>
    </row>
    <row r="336" spans="1:1" ht="15.75" customHeight="1" x14ac:dyDescent="0.25">
      <c r="A336" s="29" t="str">
        <f>IF(Capas!A290 = "", "", CONCATENATE(Capas!A290,";",Capas!B290,";",Capas!C290,";",Capas!D290,";",Capas!E290,";",Capas!F290,";",TRIM(Capas!G290),";",Capas!H290,";",IF(Capas!I290 = "","","false"),";",Capas!J290,";",Capas!K290,";",Capas!L290,";",Capas!M290,";",IF(Capas!N290 = "", "", CONCATENATE(Capas!K290,",",Capas!N290)),";",Capas!O290,";",Capas!P290,";",Capas!Q290))</f>
        <v/>
      </c>
    </row>
    <row r="337" spans="1:1" ht="15.75" customHeight="1" x14ac:dyDescent="0.25">
      <c r="A337" s="29" t="str">
        <f>IF(Capas!A291 = "", "", CONCATENATE(Capas!A291,";",Capas!B291,";",Capas!C291,";",Capas!D291,";",Capas!E291,";",Capas!F291,";",TRIM(Capas!G291),";",Capas!H291,";",IF(Capas!I291 = "","","false"),";",Capas!J291,";",Capas!K291,";",Capas!L291,";",Capas!M291,";",IF(Capas!N291 = "", "", CONCATENATE(Capas!K291,",",Capas!N291)),";",Capas!O291,";",Capas!P291,";",Capas!Q291))</f>
        <v/>
      </c>
    </row>
    <row r="338" spans="1:1" ht="15.75" customHeight="1" x14ac:dyDescent="0.25">
      <c r="A338" s="29" t="str">
        <f>IF(Capas!A292 = "", "", CONCATENATE(Capas!A292,";",Capas!B292,";",Capas!C292,";",Capas!D292,";",Capas!E292,";",Capas!F292,";",TRIM(Capas!G292),";",Capas!H292,";",IF(Capas!I292 = "","","false"),";",Capas!J292,";",Capas!K292,";",Capas!L292,";",Capas!M292,";",IF(Capas!N292 = "", "", CONCATENATE(Capas!K292,",",Capas!N292)),";",Capas!O292,";",Capas!P292,";",Capas!Q292))</f>
        <v/>
      </c>
    </row>
    <row r="339" spans="1:1" ht="15.75" customHeight="1" x14ac:dyDescent="0.25">
      <c r="A339" s="29" t="str">
        <f>IF(Capas!A293 = "", "", CONCATENATE(Capas!A293,";",Capas!B293,";",Capas!C293,";",Capas!D293,";",Capas!E293,";",Capas!F293,";",TRIM(Capas!G293),";",Capas!H293,";",IF(Capas!I293 = "","","false"),";",Capas!J293,";",Capas!K293,";",Capas!L293,";",Capas!M293,";",IF(Capas!N293 = "", "", CONCATENATE(Capas!K293,",",Capas!N293)),";",Capas!O293,";",Capas!P293,";",Capas!Q293))</f>
        <v/>
      </c>
    </row>
    <row r="340" spans="1:1" ht="15.75" customHeight="1" x14ac:dyDescent="0.25">
      <c r="A340" s="29" t="str">
        <f>IF(Capas!A294 = "", "", CONCATENATE(Capas!A294,";",Capas!B294,";",Capas!C294,";",Capas!D294,";",Capas!E294,";",Capas!F294,";",TRIM(Capas!G294),";",Capas!H294,";",IF(Capas!I294 = "","","false"),";",Capas!J294,";",Capas!K294,";",Capas!L294,";",Capas!M294,";",IF(Capas!N294 = "", "", CONCATENATE(Capas!K294,",",Capas!N294)),";",Capas!O294,";",Capas!P294,";",Capas!Q294))</f>
        <v/>
      </c>
    </row>
    <row r="341" spans="1:1" ht="15.75" customHeight="1" x14ac:dyDescent="0.25">
      <c r="A341" s="29" t="str">
        <f>IF(Capas!A295 = "", "", CONCATENATE(Capas!A295,";",Capas!B295,";",Capas!C295,";",Capas!D295,";",Capas!E295,";",Capas!F295,";",TRIM(Capas!G295),";",Capas!H295,";",IF(Capas!I295 = "","","false"),";",Capas!J295,";",Capas!K295,";",Capas!L295,";",Capas!M295,";",IF(Capas!N295 = "", "", CONCATENATE(Capas!K295,",",Capas!N295)),";",Capas!O295,";",Capas!P295,";",Capas!Q295))</f>
        <v/>
      </c>
    </row>
    <row r="342" spans="1:1" ht="15.75" customHeight="1" x14ac:dyDescent="0.25">
      <c r="A342" s="29" t="str">
        <f>IF(Capas!A296 = "", "", CONCATENATE(Capas!A296,";",Capas!B296,";",Capas!C296,";",Capas!D296,";",Capas!E296,";",Capas!F296,";",TRIM(Capas!G296),";",Capas!H296,";",IF(Capas!I296 = "","","false"),";",Capas!J296,";",Capas!K296,";",Capas!L296,";",Capas!M296,";",IF(Capas!N296 = "", "", CONCATENATE(Capas!K296,",",Capas!N296)),";",Capas!O296,";",Capas!P296,";",Capas!Q296))</f>
        <v/>
      </c>
    </row>
    <row r="343" spans="1:1" ht="15.75" customHeight="1" x14ac:dyDescent="0.25">
      <c r="A343" s="29" t="str">
        <f>IF(Capas!A297 = "", "", CONCATENATE(Capas!A297,";",Capas!B297,";",Capas!C297,";",Capas!D297,";",Capas!E297,";",Capas!F297,";",TRIM(Capas!G297),";",Capas!H297,";",IF(Capas!I297 = "","","false"),";",Capas!J297,";",Capas!K297,";",Capas!L297,";",Capas!M297,";",IF(Capas!N297 = "", "", CONCATENATE(Capas!K297,",",Capas!N297)),";",Capas!O297,";",Capas!P297,";",Capas!Q297))</f>
        <v/>
      </c>
    </row>
    <row r="344" spans="1:1" ht="15.75" customHeight="1" x14ac:dyDescent="0.25">
      <c r="A344" s="29" t="str">
        <f>IF(Capas!A298 = "", "", CONCATENATE(Capas!A298,";",Capas!B298,";",Capas!C298,";",Capas!D298,";",Capas!E298,";",Capas!F298,";",TRIM(Capas!G298),";",Capas!H298,";",IF(Capas!I298 = "","","false"),";",Capas!J298,";",Capas!K298,";",Capas!L298,";",Capas!M298,";",IF(Capas!N298 = "", "", CONCATENATE(Capas!K298,",",Capas!N298)),";",Capas!O298,";",Capas!P298,";",Capas!Q298))</f>
        <v/>
      </c>
    </row>
    <row r="345" spans="1:1" ht="15.75" customHeight="1" x14ac:dyDescent="0.25">
      <c r="A345" s="29" t="str">
        <f>IF(Capas!A299 = "", "", CONCATENATE(Capas!A299,";",Capas!B299,";",Capas!C299,";",Capas!D299,";",Capas!E299,";",Capas!F299,";",TRIM(Capas!G299),";",Capas!H299,";",IF(Capas!I299 = "","","false"),";",Capas!J299,";",Capas!K299,";",Capas!L299,";",Capas!M299,";",IF(Capas!N299 = "", "", CONCATENATE(Capas!K299,",",Capas!N299)),";",Capas!O299,";",Capas!P299,";",Capas!Q299))</f>
        <v/>
      </c>
    </row>
    <row r="346" spans="1:1" ht="15.75" customHeight="1" x14ac:dyDescent="0.25">
      <c r="A346" s="29" t="str">
        <f>IF(Capas!A300 = "", "", CONCATENATE(Capas!A300,";",Capas!B300,";",Capas!C300,";",Capas!D300,";",Capas!E300,";",Capas!F300,";",TRIM(Capas!G300),";",Capas!H300,";",IF(Capas!I300 = "","","false"),";",Capas!J300,";",Capas!K300,";",Capas!L300,";",Capas!M300,";",IF(Capas!N300 = "", "", CONCATENATE(Capas!K300,",",Capas!N300)),";",Capas!O300,";",Capas!P300,";",Capas!Q300))</f>
        <v/>
      </c>
    </row>
    <row r="347" spans="1:1" ht="15.75" customHeight="1" x14ac:dyDescent="0.25">
      <c r="A347" s="29" t="str">
        <f>IF(Capas!A301 = "", "", CONCATENATE(Capas!A301,";",Capas!B301,";",Capas!C301,";",Capas!D301,";",Capas!E301,";",Capas!F301,";",TRIM(Capas!G301),";",Capas!H301,";",IF(Capas!I301 = "","","false"),";",Capas!J301,";",Capas!K301,";",Capas!L301,";",Capas!M301,";",IF(Capas!N301 = "", "", CONCATENATE(Capas!K301,",",Capas!N301)),";",Capas!O301,";",Capas!P301,";",Capas!Q301))</f>
        <v/>
      </c>
    </row>
    <row r="348" spans="1:1" ht="15.75" customHeight="1" x14ac:dyDescent="0.25">
      <c r="A348" s="29" t="str">
        <f>IF(Capas!A302 = "", "", CONCATENATE(Capas!A302,";",Capas!B302,";",Capas!C302,";",Capas!D302,";",Capas!E302,";",Capas!F302,";",TRIM(Capas!G302),";",Capas!H302,";",IF(Capas!I302 = "","","false"),";",Capas!J302,";",Capas!K302,";",Capas!L302,";",Capas!M302,";",IF(Capas!N302 = "", "", CONCATENATE(Capas!K302,",",Capas!N302)),";",Capas!O302,";",Capas!P302,";",Capas!Q302))</f>
        <v/>
      </c>
    </row>
    <row r="349" spans="1:1" ht="15.75" customHeight="1" x14ac:dyDescent="0.25">
      <c r="A349" s="29" t="str">
        <f>IF(Capas!A303 = "", "", CONCATENATE(Capas!A303,";",Capas!B303,";",Capas!C303,";",Capas!D303,";",Capas!E303,";",Capas!F303,";",TRIM(Capas!G303),";",Capas!H303,";",IF(Capas!I303 = "","","false"),";",Capas!J303,";",Capas!K303,";",Capas!L303,";",Capas!M303,";",IF(Capas!N303 = "", "", CONCATENATE(Capas!K303,",",Capas!N303)),";",Capas!O303,";",Capas!P303,";",Capas!Q303))</f>
        <v/>
      </c>
    </row>
    <row r="350" spans="1:1" ht="15.75" customHeight="1" x14ac:dyDescent="0.25">
      <c r="A350" s="29" t="str">
        <f>IF(Capas!A304 = "", "", CONCATENATE(Capas!A304,";",Capas!B304,";",Capas!C304,";",Capas!D304,";",Capas!E304,";",Capas!F304,";",TRIM(Capas!G304),";",Capas!H304,";",IF(Capas!I304 = "","","false"),";",Capas!J304,";",Capas!K304,";",Capas!L304,";",Capas!M304,";",IF(Capas!N304 = "", "", CONCATENATE(Capas!K304,",",Capas!N304)),";",Capas!O304,";",Capas!P304,";",Capas!Q304))</f>
        <v/>
      </c>
    </row>
    <row r="351" spans="1:1" ht="15.75" customHeight="1" x14ac:dyDescent="0.25">
      <c r="A351" s="29" t="str">
        <f>IF(Capas!A305 = "", "", CONCATENATE(Capas!A305,";",Capas!B305,";",Capas!C305,";",Capas!D305,";",Capas!E305,";",Capas!F305,";",TRIM(Capas!G305),";",Capas!H305,";",IF(Capas!I305 = "","","false"),";",Capas!J305,";",Capas!K305,";",Capas!L305,";",Capas!M305,";",IF(Capas!N305 = "", "", CONCATENATE(Capas!K305,",",Capas!N305)),";",Capas!O305,";",Capas!P305,";",Capas!Q305))</f>
        <v/>
      </c>
    </row>
    <row r="352" spans="1:1" ht="15.75" customHeight="1" x14ac:dyDescent="0.25">
      <c r="A352" s="29" t="str">
        <f>IF(Capas!A306 = "", "", CONCATENATE(Capas!A306,";",Capas!B306,";",Capas!C306,";",Capas!D306,";",Capas!E306,";",Capas!F306,";",TRIM(Capas!G306),";",Capas!H306,";",IF(Capas!I306 = "","","false"),";",Capas!J306,";",Capas!K306,";",Capas!L306,";",Capas!M306,";",IF(Capas!N306 = "", "", CONCATENATE(Capas!K306,",",Capas!N306)),";",Capas!O306,";",Capas!P306,";",Capas!Q306))</f>
        <v/>
      </c>
    </row>
    <row r="353" spans="1:1" ht="15.75" customHeight="1" x14ac:dyDescent="0.25">
      <c r="A353" s="29" t="str">
        <f>IF(Capas!A307 = "", "", CONCATENATE(Capas!A307,";",Capas!B307,";",Capas!C307,";",Capas!D307,";",Capas!E307,";",Capas!F307,";",TRIM(Capas!G307),";",Capas!H307,";",IF(Capas!I307 = "","","false"),";",Capas!J307,";",Capas!K307,";",Capas!L307,";",Capas!M307,";",IF(Capas!N307 = "", "", CONCATENATE(Capas!K307,",",Capas!N307)),";",Capas!O307,";",Capas!P307,";",Capas!Q307))</f>
        <v/>
      </c>
    </row>
    <row r="354" spans="1:1" ht="15.75" customHeight="1" x14ac:dyDescent="0.25">
      <c r="A354" s="29" t="str">
        <f>IF(Capas!A308 = "", "", CONCATENATE(Capas!A308,";",Capas!B308,";",Capas!C308,";",Capas!D308,";",Capas!E308,";",Capas!F308,";",TRIM(Capas!G308),";",Capas!H308,";",IF(Capas!I308 = "","","false"),";",Capas!J308,";",Capas!K308,";",Capas!L308,";",Capas!M308,";",IF(Capas!N308 = "", "", CONCATENATE(Capas!K308,",",Capas!N308)),";",Capas!O308,";",Capas!P308,";",Capas!Q308))</f>
        <v/>
      </c>
    </row>
    <row r="355" spans="1:1" ht="15.75" customHeight="1" x14ac:dyDescent="0.25">
      <c r="A355" s="29" t="str">
        <f>IF(Capas!A309 = "", "", CONCATENATE(Capas!A309,";",Capas!B309,";",Capas!C309,";",Capas!D309,";",Capas!E309,";",Capas!F309,";",TRIM(Capas!G309),";",Capas!H309,";",IF(Capas!I309 = "","","false"),";",Capas!J309,";",Capas!K309,";",Capas!L309,";",Capas!M309,";",IF(Capas!N309 = "", "", CONCATENATE(Capas!K309,",",Capas!N309)),";",Capas!O309,";",Capas!P309,";",Capas!Q309))</f>
        <v/>
      </c>
    </row>
    <row r="356" spans="1:1" ht="15.75" customHeight="1" x14ac:dyDescent="0.25">
      <c r="A356" s="29" t="str">
        <f>IF(Capas!A310 = "", "", CONCATENATE(Capas!A310,";",Capas!B310,";",Capas!C310,";",Capas!D310,";",Capas!E310,";",Capas!F310,";",TRIM(Capas!G310),";",Capas!H310,";",IF(Capas!I310 = "","","false"),";",Capas!J310,";",Capas!K310,";",Capas!L310,";",Capas!M310,";",IF(Capas!N310 = "", "", CONCATENATE(Capas!K310,",",Capas!N310)),";",Capas!O310,";",Capas!P310,";",Capas!Q310))</f>
        <v/>
      </c>
    </row>
    <row r="357" spans="1:1" ht="15.75" customHeight="1" x14ac:dyDescent="0.25">
      <c r="A357" s="29" t="str">
        <f>IF(Capas!A311 = "", "", CONCATENATE(Capas!A311,";",Capas!B311,";",Capas!C311,";",Capas!D311,";",Capas!E311,";",Capas!F311,";",TRIM(Capas!G311),";",Capas!H311,";",IF(Capas!I311 = "","","false"),";",Capas!J311,";",Capas!K311,";",Capas!L311,";",Capas!M311,";",IF(Capas!N311 = "", "", CONCATENATE(Capas!K311,",",Capas!N311)),";",Capas!O311,";",Capas!P311,";",Capas!Q311))</f>
        <v/>
      </c>
    </row>
    <row r="358" spans="1:1" ht="15.75" customHeight="1" x14ac:dyDescent="0.25">
      <c r="A358" s="29" t="str">
        <f>IF(Capas!A312 = "", "", CONCATENATE(Capas!A312,";",Capas!B312,";",Capas!C312,";",Capas!D312,";",Capas!E312,";",Capas!F312,";",TRIM(Capas!G312),";",Capas!H312,";",IF(Capas!I312 = "","","false"),";",Capas!J312,";",Capas!K312,";",Capas!L312,";",Capas!M312,";",IF(Capas!N312 = "", "", CONCATENATE(Capas!K312,",",Capas!N312)),";",Capas!O312,";",Capas!P312,";",Capas!Q312))</f>
        <v/>
      </c>
    </row>
    <row r="359" spans="1:1" ht="15.75" customHeight="1" x14ac:dyDescent="0.25">
      <c r="A359" s="29" t="str">
        <f>IF(Capas!A313 = "", "", CONCATENATE(Capas!A313,";",Capas!B313,";",Capas!C313,";",Capas!D313,";",Capas!E313,";",Capas!F313,";",TRIM(Capas!G313),";",Capas!H313,";",IF(Capas!I313 = "","","false"),";",Capas!J313,";",Capas!K313,";",Capas!L313,";",Capas!M313,";",IF(Capas!N313 = "", "", CONCATENATE(Capas!K313,",",Capas!N313)),";",Capas!O313,";",Capas!P313,";",Capas!Q313))</f>
        <v/>
      </c>
    </row>
    <row r="360" spans="1:1" ht="15.75" customHeight="1" x14ac:dyDescent="0.25">
      <c r="A360" s="29" t="str">
        <f>IF(Capas!A314 = "", "", CONCATENATE(Capas!A314,";",Capas!B314,";",Capas!C314,";",Capas!D314,";",Capas!E314,";",Capas!F314,";",TRIM(Capas!G314),";",Capas!H314,";",IF(Capas!I314 = "","","false"),";",Capas!J314,";",Capas!K314,";",Capas!L314,";",Capas!M314,";",IF(Capas!N314 = "", "", CONCATENATE(Capas!K314,",",Capas!N314)),";",Capas!O314,";",Capas!P314,";",Capas!Q314))</f>
        <v/>
      </c>
    </row>
    <row r="361" spans="1:1" ht="15.75" customHeight="1" x14ac:dyDescent="0.25">
      <c r="A361" s="29" t="str">
        <f>IF(Capas!A315 = "", "", CONCATENATE(Capas!A315,";",Capas!B315,";",Capas!C315,";",Capas!D315,";",Capas!E315,";",Capas!F315,";",TRIM(Capas!G315),";",Capas!H315,";",IF(Capas!I315 = "","","false"),";",Capas!J315,";",Capas!K315,";",Capas!L315,";",Capas!M315,";",IF(Capas!N315 = "", "", CONCATENATE(Capas!K315,",",Capas!N315)),";",Capas!O315,";",Capas!P315,";",Capas!Q315))</f>
        <v/>
      </c>
    </row>
    <row r="362" spans="1:1" ht="15.75" customHeight="1" x14ac:dyDescent="0.25">
      <c r="A362" s="29" t="str">
        <f>IF(Capas!A316 = "", "", CONCATENATE(Capas!A316,";",Capas!B316,";",Capas!C316,";",Capas!D316,";",Capas!E316,";",Capas!F316,";",TRIM(Capas!G316),";",Capas!H316,";",IF(Capas!I316 = "","","false"),";",Capas!J316,";",Capas!K316,";",Capas!L316,";",Capas!M316,";",IF(Capas!N316 = "", "", CONCATENATE(Capas!K316,",",Capas!N316)),";",Capas!O316,";",Capas!P316,";",Capas!Q316))</f>
        <v/>
      </c>
    </row>
    <row r="363" spans="1:1" ht="15.75" customHeight="1" x14ac:dyDescent="0.25">
      <c r="A363" s="29" t="str">
        <f>IF(Capas!A317 = "", "", CONCATENATE(Capas!A317,";",Capas!B317,";",Capas!C317,";",Capas!D317,";",Capas!E317,";",Capas!F317,";",TRIM(Capas!G317),";",Capas!H317,";",IF(Capas!I317 = "","","false"),";",Capas!J317,";",Capas!K317,";",Capas!L317,";",Capas!M317,";",IF(Capas!N317 = "", "", CONCATENATE(Capas!K317,",",Capas!N317)),";",Capas!O317,";",Capas!P317,";",Capas!Q317))</f>
        <v/>
      </c>
    </row>
    <row r="364" spans="1:1" ht="15.75" customHeight="1" x14ac:dyDescent="0.25">
      <c r="A364" s="29" t="str">
        <f>IF(Capas!A318 = "", "", CONCATENATE(Capas!A318,";",Capas!B318,";",Capas!C318,";",Capas!D318,";",Capas!E318,";",Capas!F318,";",TRIM(Capas!G318),";",Capas!H318,";",IF(Capas!I318 = "","","false"),";",Capas!J318,";",Capas!K318,";",Capas!L318,";",Capas!M318,";",IF(Capas!N318 = "", "", CONCATENATE(Capas!K318,",",Capas!N318)),";",Capas!O318,";",Capas!P318,";",Capas!Q318))</f>
        <v/>
      </c>
    </row>
    <row r="365" spans="1:1" ht="15.75" customHeight="1" x14ac:dyDescent="0.25">
      <c r="A365" s="29" t="str">
        <f>IF(Capas!A319 = "", "", CONCATENATE(Capas!A319,";",Capas!B319,";",Capas!C319,";",Capas!D319,";",Capas!E319,";",Capas!F319,";",TRIM(Capas!G319),";",Capas!H319,";",IF(Capas!I319 = "","","false"),";",Capas!J319,";",Capas!K319,";",Capas!L319,";",Capas!M319,";",IF(Capas!N319 = "", "", CONCATENATE(Capas!K319,",",Capas!N319)),";",Capas!O319,";",Capas!P319,";",Capas!Q319))</f>
        <v/>
      </c>
    </row>
    <row r="366" spans="1:1" ht="15.75" customHeight="1" x14ac:dyDescent="0.25">
      <c r="A366" s="29" t="str">
        <f>IF(Capas!A320 = "", "", CONCATENATE(Capas!A320,";",Capas!B320,";",Capas!C320,";",Capas!D320,";",Capas!E320,";",Capas!F320,";",TRIM(Capas!G320),";",Capas!H320,";",IF(Capas!I320 = "","","false"),";",Capas!J320,";",Capas!K320,";",Capas!L320,";",Capas!M320,";",IF(Capas!N320 = "", "", CONCATENATE(Capas!K320,",",Capas!N320)),";",Capas!O320,";",Capas!P320,";",Capas!Q320))</f>
        <v/>
      </c>
    </row>
    <row r="367" spans="1:1" ht="15.75" customHeight="1" x14ac:dyDescent="0.25">
      <c r="A367" s="29" t="str">
        <f>IF(Capas!A321 = "", "", CONCATENATE(Capas!A321,";",Capas!B321,";",Capas!C321,";",Capas!D321,";",Capas!E321,";",Capas!F321,";",TRIM(Capas!G321),";",Capas!H321,";",IF(Capas!I321 = "","","false"),";",Capas!J321,";",Capas!K321,";",Capas!L321,";",Capas!M321,";",IF(Capas!N321 = "", "", CONCATENATE(Capas!K321,",",Capas!N321)),";",Capas!O321,";",Capas!P321,";",Capas!Q321))</f>
        <v/>
      </c>
    </row>
    <row r="368" spans="1:1" ht="15.75" customHeight="1" x14ac:dyDescent="0.25">
      <c r="A368" s="29" t="str">
        <f>IF(Capas!A322 = "", "", CONCATENATE(Capas!A322,";",Capas!B322,";",Capas!C322,";",Capas!D322,";",Capas!E322,";",Capas!F322,";",TRIM(Capas!G322),";",Capas!H322,";",IF(Capas!I322 = "","","false"),";",Capas!J322,";",Capas!K322,";",Capas!L322,";",Capas!M322,";",IF(Capas!N322 = "", "", CONCATENATE(Capas!K322,",",Capas!N322)),";",Capas!O322,";",Capas!P322,";",Capas!Q322))</f>
        <v/>
      </c>
    </row>
    <row r="369" spans="1:1" ht="15.75" customHeight="1" x14ac:dyDescent="0.25">
      <c r="A369" s="29" t="str">
        <f>IF(Capas!A323 = "", "", CONCATENATE(Capas!A323,";",Capas!B323,";",Capas!C323,";",Capas!D323,";",Capas!E323,";",Capas!F323,";",TRIM(Capas!G323),";",Capas!H323,";",IF(Capas!I323 = "","","false"),";",Capas!J323,";",Capas!K323,";",Capas!L323,";",Capas!M323,";",IF(Capas!N323 = "", "", CONCATENATE(Capas!K323,",",Capas!N323)),";",Capas!O323,";",Capas!P323,";",Capas!Q323))</f>
        <v/>
      </c>
    </row>
    <row r="370" spans="1:1" ht="15.75" customHeight="1" x14ac:dyDescent="0.25">
      <c r="A370" s="29" t="str">
        <f>IF(Capas!A324 = "", "", CONCATENATE(Capas!A324,";",Capas!B324,";",Capas!C324,";",Capas!D324,";",Capas!E324,";",Capas!F324,";",TRIM(Capas!G324),";",Capas!H324,";",IF(Capas!I324 = "","","false"),";",Capas!J324,";",Capas!K324,";",Capas!L324,";",Capas!M324,";",IF(Capas!N324 = "", "", CONCATENATE(Capas!K324,",",Capas!N324)),";",Capas!O324,";",Capas!P324,";",Capas!Q324))</f>
        <v/>
      </c>
    </row>
    <row r="371" spans="1:1" ht="15.75" customHeight="1" x14ac:dyDescent="0.25">
      <c r="A371" s="29" t="str">
        <f>IF(Capas!A325 = "", "", CONCATENATE(Capas!A325,";",Capas!B325,";",Capas!C325,";",Capas!D325,";",Capas!E325,";",Capas!F325,";",TRIM(Capas!G325),";",Capas!H325,";",IF(Capas!I325 = "","","false"),";",Capas!J325,";",Capas!K325,";",Capas!L325,";",Capas!M325,";",IF(Capas!N325 = "", "", CONCATENATE(Capas!K325,",",Capas!N325)),";",Capas!O325,";",Capas!P325,";",Capas!Q325))</f>
        <v/>
      </c>
    </row>
    <row r="372" spans="1:1" ht="15.75" customHeight="1" x14ac:dyDescent="0.25">
      <c r="A372" s="29" t="str">
        <f>IF(Capas!A326 = "", "", CONCATENATE(Capas!A326,";",Capas!B326,";",Capas!C326,";",Capas!D326,";",Capas!E326,";",Capas!F326,";",TRIM(Capas!G326),";",Capas!H326,";",IF(Capas!I326 = "","","false"),";",Capas!J326,";",Capas!K326,";",Capas!L326,";",Capas!M326,";",IF(Capas!N326 = "", "", CONCATENATE(Capas!K326,",",Capas!N326)),";",Capas!O326,";",Capas!P326,";",Capas!Q326))</f>
        <v/>
      </c>
    </row>
    <row r="373" spans="1:1" ht="15.75" customHeight="1" x14ac:dyDescent="0.25">
      <c r="A373" s="29" t="str">
        <f>IF(Capas!A327 = "", "", CONCATENATE(Capas!A327,";",Capas!B327,";",Capas!C327,";",Capas!D327,";",Capas!E327,";",Capas!F327,";",TRIM(Capas!G327),";",Capas!H327,";",IF(Capas!I327 = "","","false"),";",Capas!J327,";",Capas!K327,";",Capas!L327,";",Capas!M327,";",IF(Capas!N327 = "", "", CONCATENATE(Capas!K327,",",Capas!N327)),";",Capas!O327,";",Capas!P327,";",Capas!Q327))</f>
        <v/>
      </c>
    </row>
    <row r="374" spans="1:1" ht="15.75" customHeight="1" x14ac:dyDescent="0.25">
      <c r="A374" s="29" t="str">
        <f>IF(Capas!A328 = "", "", CONCATENATE(Capas!A328,";",Capas!B328,";",Capas!C328,";",Capas!D328,";",Capas!E328,";",Capas!F328,";",TRIM(Capas!G328),";",Capas!H328,";",IF(Capas!I328 = "","","false"),";",Capas!J328,";",Capas!K328,";",Capas!L328,";",Capas!M328,";",IF(Capas!N328 = "", "", CONCATENATE(Capas!K328,",",Capas!N328)),";",Capas!O328,";",Capas!P328,";",Capas!Q328))</f>
        <v/>
      </c>
    </row>
    <row r="375" spans="1:1" ht="15.75" customHeight="1" x14ac:dyDescent="0.25">
      <c r="A375" s="29" t="str">
        <f>IF(Capas!A329 = "", "", CONCATENATE(Capas!A329,";",Capas!B329,";",Capas!C329,";",Capas!D329,";",Capas!E329,";",Capas!F329,";",TRIM(Capas!G329),";",Capas!H329,";",IF(Capas!I329 = "","","false"),";",Capas!J329,";",Capas!K329,";",Capas!L329,";",Capas!M329,";",IF(Capas!N329 = "", "", CONCATENATE(Capas!K329,",",Capas!N329)),";",Capas!O329,";",Capas!P329,";",Capas!Q329))</f>
        <v/>
      </c>
    </row>
    <row r="376" spans="1:1" ht="15.75" customHeight="1" x14ac:dyDescent="0.25">
      <c r="A376" s="29" t="str">
        <f>IF(Capas!A330 = "", "", CONCATENATE(Capas!A330,";",Capas!B330,";",Capas!C330,";",Capas!D330,";",Capas!E330,";",Capas!F330,";",TRIM(Capas!G330),";",Capas!H330,";",IF(Capas!I330 = "","","false"),";",Capas!J330,";",Capas!K330,";",Capas!L330,";",Capas!M330,";",IF(Capas!N330 = "", "", CONCATENATE(Capas!K330,",",Capas!N330)),";",Capas!O330,";",Capas!P330,";",Capas!Q330))</f>
        <v/>
      </c>
    </row>
    <row r="377" spans="1:1" ht="15.75" customHeight="1" x14ac:dyDescent="0.25">
      <c r="A377" s="29" t="str">
        <f>IF(Capas!A331 = "", "", CONCATENATE(Capas!A331,";",Capas!B331,";",Capas!C331,";",Capas!D331,";",Capas!E331,";",Capas!F331,";",TRIM(Capas!G331),";",Capas!H331,";",IF(Capas!I331 = "","","false"),";",Capas!J331,";",Capas!K331,";",Capas!L331,";",Capas!M331,";",IF(Capas!N331 = "", "", CONCATENATE(Capas!K331,",",Capas!N331)),";",Capas!O331,";",Capas!P331,";",Capas!Q331))</f>
        <v/>
      </c>
    </row>
    <row r="378" spans="1:1" ht="15.75" customHeight="1" x14ac:dyDescent="0.25">
      <c r="A378" s="29" t="str">
        <f>IF(Capas!A332 = "", "", CONCATENATE(Capas!A332,";",Capas!B332,";",Capas!C332,";",Capas!D332,";",Capas!E332,";",Capas!F332,";",TRIM(Capas!G332),";",Capas!H332,";",IF(Capas!I332 = "","","false"),";",Capas!J332,";",Capas!K332,";",Capas!L332,";",Capas!M332,";",IF(Capas!N332 = "", "", CONCATENATE(Capas!K332,",",Capas!N332)),";",Capas!O332,";",Capas!P332,";",Capas!Q332))</f>
        <v/>
      </c>
    </row>
    <row r="379" spans="1:1" ht="15.75" customHeight="1" x14ac:dyDescent="0.25">
      <c r="A379" s="29" t="str">
        <f>IF(Capas!A333 = "", "", CONCATENATE(Capas!A333,";",Capas!B333,";",Capas!C333,";",Capas!D333,";",Capas!E333,";",Capas!F333,";",TRIM(Capas!G333),";",Capas!H333,";",IF(Capas!I333 = "","","false"),";",Capas!J333,";",Capas!K333,";",Capas!L333,";",Capas!M333,";",IF(Capas!N333 = "", "", CONCATENATE(Capas!K333,",",Capas!N333)),";",Capas!O333,";",Capas!P333,";",Capas!Q333))</f>
        <v/>
      </c>
    </row>
    <row r="380" spans="1:1" ht="15.75" customHeight="1" x14ac:dyDescent="0.25">
      <c r="A380" s="29" t="str">
        <f>IF(Capas!A334 = "", "", CONCATENATE(Capas!A334,";",Capas!B334,";",Capas!C334,";",Capas!D334,";",Capas!E334,";",Capas!F334,";",TRIM(Capas!G334),";",Capas!H334,";",IF(Capas!I334 = "","","false"),";",Capas!J334,";",Capas!K334,";",Capas!L334,";",Capas!M334,";",IF(Capas!N334 = "", "", CONCATENATE(Capas!K334,",",Capas!N334)),";",Capas!O334,";",Capas!P334,";",Capas!Q334))</f>
        <v/>
      </c>
    </row>
    <row r="381" spans="1:1" ht="15.75" customHeight="1" x14ac:dyDescent="0.25">
      <c r="A381" s="29" t="str">
        <f>IF(Capas!A335 = "", "", CONCATENATE(Capas!A335,";",Capas!B335,";",Capas!C335,";",Capas!D335,";",Capas!E335,";",Capas!F335,";",TRIM(Capas!G335),";",Capas!H335,";",IF(Capas!I335 = "","","false"),";",Capas!J335,";",Capas!K335,";",Capas!L335,";",Capas!M335,";",IF(Capas!N335 = "", "", CONCATENATE(Capas!K335,",",Capas!N335)),";",Capas!O335,";",Capas!P335,";",Capas!Q335))</f>
        <v/>
      </c>
    </row>
    <row r="382" spans="1:1" ht="15.75" customHeight="1" x14ac:dyDescent="0.25">
      <c r="A382" s="29" t="str">
        <f>IF(Capas!A336 = "", "", CONCATENATE(Capas!A336,";",Capas!B336,";",Capas!C336,";",Capas!D336,";",Capas!E336,";",Capas!F336,";",TRIM(Capas!G336),";",Capas!H336,";",IF(Capas!I336 = "","","false"),";",Capas!J336,";",Capas!K336,";",Capas!L336,";",Capas!M336,";",IF(Capas!N336 = "", "", CONCATENATE(Capas!K336,",",Capas!N336)),";",Capas!O336,";",Capas!P336,";",Capas!Q336))</f>
        <v/>
      </c>
    </row>
    <row r="383" spans="1:1" ht="15.75" customHeight="1" x14ac:dyDescent="0.25">
      <c r="A383" s="29" t="str">
        <f>IF(Capas!A337 = "", "", CONCATENATE(Capas!A337,";",Capas!B337,";",Capas!C337,";",Capas!D337,";",Capas!E337,";",Capas!F337,";",TRIM(Capas!G337),";",Capas!H337,";",IF(Capas!I337 = "","","false"),";",Capas!J337,";",Capas!K337,";",Capas!L337,";",Capas!M337,";",IF(Capas!N337 = "", "", CONCATENATE(Capas!K337,",",Capas!N337)),";",Capas!O337,";",Capas!P337,";",Capas!Q337))</f>
        <v/>
      </c>
    </row>
    <row r="384" spans="1:1" ht="15.75" customHeight="1" x14ac:dyDescent="0.25">
      <c r="A384" s="29" t="str">
        <f>IF(Capas!A338 = "", "", CONCATENATE(Capas!A338,";",Capas!B338,";",Capas!C338,";",Capas!D338,";",Capas!E338,";",Capas!F338,";",TRIM(Capas!G338),";",Capas!H338,";",IF(Capas!I338 = "","","false"),";",Capas!J338,";",Capas!K338,";",Capas!L338,";",Capas!M338,";",IF(Capas!N338 = "", "", CONCATENATE(Capas!K338,",",Capas!N338)),";",Capas!O338,";",Capas!P338,";",Capas!Q338))</f>
        <v/>
      </c>
    </row>
    <row r="385" spans="1:1" ht="15.75" customHeight="1" x14ac:dyDescent="0.25">
      <c r="A385" s="29" t="str">
        <f>IF(Capas!A339 = "", "", CONCATENATE(Capas!A339,";",Capas!B339,";",Capas!C339,";",Capas!D339,";",Capas!E339,";",Capas!F339,";",TRIM(Capas!G339),";",Capas!H339,";",IF(Capas!I339 = "","","false"),";",Capas!J339,";",Capas!K339,";",Capas!L339,";",Capas!M339,";",IF(Capas!N339 = "", "", CONCATENATE(Capas!K339,",",Capas!N339)),";",Capas!O339,";",Capas!P339,";",Capas!Q339))</f>
        <v/>
      </c>
    </row>
    <row r="386" spans="1:1" ht="15.75" customHeight="1" x14ac:dyDescent="0.25">
      <c r="A386" s="29" t="str">
        <f>IF(Capas!A340 = "", "", CONCATENATE(Capas!A340,";",Capas!B340,";",Capas!C340,";",Capas!D340,";",Capas!E340,";",Capas!F340,";",TRIM(Capas!G340),";",Capas!H340,";",IF(Capas!I340 = "","","false"),";",Capas!J340,";",Capas!K340,";",Capas!L340,";",Capas!M340,";",IF(Capas!N340 = "", "", CONCATENATE(Capas!K340,",",Capas!N340)),";",Capas!O340,";",Capas!P340,";",Capas!Q340))</f>
        <v/>
      </c>
    </row>
    <row r="387" spans="1:1" ht="15.75" customHeight="1" x14ac:dyDescent="0.25">
      <c r="A387" s="29" t="str">
        <f>IF(Capas!A341 = "", "", CONCATENATE(Capas!A341,";",Capas!B341,";",Capas!C341,";",Capas!D341,";",Capas!E341,";",Capas!F341,";",TRIM(Capas!G341),";",Capas!H341,";",IF(Capas!I341 = "","","false"),";",Capas!J341,";",Capas!K341,";",Capas!L341,";",Capas!M341,";",IF(Capas!N341 = "", "", CONCATENATE(Capas!K341,",",Capas!N341)),";",Capas!O341,";",Capas!P341,";",Capas!Q341))</f>
        <v/>
      </c>
    </row>
    <row r="388" spans="1:1" ht="15.75" customHeight="1" x14ac:dyDescent="0.25">
      <c r="A388" s="29" t="str">
        <f>IF(Capas!A342 = "", "", CONCATENATE(Capas!A342,";",Capas!B342,";",Capas!C342,";",Capas!D342,";",Capas!E342,";",Capas!F342,";",TRIM(Capas!G342),";",Capas!H342,";",IF(Capas!I342 = "","","false"),";",Capas!J342,";",Capas!K342,";",Capas!L342,";",Capas!M342,";",IF(Capas!N342 = "", "", CONCATENATE(Capas!K342,",",Capas!N342)),";",Capas!O342,";",Capas!P342,";",Capas!Q342))</f>
        <v/>
      </c>
    </row>
    <row r="389" spans="1:1" ht="15.75" customHeight="1" x14ac:dyDescent="0.25">
      <c r="A389" s="29" t="str">
        <f>IF(Capas!A343 = "", "", CONCATENATE(Capas!A343,";",Capas!B343,";",Capas!C343,";",Capas!D343,";",Capas!E343,";",Capas!F343,";",TRIM(Capas!G343),";",Capas!H343,";",IF(Capas!I343 = "","","false"),";",Capas!J343,";",Capas!K343,";",Capas!L343,";",Capas!M343,";",IF(Capas!N343 = "", "", CONCATENATE(Capas!K343,",",Capas!N343)),";",Capas!O343,";",Capas!P343,";",Capas!Q343))</f>
        <v/>
      </c>
    </row>
    <row r="390" spans="1:1" ht="15.75" customHeight="1" x14ac:dyDescent="0.25">
      <c r="A390" s="29" t="str">
        <f>IF(Capas!A344 = "", "", CONCATENATE(Capas!A344,";",Capas!B344,";",Capas!C344,";",Capas!D344,";",Capas!E344,";",Capas!F344,";",TRIM(Capas!G344),";",Capas!H344,";",IF(Capas!I344 = "","","false"),";",Capas!J344,";",Capas!K344,";",Capas!L344,";",Capas!M344,";",IF(Capas!N344 = "", "", CONCATENATE(Capas!K344,",",Capas!N344)),";",Capas!O344,";",Capas!P344,";",Capas!Q344))</f>
        <v/>
      </c>
    </row>
    <row r="391" spans="1:1" ht="15.75" customHeight="1" x14ac:dyDescent="0.25">
      <c r="A391" s="29" t="str">
        <f>IF(Capas!A345 = "", "", CONCATENATE(Capas!A345,";",Capas!B345,";",Capas!C345,";",Capas!D345,";",Capas!E345,";",Capas!F345,";",TRIM(Capas!G345),";",Capas!H345,";",IF(Capas!I345 = "","","false"),";",Capas!J345,";",Capas!K345,";",Capas!L345,";",Capas!M345,";",IF(Capas!N345 = "", "", CONCATENATE(Capas!K345,",",Capas!N345)),";",Capas!O345,";",Capas!P345,";",Capas!Q345))</f>
        <v/>
      </c>
    </row>
    <row r="392" spans="1:1" ht="15.75" customHeight="1" x14ac:dyDescent="0.25">
      <c r="A392" s="29" t="str">
        <f>IF(Capas!A346 = "", "", CONCATENATE(Capas!A346,";",Capas!B346,";",Capas!C346,";",Capas!D346,";",Capas!E346,";",Capas!F346,";",TRIM(Capas!G346),";",Capas!H346,";",IF(Capas!I346 = "","","false"),";",Capas!J346,";",Capas!K346,";",Capas!L346,";",Capas!M346,";",IF(Capas!N346 = "", "", CONCATENATE(Capas!K346,",",Capas!N346)),";",Capas!O346,";",Capas!P346,";",Capas!Q346))</f>
        <v/>
      </c>
    </row>
    <row r="393" spans="1:1" ht="15.75" customHeight="1" x14ac:dyDescent="0.25">
      <c r="A393" s="29" t="str">
        <f>IF(Capas!A347 = "", "", CONCATENATE(Capas!A347,";",Capas!B347,";",Capas!C347,";",Capas!D347,";",Capas!E347,";",Capas!F347,";",TRIM(Capas!G347),";",Capas!H347,";",IF(Capas!I347 = "","","false"),";",Capas!J347,";",Capas!K347,";",Capas!L347,";",Capas!M347,";",IF(Capas!N347 = "", "", CONCATENATE(Capas!K347,",",Capas!N347)),";",Capas!O347,";",Capas!P347,";",Capas!Q347))</f>
        <v/>
      </c>
    </row>
    <row r="394" spans="1:1" ht="15.75" customHeight="1" x14ac:dyDescent="0.25">
      <c r="A394" s="29" t="str">
        <f>IF(Capas!A348 = "", "", CONCATENATE(Capas!A348,";",Capas!B348,";",Capas!C348,";",Capas!D348,";",Capas!E348,";",Capas!F348,";",TRIM(Capas!G348),";",Capas!H348,";",IF(Capas!I348 = "","","false"),";",Capas!J348,";",Capas!K348,";",Capas!L348,";",Capas!M348,";",IF(Capas!N348 = "", "", CONCATENATE(Capas!K348,",",Capas!N348)),";",Capas!O348,";",Capas!P348,";",Capas!Q348))</f>
        <v/>
      </c>
    </row>
    <row r="395" spans="1:1" ht="15.75" customHeight="1" x14ac:dyDescent="0.25">
      <c r="A395" s="29" t="str">
        <f>IF(Capas!A349 = "", "", CONCATENATE(Capas!A349,";",Capas!B349,";",Capas!C349,";",Capas!D349,";",Capas!E349,";",Capas!F349,";",TRIM(Capas!G349),";",Capas!H349,";",IF(Capas!I349 = "","","false"),";",Capas!J349,";",Capas!K349,";",Capas!L349,";",Capas!M349,";",IF(Capas!N349 = "", "", CONCATENATE(Capas!K349,",",Capas!N349)),";",Capas!O349,";",Capas!P349,";",Capas!Q349))</f>
        <v/>
      </c>
    </row>
    <row r="396" spans="1:1" ht="15.75" customHeight="1" x14ac:dyDescent="0.25">
      <c r="A396" s="29" t="str">
        <f>IF(Capas!A350 = "", "", CONCATENATE(Capas!A350,";",Capas!B350,";",Capas!C350,";",Capas!D350,";",Capas!E350,";",Capas!F350,";",TRIM(Capas!G350),";",Capas!H350,";",IF(Capas!I350 = "","","false"),";",Capas!J350,";",Capas!K350,";",Capas!L350,";",Capas!M350,";",IF(Capas!N350 = "", "", CONCATENATE(Capas!K350,",",Capas!N350)),";",Capas!O350,";",Capas!P350,";",Capas!Q350))</f>
        <v/>
      </c>
    </row>
    <row r="397" spans="1:1" ht="15.75" customHeight="1" x14ac:dyDescent="0.25">
      <c r="A397" s="29" t="str">
        <f>IF(Capas!A351 = "", "", CONCATENATE(Capas!A351,";",Capas!B351,";",Capas!C351,";",Capas!D351,";",Capas!E351,";",Capas!F351,";",TRIM(Capas!G351),";",Capas!H351,";",IF(Capas!I351 = "","","false"),";",Capas!J351,";",Capas!K351,";",Capas!L351,";",Capas!M351,";",IF(Capas!N351 = "", "", CONCATENATE(Capas!K351,",",Capas!N351)),";",Capas!O351,";",Capas!P351,";",Capas!Q351))</f>
        <v/>
      </c>
    </row>
    <row r="398" spans="1:1" ht="15.75" customHeight="1" x14ac:dyDescent="0.25">
      <c r="A398" s="29" t="str">
        <f>IF(Capas!A352 = "", "", CONCATENATE(Capas!A352,";",Capas!B352,";",Capas!C352,";",Capas!D352,";",Capas!E352,";",Capas!F352,";",TRIM(Capas!G352),";",Capas!H352,";",IF(Capas!I352 = "","","false"),";",Capas!J352,";",Capas!K352,";",Capas!L352,";",Capas!M352,";",IF(Capas!N352 = "", "", CONCATENATE(Capas!K352,",",Capas!N352)),";",Capas!O352,";",Capas!P352,";",Capas!Q352))</f>
        <v/>
      </c>
    </row>
    <row r="399" spans="1:1" ht="15.75" customHeight="1" x14ac:dyDescent="0.25">
      <c r="A399" s="29" t="str">
        <f>IF(Capas!A353 = "", "", CONCATENATE(Capas!A353,";",Capas!B353,";",Capas!C353,";",Capas!D353,";",Capas!E353,";",Capas!F353,";",TRIM(Capas!G353),";",Capas!H353,";",IF(Capas!I353 = "","","false"),";",Capas!J353,";",Capas!K353,";",Capas!L353,";",Capas!M353,";",IF(Capas!N353 = "", "", CONCATENATE(Capas!K353,",",Capas!N353)),";",Capas!O353,";",Capas!P353,";",Capas!Q353))</f>
        <v/>
      </c>
    </row>
    <row r="400" spans="1:1" ht="15.75" customHeight="1" x14ac:dyDescent="0.25">
      <c r="A400" s="29" t="str">
        <f>IF(Capas!A354 = "", "", CONCATENATE(Capas!A354,";",Capas!B354,";",Capas!C354,";",Capas!D354,";",Capas!E354,";",Capas!F354,";",TRIM(Capas!G354),";",Capas!H354,";",IF(Capas!I354 = "","","false"),";",Capas!J354,";",Capas!K354,";",Capas!L354,";",Capas!M354,";",IF(Capas!N354 = "", "", CONCATENATE(Capas!K354,",",Capas!N354)),";",Capas!O354,";",Capas!P354,";",Capas!Q354))</f>
        <v/>
      </c>
    </row>
    <row r="401" spans="1:1" ht="15.75" customHeight="1" x14ac:dyDescent="0.25">
      <c r="A401" s="29" t="str">
        <f>IF(Capas!A355 = "", "", CONCATENATE(Capas!A355,";",Capas!B355,";",Capas!C355,";",Capas!D355,";",Capas!E355,";",Capas!F355,";",TRIM(Capas!G355),";",Capas!H355,";",IF(Capas!I355 = "","","false"),";",Capas!J355,";",Capas!K355,";",Capas!L355,";",Capas!M355,";",IF(Capas!N355 = "", "", CONCATENATE(Capas!K355,",",Capas!N355)),";",Capas!O355,";",Capas!P355,";",Capas!Q355))</f>
        <v/>
      </c>
    </row>
    <row r="402" spans="1:1" ht="15.75" customHeight="1" x14ac:dyDescent="0.25">
      <c r="A402" s="29" t="str">
        <f>IF(Capas!A356 = "", "", CONCATENATE(Capas!A356,";",Capas!B356,";",Capas!C356,";",Capas!D356,";",Capas!E356,";",Capas!F356,";",TRIM(Capas!G356),";",Capas!H356,";",IF(Capas!I356 = "","","false"),";",Capas!J356,";",Capas!K356,";",Capas!L356,";",Capas!M356,";",IF(Capas!N356 = "", "", CONCATENATE(Capas!K356,",",Capas!N356)),";",Capas!O356,";",Capas!P356,";",Capas!Q356))</f>
        <v/>
      </c>
    </row>
    <row r="403" spans="1:1" ht="15.75" customHeight="1" x14ac:dyDescent="0.25">
      <c r="A403" s="29" t="str">
        <f>IF(Capas!A357 = "", "", CONCATENATE(Capas!A357,";",Capas!B357,";",Capas!C357,";",Capas!D357,";",Capas!E357,";",Capas!F357,";",TRIM(Capas!G357),";",Capas!H357,";",IF(Capas!I357 = "","","false"),";",Capas!J357,";",Capas!K357,";",Capas!L357,";",Capas!M357,";",IF(Capas!N357 = "", "", CONCATENATE(Capas!K357,",",Capas!N357)),";",Capas!O357,";",Capas!P357,";",Capas!Q357))</f>
        <v/>
      </c>
    </row>
    <row r="404" spans="1:1" ht="15.75" customHeight="1" x14ac:dyDescent="0.25">
      <c r="A404" s="29" t="str">
        <f>IF(Capas!A358 = "", "", CONCATENATE(Capas!A358,";",Capas!B358,";",Capas!C358,";",Capas!D358,";",Capas!E358,";",Capas!F358,";",TRIM(Capas!G358),";",Capas!H358,";",IF(Capas!I358 = "","","false"),";",Capas!J358,";",Capas!K358,";",Capas!L358,";",Capas!M358,";",IF(Capas!N358 = "", "", CONCATENATE(Capas!K358,",",Capas!N358)),";",Capas!O358,";",Capas!P358,";",Capas!Q358))</f>
        <v/>
      </c>
    </row>
    <row r="405" spans="1:1" ht="15.75" customHeight="1" x14ac:dyDescent="0.25">
      <c r="A405" s="29" t="str">
        <f>IF(Capas!A359 = "", "", CONCATENATE(Capas!A359,";",Capas!B359,";",Capas!C359,";",Capas!D359,";",Capas!E359,";",Capas!F359,";",TRIM(Capas!G359),";",Capas!H359,";",IF(Capas!I359 = "","","false"),";",Capas!J359,";",Capas!K359,";",Capas!L359,";",Capas!M359,";",IF(Capas!N359 = "", "", CONCATENATE(Capas!K359,",",Capas!N359)),";",Capas!O359,";",Capas!P359,";",Capas!Q359))</f>
        <v/>
      </c>
    </row>
    <row r="406" spans="1:1" ht="15.75" customHeight="1" x14ac:dyDescent="0.25">
      <c r="A406" s="29" t="str">
        <f>IF(Capas!A360 = "", "", CONCATENATE(Capas!A360,";",Capas!B360,";",Capas!C360,";",Capas!D360,";",Capas!E360,";",Capas!F360,";",TRIM(Capas!G360),";",Capas!H360,";",IF(Capas!I360 = "","","false"),";",Capas!J360,";",Capas!K360,";",Capas!L360,";",Capas!M360,";",IF(Capas!N360 = "", "", CONCATENATE(Capas!K360,",",Capas!N360)),";",Capas!O360,";",Capas!P360,";",Capas!Q360))</f>
        <v/>
      </c>
    </row>
    <row r="407" spans="1:1" ht="15.75" customHeight="1" x14ac:dyDescent="0.25">
      <c r="A407" s="29" t="str">
        <f>IF(Capas!A361 = "", "", CONCATENATE(Capas!A361,";",Capas!B361,";",Capas!C361,";",Capas!D361,";",Capas!E361,";",Capas!F361,";",TRIM(Capas!G361),";",Capas!H361,";",IF(Capas!I361 = "","","false"),";",Capas!J361,";",Capas!K361,";",Capas!L361,";",Capas!M361,";",IF(Capas!N361 = "", "", CONCATENATE(Capas!K361,",",Capas!N361)),";",Capas!O361,";",Capas!P361,";",Capas!Q361))</f>
        <v/>
      </c>
    </row>
    <row r="408" spans="1:1" ht="15.75" customHeight="1" x14ac:dyDescent="0.25">
      <c r="A408" s="29" t="str">
        <f>IF(Capas!A362 = "", "", CONCATENATE(Capas!A362,";",Capas!B362,";",Capas!C362,";",Capas!D362,";",Capas!E362,";",Capas!F362,";",TRIM(Capas!G362),";",Capas!H362,";",IF(Capas!I362 = "","","false"),";",Capas!J362,";",Capas!K362,";",Capas!L362,";",Capas!M362,";",IF(Capas!N362 = "", "", CONCATENATE(Capas!K362,",",Capas!N362)),";",Capas!O362,";",Capas!P362,";",Capas!Q362))</f>
        <v/>
      </c>
    </row>
    <row r="409" spans="1:1" ht="15.75" customHeight="1" x14ac:dyDescent="0.25">
      <c r="A409" s="29" t="str">
        <f>IF(Capas!A363 = "", "", CONCATENATE(Capas!A363,";",Capas!B363,";",Capas!C363,";",Capas!D363,";",Capas!E363,";",Capas!F363,";",TRIM(Capas!G363),";",Capas!H363,";",IF(Capas!I363 = "","","false"),";",Capas!J363,";",Capas!K363,";",Capas!L363,";",Capas!M363,";",IF(Capas!N363 = "", "", CONCATENATE(Capas!K363,",",Capas!N363)),";",Capas!O363,";",Capas!P363,";",Capas!Q363))</f>
        <v/>
      </c>
    </row>
    <row r="410" spans="1:1" ht="15.75" customHeight="1" x14ac:dyDescent="0.25">
      <c r="A410" s="29" t="str">
        <f>IF(Capas!A364 = "", "", CONCATENATE(Capas!A364,";",Capas!B364,";",Capas!C364,";",Capas!D364,";",Capas!E364,";",Capas!F364,";",TRIM(Capas!G364),";",Capas!H364,";",IF(Capas!I364 = "","","false"),";",Capas!J364,";",Capas!K364,";",Capas!L364,";",Capas!M364,";",IF(Capas!N364 = "", "", CONCATENATE(Capas!K364,",",Capas!N364)),";",Capas!O364,";",Capas!P364,";",Capas!Q364))</f>
        <v/>
      </c>
    </row>
    <row r="411" spans="1:1" ht="15.75" customHeight="1" x14ac:dyDescent="0.25">
      <c r="A411" s="29" t="str">
        <f>IF(Capas!A365 = "", "", CONCATENATE(Capas!A365,";",Capas!B365,";",Capas!C365,";",Capas!D365,";",Capas!E365,";",Capas!F365,";",TRIM(Capas!G365),";",Capas!H365,";",IF(Capas!I365 = "","","false"),";",Capas!J365,";",Capas!K365,";",Capas!L365,";",Capas!M365,";",IF(Capas!N365 = "", "", CONCATENATE(Capas!K365,",",Capas!N365)),";",Capas!O365,";",Capas!P365,";",Capas!Q365))</f>
        <v/>
      </c>
    </row>
    <row r="412" spans="1:1" ht="15.75" customHeight="1" x14ac:dyDescent="0.25">
      <c r="A412" s="29" t="str">
        <f>IF(Capas!A366 = "", "", CONCATENATE(Capas!A366,";",Capas!B366,";",Capas!C366,";",Capas!D366,";",Capas!E366,";",Capas!F366,";",TRIM(Capas!G366),";",Capas!H366,";",IF(Capas!I366 = "","","false"),";",Capas!J366,";",Capas!K366,";",Capas!L366,";",Capas!M366,";",IF(Capas!N366 = "", "", CONCATENATE(Capas!K366,",",Capas!N366)),";",Capas!O366,";",Capas!P366,";",Capas!Q366))</f>
        <v/>
      </c>
    </row>
    <row r="413" spans="1:1" ht="15.75" customHeight="1" x14ac:dyDescent="0.25">
      <c r="A413" s="29" t="str">
        <f>IF(Capas!A367 = "", "", CONCATENATE(Capas!A367,";",Capas!B367,";",Capas!C367,";",Capas!D367,";",Capas!E367,";",Capas!F367,";",TRIM(Capas!G367),";",Capas!H367,";",IF(Capas!I367 = "","","false"),";",Capas!J367,";",Capas!K367,";",Capas!L367,";",Capas!M367,";",IF(Capas!N367 = "", "", CONCATENATE(Capas!K367,",",Capas!N367)),";",Capas!O367,";",Capas!P367,";",Capas!Q367))</f>
        <v/>
      </c>
    </row>
    <row r="414" spans="1:1" ht="15.75" customHeight="1" x14ac:dyDescent="0.25">
      <c r="A414" s="29" t="str">
        <f>IF(Capas!A368 = "", "", CONCATENATE(Capas!A368,";",Capas!B368,";",Capas!C368,";",Capas!D368,";",Capas!E368,";",Capas!F368,";",TRIM(Capas!G368),";",Capas!H368,";",IF(Capas!I368 = "","","false"),";",Capas!J368,";",Capas!K368,";",Capas!L368,";",Capas!M368,";",IF(Capas!N368 = "", "", CONCATENATE(Capas!K368,",",Capas!N368)),";",Capas!O368,";",Capas!P368,";",Capas!Q368))</f>
        <v/>
      </c>
    </row>
    <row r="415" spans="1:1" ht="15.75" customHeight="1" x14ac:dyDescent="0.25">
      <c r="A415" s="29" t="str">
        <f>IF(Capas!A369 = "", "", CONCATENATE(Capas!A369,";",Capas!B369,";",Capas!C369,";",Capas!D369,";",Capas!E369,";",Capas!F369,";",TRIM(Capas!G369),";",Capas!H369,";",IF(Capas!I369 = "","","false"),";",Capas!J369,";",Capas!K369,";",Capas!L369,";",Capas!M369,";",IF(Capas!N369 = "", "", CONCATENATE(Capas!K369,",",Capas!N369)),";",Capas!O369,";",Capas!P369,";",Capas!Q369))</f>
        <v/>
      </c>
    </row>
    <row r="416" spans="1:1" ht="15.75" customHeight="1" x14ac:dyDescent="0.25">
      <c r="A416" s="29" t="str">
        <f>IF(Capas!A370 = "", "", CONCATENATE(Capas!A370,";",Capas!B370,";",Capas!C370,";",Capas!D370,";",Capas!E370,";",Capas!F370,";",TRIM(Capas!G370),";",Capas!H370,";",IF(Capas!I370 = "","","false"),";",Capas!J370,";",Capas!K370,";",Capas!L370,";",Capas!M370,";",IF(Capas!N370 = "", "", CONCATENATE(Capas!K370,",",Capas!N370)),";",Capas!O370,";",Capas!P370,";",Capas!Q370))</f>
        <v/>
      </c>
    </row>
    <row r="417" spans="1:1" ht="15.75" customHeight="1" x14ac:dyDescent="0.25">
      <c r="A417" s="29" t="str">
        <f>IF(Capas!A371 = "", "", CONCATENATE(Capas!A371,";",Capas!B371,";",Capas!C371,";",Capas!D371,";",Capas!E371,";",Capas!F371,";",TRIM(Capas!G371),";",Capas!H371,";",IF(Capas!I371 = "","","false"),";",Capas!J371,";",Capas!K371,";",Capas!L371,";",Capas!M371,";",IF(Capas!N371 = "", "", CONCATENATE(Capas!K371,",",Capas!N371)),";",Capas!O371,";",Capas!P371,";",Capas!Q371))</f>
        <v/>
      </c>
    </row>
    <row r="418" spans="1:1" ht="15.75" customHeight="1" x14ac:dyDescent="0.25">
      <c r="A418" s="29" t="str">
        <f>IF(Capas!A372 = "", "", CONCATENATE(Capas!A372,";",Capas!B372,";",Capas!C372,";",Capas!D372,";",Capas!E372,";",Capas!F372,";",TRIM(Capas!G372),";",Capas!H372,";",IF(Capas!I372 = "","","false"),";",Capas!J372,";",Capas!K372,";",Capas!L372,";",Capas!M372,";",IF(Capas!N372 = "", "", CONCATENATE(Capas!K372,",",Capas!N372)),";",Capas!O372,";",Capas!P372,";",Capas!Q372))</f>
        <v/>
      </c>
    </row>
    <row r="419" spans="1:1" ht="15.75" customHeight="1" x14ac:dyDescent="0.25">
      <c r="A419" s="29" t="str">
        <f>IF(Capas!A373 = "", "", CONCATENATE(Capas!A373,";",Capas!B373,";",Capas!C373,";",Capas!D373,";",Capas!E373,";",Capas!F373,";",TRIM(Capas!G373),";",Capas!H373,";",IF(Capas!I373 = "","","false"),";",Capas!J373,";",Capas!K373,";",Capas!L373,";",Capas!M373,";",IF(Capas!N373 = "", "", CONCATENATE(Capas!K373,",",Capas!N373)),";",Capas!O373,";",Capas!P373,";",Capas!Q373))</f>
        <v/>
      </c>
    </row>
    <row r="420" spans="1:1" ht="15.75" customHeight="1" x14ac:dyDescent="0.25">
      <c r="A420" s="29" t="str">
        <f>IF(Capas!A374 = "", "", CONCATENATE(Capas!A374,";",Capas!B374,";",Capas!C374,";",Capas!D374,";",Capas!E374,";",Capas!F374,";",TRIM(Capas!G374),";",Capas!H374,";",IF(Capas!I374 = "","","false"),";",Capas!J374,";",Capas!K374,";",Capas!L374,";",Capas!M374,";",IF(Capas!N374 = "", "", CONCATENATE(Capas!K374,",",Capas!N374)),";",Capas!O374,";",Capas!P374,";",Capas!Q374))</f>
        <v/>
      </c>
    </row>
    <row r="421" spans="1:1" ht="15.75" customHeight="1" x14ac:dyDescent="0.25">
      <c r="A421" s="29" t="str">
        <f>IF(Capas!A375 = "", "", CONCATENATE(Capas!A375,";",Capas!B375,";",Capas!C375,";",Capas!D375,";",Capas!E375,";",Capas!F375,";",TRIM(Capas!G375),";",Capas!H375,";",IF(Capas!I375 = "","","false"),";",Capas!J375,";",Capas!K375,";",Capas!L375,";",Capas!M375,";",IF(Capas!N375 = "", "", CONCATENATE(Capas!K375,",",Capas!N375)),";",Capas!O375,";",Capas!P375,";",Capas!Q375))</f>
        <v/>
      </c>
    </row>
    <row r="422" spans="1:1" ht="15.75" customHeight="1" x14ac:dyDescent="0.25">
      <c r="A422" s="29" t="str">
        <f>IF(Capas!A376 = "", "", CONCATENATE(Capas!A376,";",Capas!B376,";",Capas!C376,";",Capas!D376,";",Capas!E376,";",Capas!F376,";",TRIM(Capas!G376),";",Capas!H376,";",IF(Capas!I376 = "","","false"),";",Capas!J376,";",Capas!K376,";",Capas!L376,";",Capas!M376,";",IF(Capas!N376 = "", "", CONCATENATE(Capas!K376,",",Capas!N376)),";",Capas!O376,";",Capas!P376,";",Capas!Q376))</f>
        <v/>
      </c>
    </row>
    <row r="423" spans="1:1" ht="15.75" customHeight="1" x14ac:dyDescent="0.25">
      <c r="A423" s="29" t="str">
        <f>IF(Capas!A377 = "", "", CONCATENATE(Capas!A377,";",Capas!B377,";",Capas!C377,";",Capas!D377,";",Capas!E377,";",Capas!F377,";",TRIM(Capas!G377),";",Capas!H377,";",IF(Capas!I377 = "","","false"),";",Capas!J377,";",Capas!K377,";",Capas!L377,";",Capas!M377,";",IF(Capas!N377 = "", "", CONCATENATE(Capas!K377,",",Capas!N377)),";",Capas!O377,";",Capas!P377,";",Capas!Q377))</f>
        <v/>
      </c>
    </row>
    <row r="424" spans="1:1" ht="15.75" customHeight="1" x14ac:dyDescent="0.25">
      <c r="A424" s="29" t="str">
        <f>IF(Capas!A378 = "", "", CONCATENATE(Capas!A378,";",Capas!B378,";",Capas!C378,";",Capas!D378,";",Capas!E378,";",Capas!F378,";",TRIM(Capas!G378),";",Capas!H378,";",IF(Capas!I378 = "","","false"),";",Capas!J378,";",Capas!K378,";",Capas!L378,";",Capas!M378,";",IF(Capas!N378 = "", "", CONCATENATE(Capas!K378,",",Capas!N378)),";",Capas!O378,";",Capas!P378,";",Capas!Q378))</f>
        <v/>
      </c>
    </row>
    <row r="425" spans="1:1" ht="15.75" customHeight="1" x14ac:dyDescent="0.25">
      <c r="A425" s="29" t="str">
        <f>IF(Capas!A379 = "", "", CONCATENATE(Capas!A379,";",Capas!B379,";",Capas!C379,";",Capas!D379,";",Capas!E379,";",Capas!F379,";",TRIM(Capas!G379),";",Capas!H379,";",IF(Capas!I379 = "","","false"),";",Capas!J379,";",Capas!K379,";",Capas!L379,";",Capas!M379,";",IF(Capas!N379 = "", "", CONCATENATE(Capas!K379,",",Capas!N379)),";",Capas!O379,";",Capas!P379,";",Capas!Q379))</f>
        <v/>
      </c>
    </row>
    <row r="426" spans="1:1" ht="15.75" customHeight="1" x14ac:dyDescent="0.25">
      <c r="A426" s="29" t="str">
        <f>IF(Capas!A380 = "", "", CONCATENATE(Capas!A380,";",Capas!B380,";",Capas!C380,";",Capas!D380,";",Capas!E380,";",Capas!F380,";",TRIM(Capas!G380),";",Capas!H380,";",IF(Capas!I380 = "","","false"),";",Capas!J380,";",Capas!K380,";",Capas!L380,";",Capas!M380,";",IF(Capas!N380 = "", "", CONCATENATE(Capas!K380,",",Capas!N380)),";",Capas!O380,";",Capas!P380,";",Capas!Q380))</f>
        <v/>
      </c>
    </row>
    <row r="427" spans="1:1" ht="15.75" customHeight="1" x14ac:dyDescent="0.25">
      <c r="A427" s="29" t="str">
        <f>IF(Capas!A381 = "", "", CONCATENATE(Capas!A381,";",Capas!B381,";",Capas!C381,";",Capas!D381,";",Capas!E381,";",Capas!F381,";",TRIM(Capas!G381),";",Capas!H381,";",IF(Capas!I381 = "","","false"),";",Capas!J381,";",Capas!K381,";",Capas!L381,";",Capas!M381,";",IF(Capas!N381 = "", "", CONCATENATE(Capas!K381,",",Capas!N381)),";",Capas!O381,";",Capas!P381,";",Capas!Q381))</f>
        <v/>
      </c>
    </row>
    <row r="428" spans="1:1" ht="15.75" customHeight="1" x14ac:dyDescent="0.25">
      <c r="A428" s="29" t="str">
        <f>IF(Capas!A382 = "", "", CONCATENATE(Capas!A382,";",Capas!B382,";",Capas!C382,";",Capas!D382,";",Capas!E382,";",Capas!F382,";",TRIM(Capas!G382),";",Capas!H382,";",IF(Capas!I382 = "","","false"),";",Capas!J382,";",Capas!K382,";",Capas!L382,";",Capas!M382,";",IF(Capas!N382 = "", "", CONCATENATE(Capas!K382,",",Capas!N382)),";",Capas!O382,";",Capas!P382,";",Capas!Q382))</f>
        <v/>
      </c>
    </row>
    <row r="429" spans="1:1" ht="15.75" customHeight="1" x14ac:dyDescent="0.25">
      <c r="A429" s="29" t="str">
        <f>IF(Capas!A383 = "", "", CONCATENATE(Capas!A383,";",Capas!B383,";",Capas!C383,";",Capas!D383,";",Capas!E383,";",Capas!F383,";",TRIM(Capas!G383),";",Capas!H383,";",IF(Capas!I383 = "","","false"),";",Capas!J383,";",Capas!K383,";",Capas!L383,";",Capas!M383,";",IF(Capas!N383 = "", "", CONCATENATE(Capas!K383,",",Capas!N383)),";",Capas!O383,";",Capas!P383,";",Capas!Q383))</f>
        <v/>
      </c>
    </row>
    <row r="430" spans="1:1" ht="15.75" customHeight="1" x14ac:dyDescent="0.25">
      <c r="A430" s="29" t="str">
        <f>IF(Capas!A384 = "", "", CONCATENATE(Capas!A384,";",Capas!B384,";",Capas!C384,";",Capas!D384,";",Capas!E384,";",Capas!F384,";",TRIM(Capas!G384),";",Capas!H384,";",IF(Capas!I384 = "","","false"),";",Capas!J384,";",Capas!K384,";",Capas!L384,";",Capas!M384,";",IF(Capas!N384 = "", "", CONCATENATE(Capas!K384,",",Capas!N384)),";",Capas!O384,";",Capas!P384,";",Capas!Q384))</f>
        <v/>
      </c>
    </row>
    <row r="431" spans="1:1" ht="15.75" customHeight="1" x14ac:dyDescent="0.25">
      <c r="A431" s="29" t="str">
        <f>IF(Capas!A385 = "", "", CONCATENATE(Capas!A385,";",Capas!B385,";",Capas!C385,";",Capas!D385,";",Capas!E385,";",Capas!F385,";",TRIM(Capas!G385),";",Capas!H385,";",IF(Capas!I385 = "","","false"),";",Capas!J385,";",Capas!K385,";",Capas!L385,";",Capas!M385,";",IF(Capas!N385 = "", "", CONCATENATE(Capas!K385,",",Capas!N385)),";",Capas!O385,";",Capas!P385,";",Capas!Q385))</f>
        <v/>
      </c>
    </row>
    <row r="432" spans="1:1" ht="15.75" customHeight="1" x14ac:dyDescent="0.25">
      <c r="A432" s="29" t="str">
        <f>IF(Capas!A386 = "", "", CONCATENATE(Capas!A386,";",Capas!B386,";",Capas!C386,";",Capas!D386,";",Capas!E386,";",Capas!F386,";",TRIM(Capas!G386),";",Capas!H386,";",IF(Capas!I386 = "","","false"),";",Capas!J386,";",Capas!K386,";",Capas!L386,";",Capas!M386,";",IF(Capas!N386 = "", "", CONCATENATE(Capas!K386,",",Capas!N386)),";",Capas!O386,";",Capas!P386,";",Capas!Q386))</f>
        <v/>
      </c>
    </row>
    <row r="433" spans="1:1" ht="15.75" customHeight="1" x14ac:dyDescent="0.25">
      <c r="A433" s="29" t="str">
        <f>IF(Capas!A387 = "", "", CONCATENATE(Capas!A387,";",Capas!B387,";",Capas!C387,";",Capas!D387,";",Capas!E387,";",Capas!F387,";",TRIM(Capas!G387),";",Capas!H387,";",IF(Capas!I387 = "","","false"),";",Capas!J387,";",Capas!K387,";",Capas!L387,";",Capas!M387,";",IF(Capas!N387 = "", "", CONCATENATE(Capas!K387,",",Capas!N387)),";",Capas!O387,";",Capas!P387,";",Capas!Q387))</f>
        <v/>
      </c>
    </row>
    <row r="434" spans="1:1" ht="15.75" customHeight="1" x14ac:dyDescent="0.25">
      <c r="A434" s="29" t="str">
        <f>IF(Capas!A388 = "", "", CONCATENATE(Capas!A388,";",Capas!B388,";",Capas!C388,";",Capas!D388,";",Capas!E388,";",Capas!F388,";",TRIM(Capas!G388),";",Capas!H388,";",IF(Capas!I388 = "","","false"),";",Capas!J388,";",Capas!K388,";",Capas!L388,";",Capas!M388,";",IF(Capas!N388 = "", "", CONCATENATE(Capas!K388,",",Capas!N388)),";",Capas!O388,";",Capas!P388,";",Capas!Q388))</f>
        <v/>
      </c>
    </row>
    <row r="435" spans="1:1" ht="15.75" customHeight="1" x14ac:dyDescent="0.25">
      <c r="A435" s="29" t="str">
        <f>IF(Capas!A389 = "", "", CONCATENATE(Capas!A389,";",Capas!B389,";",Capas!C389,";",Capas!D389,";",Capas!E389,";",Capas!F389,";",TRIM(Capas!G389),";",Capas!H389,";",IF(Capas!I389 = "","","false"),";",Capas!J389,";",Capas!K389,";",Capas!L389,";",Capas!M389,";",IF(Capas!N389 = "", "", CONCATENATE(Capas!K389,",",Capas!N389)),";",Capas!O389,";",Capas!P389,";",Capas!Q389))</f>
        <v/>
      </c>
    </row>
    <row r="436" spans="1:1" ht="15.75" customHeight="1" x14ac:dyDescent="0.25">
      <c r="A436" s="29" t="str">
        <f>IF(Capas!A390 = "", "", CONCATENATE(Capas!A390,";",Capas!B390,";",Capas!C390,";",Capas!D390,";",Capas!E390,";",Capas!F390,";",TRIM(Capas!G390),";",Capas!H390,";",IF(Capas!I390 = "","","false"),";",Capas!J390,";",Capas!K390,";",Capas!L390,";",Capas!M390,";",IF(Capas!N390 = "", "", CONCATENATE(Capas!K390,",",Capas!N390)),";",Capas!O390,";",Capas!P390,";",Capas!Q390))</f>
        <v/>
      </c>
    </row>
    <row r="437" spans="1:1" ht="15.75" customHeight="1" x14ac:dyDescent="0.25">
      <c r="A437" s="29" t="str">
        <f>IF(Capas!A391 = "", "", CONCATENATE(Capas!A391,";",Capas!B391,";",Capas!C391,";",Capas!D391,";",Capas!E391,";",Capas!F391,";",TRIM(Capas!G391),";",Capas!H391,";",IF(Capas!I391 = "","","false"),";",Capas!J391,";",Capas!K391,";",Capas!L391,";",Capas!M391,";",IF(Capas!N391 = "", "", CONCATENATE(Capas!K391,",",Capas!N391)),";",Capas!O391,";",Capas!P391,";",Capas!Q391))</f>
        <v/>
      </c>
    </row>
    <row r="438" spans="1:1" ht="15.75" customHeight="1" x14ac:dyDescent="0.25">
      <c r="A438" s="29" t="str">
        <f>IF(Capas!A392 = "", "", CONCATENATE(Capas!A392,";",Capas!B392,";",Capas!C392,";",Capas!D392,";",Capas!E392,";",Capas!F392,";",TRIM(Capas!G392),";",Capas!H392,";",IF(Capas!I392 = "","","false"),";",Capas!J392,";",Capas!K392,";",Capas!L392,";",Capas!M392,";",IF(Capas!N392 = "", "", CONCATENATE(Capas!K392,",",Capas!N392)),";",Capas!O392,";",Capas!P392,";",Capas!Q392))</f>
        <v/>
      </c>
    </row>
    <row r="439" spans="1:1" ht="15.75" customHeight="1" x14ac:dyDescent="0.25">
      <c r="A439" s="29" t="str">
        <f>IF(Capas!A393 = "", "", CONCATENATE(Capas!A393,";",Capas!B393,";",Capas!C393,";",Capas!D393,";",Capas!E393,";",Capas!F393,";",TRIM(Capas!G393),";",Capas!H393,";",IF(Capas!I393 = "","","false"),";",Capas!J393,";",Capas!K393,";",Capas!L393,";",Capas!M393,";",IF(Capas!N393 = "", "", CONCATENATE(Capas!K393,",",Capas!N393)),";",Capas!O393,";",Capas!P393,";",Capas!Q393))</f>
        <v/>
      </c>
    </row>
    <row r="440" spans="1:1" ht="15.75" customHeight="1" x14ac:dyDescent="0.25">
      <c r="A440" s="29" t="str">
        <f>IF(Capas!A394 = "", "", CONCATENATE(Capas!A394,";",Capas!B394,";",Capas!C394,";",Capas!D394,";",Capas!E394,";",Capas!F394,";",TRIM(Capas!G394),";",Capas!H394,";",IF(Capas!I394 = "","","false"),";",Capas!J394,";",Capas!K394,";",Capas!L394,";",Capas!M394,";",IF(Capas!N394 = "", "", CONCATENATE(Capas!K394,",",Capas!N394)),";",Capas!O394,";",Capas!P394,";",Capas!Q394))</f>
        <v/>
      </c>
    </row>
    <row r="441" spans="1:1" ht="15.75" customHeight="1" x14ac:dyDescent="0.25">
      <c r="A441" s="29" t="str">
        <f>IF(Capas!A395 = "", "", CONCATENATE(Capas!A395,";",Capas!B395,";",Capas!C395,";",Capas!D395,";",Capas!E395,";",Capas!F395,";",TRIM(Capas!G395),";",Capas!H395,";",IF(Capas!I395 = "","","false"),";",Capas!J395,";",Capas!K395,";",Capas!L395,";",Capas!M395,";",IF(Capas!N395 = "", "", CONCATENATE(Capas!K395,",",Capas!N395)),";",Capas!O395,";",Capas!P395,";",Capas!Q395))</f>
        <v/>
      </c>
    </row>
    <row r="442" spans="1:1" ht="15.75" customHeight="1" x14ac:dyDescent="0.25">
      <c r="A442" s="29" t="str">
        <f>IF(Capas!A396 = "", "", CONCATENATE(Capas!A396,";",Capas!B396,";",Capas!C396,";",Capas!D396,";",Capas!E396,";",Capas!F396,";",TRIM(Capas!G396),";",Capas!H396,";",IF(Capas!I396 = "","","false"),";",Capas!J396,";",Capas!K396,";",Capas!L396,";",Capas!M396,";",IF(Capas!N396 = "", "", CONCATENATE(Capas!K396,",",Capas!N396)),";",Capas!O396,";",Capas!P396,";",Capas!Q396))</f>
        <v/>
      </c>
    </row>
    <row r="443" spans="1:1" ht="15.75" customHeight="1" x14ac:dyDescent="0.25">
      <c r="A443" s="29" t="str">
        <f>IF(Capas!A397 = "", "", CONCATENATE(Capas!A397,";",Capas!B397,";",Capas!C397,";",Capas!D397,";",Capas!E397,";",Capas!F397,";",TRIM(Capas!G397),";",Capas!H397,";",IF(Capas!I397 = "","","false"),";",Capas!J397,";",Capas!K397,";",Capas!L397,";",Capas!M397,";",IF(Capas!N397 = "", "", CONCATENATE(Capas!K397,",",Capas!N397)),";",Capas!O397,";",Capas!P397,";",Capas!Q397))</f>
        <v/>
      </c>
    </row>
    <row r="444" spans="1:1" ht="15.75" customHeight="1" x14ac:dyDescent="0.25">
      <c r="A444" s="29" t="str">
        <f>IF(Capas!A398 = "", "", CONCATENATE(Capas!A398,";",Capas!B398,";",Capas!C398,";",Capas!D398,";",Capas!E398,";",Capas!F398,";",TRIM(Capas!G398),";",Capas!H398,";",IF(Capas!I398 = "","","false"),";",Capas!J398,";",Capas!K398,";",Capas!L398,";",Capas!M398,";",IF(Capas!N398 = "", "", CONCATENATE(Capas!K398,",",Capas!N398)),";",Capas!O398,";",Capas!P398,";",Capas!Q398))</f>
        <v/>
      </c>
    </row>
    <row r="445" spans="1:1" ht="15.75" customHeight="1" x14ac:dyDescent="0.25">
      <c r="A445" s="29" t="str">
        <f>IF(Capas!A399 = "", "", CONCATENATE(Capas!A399,";",Capas!B399,";",Capas!C399,";",Capas!D399,";",Capas!E399,";",Capas!F399,";",TRIM(Capas!G399),";",Capas!H399,";",IF(Capas!I399 = "","","false"),";",Capas!J399,";",Capas!K399,";",Capas!L399,";",Capas!M399,";",IF(Capas!N399 = "", "", CONCATENATE(Capas!K399,",",Capas!N399)),";",Capas!O399,";",Capas!P399,";",Capas!Q399))</f>
        <v/>
      </c>
    </row>
    <row r="446" spans="1:1" ht="15.75" customHeight="1" x14ac:dyDescent="0.25">
      <c r="A446" s="29" t="str">
        <f>IF(Capas!A400 = "", "", CONCATENATE(Capas!A400,";",Capas!B400,";",Capas!C400,";",Capas!D400,";",Capas!E400,";",Capas!F400,";",TRIM(Capas!G400),";",Capas!H400,";",IF(Capas!I400 = "","","false"),";",Capas!J400,";",Capas!K400,";",Capas!L400,";",Capas!M400,";",IF(Capas!N400 = "", "", CONCATENATE(Capas!K400,",",Capas!N400)),";",Capas!O400,";",Capas!P400,";",Capas!Q400))</f>
        <v/>
      </c>
    </row>
    <row r="447" spans="1:1" ht="15.75" customHeight="1" x14ac:dyDescent="0.25">
      <c r="A447" s="29" t="str">
        <f>IF(Capas!A401 = "", "", CONCATENATE(Capas!A401,";",Capas!B401,";",Capas!C401,";",Capas!D401,";",Capas!E401,";",Capas!F401,";",TRIM(Capas!G401),";",Capas!H401,";",IF(Capas!I401 = "","","false"),";",Capas!J401,";",Capas!K401,";",Capas!L401,";",Capas!M401,";",IF(Capas!N401 = "", "", CONCATENATE(Capas!K401,",",Capas!N401)),";",Capas!O401,";",Capas!P401,";",Capas!Q401))</f>
        <v/>
      </c>
    </row>
    <row r="448" spans="1:1" ht="15.75" customHeight="1" x14ac:dyDescent="0.25">
      <c r="A448" s="29" t="str">
        <f>IF(Capas!A402 = "", "", CONCATENATE(Capas!A402,";",Capas!B402,";",Capas!C402,";",Capas!D402,";",Capas!E402,";",Capas!F402,";",TRIM(Capas!G402),";",Capas!H402,";",IF(Capas!I402 = "","","false"),";",Capas!J402,";",Capas!K402,";",Capas!L402,";",Capas!M402,";",IF(Capas!N402 = "", "", CONCATENATE(Capas!K402,",",Capas!N402)),";",Capas!O402,";",Capas!P402,";",Capas!Q402))</f>
        <v/>
      </c>
    </row>
    <row r="449" spans="1:1" ht="15.75" customHeight="1" x14ac:dyDescent="0.25">
      <c r="A449" s="29" t="str">
        <f>IF(Capas!A403 = "", "", CONCATENATE(Capas!A403,";",Capas!B403,";",Capas!C403,";",Capas!D403,";",Capas!E403,";",Capas!F403,";",TRIM(Capas!G403),";",Capas!H403,";",IF(Capas!I403 = "","","false"),";",Capas!J403,";",Capas!K403,";",Capas!L403,";",Capas!M403,";",IF(Capas!N403 = "", "", CONCATENATE(Capas!K403,",",Capas!N403)),";",Capas!O403,";",Capas!P403,";",Capas!Q403))</f>
        <v/>
      </c>
    </row>
    <row r="450" spans="1:1" ht="15.75" customHeight="1" x14ac:dyDescent="0.25">
      <c r="A450" s="29" t="str">
        <f>IF(Capas!A404 = "", "", CONCATENATE(Capas!A404,";",Capas!B404,";",Capas!C404,";",Capas!D404,";",Capas!E404,";",Capas!F404,";",TRIM(Capas!G404),";",Capas!H404,";",IF(Capas!I404 = "","","false"),";",Capas!J404,";",Capas!K404,";",Capas!L404,";",Capas!M404,";",IF(Capas!N404 = "", "", CONCATENATE(Capas!K404,",",Capas!N404)),";",Capas!O404,";",Capas!P404,";",Capas!Q404))</f>
        <v/>
      </c>
    </row>
    <row r="451" spans="1:1" ht="15.75" customHeight="1" x14ac:dyDescent="0.25">
      <c r="A451" s="29" t="str">
        <f>IF(Capas!A405 = "", "", CONCATENATE(Capas!A405,";",Capas!B405,";",Capas!C405,";",Capas!D405,";",Capas!E405,";",Capas!F405,";",TRIM(Capas!G405),";",Capas!H405,";",IF(Capas!I405 = "","","false"),";",Capas!J405,";",Capas!K405,";",Capas!L405,";",Capas!M405,";",IF(Capas!N405 = "", "", CONCATENATE(Capas!K405,",",Capas!N405)),";",Capas!O405,";",Capas!P405,";",Capas!Q405))</f>
        <v/>
      </c>
    </row>
    <row r="452" spans="1:1" ht="15.75" customHeight="1" x14ac:dyDescent="0.25">
      <c r="A452" s="29" t="str">
        <f>IF(Capas!A406 = "", "", CONCATENATE(Capas!A406,";",Capas!B406,";",Capas!C406,";",Capas!D406,";",Capas!E406,";",Capas!F406,";",TRIM(Capas!G406),";",Capas!H406,";",IF(Capas!I406 = "","","false"),";",Capas!J406,";",Capas!K406,";",Capas!L406,";",Capas!M406,";",IF(Capas!N406 = "", "", CONCATENATE(Capas!K406,",",Capas!N406)),";",Capas!O406,";",Capas!P406,";",Capas!Q406))</f>
        <v/>
      </c>
    </row>
    <row r="453" spans="1:1" ht="15.75" customHeight="1" x14ac:dyDescent="0.25">
      <c r="A453" s="29" t="str">
        <f>IF(Capas!A407 = "", "", CONCATENATE(Capas!A407,";",Capas!B407,";",Capas!C407,";",Capas!D407,";",Capas!E407,";",Capas!F407,";",TRIM(Capas!G407),";",Capas!H407,";",IF(Capas!I407 = "","","false"),";",Capas!J407,";",Capas!K407,";",Capas!L407,";",Capas!M407,";",IF(Capas!N407 = "", "", CONCATENATE(Capas!K407,",",Capas!N407)),";",Capas!O407,";",Capas!P407,";",Capas!Q407))</f>
        <v/>
      </c>
    </row>
    <row r="454" spans="1:1" ht="15.75" customHeight="1" x14ac:dyDescent="0.25">
      <c r="A454" s="29" t="str">
        <f>IF(Capas!A408 = "", "", CONCATENATE(Capas!A408,";",Capas!B408,";",Capas!C408,";",Capas!D408,";",Capas!E408,";",Capas!F408,";",TRIM(Capas!G408),";",Capas!H408,";",IF(Capas!I408 = "","","false"),";",Capas!J408,";",Capas!K408,";",Capas!L408,";",Capas!M408,";",IF(Capas!N408 = "", "", CONCATENATE(Capas!K408,",",Capas!N408)),";",Capas!O408,";",Capas!P408,";",Capas!Q408))</f>
        <v/>
      </c>
    </row>
    <row r="455" spans="1:1" ht="15.75" customHeight="1" x14ac:dyDescent="0.25">
      <c r="A455" s="29" t="str">
        <f>IF(Capas!A409 = "", "", CONCATENATE(Capas!A409,";",Capas!B409,";",Capas!C409,";",Capas!D409,";",Capas!E409,";",Capas!F409,";",TRIM(Capas!G409),";",Capas!H409,";",IF(Capas!I409 = "","","false"),";",Capas!J409,";",Capas!K409,";",Capas!L409,";",Capas!M409,";",IF(Capas!N409 = "", "", CONCATENATE(Capas!K409,",",Capas!N409)),";",Capas!O409,";",Capas!P409,";",Capas!Q409))</f>
        <v/>
      </c>
    </row>
    <row r="456" spans="1:1" ht="15.75" customHeight="1" x14ac:dyDescent="0.25">
      <c r="A456" s="29" t="str">
        <f>IF(Capas!A410 = "", "", CONCATENATE(Capas!A410,";",Capas!B410,";",Capas!C410,";",Capas!D410,";",Capas!E410,";",Capas!F410,";",TRIM(Capas!G410),";",Capas!H410,";",IF(Capas!I410 = "","","false"),";",Capas!J410,";",Capas!K410,";",Capas!L410,";",Capas!M410,";",IF(Capas!N410 = "", "", CONCATENATE(Capas!K410,",",Capas!N410)),";",Capas!O410,";",Capas!P410,";",Capas!Q410))</f>
        <v/>
      </c>
    </row>
    <row r="457" spans="1:1" ht="15.75" customHeight="1" x14ac:dyDescent="0.25">
      <c r="A457" s="29" t="str">
        <f>IF(Capas!A411 = "", "", CONCATENATE(Capas!A411,";",Capas!B411,";",Capas!C411,";",Capas!D411,";",Capas!E411,";",Capas!F411,";",TRIM(Capas!G411),";",Capas!H411,";",IF(Capas!I411 = "","","false"),";",Capas!J411,";",Capas!K411,";",Capas!L411,";",Capas!M411,";",IF(Capas!N411 = "", "", CONCATENATE(Capas!K411,",",Capas!N411)),";",Capas!O411,";",Capas!P411,";",Capas!Q411))</f>
        <v/>
      </c>
    </row>
    <row r="458" spans="1:1" ht="15.75" customHeight="1" x14ac:dyDescent="0.25">
      <c r="A458" s="29" t="str">
        <f>IF(Capas!A412 = "", "", CONCATENATE(Capas!A412,";",Capas!B412,";",Capas!C412,";",Capas!D412,";",Capas!E412,";",Capas!F412,";",TRIM(Capas!G412),";",Capas!H412,";",IF(Capas!I412 = "","","false"),";",Capas!J412,";",Capas!K412,";",Capas!L412,";",Capas!M412,";",IF(Capas!N412 = "", "", CONCATENATE(Capas!K412,",",Capas!N412)),";",Capas!O412,";",Capas!P412,";",Capas!Q412))</f>
        <v/>
      </c>
    </row>
    <row r="459" spans="1:1" ht="15.75" customHeight="1" x14ac:dyDescent="0.25">
      <c r="A459" s="29" t="str">
        <f>IF(Capas!A413 = "", "", CONCATENATE(Capas!A413,";",Capas!B413,";",Capas!C413,";",Capas!D413,";",Capas!E413,";",Capas!F413,";",TRIM(Capas!G413),";",Capas!H413,";",IF(Capas!I413 = "","","false"),";",Capas!J413,";",Capas!K413,";",Capas!L413,";",Capas!M413,";",IF(Capas!N413 = "", "", CONCATENATE(Capas!K413,",",Capas!N413)),";",Capas!O413,";",Capas!P413,";",Capas!Q413))</f>
        <v/>
      </c>
    </row>
    <row r="460" spans="1:1" ht="15.75" customHeight="1" x14ac:dyDescent="0.25">
      <c r="A460" s="29" t="str">
        <f>IF(Capas!A414 = "", "", CONCATENATE(Capas!A414,";",Capas!B414,";",Capas!C414,";",Capas!D414,";",Capas!E414,";",Capas!F414,";",TRIM(Capas!G414),";",Capas!H414,";",IF(Capas!I414 = "","","false"),";",Capas!J414,";",Capas!K414,";",Capas!L414,";",Capas!M414,";",IF(Capas!N414 = "", "", CONCATENATE(Capas!K414,",",Capas!N414)),";",Capas!O414,";",Capas!P414,";",Capas!Q414))</f>
        <v/>
      </c>
    </row>
    <row r="461" spans="1:1" ht="15.75" customHeight="1" x14ac:dyDescent="0.25">
      <c r="A461" s="29" t="str">
        <f>IF(Capas!A415 = "", "", CONCATENATE(Capas!A415,";",Capas!B415,";",Capas!C415,";",Capas!D415,";",Capas!E415,";",Capas!F415,";",TRIM(Capas!G415),";",Capas!H415,";",IF(Capas!I415 = "","","false"),";",Capas!J415,";",Capas!K415,";",Capas!L415,";",Capas!M415,";",IF(Capas!N415 = "", "", CONCATENATE(Capas!K415,",",Capas!N415)),";",Capas!O415,";",Capas!P415,";",Capas!Q415))</f>
        <v/>
      </c>
    </row>
    <row r="462" spans="1:1" ht="15.75" customHeight="1" x14ac:dyDescent="0.25">
      <c r="A462" s="29" t="str">
        <f>IF(Capas!A416 = "", "", CONCATENATE(Capas!A416,";",Capas!B416,";",Capas!C416,";",Capas!D416,";",Capas!E416,";",Capas!F416,";",TRIM(Capas!G416),";",Capas!H416,";",IF(Capas!I416 = "","","false"),";",Capas!J416,";",Capas!K416,";",Capas!L416,";",Capas!M416,";",IF(Capas!N416 = "", "", CONCATENATE(Capas!K416,",",Capas!N416)),";",Capas!O416,";",Capas!P416,";",Capas!Q416))</f>
        <v/>
      </c>
    </row>
    <row r="463" spans="1:1" ht="15.75" customHeight="1" x14ac:dyDescent="0.25">
      <c r="A463" s="29" t="str">
        <f>IF(Capas!A417 = "", "", CONCATENATE(Capas!A417,";",Capas!B417,";",Capas!C417,";",Capas!D417,";",Capas!E417,";",Capas!F417,";",TRIM(Capas!G417),";",Capas!H417,";",IF(Capas!I417 = "","","false"),";",Capas!J417,";",Capas!K417,";",Capas!L417,";",Capas!M417,";",IF(Capas!N417 = "", "", CONCATENATE(Capas!K417,",",Capas!N417)),";",Capas!O417,";",Capas!P417,";",Capas!Q417))</f>
        <v/>
      </c>
    </row>
    <row r="464" spans="1:1" ht="15.75" customHeight="1" x14ac:dyDescent="0.25">
      <c r="A464" s="29" t="str">
        <f>IF(Capas!A418 = "", "", CONCATENATE(Capas!A418,";",Capas!B418,";",Capas!C418,";",Capas!D418,";",Capas!E418,";",Capas!F418,";",TRIM(Capas!G418),";",Capas!H418,";",IF(Capas!I418 = "","","false"),";",Capas!J418,";",Capas!K418,";",Capas!L418,";",Capas!M418,";",IF(Capas!N418 = "", "", CONCATENATE(Capas!K418,",",Capas!N418)),";",Capas!O418,";",Capas!P418,";",Capas!Q418))</f>
        <v/>
      </c>
    </row>
    <row r="465" spans="1:1" ht="15.75" customHeight="1" x14ac:dyDescent="0.25">
      <c r="A465" s="29" t="str">
        <f>IF(Capas!A419 = "", "", CONCATENATE(Capas!A419,";",Capas!B419,";",Capas!C419,";",Capas!D419,";",Capas!E419,";",Capas!F419,";",TRIM(Capas!G419),";",Capas!H419,";",IF(Capas!I419 = "","","false"),";",Capas!J419,";",Capas!K419,";",Capas!L419,";",Capas!M419,";",IF(Capas!N419 = "", "", CONCATENATE(Capas!K419,",",Capas!N419)),";",Capas!O419,";",Capas!P419,";",Capas!Q419))</f>
        <v/>
      </c>
    </row>
    <row r="466" spans="1:1" ht="15.75" customHeight="1" x14ac:dyDescent="0.25">
      <c r="A466" s="29" t="str">
        <f>IF(Capas!A420 = "", "", CONCATENATE(Capas!A420,";",Capas!B420,";",Capas!C420,";",Capas!D420,";",Capas!E420,";",Capas!F420,";",TRIM(Capas!G420),";",Capas!H420,";",IF(Capas!I420 = "","","false"),";",Capas!J420,";",Capas!K420,";",Capas!L420,";",Capas!M420,";",IF(Capas!N420 = "", "", CONCATENATE(Capas!K420,",",Capas!N420)),";",Capas!O420,";",Capas!P420,";",Capas!Q420))</f>
        <v/>
      </c>
    </row>
    <row r="467" spans="1:1" ht="15.75" customHeight="1" x14ac:dyDescent="0.25">
      <c r="A467" s="29" t="str">
        <f>IF(Capas!A421 = "", "", CONCATENATE(Capas!A421,";",Capas!B421,";",Capas!C421,";",Capas!D421,";",Capas!E421,";",Capas!F421,";",TRIM(Capas!G421),";",Capas!H421,";",IF(Capas!I421 = "","","false"),";",Capas!J421,";",Capas!K421,";",Capas!L421,";",Capas!M421,";",IF(Capas!N421 = "", "", CONCATENATE(Capas!K421,",",Capas!N421)),";",Capas!O421,";",Capas!P421,";",Capas!Q421))</f>
        <v/>
      </c>
    </row>
    <row r="468" spans="1:1" ht="15.75" customHeight="1" x14ac:dyDescent="0.25">
      <c r="A468" s="29" t="str">
        <f>IF(Capas!A422 = "", "", CONCATENATE(Capas!A422,";",Capas!B422,";",Capas!C422,";",Capas!D422,";",Capas!E422,";",Capas!F422,";",TRIM(Capas!G422),";",Capas!H422,";",IF(Capas!I422 = "","","false"),";",Capas!J422,";",Capas!K422,";",Capas!L422,";",Capas!M422,";",IF(Capas!N422 = "", "", CONCATENATE(Capas!K422,",",Capas!N422)),";",Capas!O422,";",Capas!P422,";",Capas!Q422))</f>
        <v/>
      </c>
    </row>
    <row r="469" spans="1:1" ht="15.75" customHeight="1" x14ac:dyDescent="0.25">
      <c r="A469" s="29" t="str">
        <f>IF(Capas!A423 = "", "", CONCATENATE(Capas!A423,";",Capas!B423,";",Capas!C423,";",Capas!D423,";",Capas!E423,";",Capas!F423,";",TRIM(Capas!G423),";",Capas!H423,";",IF(Capas!I423 = "","","false"),";",Capas!J423,";",Capas!K423,";",Capas!L423,";",Capas!M423,";",IF(Capas!N423 = "", "", CONCATENATE(Capas!K423,",",Capas!N423)),";",Capas!O423,";",Capas!P423,";",Capas!Q423))</f>
        <v/>
      </c>
    </row>
    <row r="470" spans="1:1" ht="15.75" customHeight="1" x14ac:dyDescent="0.25">
      <c r="A470" s="29" t="str">
        <f>IF(Capas!A424 = "", "", CONCATENATE(Capas!A424,";",Capas!B424,";",Capas!C424,";",Capas!D424,";",Capas!E424,";",Capas!F424,";",TRIM(Capas!G424),";",Capas!H424,";",IF(Capas!I424 = "","","false"),";",Capas!J424,";",Capas!K424,";",Capas!L424,";",Capas!M424,";",IF(Capas!N424 = "", "", CONCATENATE(Capas!K424,",",Capas!N424)),";",Capas!O424,";",Capas!P424,";",Capas!Q424))</f>
        <v/>
      </c>
    </row>
    <row r="471" spans="1:1" ht="15.75" customHeight="1" x14ac:dyDescent="0.25">
      <c r="A471" s="29" t="str">
        <f>IF(Capas!A425 = "", "", CONCATENATE(Capas!A425,";",Capas!B425,";",Capas!C425,";",Capas!D425,";",Capas!E425,";",Capas!F425,";",TRIM(Capas!G425),";",Capas!H425,";",IF(Capas!I425 = "","","false"),";",Capas!J425,";",Capas!K425,";",Capas!L425,";",Capas!M425,";",IF(Capas!N425 = "", "", CONCATENATE(Capas!K425,",",Capas!N425)),";",Capas!O425,";",Capas!P425,";",Capas!Q425))</f>
        <v/>
      </c>
    </row>
    <row r="472" spans="1:1" ht="15.75" customHeight="1" x14ac:dyDescent="0.25">
      <c r="A472" s="29" t="str">
        <f>IF(Capas!A426 = "", "", CONCATENATE(Capas!A426,";",Capas!B426,";",Capas!C426,";",Capas!D426,";",Capas!E426,";",Capas!F426,";",TRIM(Capas!G426),";",Capas!H426,";",IF(Capas!I426 = "","","false"),";",Capas!J426,";",Capas!K426,";",Capas!L426,";",Capas!M426,";",IF(Capas!N426 = "", "", CONCATENATE(Capas!K426,",",Capas!N426)),";",Capas!O426,";",Capas!P426,";",Capas!Q426))</f>
        <v/>
      </c>
    </row>
    <row r="473" spans="1:1" ht="15.75" customHeight="1" x14ac:dyDescent="0.25">
      <c r="A473" s="29" t="str">
        <f>IF(Capas!A427 = "", "", CONCATENATE(Capas!A427,";",Capas!B427,";",Capas!C427,";",Capas!D427,";",Capas!E427,";",Capas!F427,";",TRIM(Capas!G427),";",Capas!H427,";",IF(Capas!I427 = "","","false"),";",Capas!J427,";",Capas!K427,";",Capas!L427,";",Capas!M427,";",IF(Capas!N427 = "", "", CONCATENATE(Capas!K427,",",Capas!N427)),";",Capas!O427,";",Capas!P427,";",Capas!Q427))</f>
        <v/>
      </c>
    </row>
    <row r="474" spans="1:1" ht="15.75" customHeight="1" x14ac:dyDescent="0.25">
      <c r="A474" s="29" t="str">
        <f>IF(Capas!A428 = "", "", CONCATENATE(Capas!A428,";",Capas!B428,";",Capas!C428,";",Capas!D428,";",Capas!E428,";",Capas!F428,";",TRIM(Capas!G428),";",Capas!H428,";",IF(Capas!I428 = "","","false"),";",Capas!J428,";",Capas!K428,";",Capas!L428,";",Capas!M428,";",IF(Capas!N428 = "", "", CONCATENATE(Capas!K428,",",Capas!N428)),";",Capas!O428,";",Capas!P428,";",Capas!Q428))</f>
        <v/>
      </c>
    </row>
    <row r="475" spans="1:1" ht="15.75" customHeight="1" x14ac:dyDescent="0.25">
      <c r="A475" s="29" t="str">
        <f>IF(Capas!A429 = "", "", CONCATENATE(Capas!A429,";",Capas!B429,";",Capas!C429,";",Capas!D429,";",Capas!E429,";",Capas!F429,";",TRIM(Capas!G429),";",Capas!H429,";",IF(Capas!I429 = "","","false"),";",Capas!J429,";",Capas!K429,";",Capas!L429,";",Capas!M429,";",IF(Capas!N429 = "", "", CONCATENATE(Capas!K429,",",Capas!N429)),";",Capas!O429,";",Capas!P429,";",Capas!Q429))</f>
        <v/>
      </c>
    </row>
    <row r="476" spans="1:1" ht="15.75" customHeight="1" x14ac:dyDescent="0.25">
      <c r="A476" s="29" t="str">
        <f>IF(Capas!A430 = "", "", CONCATENATE(Capas!A430,";",Capas!B430,";",Capas!C430,";",Capas!D430,";",Capas!E430,";",Capas!F430,";",TRIM(Capas!G430),";",Capas!H430,";",IF(Capas!I430 = "","","false"),";",Capas!J430,";",Capas!K430,";",Capas!L430,";",Capas!M430,";",IF(Capas!N430 = "", "", CONCATENATE(Capas!K430,",",Capas!N430)),";",Capas!O430,";",Capas!P430,";",Capas!Q430))</f>
        <v/>
      </c>
    </row>
    <row r="477" spans="1:1" ht="15.75" customHeight="1" x14ac:dyDescent="0.25">
      <c r="A477" s="29" t="str">
        <f>IF(Capas!A431 = "", "", CONCATENATE(Capas!A431,";",Capas!B431,";",Capas!C431,";",Capas!D431,";",Capas!E431,";",Capas!F431,";",TRIM(Capas!G431),";",Capas!H431,";",IF(Capas!I431 = "","","false"),";",Capas!J431,";",Capas!K431,";",Capas!L431,";",Capas!M431,";",IF(Capas!N431 = "", "", CONCATENATE(Capas!K431,",",Capas!N431)),";",Capas!O431,";",Capas!P431,";",Capas!Q431))</f>
        <v/>
      </c>
    </row>
    <row r="478" spans="1:1" ht="15.75" customHeight="1" x14ac:dyDescent="0.25">
      <c r="A478" s="29" t="str">
        <f>IF(Capas!A432 = "", "", CONCATENATE(Capas!A432,";",Capas!B432,";",Capas!C432,";",Capas!D432,";",Capas!E432,";",Capas!F432,";",TRIM(Capas!G432),";",Capas!H432,";",IF(Capas!I432 = "","","false"),";",Capas!J432,";",Capas!K432,";",Capas!L432,";",Capas!M432,";",IF(Capas!N432 = "", "", CONCATENATE(Capas!K432,",",Capas!N432)),";",Capas!O432,";",Capas!P432,";",Capas!Q432))</f>
        <v/>
      </c>
    </row>
    <row r="479" spans="1:1" ht="15.75" customHeight="1" x14ac:dyDescent="0.25">
      <c r="A479" s="29" t="str">
        <f>IF(Capas!A433 = "", "", CONCATENATE(Capas!A433,";",Capas!B433,";",Capas!C433,";",Capas!D433,";",Capas!E433,";",Capas!F433,";",TRIM(Capas!G433),";",Capas!H433,";",IF(Capas!I433 = "","","false"),";",Capas!J433,";",Capas!K433,";",Capas!L433,";",Capas!M433,";",IF(Capas!N433 = "", "", CONCATENATE(Capas!K433,",",Capas!N433)),";",Capas!O433,";",Capas!P433,";",Capas!Q433))</f>
        <v/>
      </c>
    </row>
    <row r="480" spans="1:1" ht="15.75" customHeight="1" x14ac:dyDescent="0.25">
      <c r="A480" s="29" t="str">
        <f>IF(Capas!A434 = "", "", CONCATENATE(Capas!A434,";",Capas!B434,";",Capas!C434,";",Capas!D434,";",Capas!E434,";",Capas!F434,";",TRIM(Capas!G434),";",Capas!H434,";",IF(Capas!I434 = "","","false"),";",Capas!J434,";",Capas!K434,";",Capas!L434,";",Capas!M434,";",IF(Capas!N434 = "", "", CONCATENATE(Capas!K434,",",Capas!N434)),";",Capas!O434,";",Capas!P434,";",Capas!Q434))</f>
        <v/>
      </c>
    </row>
    <row r="481" spans="1:1" ht="15.75" customHeight="1" x14ac:dyDescent="0.25">
      <c r="A481" s="29" t="str">
        <f>IF(Capas!A435 = "", "", CONCATENATE(Capas!A435,";",Capas!B435,";",Capas!C435,";",Capas!D435,";",Capas!E435,";",Capas!F435,";",TRIM(Capas!G435),";",Capas!H435,";",IF(Capas!I435 = "","","false"),";",Capas!J435,";",Capas!K435,";",Capas!L435,";",Capas!M435,";",IF(Capas!N435 = "", "", CONCATENATE(Capas!K435,",",Capas!N435)),";",Capas!O435,";",Capas!P435,";",Capas!Q435))</f>
        <v/>
      </c>
    </row>
    <row r="482" spans="1:1" ht="15.75" customHeight="1" x14ac:dyDescent="0.25">
      <c r="A482" s="29" t="str">
        <f>IF(Capas!A436 = "", "", CONCATENATE(Capas!A436,";",Capas!B436,";",Capas!C436,";",Capas!D436,";",Capas!E436,";",Capas!F436,";",TRIM(Capas!G436),";",Capas!H436,";",IF(Capas!I436 = "","","false"),";",Capas!J436,";",Capas!K436,";",Capas!L436,";",Capas!M436,";",IF(Capas!N436 = "", "", CONCATENATE(Capas!K436,",",Capas!N436)),";",Capas!O436,";",Capas!P436,";",Capas!Q436))</f>
        <v/>
      </c>
    </row>
    <row r="483" spans="1:1" ht="15.75" customHeight="1" x14ac:dyDescent="0.25">
      <c r="A483" s="29" t="str">
        <f>IF(Capas!A437 = "", "", CONCATENATE(Capas!A437,";",Capas!B437,";",Capas!C437,";",Capas!D437,";",Capas!E437,";",Capas!F437,";",TRIM(Capas!G437),";",Capas!H437,";",IF(Capas!I437 = "","","false"),";",Capas!J437,";",Capas!K437,";",Capas!L437,";",Capas!M437,";",IF(Capas!N437 = "", "", CONCATENATE(Capas!K437,",",Capas!N437)),";",Capas!O437,";",Capas!P437,";",Capas!Q437))</f>
        <v/>
      </c>
    </row>
    <row r="484" spans="1:1" ht="15.75" customHeight="1" x14ac:dyDescent="0.25">
      <c r="A484" s="29" t="str">
        <f>IF(Capas!A438 = "", "", CONCATENATE(Capas!A438,";",Capas!B438,";",Capas!C438,";",Capas!D438,";",Capas!E438,";",Capas!F438,";",TRIM(Capas!G438),";",Capas!H438,";",IF(Capas!I438 = "","","false"),";",Capas!J438,";",Capas!K438,";",Capas!L438,";",Capas!M438,";",IF(Capas!N438 = "", "", CONCATENATE(Capas!K438,",",Capas!N438)),";",Capas!O438,";",Capas!P438,";",Capas!Q438))</f>
        <v/>
      </c>
    </row>
    <row r="485" spans="1:1" ht="15.75" customHeight="1" x14ac:dyDescent="0.25">
      <c r="A485" s="29" t="str">
        <f>IF(Capas!A439 = "", "", CONCATENATE(Capas!A439,";",Capas!B439,";",Capas!C439,";",Capas!D439,";",Capas!E439,";",Capas!F439,";",TRIM(Capas!G439),";",Capas!H439,";",IF(Capas!I439 = "","","false"),";",Capas!J439,";",Capas!K439,";",Capas!L439,";",Capas!M439,";",IF(Capas!N439 = "", "", CONCATENATE(Capas!K439,",",Capas!N439)),";",Capas!O439,";",Capas!P439,";",Capas!Q439))</f>
        <v/>
      </c>
    </row>
    <row r="486" spans="1:1" ht="15.75" customHeight="1" x14ac:dyDescent="0.25">
      <c r="A486" s="29" t="str">
        <f>IF(Capas!A440 = "", "", CONCATENATE(Capas!A440,";",Capas!B440,";",Capas!C440,";",Capas!D440,";",Capas!E440,";",Capas!F440,";",TRIM(Capas!G440),";",Capas!H440,";",IF(Capas!I440 = "","","false"),";",Capas!J440,";",Capas!K440,";",Capas!L440,";",Capas!M440,";",IF(Capas!N440 = "", "", CONCATENATE(Capas!K440,",",Capas!N440)),";",Capas!O440,";",Capas!P440,";",Capas!Q440))</f>
        <v/>
      </c>
    </row>
    <row r="487" spans="1:1" ht="15.75" customHeight="1" x14ac:dyDescent="0.25">
      <c r="A487" s="29" t="str">
        <f>IF(Capas!A441 = "", "", CONCATENATE(Capas!A441,";",Capas!B441,";",Capas!C441,";",Capas!D441,";",Capas!E441,";",Capas!F441,";",TRIM(Capas!G441),";",Capas!H441,";",IF(Capas!I441 = "","","false"),";",Capas!J441,";",Capas!K441,";",Capas!L441,";",Capas!M441,";",IF(Capas!N441 = "", "", CONCATENATE(Capas!K441,",",Capas!N441)),";",Capas!O441,";",Capas!P441,";",Capas!Q441))</f>
        <v/>
      </c>
    </row>
    <row r="488" spans="1:1" ht="15.75" customHeight="1" x14ac:dyDescent="0.25">
      <c r="A488" s="29" t="str">
        <f>IF(Capas!A442 = "", "", CONCATENATE(Capas!A442,";",Capas!B442,";",Capas!C442,";",Capas!D442,";",Capas!E442,";",Capas!F442,";",TRIM(Capas!G442),";",Capas!H442,";",IF(Capas!I442 = "","","false"),";",Capas!J442,";",Capas!K442,";",Capas!L442,";",Capas!M442,";",IF(Capas!N442 = "", "", CONCATENATE(Capas!K442,",",Capas!N442)),";",Capas!O442,";",Capas!P442,";",Capas!Q442))</f>
        <v/>
      </c>
    </row>
    <row r="489" spans="1:1" ht="15.75" customHeight="1" x14ac:dyDescent="0.25">
      <c r="A489" s="29" t="str">
        <f>IF(Capas!A443 = "", "", CONCATENATE(Capas!A443,";",Capas!B443,";",Capas!C443,";",Capas!D443,";",Capas!E443,";",Capas!F443,";",TRIM(Capas!G443),";",Capas!H443,";",IF(Capas!I443 = "","","false"),";",Capas!J443,";",Capas!K443,";",Capas!L443,";",Capas!M443,";",IF(Capas!N443 = "", "", CONCATENATE(Capas!K443,",",Capas!N443)),";",Capas!O443,";",Capas!P443,";",Capas!Q443))</f>
        <v/>
      </c>
    </row>
    <row r="490" spans="1:1" ht="15.75" customHeight="1" x14ac:dyDescent="0.25">
      <c r="A490" s="29" t="str">
        <f>IF(Capas!A444 = "", "", CONCATENATE(Capas!A444,";",Capas!B444,";",Capas!C444,";",Capas!D444,";",Capas!E444,";",Capas!F444,";",TRIM(Capas!G444),";",Capas!H444,";",IF(Capas!I444 = "","","false"),";",Capas!J444,";",Capas!K444,";",Capas!L444,";",Capas!M444,";",IF(Capas!N444 = "", "", CONCATENATE(Capas!K444,",",Capas!N444)),";",Capas!O444,";",Capas!P444,";",Capas!Q444))</f>
        <v/>
      </c>
    </row>
    <row r="491" spans="1:1" ht="15.75" customHeight="1" x14ac:dyDescent="0.25">
      <c r="A491" s="29" t="str">
        <f>IF(Capas!A445 = "", "", CONCATENATE(Capas!A445,";",Capas!B445,";",Capas!C445,";",Capas!D445,";",Capas!E445,";",Capas!F445,";",TRIM(Capas!G445),";",Capas!H445,";",IF(Capas!I445 = "","","false"),";",Capas!J445,";",Capas!K445,";",Capas!L445,";",Capas!M445,";",IF(Capas!N445 = "", "", CONCATENATE(Capas!K445,",",Capas!N445)),";",Capas!O445,";",Capas!P445,";",Capas!Q445))</f>
        <v/>
      </c>
    </row>
    <row r="492" spans="1:1" ht="15.75" customHeight="1" x14ac:dyDescent="0.25">
      <c r="A492" s="29" t="str">
        <f>IF(Capas!A446 = "", "", CONCATENATE(Capas!A446,";",Capas!B446,";",Capas!C446,";",Capas!D446,";",Capas!E446,";",Capas!F446,";",TRIM(Capas!G446),";",Capas!H446,";",IF(Capas!I446 = "","","false"),";",Capas!J446,";",Capas!K446,";",Capas!L446,";",Capas!M446,";",IF(Capas!N446 = "", "", CONCATENATE(Capas!K446,",",Capas!N446)),";",Capas!O446,";",Capas!P446,";",Capas!Q446))</f>
        <v/>
      </c>
    </row>
    <row r="493" spans="1:1" ht="15.75" customHeight="1" x14ac:dyDescent="0.25">
      <c r="A493" s="29" t="str">
        <f>IF(Capas!A447 = "", "", CONCATENATE(Capas!A447,";",Capas!B447,";",Capas!C447,";",Capas!D447,";",Capas!E447,";",Capas!F447,";",TRIM(Capas!G447),";",Capas!H447,";",IF(Capas!I447 = "","","false"),";",Capas!J447,";",Capas!K447,";",Capas!L447,";",Capas!M447,";",IF(Capas!N447 = "", "", CONCATENATE(Capas!K447,",",Capas!N447)),";",Capas!O447,";",Capas!P447,";",Capas!Q447))</f>
        <v/>
      </c>
    </row>
    <row r="494" spans="1:1" ht="15.75" customHeight="1" x14ac:dyDescent="0.25">
      <c r="A494" s="29" t="str">
        <f>IF(Capas!A448 = "", "", CONCATENATE(Capas!A448,";",Capas!B448,";",Capas!C448,";",Capas!D448,";",Capas!E448,";",Capas!F448,";",TRIM(Capas!G448),";",Capas!H448,";",IF(Capas!I448 = "","","false"),";",Capas!J448,";",Capas!K448,";",Capas!L448,";",Capas!M448,";",IF(Capas!N448 = "", "", CONCATENATE(Capas!K448,",",Capas!N448)),";",Capas!O448,";",Capas!P448,";",Capas!Q448))</f>
        <v/>
      </c>
    </row>
    <row r="495" spans="1:1" ht="15.75" customHeight="1" x14ac:dyDescent="0.25">
      <c r="A495" s="29" t="str">
        <f>IF(Capas!A449 = "", "", CONCATENATE(Capas!A449,";",Capas!B449,";",Capas!C449,";",Capas!D449,";",Capas!E449,";",Capas!F449,";",TRIM(Capas!G449),";",Capas!H449,";",IF(Capas!I449 = "","","false"),";",Capas!J449,";",Capas!K449,";",Capas!L449,";",Capas!M449,";",IF(Capas!N449 = "", "", CONCATENATE(Capas!K449,",",Capas!N449)),";",Capas!O449,";",Capas!P449,";",Capas!Q449))</f>
        <v/>
      </c>
    </row>
    <row r="496" spans="1:1" ht="15.75" customHeight="1" x14ac:dyDescent="0.25">
      <c r="A496" s="29" t="str">
        <f>IF(Capas!A450 = "", "", CONCATENATE(Capas!A450,";",Capas!B450,";",Capas!C450,";",Capas!D450,";",Capas!E450,";",Capas!F450,";",TRIM(Capas!G450),";",Capas!H450,";",IF(Capas!I450 = "","","false"),";",Capas!J450,";",Capas!K450,";",Capas!L450,";",Capas!M450,";",IF(Capas!N450 = "", "", CONCATENATE(Capas!K450,",",Capas!N450)),";",Capas!O450,";",Capas!P450,";",Capas!Q450))</f>
        <v/>
      </c>
    </row>
    <row r="497" spans="1:1" ht="15.75" customHeight="1" x14ac:dyDescent="0.25">
      <c r="A497" s="29" t="str">
        <f>IF(Capas!A451 = "", "", CONCATENATE(Capas!A451,";",Capas!B451,";",Capas!C451,";",Capas!D451,";",Capas!E451,";",Capas!F451,";",TRIM(Capas!G451),";",Capas!H451,";",IF(Capas!I451 = "","","false"),";",Capas!J451,";",Capas!K451,";",Capas!L451,";",Capas!M451,";",IF(Capas!N451 = "", "", CONCATENATE(Capas!K451,",",Capas!N451)),";",Capas!O451,";",Capas!P451,";",Capas!Q451))</f>
        <v/>
      </c>
    </row>
    <row r="498" spans="1:1" ht="15.75" customHeight="1" x14ac:dyDescent="0.25">
      <c r="A498" s="29" t="str">
        <f>IF(Capas!A452 = "", "", CONCATENATE(Capas!A452,";",Capas!B452,";",Capas!C452,";",Capas!D452,";",Capas!E452,";",Capas!F452,";",TRIM(Capas!G452),";",Capas!H452,";",IF(Capas!I452 = "","","false"),";",Capas!J452,";",Capas!K452,";",Capas!L452,";",Capas!M452,";",IF(Capas!N452 = "", "", CONCATENATE(Capas!K452,",",Capas!N452)),";",Capas!O452,";",Capas!P452,";",Capas!Q452))</f>
        <v/>
      </c>
    </row>
    <row r="499" spans="1:1" ht="15.75" customHeight="1" x14ac:dyDescent="0.25">
      <c r="A499" s="29" t="str">
        <f>IF(Capas!A453 = "", "", CONCATENATE(Capas!A453,";",Capas!B453,";",Capas!C453,";",Capas!D453,";",Capas!E453,";",Capas!F453,";",TRIM(Capas!G453),";",Capas!H453,";",IF(Capas!I453 = "","","false"),";",Capas!J453,";",Capas!K453,";",Capas!L453,";",Capas!M453,";",IF(Capas!N453 = "", "", CONCATENATE(Capas!K453,",",Capas!N453)),";",Capas!O453,";",Capas!P453,";",Capas!Q453))</f>
        <v/>
      </c>
    </row>
    <row r="500" spans="1:1" ht="15.75" customHeight="1" x14ac:dyDescent="0.25">
      <c r="A500" s="29" t="str">
        <f>IF(Capas!A454 = "", "", CONCATENATE(Capas!A454,";",Capas!B454,";",Capas!C454,";",Capas!D454,";",Capas!E454,";",Capas!F454,";",TRIM(Capas!G454),";",Capas!H454,";",IF(Capas!I454 = "","","false"),";",Capas!J454,";",Capas!K454,";",Capas!L454,";",Capas!M454,";",IF(Capas!N454 = "", "", CONCATENATE(Capas!K454,",",Capas!N454)),";",Capas!O454,";",Capas!P454,";",Capas!Q454))</f>
        <v/>
      </c>
    </row>
    <row r="501" spans="1:1" ht="15.75" customHeight="1" x14ac:dyDescent="0.25">
      <c r="A501" s="29" t="str">
        <f>IF(Capas!A455 = "", "", CONCATENATE(Capas!A455,";",Capas!B455,";",Capas!C455,";",Capas!D455,";",Capas!E455,";",Capas!F455,";",TRIM(Capas!G455),";",Capas!H455,";",IF(Capas!I455 = "","","false"),";",Capas!J455,";",Capas!K455,";",Capas!L455,";",Capas!M455,";",IF(Capas!N455 = "", "", CONCATENATE(Capas!K455,",",Capas!N455)),";",Capas!O455,";",Capas!P455,";",Capas!Q455))</f>
        <v/>
      </c>
    </row>
    <row r="502" spans="1:1" ht="15.75" customHeight="1" x14ac:dyDescent="0.25">
      <c r="A502" s="29" t="str">
        <f>IF(Capas!A456 = "", "", CONCATENATE(Capas!A456,";",Capas!B456,";",Capas!C456,";",Capas!D456,";",Capas!E456,";",Capas!F456,";",TRIM(Capas!G456),";",Capas!H456,";",IF(Capas!I456 = "","","false"),";",Capas!J456,";",Capas!K456,";",Capas!L456,";",Capas!M456,";",IF(Capas!N456 = "", "", CONCATENATE(Capas!K456,",",Capas!N456)),";",Capas!O456,";",Capas!P456,";",Capas!Q456))</f>
        <v/>
      </c>
    </row>
    <row r="503" spans="1:1" ht="15.75" customHeight="1" x14ac:dyDescent="0.25">
      <c r="A503" s="29" t="str">
        <f>IF(Capas!A457 = "", "", CONCATENATE(Capas!A457,";",Capas!B457,";",Capas!C457,";",Capas!D457,";",Capas!E457,";",Capas!F457,";",TRIM(Capas!G457),";",Capas!H457,";",IF(Capas!I457 = "","","false"),";",Capas!J457,";",Capas!K457,";",Capas!L457,";",Capas!M457,";",IF(Capas!N457 = "", "", CONCATENATE(Capas!K457,",",Capas!N457)),";",Capas!O457,";",Capas!P457,";",Capas!Q457))</f>
        <v/>
      </c>
    </row>
    <row r="504" spans="1:1" ht="15.75" customHeight="1" x14ac:dyDescent="0.25">
      <c r="A504" s="29" t="str">
        <f>IF(Capas!A458 = "", "", CONCATENATE(Capas!A458,";",Capas!B458,";",Capas!C458,";",Capas!D458,";",Capas!E458,";",Capas!F458,";",TRIM(Capas!G458),";",Capas!H458,";",IF(Capas!I458 = "","","false"),";",Capas!J458,";",Capas!K458,";",Capas!L458,";",Capas!M458,";",IF(Capas!N458 = "", "", CONCATENATE(Capas!K458,",",Capas!N458)),";",Capas!O458,";",Capas!P458,";",Capas!Q458))</f>
        <v/>
      </c>
    </row>
    <row r="505" spans="1:1" ht="15.75" customHeight="1" x14ac:dyDescent="0.25">
      <c r="A505" s="29" t="str">
        <f>IF(Capas!A459 = "", "", CONCATENATE(Capas!A459,";",Capas!B459,";",Capas!C459,";",Capas!D459,";",Capas!E459,";",Capas!F459,";",TRIM(Capas!G459),";",Capas!H459,";",IF(Capas!I459 = "","","false"),";",Capas!J459,";",Capas!K459,";",Capas!L459,";",Capas!M459,";",IF(Capas!N459 = "", "", CONCATENATE(Capas!K459,",",Capas!N459)),";",Capas!O459,";",Capas!P459,";",Capas!Q459))</f>
        <v/>
      </c>
    </row>
    <row r="506" spans="1:1" ht="15.75" customHeight="1" x14ac:dyDescent="0.25">
      <c r="A506" s="29" t="str">
        <f>IF(Capas!A460 = "", "", CONCATENATE(Capas!A460,";",Capas!B460,";",Capas!C460,";",Capas!D460,";",Capas!E460,";",Capas!F460,";",TRIM(Capas!G460),";",Capas!H460,";",IF(Capas!I460 = "","","false"),";",Capas!J460,";",Capas!K460,";",Capas!L460,";",Capas!M460,";",IF(Capas!N460 = "", "", CONCATENATE(Capas!K460,",",Capas!N460)),";",Capas!O460,";",Capas!P460,";",Capas!Q460))</f>
        <v/>
      </c>
    </row>
    <row r="507" spans="1:1" ht="15.75" customHeight="1" x14ac:dyDescent="0.25">
      <c r="A507" s="29" t="str">
        <f>IF(Capas!A461 = "", "", CONCATENATE(Capas!A461,";",Capas!B461,";",Capas!C461,";",Capas!D461,";",Capas!E461,";",Capas!F461,";",TRIM(Capas!G461),";",Capas!H461,";",IF(Capas!I461 = "","","false"),";",Capas!J461,";",Capas!K461,";",Capas!L461,";",Capas!M461,";",IF(Capas!N461 = "", "", CONCATENATE(Capas!K461,",",Capas!N461)),";",Capas!O461,";",Capas!P461,";",Capas!Q461))</f>
        <v/>
      </c>
    </row>
    <row r="508" spans="1:1" ht="15.75" customHeight="1" x14ac:dyDescent="0.25">
      <c r="A508" s="29" t="str">
        <f>IF(Capas!A462 = "", "", CONCATENATE(Capas!A462,";",Capas!B462,";",Capas!C462,";",Capas!D462,";",Capas!E462,";",Capas!F462,";",TRIM(Capas!G462),";",Capas!H462,";",IF(Capas!I462 = "","","false"),";",Capas!J462,";",Capas!K462,";",Capas!L462,";",Capas!M462,";",IF(Capas!N462 = "", "", CONCATENATE(Capas!K462,",",Capas!N462)),";",Capas!O462,";",Capas!P462,";",Capas!Q462))</f>
        <v/>
      </c>
    </row>
    <row r="509" spans="1:1" ht="15.75" customHeight="1" x14ac:dyDescent="0.25">
      <c r="A509" s="29" t="str">
        <f>IF(Capas!A463 = "", "", CONCATENATE(Capas!A463,";",Capas!B463,";",Capas!C463,";",Capas!D463,";",Capas!E463,";",Capas!F463,";",TRIM(Capas!G463),";",Capas!H463,";",IF(Capas!I463 = "","","false"),";",Capas!J463,";",Capas!K463,";",Capas!L463,";",Capas!M463,";",IF(Capas!N463 = "", "", CONCATENATE(Capas!K463,",",Capas!N463)),";",Capas!O463,";",Capas!P463,";",Capas!Q463))</f>
        <v/>
      </c>
    </row>
    <row r="510" spans="1:1" ht="15.75" customHeight="1" x14ac:dyDescent="0.25">
      <c r="A510" s="29" t="str">
        <f>IF(Capas!A464 = "", "", CONCATENATE(Capas!A464,";",Capas!B464,";",Capas!C464,";",Capas!D464,";",Capas!E464,";",Capas!F464,";",TRIM(Capas!G464),";",Capas!H464,";",IF(Capas!I464 = "","","false"),";",Capas!J464,";",Capas!K464,";",Capas!L464,";",Capas!M464,";",IF(Capas!N464 = "", "", CONCATENATE(Capas!K464,",",Capas!N464)),";",Capas!O464,";",Capas!P464,";",Capas!Q464))</f>
        <v/>
      </c>
    </row>
    <row r="511" spans="1:1" ht="15.75" customHeight="1" x14ac:dyDescent="0.25">
      <c r="A511" s="29" t="str">
        <f>IF(Capas!A465 = "", "", CONCATENATE(Capas!A465,";",Capas!B465,";",Capas!C465,";",Capas!D465,";",Capas!E465,";",Capas!F465,";",TRIM(Capas!G465),";",Capas!H465,";",IF(Capas!I465 = "","","false"),";",Capas!J465,";",Capas!K465,";",Capas!L465,";",Capas!M465,";",IF(Capas!N465 = "", "", CONCATENATE(Capas!K465,",",Capas!N465)),";",Capas!O465,";",Capas!P465,";",Capas!Q465))</f>
        <v/>
      </c>
    </row>
    <row r="512" spans="1:1" ht="15.75" customHeight="1" x14ac:dyDescent="0.25">
      <c r="A512" s="29" t="str">
        <f>IF(Capas!A466 = "", "", CONCATENATE(Capas!A466,";",Capas!B466,";",Capas!C466,";",Capas!D466,";",Capas!E466,";",Capas!F466,";",TRIM(Capas!G466),";",Capas!H466,";",IF(Capas!I466 = "","","false"),";",Capas!J466,";",Capas!K466,";",Capas!L466,";",Capas!M466,";",IF(Capas!N466 = "", "", CONCATENATE(Capas!K466,",",Capas!N466)),";",Capas!O466,";",Capas!P466,";",Capas!Q466))</f>
        <v/>
      </c>
    </row>
    <row r="513" spans="1:1" ht="15.75" customHeight="1" x14ac:dyDescent="0.25">
      <c r="A513" s="29" t="str">
        <f>IF(Capas!A467 = "", "", CONCATENATE(Capas!A467,";",Capas!B467,";",Capas!C467,";",Capas!D467,";",Capas!E467,";",Capas!F467,";",TRIM(Capas!G467),";",Capas!H467,";",IF(Capas!I467 = "","","false"),";",Capas!J467,";",Capas!K467,";",Capas!L467,";",Capas!M467,";",IF(Capas!N467 = "", "", CONCATENATE(Capas!K467,",",Capas!N467)),";",Capas!O467,";",Capas!P467,";",Capas!Q467))</f>
        <v/>
      </c>
    </row>
    <row r="514" spans="1:1" ht="15.75" customHeight="1" x14ac:dyDescent="0.25">
      <c r="A514" s="29" t="str">
        <f>IF(Capas!A468 = "", "", CONCATENATE(Capas!A468,";",Capas!B468,";",Capas!C468,";",Capas!D468,";",Capas!E468,";",Capas!F468,";",TRIM(Capas!G468),";",Capas!H468,";",IF(Capas!I468 = "","","false"),";",Capas!J468,";",Capas!K468,";",Capas!L468,";",Capas!M468,";",IF(Capas!N468 = "", "", CONCATENATE(Capas!K468,",",Capas!N468)),";",Capas!O468,";",Capas!P468,";",Capas!Q468))</f>
        <v/>
      </c>
    </row>
    <row r="515" spans="1:1" ht="15.75" customHeight="1" x14ac:dyDescent="0.25">
      <c r="A515" s="29" t="str">
        <f>IF(Capas!A469 = "", "", CONCATENATE(Capas!A469,";",Capas!B469,";",Capas!C469,";",Capas!D469,";",Capas!E469,";",Capas!F469,";",TRIM(Capas!G469),";",Capas!H469,";",IF(Capas!I469 = "","","false"),";",Capas!J469,";",Capas!K469,";",Capas!L469,";",Capas!M469,";",IF(Capas!N469 = "", "", CONCATENATE(Capas!K469,",",Capas!N469)),";",Capas!O469,";",Capas!P469,";",Capas!Q469))</f>
        <v/>
      </c>
    </row>
    <row r="516" spans="1:1" ht="15.75" customHeight="1" x14ac:dyDescent="0.25">
      <c r="A516" s="29" t="str">
        <f>IF(Capas!A470 = "", "", CONCATENATE(Capas!A470,";",Capas!B470,";",Capas!C470,";",Capas!D470,";",Capas!E470,";",Capas!F470,";",TRIM(Capas!G470),";",Capas!H470,";",IF(Capas!I470 = "","","false"),";",Capas!J470,";",Capas!K470,";",Capas!L470,";",Capas!M470,";",IF(Capas!N470 = "", "", CONCATENATE(Capas!K470,",",Capas!N470)),";",Capas!O470,";",Capas!P470,";",Capas!Q470))</f>
        <v/>
      </c>
    </row>
    <row r="517" spans="1:1" ht="15.75" customHeight="1" x14ac:dyDescent="0.25">
      <c r="A517" s="29" t="str">
        <f>IF(Capas!A471 = "", "", CONCATENATE(Capas!A471,";",Capas!B471,";",Capas!C471,";",Capas!D471,";",Capas!E471,";",Capas!F471,";",TRIM(Capas!G471),";",Capas!H471,";",IF(Capas!I471 = "","","false"),";",Capas!J471,";",Capas!K471,";",Capas!L471,";",Capas!M471,";",IF(Capas!N471 = "", "", CONCATENATE(Capas!K471,",",Capas!N471)),";",Capas!O471,";",Capas!P471,";",Capas!Q471))</f>
        <v/>
      </c>
    </row>
    <row r="518" spans="1:1" ht="15.75" customHeight="1" x14ac:dyDescent="0.25">
      <c r="A518" s="29" t="str">
        <f>IF(Capas!A472 = "", "", CONCATENATE(Capas!A472,";",Capas!B472,";",Capas!C472,";",Capas!D472,";",Capas!E472,";",Capas!F472,";",TRIM(Capas!G472),";",Capas!H472,";",IF(Capas!I472 = "","","false"),";",Capas!J472,";",Capas!K472,";",Capas!L472,";",Capas!M472,";",IF(Capas!N472 = "", "", CONCATENATE(Capas!K472,",",Capas!N472)),";",Capas!O472,";",Capas!P472,";",Capas!Q472))</f>
        <v/>
      </c>
    </row>
    <row r="519" spans="1:1" ht="15.75" customHeight="1" x14ac:dyDescent="0.25">
      <c r="A519" s="29" t="str">
        <f>IF(Capas!A473 = "", "", CONCATENATE(Capas!A473,";",Capas!B473,";",Capas!C473,";",Capas!D473,";",Capas!E473,";",Capas!F473,";",TRIM(Capas!G473),";",Capas!H473,";",IF(Capas!I473 = "","","false"),";",Capas!J473,";",Capas!K473,";",Capas!L473,";",Capas!M473,";",IF(Capas!N473 = "", "", CONCATENATE(Capas!K473,",",Capas!N473)),";",Capas!O473,";",Capas!P473,";",Capas!Q473))</f>
        <v/>
      </c>
    </row>
    <row r="520" spans="1:1" ht="15.75" customHeight="1" x14ac:dyDescent="0.25">
      <c r="A520" s="29" t="str">
        <f>IF(Capas!A474 = "", "", CONCATENATE(Capas!A474,";",Capas!B474,";",Capas!C474,";",Capas!D474,";",Capas!E474,";",Capas!F474,";",TRIM(Capas!G474),";",Capas!H474,";",IF(Capas!I474 = "","","false"),";",Capas!J474,";",Capas!K474,";",Capas!L474,";",Capas!M474,";",IF(Capas!N474 = "", "", CONCATENATE(Capas!K474,",",Capas!N474)),";",Capas!O474,";",Capas!P474,";",Capas!Q474))</f>
        <v/>
      </c>
    </row>
    <row r="521" spans="1:1" ht="15.75" customHeight="1" x14ac:dyDescent="0.25">
      <c r="A521" s="29" t="str">
        <f>IF(Capas!A475 = "", "", CONCATENATE(Capas!A475,";",Capas!B475,";",Capas!C475,";",Capas!D475,";",Capas!E475,";",Capas!F475,";",TRIM(Capas!G475),";",Capas!H475,";",IF(Capas!I475 = "","","false"),";",Capas!J475,";",Capas!K475,";",Capas!L475,";",Capas!M475,";",IF(Capas!N475 = "", "", CONCATENATE(Capas!K475,",",Capas!N475)),";",Capas!O475,";",Capas!P475,";",Capas!Q475))</f>
        <v/>
      </c>
    </row>
    <row r="522" spans="1:1" ht="15.75" customHeight="1" x14ac:dyDescent="0.25">
      <c r="A522" s="29" t="str">
        <f>IF(Capas!A476 = "", "", CONCATENATE(Capas!A476,";",Capas!B476,";",Capas!C476,";",Capas!D476,";",Capas!E476,";",Capas!F476,";",TRIM(Capas!G476),";",Capas!H476,";",IF(Capas!I476 = "","","false"),";",Capas!J476,";",Capas!K476,";",Capas!L476,";",Capas!M476,";",IF(Capas!N476 = "", "", CONCATENATE(Capas!K476,",",Capas!N476)),";",Capas!O476,";",Capas!P476,";",Capas!Q476))</f>
        <v/>
      </c>
    </row>
    <row r="523" spans="1:1" ht="15.75" customHeight="1" x14ac:dyDescent="0.25">
      <c r="A523" s="29" t="str">
        <f>IF(Capas!A477 = "", "", CONCATENATE(Capas!A477,";",Capas!B477,";",Capas!C477,";",Capas!D477,";",Capas!E477,";",Capas!F477,";",TRIM(Capas!G477),";",Capas!H477,";",IF(Capas!I477 = "","","false"),";",Capas!J477,";",Capas!K477,";",Capas!L477,";",Capas!M477,";",IF(Capas!N477 = "", "", CONCATENATE(Capas!K477,",",Capas!N477)),";",Capas!O477,";",Capas!P477,";",Capas!Q477))</f>
        <v/>
      </c>
    </row>
    <row r="524" spans="1:1" ht="15.75" customHeight="1" x14ac:dyDescent="0.25">
      <c r="A524" s="29" t="str">
        <f>IF(Capas!A478 = "", "", CONCATENATE(Capas!A478,";",Capas!B478,";",Capas!C478,";",Capas!D478,";",Capas!E478,";",Capas!F478,";",TRIM(Capas!G478),";",Capas!H478,";",IF(Capas!I478 = "","","false"),";",Capas!J478,";",Capas!K478,";",Capas!L478,";",Capas!M478,";",IF(Capas!N478 = "", "", CONCATENATE(Capas!K478,",",Capas!N478)),";",Capas!O478,";",Capas!P478,";",Capas!Q478))</f>
        <v/>
      </c>
    </row>
    <row r="525" spans="1:1" ht="15.75" customHeight="1" x14ac:dyDescent="0.25">
      <c r="A525" s="29" t="str">
        <f>IF(Capas!A479 = "", "", CONCATENATE(Capas!A479,";",Capas!B479,";",Capas!C479,";",Capas!D479,";",Capas!E479,";",Capas!F479,";",TRIM(Capas!G479),";",Capas!H479,";",IF(Capas!I479 = "","","false"),";",Capas!J479,";",Capas!K479,";",Capas!L479,";",Capas!M479,";",IF(Capas!N479 = "", "", CONCATENATE(Capas!K479,",",Capas!N479)),";",Capas!O479,";",Capas!P479,";",Capas!Q479))</f>
        <v/>
      </c>
    </row>
    <row r="526" spans="1:1" ht="15.75" customHeight="1" x14ac:dyDescent="0.25">
      <c r="A526" s="29" t="str">
        <f>IF(Capas!A480 = "", "", CONCATENATE(Capas!A480,";",Capas!B480,";",Capas!C480,";",Capas!D480,";",Capas!E480,";",Capas!F480,";",TRIM(Capas!G480),";",Capas!H480,";",IF(Capas!I480 = "","","false"),";",Capas!J480,";",Capas!K480,";",Capas!L480,";",Capas!M480,";",IF(Capas!N480 = "", "", CONCATENATE(Capas!K480,",",Capas!N480)),";",Capas!O480,";",Capas!P480,";",Capas!Q480))</f>
        <v/>
      </c>
    </row>
    <row r="527" spans="1:1" ht="15.75" customHeight="1" x14ac:dyDescent="0.25">
      <c r="A527" s="29" t="str">
        <f>IF(Capas!A481 = "", "", CONCATENATE(Capas!A481,";",Capas!B481,";",Capas!C481,";",Capas!D481,";",Capas!E481,";",Capas!F481,";",TRIM(Capas!G481),";",Capas!H481,";",IF(Capas!I481 = "","","false"),";",Capas!J481,";",Capas!K481,";",Capas!L481,";",Capas!M481,";",IF(Capas!N481 = "", "", CONCATENATE(Capas!K481,",",Capas!N481)),";",Capas!O481,";",Capas!P481,";",Capas!Q481))</f>
        <v/>
      </c>
    </row>
    <row r="528" spans="1:1" ht="15.75" customHeight="1" x14ac:dyDescent="0.25">
      <c r="A528" s="29" t="str">
        <f>IF(Capas!A482 = "", "", CONCATENATE(Capas!A482,";",Capas!B482,";",Capas!C482,";",Capas!D482,";",Capas!E482,";",Capas!F482,";",TRIM(Capas!G482),";",Capas!H482,";",IF(Capas!I482 = "","","false"),";",Capas!J482,";",Capas!K482,";",Capas!L482,";",Capas!M482,";",IF(Capas!N482 = "", "", CONCATENATE(Capas!K482,",",Capas!N482)),";",Capas!O482,";",Capas!P482,";",Capas!Q482))</f>
        <v/>
      </c>
    </row>
    <row r="529" spans="1:1" ht="15.75" customHeight="1" x14ac:dyDescent="0.25">
      <c r="A529" s="29" t="str">
        <f>IF(Capas!A483 = "", "", CONCATENATE(Capas!A483,";",Capas!B483,";",Capas!C483,";",Capas!D483,";",Capas!E483,";",Capas!F483,";",TRIM(Capas!G483),";",Capas!H483,";",IF(Capas!I483 = "","","false"),";",Capas!J483,";",Capas!K483,";",Capas!L483,";",Capas!M483,";",IF(Capas!N483 = "", "", CONCATENATE(Capas!K483,",",Capas!N483)),";",Capas!O483,";",Capas!P483,";",Capas!Q483))</f>
        <v/>
      </c>
    </row>
    <row r="530" spans="1:1" ht="15.75" customHeight="1" x14ac:dyDescent="0.25">
      <c r="A530" s="29" t="str">
        <f>IF(Capas!A484 = "", "", CONCATENATE(Capas!A484,";",Capas!B484,";",Capas!C484,";",Capas!D484,";",Capas!E484,";",Capas!F484,";",TRIM(Capas!G484),";",Capas!H484,";",IF(Capas!I484 = "","","false"),";",Capas!J484,";",Capas!K484,";",Capas!L484,";",Capas!M484,";",IF(Capas!N484 = "", "", CONCATENATE(Capas!K484,",",Capas!N484)),";",Capas!O484,";",Capas!P484,";",Capas!Q484))</f>
        <v/>
      </c>
    </row>
    <row r="531" spans="1:1" ht="15.75" customHeight="1" x14ac:dyDescent="0.25">
      <c r="A531" s="29" t="str">
        <f>IF(Capas!A485 = "", "", CONCATENATE(Capas!A485,";",Capas!B485,";",Capas!C485,";",Capas!D485,";",Capas!E485,";",Capas!F485,";",TRIM(Capas!G485),";",Capas!H485,";",IF(Capas!I485 = "","","false"),";",Capas!J485,";",Capas!K485,";",Capas!L485,";",Capas!M485,";",IF(Capas!N485 = "", "", CONCATENATE(Capas!K485,",",Capas!N485)),";",Capas!O485,";",Capas!P485,";",Capas!Q485))</f>
        <v/>
      </c>
    </row>
    <row r="532" spans="1:1" ht="15.75" customHeight="1" x14ac:dyDescent="0.25">
      <c r="A532" s="29" t="str">
        <f>IF(Capas!A486 = "", "", CONCATENATE(Capas!A486,";",Capas!B486,";",Capas!C486,";",Capas!D486,";",Capas!E486,";",Capas!F486,";",TRIM(Capas!G486),";",Capas!H486,";",IF(Capas!I486 = "","","false"),";",Capas!J486,";",Capas!K486,";",Capas!L486,";",Capas!M486,";",IF(Capas!N486 = "", "", CONCATENATE(Capas!K486,",",Capas!N486)),";",Capas!O486,";",Capas!P486,";",Capas!Q486))</f>
        <v/>
      </c>
    </row>
    <row r="533" spans="1:1" ht="15.75" customHeight="1" x14ac:dyDescent="0.25">
      <c r="A533" s="29" t="str">
        <f>IF(Capas!A487 = "", "", CONCATENATE(Capas!A487,";",Capas!B487,";",Capas!C487,";",Capas!D487,";",Capas!E487,";",Capas!F487,";",TRIM(Capas!G487),";",Capas!H487,";",IF(Capas!I487 = "","","false"),";",Capas!J487,";",Capas!K487,";",Capas!L487,";",Capas!M487,";",IF(Capas!N487 = "", "", CONCATENATE(Capas!K487,",",Capas!N487)),";",Capas!O487,";",Capas!P487,";",Capas!Q487))</f>
        <v/>
      </c>
    </row>
    <row r="534" spans="1:1" ht="15.75" customHeight="1" x14ac:dyDescent="0.25">
      <c r="A534" s="29" t="str">
        <f>IF(Capas!A488 = "", "", CONCATENATE(Capas!A488,";",Capas!B488,";",Capas!C488,";",Capas!D488,";",Capas!E488,";",Capas!F488,";",TRIM(Capas!G488),";",Capas!H488,";",IF(Capas!I488 = "","","false"),";",Capas!J488,";",Capas!K488,";",Capas!L488,";",Capas!M488,";",IF(Capas!N488 = "", "", CONCATENATE(Capas!K488,",",Capas!N488)),";",Capas!O488,";",Capas!P488,";",Capas!Q488))</f>
        <v/>
      </c>
    </row>
    <row r="535" spans="1:1" ht="15.75" customHeight="1" x14ac:dyDescent="0.25">
      <c r="A535" s="29" t="str">
        <f>IF(Capas!A489 = "", "", CONCATENATE(Capas!A489,";",Capas!B489,";",Capas!C489,";",Capas!D489,";",Capas!E489,";",Capas!F489,";",TRIM(Capas!G489),";",Capas!H489,";",IF(Capas!I489 = "","","false"),";",Capas!J489,";",Capas!K489,";",Capas!L489,";",Capas!M489,";",IF(Capas!N489 = "", "", CONCATENATE(Capas!K489,",",Capas!N489)),";",Capas!O489,";",Capas!P489,";",Capas!Q489))</f>
        <v/>
      </c>
    </row>
    <row r="536" spans="1:1" ht="15.75" customHeight="1" x14ac:dyDescent="0.25">
      <c r="A536" s="29" t="str">
        <f>IF(Capas!A490 = "", "", CONCATENATE(Capas!A490,";",Capas!B490,";",Capas!C490,";",Capas!D490,";",Capas!E490,";",Capas!F490,";",TRIM(Capas!G490),";",Capas!H490,";",IF(Capas!I490 = "","","false"),";",Capas!J490,";",Capas!K490,";",Capas!L490,";",Capas!M490,";",IF(Capas!N490 = "", "", CONCATENATE(Capas!K490,",",Capas!N490)),";",Capas!O490,";",Capas!P490,";",Capas!Q490))</f>
        <v/>
      </c>
    </row>
    <row r="537" spans="1:1" ht="15.75" customHeight="1" x14ac:dyDescent="0.25">
      <c r="A537" s="29" t="str">
        <f>IF(Capas!A491 = "", "", CONCATENATE(Capas!A491,";",Capas!B491,";",Capas!C491,";",Capas!D491,";",Capas!E491,";",Capas!F491,";",TRIM(Capas!G491),";",Capas!H491,";",IF(Capas!I491 = "","","false"),";",Capas!J491,";",Capas!K491,";",Capas!L491,";",Capas!M491,";",IF(Capas!N491 = "", "", CONCATENATE(Capas!K491,",",Capas!N491)),";",Capas!O491,";",Capas!P491,";",Capas!Q491))</f>
        <v/>
      </c>
    </row>
    <row r="538" spans="1:1" ht="15.75" customHeight="1" x14ac:dyDescent="0.25">
      <c r="A538" s="29" t="str">
        <f>IF(Capas!A492 = "", "", CONCATENATE(Capas!A492,";",Capas!B492,";",Capas!C492,";",Capas!D492,";",Capas!E492,";",Capas!F492,";",TRIM(Capas!G492),";",Capas!H492,";",IF(Capas!I492 = "","","false"),";",Capas!J492,";",Capas!K492,";",Capas!L492,";",Capas!M492,";",IF(Capas!N492 = "", "", CONCATENATE(Capas!K492,",",Capas!N492)),";",Capas!O492,";",Capas!P492,";",Capas!Q492))</f>
        <v/>
      </c>
    </row>
    <row r="539" spans="1:1" ht="15.75" customHeight="1" x14ac:dyDescent="0.25">
      <c r="A539" s="29" t="str">
        <f>IF(Capas!A493 = "", "", CONCATENATE(Capas!A493,";",Capas!B493,";",Capas!C493,";",Capas!D493,";",Capas!E493,";",Capas!F493,";",TRIM(Capas!G493),";",Capas!H493,";",IF(Capas!I493 = "","","false"),";",Capas!J493,";",Capas!K493,";",Capas!L493,";",Capas!M493,";",IF(Capas!N493 = "", "", CONCATENATE(Capas!K493,",",Capas!N493)),";",Capas!O493,";",Capas!P493,";",Capas!Q493))</f>
        <v/>
      </c>
    </row>
    <row r="540" spans="1:1" ht="15.75" customHeight="1" x14ac:dyDescent="0.25">
      <c r="A540" s="29" t="str">
        <f>IF(Capas!A494 = "", "", CONCATENATE(Capas!A494,";",Capas!B494,";",Capas!C494,";",Capas!D494,";",Capas!E494,";",Capas!F494,";",TRIM(Capas!G494),";",Capas!H494,";",IF(Capas!I494 = "","","false"),";",Capas!J494,";",Capas!K494,";",Capas!L494,";",Capas!M494,";",IF(Capas!N494 = "", "", CONCATENATE(Capas!K494,",",Capas!N494)),";",Capas!O494,";",Capas!P494,";",Capas!Q494))</f>
        <v/>
      </c>
    </row>
    <row r="541" spans="1:1" ht="15.75" customHeight="1" x14ac:dyDescent="0.25">
      <c r="A541" s="29" t="str">
        <f>IF(Capas!A495 = "", "", CONCATENATE(Capas!A495,";",Capas!B495,";",Capas!C495,";",Capas!D495,";",Capas!E495,";",Capas!F495,";",TRIM(Capas!G495),";",Capas!H495,";",IF(Capas!I495 = "","","false"),";",Capas!J495,";",Capas!K495,";",Capas!L495,";",Capas!M495,";",IF(Capas!N495 = "", "", CONCATENATE(Capas!K495,",",Capas!N495)),";",Capas!O495,";",Capas!P495,";",Capas!Q495))</f>
        <v/>
      </c>
    </row>
    <row r="542" spans="1:1" ht="15.75" customHeight="1" x14ac:dyDescent="0.25">
      <c r="A542" s="29" t="str">
        <f>IF(Capas!A496 = "", "", CONCATENATE(Capas!A496,";",Capas!B496,";",Capas!C496,";",Capas!D496,";",Capas!E496,";",Capas!F496,";",TRIM(Capas!G496),";",Capas!H496,";",IF(Capas!I496 = "","","false"),";",Capas!J496,";",Capas!K496,";",Capas!L496,";",Capas!M496,";",IF(Capas!N496 = "", "", CONCATENATE(Capas!K496,",",Capas!N496)),";",Capas!O496,";",Capas!P496,";",Capas!Q496))</f>
        <v/>
      </c>
    </row>
    <row r="543" spans="1:1" ht="15.75" customHeight="1" x14ac:dyDescent="0.25">
      <c r="A543" s="29" t="str">
        <f>IF(Capas!A497 = "", "", CONCATENATE(Capas!A497,";",Capas!B497,";",Capas!C497,";",Capas!D497,";",Capas!E497,";",Capas!F497,";",TRIM(Capas!G497),";",Capas!H497,";",IF(Capas!I497 = "","","false"),";",Capas!J497,";",Capas!K497,";",Capas!L497,";",Capas!M497,";",IF(Capas!N497 = "", "", CONCATENATE(Capas!K497,",",Capas!N497)),";",Capas!O497,";",Capas!P497,";",Capas!Q497))</f>
        <v/>
      </c>
    </row>
    <row r="544" spans="1:1" ht="15.75" customHeight="1" x14ac:dyDescent="0.25">
      <c r="A544" s="29" t="str">
        <f>IF(Capas!A498 = "", "", CONCATENATE(Capas!A498,";",Capas!B498,";",Capas!C498,";",Capas!D498,";",Capas!E498,";",Capas!F498,";",TRIM(Capas!G498),";",Capas!H498,";",IF(Capas!I498 = "","","false"),";",Capas!J498,";",Capas!K498,";",Capas!L498,";",Capas!M498,";",IF(Capas!N498 = "", "", CONCATENATE(Capas!K498,",",Capas!N498)),";",Capas!O498,";",Capas!P498,";",Capas!Q498))</f>
        <v/>
      </c>
    </row>
    <row r="545" spans="1:1" ht="15.75" customHeight="1" x14ac:dyDescent="0.25">
      <c r="A545" s="29" t="str">
        <f>IF(Capas!A499 = "", "", CONCATENATE(Capas!A499,";",Capas!B499,";",Capas!C499,";",Capas!D499,";",Capas!E499,";",Capas!F499,";",TRIM(Capas!G499),";",Capas!H499,";",IF(Capas!I499 = "","","false"),";",Capas!J499,";",Capas!K499,";",Capas!L499,";",Capas!M499,";",IF(Capas!N499 = "", "", CONCATENATE(Capas!K499,",",Capas!N499)),";",Capas!O499,";",Capas!P499,";",Capas!Q499))</f>
        <v/>
      </c>
    </row>
    <row r="546" spans="1:1" ht="15.75" customHeight="1" x14ac:dyDescent="0.25">
      <c r="A546" s="29" t="str">
        <f>IF(Capas!A500 = "", "", CONCATENATE(Capas!A500,";",Capas!B500,";",Capas!C500,";",Capas!D500,";",Capas!E500,";",Capas!F500,";",TRIM(Capas!G500),";",Capas!H500,";",IF(Capas!I500 = "","","false"),";",Capas!J500,";",Capas!K500,";",Capas!L500,";",Capas!M500,";",IF(Capas!N500 = "", "", CONCATENATE(Capas!K500,",",Capas!N500)),";",Capas!O500,";",Capas!P500,";",Capas!Q500))</f>
        <v/>
      </c>
    </row>
    <row r="547" spans="1:1" ht="15.75" customHeight="1" x14ac:dyDescent="0.25">
      <c r="A547" s="29" t="str">
        <f>IF(Capas!A501 = "", "", CONCATENATE(Capas!A501,";",Capas!B501,";",Capas!C501,";",Capas!D501,";",Capas!E501,";",Capas!F501,";",TRIM(Capas!G501),";",Capas!H501,";",IF(Capas!I501 = "","","false"),";",Capas!J501,";",Capas!K501,";",Capas!L501,";",Capas!M501,";",IF(Capas!N501 = "", "", CONCATENATE(Capas!K501,",",Capas!N501)),";",Capas!O501,";",Capas!P501,";",Capas!Q501))</f>
        <v/>
      </c>
    </row>
    <row r="548" spans="1:1" ht="15.75" customHeight="1" x14ac:dyDescent="0.25">
      <c r="A548" s="29" t="str">
        <f>IF(Capas!A502 = "", "", CONCATENATE(Capas!A502,";",Capas!B502,";",Capas!C502,";",Capas!D502,";",Capas!E502,";",Capas!F502,";",TRIM(Capas!G502),";",Capas!H502,";",IF(Capas!I502 = "","","false"),";",Capas!J502,";",Capas!K502,";",Capas!L502,";",Capas!M502,";",IF(Capas!N502 = "", "", CONCATENATE(Capas!K502,",",Capas!N502)),";",Capas!O502,";",Capas!P502,";",Capas!Q502))</f>
        <v/>
      </c>
    </row>
    <row r="549" spans="1:1" ht="15.75" customHeight="1" x14ac:dyDescent="0.25">
      <c r="A549" s="29" t="str">
        <f>IF(Capas!A503 = "", "", CONCATENATE(Capas!A503,";",Capas!B503,";",Capas!C503,";",Capas!D503,";",Capas!E503,";",Capas!F503,";",TRIM(Capas!G503),";",Capas!H503,";",IF(Capas!I503 = "","","false"),";",Capas!J503,";",Capas!K503,";",Capas!L503,";",Capas!M503,";",IF(Capas!N503 = "", "", CONCATENATE(Capas!K503,",",Capas!N503)),";",Capas!O503,";",Capas!P503,";",Capas!Q503))</f>
        <v/>
      </c>
    </row>
    <row r="550" spans="1:1" ht="15.75" customHeight="1" x14ac:dyDescent="0.25">
      <c r="A550" s="29" t="str">
        <f>IF(Capas!A504 = "", "", CONCATENATE(Capas!A504,";",Capas!B504,";",Capas!C504,";",Capas!D504,";",Capas!E504,";",Capas!F504,";",TRIM(Capas!G504),";",Capas!H504,";",IF(Capas!I504 = "","","false"),";",Capas!J504,";",Capas!K504,";",Capas!L504,";",Capas!M504,";",IF(Capas!N504 = "", "", CONCATENATE(Capas!K504,",",Capas!N504)),";",Capas!O504,";",Capas!P504,";",Capas!Q504))</f>
        <v/>
      </c>
    </row>
    <row r="551" spans="1:1" ht="15.75" customHeight="1" x14ac:dyDescent="0.25">
      <c r="A551" s="29" t="str">
        <f>IF(Capas!A505 = "", "", CONCATENATE(Capas!A505,";",Capas!B505,";",Capas!C505,";",Capas!D505,";",Capas!E505,";",Capas!F505,";",TRIM(Capas!G505),";",Capas!H505,";",IF(Capas!I505 = "","","false"),";",Capas!J505,";",Capas!K505,";",Capas!L505,";",Capas!M505,";",IF(Capas!N505 = "", "", CONCATENATE(Capas!K505,",",Capas!N505)),";",Capas!O505,";",Capas!P505,";",Capas!Q505))</f>
        <v/>
      </c>
    </row>
    <row r="552" spans="1:1" ht="15.75" customHeight="1" x14ac:dyDescent="0.25">
      <c r="A552" s="29" t="str">
        <f>IF(Capas!A506 = "", "", CONCATENATE(Capas!A506,";",Capas!B506,";",Capas!C506,";",Capas!D506,";",Capas!E506,";",Capas!F506,";",TRIM(Capas!G506),";",Capas!H506,";",IF(Capas!I506 = "","","false"),";",Capas!J506,";",Capas!K506,";",Capas!L506,";",Capas!M506,";",IF(Capas!N506 = "", "", CONCATENATE(Capas!K506,",",Capas!N506)),";",Capas!O506,";",Capas!P506,";",Capas!Q506))</f>
        <v/>
      </c>
    </row>
    <row r="553" spans="1:1" ht="15.75" customHeight="1" x14ac:dyDescent="0.25">
      <c r="A553" s="29" t="str">
        <f>IF(Capas!A507 = "", "", CONCATENATE(Capas!A507,";",Capas!B507,";",Capas!C507,";",Capas!D507,";",Capas!E507,";",Capas!F507,";",TRIM(Capas!G507),";",Capas!H507,";",IF(Capas!I507 = "","","false"),";",Capas!J507,";",Capas!K507,";",Capas!L507,";",Capas!M507,";",IF(Capas!N507 = "", "", CONCATENATE(Capas!K507,",",Capas!N507)),";",Capas!O507,";",Capas!P507,";",Capas!Q507))</f>
        <v/>
      </c>
    </row>
    <row r="554" spans="1:1" ht="15.75" customHeight="1" x14ac:dyDescent="0.25">
      <c r="A554" s="29" t="str">
        <f>IF(Capas!A508 = "", "", CONCATENATE(Capas!A508,";",Capas!B508,";",Capas!C508,";",Capas!D508,";",Capas!E508,";",Capas!F508,";",TRIM(Capas!G508),";",Capas!H508,";",IF(Capas!I508 = "","","false"),";",Capas!J508,";",Capas!K508,";",Capas!L508,";",Capas!M508,";",IF(Capas!N508 = "", "", CONCATENATE(Capas!K508,",",Capas!N508)),";",Capas!O508,";",Capas!P508,";",Capas!Q508))</f>
        <v/>
      </c>
    </row>
    <row r="555" spans="1:1" ht="15.75" customHeight="1" x14ac:dyDescent="0.25">
      <c r="A555" s="29" t="str">
        <f>IF(Capas!A509 = "", "", CONCATENATE(Capas!A509,";",Capas!B509,";",Capas!C509,";",Capas!D509,";",Capas!E509,";",Capas!F509,";",TRIM(Capas!G509),";",Capas!H509,";",IF(Capas!I509 = "","","false"),";",Capas!J509,";",Capas!K509,";",Capas!L509,";",Capas!M509,";",IF(Capas!N509 = "", "", CONCATENATE(Capas!K509,",",Capas!N509)),";",Capas!O509,";",Capas!P509,";",Capas!Q509))</f>
        <v/>
      </c>
    </row>
    <row r="556" spans="1:1" ht="15.75" customHeight="1" x14ac:dyDescent="0.25">
      <c r="A556" s="29" t="str">
        <f>IF(Capas!A510 = "", "", CONCATENATE(Capas!A510,";",Capas!B510,";",Capas!C510,";",Capas!D510,";",Capas!E510,";",Capas!F510,";",TRIM(Capas!G510),";",Capas!H510,";",IF(Capas!I510 = "","","false"),";",Capas!J510,";",Capas!K510,";",Capas!L510,";",Capas!M510,";",IF(Capas!N510 = "", "", CONCATENATE(Capas!K510,",",Capas!N510)),";",Capas!O510,";",Capas!P510,";",Capas!Q510))</f>
        <v/>
      </c>
    </row>
    <row r="557" spans="1:1" ht="15.75" customHeight="1" x14ac:dyDescent="0.25">
      <c r="A557" s="29" t="str">
        <f>IF(Capas!A511 = "", "", CONCATENATE(Capas!A511,";",Capas!B511,";",Capas!C511,";",Capas!D511,";",Capas!E511,";",Capas!F511,";",TRIM(Capas!G511),";",Capas!H511,";",IF(Capas!I511 = "","","false"),";",Capas!J511,";",Capas!K511,";",Capas!L511,";",Capas!M511,";",IF(Capas!N511 = "", "", CONCATENATE(Capas!K511,",",Capas!N511)),";",Capas!O511,";",Capas!P511,";",Capas!Q511))</f>
        <v/>
      </c>
    </row>
    <row r="558" spans="1:1" ht="15.75" customHeight="1" x14ac:dyDescent="0.25">
      <c r="A558" s="29" t="str">
        <f>IF(Capas!A512 = "", "", CONCATENATE(Capas!A512,";",Capas!B512,";",Capas!C512,";",Capas!D512,";",Capas!E512,";",Capas!F512,";",TRIM(Capas!G512),";",Capas!H512,";",IF(Capas!I512 = "","","false"),";",Capas!J512,";",Capas!K512,";",Capas!L512,";",Capas!M512,";",IF(Capas!N512 = "", "", CONCATENATE(Capas!K512,",",Capas!N512)),";",Capas!O512,";",Capas!P512,";",Capas!Q512))</f>
        <v/>
      </c>
    </row>
    <row r="559" spans="1:1" ht="15.75" customHeight="1" x14ac:dyDescent="0.25">
      <c r="A559" s="29" t="str">
        <f>IF(Capas!A513 = "", "", CONCATENATE(Capas!A513,";",Capas!B513,";",Capas!C513,";",Capas!D513,";",Capas!E513,";",Capas!F513,";",TRIM(Capas!G513),";",Capas!H513,";",IF(Capas!I513 = "","","false"),";",Capas!J513,";",Capas!K513,";",Capas!L513,";",Capas!M513,";",IF(Capas!N513 = "", "", CONCATENATE(Capas!K513,",",Capas!N513)),";",Capas!O513,";",Capas!P513,";",Capas!Q513))</f>
        <v/>
      </c>
    </row>
    <row r="560" spans="1:1" ht="15.75" customHeight="1" x14ac:dyDescent="0.25">
      <c r="A560" s="29" t="str">
        <f>IF(Capas!A514 = "", "", CONCATENATE(Capas!A514,";",Capas!B514,";",Capas!C514,";",Capas!D514,";",Capas!E514,";",Capas!F514,";",TRIM(Capas!G514),";",Capas!H514,";",IF(Capas!I514 = "","","false"),";",Capas!J514,";",Capas!K514,";",Capas!L514,";",Capas!M514,";",IF(Capas!N514 = "", "", CONCATENATE(Capas!K514,",",Capas!N514)),";",Capas!O514,";",Capas!P514,";",Capas!Q514))</f>
        <v/>
      </c>
    </row>
    <row r="561" spans="1:1" ht="15.75" customHeight="1" x14ac:dyDescent="0.25">
      <c r="A561" s="29" t="str">
        <f>IF(Capas!A515 = "", "", CONCATENATE(Capas!A515,";",Capas!B515,";",Capas!C515,";",Capas!D515,";",Capas!E515,";",Capas!F515,";",TRIM(Capas!G515),";",Capas!H515,";",IF(Capas!I515 = "","","false"),";",Capas!J515,";",Capas!K515,";",Capas!L515,";",Capas!M515,";",IF(Capas!N515 = "", "", CONCATENATE(Capas!K515,",",Capas!N515)),";",Capas!O515,";",Capas!P515,";",Capas!Q515))</f>
        <v/>
      </c>
    </row>
    <row r="562" spans="1:1" ht="15.75" customHeight="1" x14ac:dyDescent="0.25">
      <c r="A562" s="29" t="str">
        <f>IF(Capas!A516 = "", "", CONCATENATE(Capas!A516,";",Capas!B516,";",Capas!C516,";",Capas!D516,";",Capas!E516,";",Capas!F516,";",TRIM(Capas!G516),";",Capas!H516,";",IF(Capas!I516 = "","","false"),";",Capas!J516,";",Capas!K516,";",Capas!L516,";",Capas!M516,";",IF(Capas!N516 = "", "", CONCATENATE(Capas!K516,",",Capas!N516)),";",Capas!O516,";",Capas!P516,";",Capas!Q516))</f>
        <v/>
      </c>
    </row>
    <row r="563" spans="1:1" ht="15.75" customHeight="1" x14ac:dyDescent="0.25">
      <c r="A563" s="29" t="str">
        <f>IF(Capas!A517 = "", "", CONCATENATE(Capas!A517,";",Capas!B517,";",Capas!C517,";",Capas!D517,";",Capas!E517,";",Capas!F517,";",TRIM(Capas!G517),";",Capas!H517,";",IF(Capas!I517 = "","","false"),";",Capas!J517,";",Capas!K517,";",Capas!L517,";",Capas!M517,";",IF(Capas!N517 = "", "", CONCATENATE(Capas!K517,",",Capas!N517)),";",Capas!O517,";",Capas!P517,";",Capas!Q517))</f>
        <v/>
      </c>
    </row>
    <row r="564" spans="1:1" ht="15.75" customHeight="1" x14ac:dyDescent="0.25">
      <c r="A564" s="29" t="str">
        <f>IF(Capas!A518 = "", "", CONCATENATE(Capas!A518,";",Capas!B518,";",Capas!C518,";",Capas!D518,";",Capas!E518,";",Capas!F518,";",TRIM(Capas!G518),";",Capas!H518,";",IF(Capas!I518 = "","","false"),";",Capas!J518,";",Capas!K518,";",Capas!L518,";",Capas!M518,";",IF(Capas!N518 = "", "", CONCATENATE(Capas!K518,",",Capas!N518)),";",Capas!O518,";",Capas!P518,";",Capas!Q518))</f>
        <v/>
      </c>
    </row>
    <row r="565" spans="1:1" ht="15.75" customHeight="1" x14ac:dyDescent="0.25">
      <c r="A565" s="29" t="str">
        <f>IF(Capas!A519 = "", "", CONCATENATE(Capas!A519,";",Capas!B519,";",Capas!C519,";",Capas!D519,";",Capas!E519,";",Capas!F519,";",TRIM(Capas!G519),";",Capas!H519,";",IF(Capas!I519 = "","","false"),";",Capas!J519,";",Capas!K519,";",Capas!L519,";",Capas!M519,";",IF(Capas!N519 = "", "", CONCATENATE(Capas!K519,",",Capas!N519)),";",Capas!O519,";",Capas!P519,";",Capas!Q519))</f>
        <v/>
      </c>
    </row>
    <row r="566" spans="1:1" ht="15.75" customHeight="1" x14ac:dyDescent="0.25">
      <c r="A566" s="29" t="str">
        <f>IF(Capas!A520 = "", "", CONCATENATE(Capas!A520,";",Capas!B520,";",Capas!C520,";",Capas!D520,";",Capas!E520,";",Capas!F520,";",TRIM(Capas!G520),";",Capas!H520,";",IF(Capas!I520 = "","","false"),";",Capas!J520,";",Capas!K520,";",Capas!L520,";",Capas!M520,";",IF(Capas!N520 = "", "", CONCATENATE(Capas!K520,",",Capas!N520)),";",Capas!O520,";",Capas!P520,";",Capas!Q520))</f>
        <v/>
      </c>
    </row>
    <row r="567" spans="1:1" ht="15.75" customHeight="1" x14ac:dyDescent="0.25">
      <c r="A567" s="29" t="str">
        <f>IF(Capas!A521 = "", "", CONCATENATE(Capas!A521,";",Capas!B521,";",Capas!C521,";",Capas!D521,";",Capas!E521,";",Capas!F521,";",TRIM(Capas!G521),";",Capas!H521,";",IF(Capas!I521 = "","","false"),";",Capas!J521,";",Capas!K521,";",Capas!L521,";",Capas!M521,";",IF(Capas!N521 = "", "", CONCATENATE(Capas!K521,",",Capas!N521)),";",Capas!O521,";",Capas!P521,";",Capas!Q521))</f>
        <v/>
      </c>
    </row>
    <row r="568" spans="1:1" ht="15.75" customHeight="1" x14ac:dyDescent="0.25">
      <c r="A568" s="29" t="str">
        <f>IF(Capas!A522 = "", "", CONCATENATE(Capas!A522,";",Capas!B522,";",Capas!C522,";",Capas!D522,";",Capas!E522,";",Capas!F522,";",TRIM(Capas!G522),";",Capas!H522,";",IF(Capas!I522 = "","","false"),";",Capas!J522,";",Capas!K522,";",Capas!L522,";",Capas!M522,";",IF(Capas!N522 = "", "", CONCATENATE(Capas!K522,",",Capas!N522)),";",Capas!O522,";",Capas!P522,";",Capas!Q522))</f>
        <v/>
      </c>
    </row>
    <row r="569" spans="1:1" ht="15.75" customHeight="1" x14ac:dyDescent="0.25">
      <c r="A569" s="29" t="str">
        <f>IF(Capas!A523 = "", "", CONCATENATE(Capas!A523,";",Capas!B523,";",Capas!C523,";",Capas!D523,";",Capas!E523,";",Capas!F523,";",TRIM(Capas!G523),";",Capas!H523,";",IF(Capas!I523 = "","","false"),";",Capas!J523,";",Capas!K523,";",Capas!L523,";",Capas!M523,";",IF(Capas!N523 = "", "", CONCATENATE(Capas!K523,",",Capas!N523)),";",Capas!O523,";",Capas!P523,";",Capas!Q523))</f>
        <v/>
      </c>
    </row>
    <row r="570" spans="1:1" ht="15.75" customHeight="1" x14ac:dyDescent="0.25">
      <c r="A570" s="29" t="str">
        <f>IF(Capas!A524 = "", "", CONCATENATE(Capas!A524,";",Capas!B524,";",Capas!C524,";",Capas!D524,";",Capas!E524,";",Capas!F524,";",TRIM(Capas!G524),";",Capas!H524,";",IF(Capas!I524 = "","","false"),";",Capas!J524,";",Capas!K524,";",Capas!L524,";",Capas!M524,";",IF(Capas!N524 = "", "", CONCATENATE(Capas!K524,",",Capas!N524)),";",Capas!O524,";",Capas!P524,";",Capas!Q524))</f>
        <v/>
      </c>
    </row>
    <row r="571" spans="1:1" ht="15.75" customHeight="1" x14ac:dyDescent="0.25">
      <c r="A571" s="29" t="str">
        <f>IF(Capas!A525 = "", "", CONCATENATE(Capas!A525,";",Capas!B525,";",Capas!C525,";",Capas!D525,";",Capas!E525,";",Capas!F525,";",TRIM(Capas!G525),";",Capas!H525,";",IF(Capas!I525 = "","","false"),";",Capas!J525,";",Capas!K525,";",Capas!L525,";",Capas!M525,";",IF(Capas!N525 = "", "", CONCATENATE(Capas!K525,",",Capas!N525)),";",Capas!O525,";",Capas!P525,";",Capas!Q525))</f>
        <v/>
      </c>
    </row>
    <row r="572" spans="1:1" ht="15.75" customHeight="1" x14ac:dyDescent="0.25">
      <c r="A572" s="29" t="str">
        <f>IF(Capas!A526 = "", "", CONCATENATE(Capas!A526,";",Capas!B526,";",Capas!C526,";",Capas!D526,";",Capas!E526,";",Capas!F526,";",TRIM(Capas!G526),";",Capas!H526,";",IF(Capas!I526 = "","","false"),";",Capas!J526,";",Capas!K526,";",Capas!L526,";",Capas!M526,";",IF(Capas!N526 = "", "", CONCATENATE(Capas!K526,",",Capas!N526)),";",Capas!O526,";",Capas!P526,";",Capas!Q526))</f>
        <v/>
      </c>
    </row>
    <row r="573" spans="1:1" ht="15.75" customHeight="1" x14ac:dyDescent="0.25">
      <c r="A573" s="29" t="str">
        <f>IF(Capas!A527 = "", "", CONCATENATE(Capas!A527,";",Capas!B527,";",Capas!C527,";",Capas!D527,";",Capas!E527,";",Capas!F527,";",TRIM(Capas!G527),";",Capas!H527,";",IF(Capas!I527 = "","","false"),";",Capas!J527,";",Capas!K527,";",Capas!L527,";",Capas!M527,";",IF(Capas!N527 = "", "", CONCATENATE(Capas!K527,",",Capas!N527)),";",Capas!O527,";",Capas!P527,";",Capas!Q527))</f>
        <v/>
      </c>
    </row>
    <row r="574" spans="1:1" ht="15.75" customHeight="1" x14ac:dyDescent="0.25">
      <c r="A574" s="29" t="str">
        <f>IF(Capas!A528 = "", "", CONCATENATE(Capas!A528,";",Capas!B528,";",Capas!C528,";",Capas!D528,";",Capas!E528,";",Capas!F528,";",TRIM(Capas!G528),";",Capas!H528,";",IF(Capas!I528 = "","","false"),";",Capas!J528,";",Capas!K528,";",Capas!L528,";",Capas!M528,";",IF(Capas!N528 = "", "", CONCATENATE(Capas!K528,",",Capas!N528)),";",Capas!O528,";",Capas!P528,";",Capas!Q528))</f>
        <v/>
      </c>
    </row>
    <row r="575" spans="1:1" ht="15.75" customHeight="1" x14ac:dyDescent="0.25">
      <c r="A575" s="29" t="str">
        <f>IF(Capas!A529 = "", "", CONCATENATE(Capas!A529,";",Capas!B529,";",Capas!C529,";",Capas!D529,";",Capas!E529,";",Capas!F529,";",TRIM(Capas!G529),";",Capas!H529,";",IF(Capas!I529 = "","","false"),";",Capas!J529,";",Capas!K529,";",Capas!L529,";",Capas!M529,";",IF(Capas!N529 = "", "", CONCATENATE(Capas!K529,",",Capas!N529)),";",Capas!O529,";",Capas!P529,";",Capas!Q529))</f>
        <v/>
      </c>
    </row>
    <row r="576" spans="1:1" ht="15.75" customHeight="1" x14ac:dyDescent="0.25">
      <c r="A576" s="29" t="str">
        <f>IF(Capas!A530 = "", "", CONCATENATE(Capas!A530,";",Capas!B530,";",Capas!C530,";",Capas!D530,";",Capas!E530,";",Capas!F530,";",TRIM(Capas!G530),";",Capas!H530,";",IF(Capas!I530 = "","","false"),";",Capas!J530,";",Capas!K530,";",Capas!L530,";",Capas!M530,";",IF(Capas!N530 = "", "", CONCATENATE(Capas!K530,",",Capas!N530)),";",Capas!O530,";",Capas!P530,";",Capas!Q530))</f>
        <v/>
      </c>
    </row>
    <row r="577" spans="1:1" ht="15.75" customHeight="1" x14ac:dyDescent="0.25">
      <c r="A577" s="29" t="str">
        <f>IF(Capas!A531 = "", "", CONCATENATE(Capas!A531,";",Capas!B531,";",Capas!C531,";",Capas!D531,";",Capas!E531,";",Capas!F531,";",TRIM(Capas!G531),";",Capas!H531,";",IF(Capas!I531 = "","","false"),";",Capas!J531,";",Capas!K531,";",Capas!L531,";",Capas!M531,";",IF(Capas!N531 = "", "", CONCATENATE(Capas!K531,",",Capas!N531)),";",Capas!O531,";",Capas!P531,";",Capas!Q531))</f>
        <v/>
      </c>
    </row>
    <row r="578" spans="1:1" ht="15.75" customHeight="1" x14ac:dyDescent="0.25">
      <c r="A578" s="29" t="str">
        <f>IF(Capas!A532 = "", "", CONCATENATE(Capas!A532,";",Capas!B532,";",Capas!C532,";",Capas!D532,";",Capas!E532,";",Capas!F532,";",TRIM(Capas!G532),";",Capas!H532,";",IF(Capas!I532 = "","","false"),";",Capas!J532,";",Capas!K532,";",Capas!L532,";",Capas!M532,";",IF(Capas!N532 = "", "", CONCATENATE(Capas!K532,",",Capas!N532)),";",Capas!O532,";",Capas!P532,";",Capas!Q532))</f>
        <v/>
      </c>
    </row>
    <row r="579" spans="1:1" ht="15.75" customHeight="1" x14ac:dyDescent="0.25">
      <c r="A579" s="29" t="str">
        <f>IF(Capas!A533 = "", "", CONCATENATE(Capas!A533,";",Capas!B533,";",Capas!C533,";",Capas!D533,";",Capas!E533,";",Capas!F533,";",TRIM(Capas!G533),";",Capas!H533,";",IF(Capas!I533 = "","","false"),";",Capas!J533,";",Capas!K533,";",Capas!L533,";",Capas!M533,";",IF(Capas!N533 = "", "", CONCATENATE(Capas!K533,",",Capas!N533)),";",Capas!O533,";",Capas!P533,";",Capas!Q533))</f>
        <v/>
      </c>
    </row>
    <row r="580" spans="1:1" ht="15.75" customHeight="1" x14ac:dyDescent="0.25">
      <c r="A580" s="29" t="str">
        <f>IF(Capas!A534 = "", "", CONCATENATE(Capas!A534,";",Capas!B534,";",Capas!C534,";",Capas!D534,";",Capas!E534,";",Capas!F534,";",TRIM(Capas!G534),";",Capas!H534,";",IF(Capas!I534 = "","","false"),";",Capas!J534,";",Capas!K534,";",Capas!L534,";",Capas!M534,";",IF(Capas!N534 = "", "", CONCATENATE(Capas!K534,",",Capas!N534)),";",Capas!O534,";",Capas!P534,";",Capas!Q534))</f>
        <v/>
      </c>
    </row>
    <row r="581" spans="1:1" ht="15.75" customHeight="1" x14ac:dyDescent="0.25">
      <c r="A581" s="29" t="str">
        <f>IF(Capas!A535 = "", "", CONCATENATE(Capas!A535,";",Capas!B535,";",Capas!C535,";",Capas!D535,";",Capas!E535,";",Capas!F535,";",TRIM(Capas!G535),";",Capas!H535,";",IF(Capas!I535 = "","","false"),";",Capas!J535,";",Capas!K535,";",Capas!L535,";",Capas!M535,";",IF(Capas!N535 = "", "", CONCATENATE(Capas!K535,",",Capas!N535)),";",Capas!O535,";",Capas!P535,";",Capas!Q535))</f>
        <v/>
      </c>
    </row>
    <row r="582" spans="1:1" ht="15.75" customHeight="1" x14ac:dyDescent="0.25">
      <c r="A582" s="29" t="str">
        <f>IF(Capas!A536 = "", "", CONCATENATE(Capas!A536,";",Capas!B536,";",Capas!C536,";",Capas!D536,";",Capas!E536,";",Capas!F536,";",TRIM(Capas!G536),";",Capas!H536,";",IF(Capas!I536 = "","","false"),";",Capas!J536,";",Capas!K536,";",Capas!L536,";",Capas!M536,";",IF(Capas!N536 = "", "", CONCATENATE(Capas!K536,",",Capas!N536)),";",Capas!O536,";",Capas!P536,";",Capas!Q536))</f>
        <v/>
      </c>
    </row>
    <row r="583" spans="1:1" ht="15.75" customHeight="1" x14ac:dyDescent="0.25">
      <c r="A583" s="29" t="str">
        <f>IF(Capas!A537 = "", "", CONCATENATE(Capas!A537,";",Capas!B537,";",Capas!C537,";",Capas!D537,";",Capas!E537,";",Capas!F537,";",TRIM(Capas!G537),";",Capas!H537,";",IF(Capas!I537 = "","","false"),";",Capas!J537,";",Capas!K537,";",Capas!L537,";",Capas!M537,";",IF(Capas!N537 = "", "", CONCATENATE(Capas!K537,",",Capas!N537)),";",Capas!O537,";",Capas!P537,";",Capas!Q537))</f>
        <v/>
      </c>
    </row>
    <row r="584" spans="1:1" ht="15.75" customHeight="1" x14ac:dyDescent="0.25">
      <c r="A584" s="29" t="str">
        <f>IF(Capas!A538 = "", "", CONCATENATE(Capas!A538,";",Capas!B538,";",Capas!C538,";",Capas!D538,";",Capas!E538,";",Capas!F538,";",TRIM(Capas!G538),";",Capas!H538,";",IF(Capas!I538 = "","","false"),";",Capas!J538,";",Capas!K538,";",Capas!L538,";",Capas!M538,";",IF(Capas!N538 = "", "", CONCATENATE(Capas!K538,",",Capas!N538)),";",Capas!O538,";",Capas!P538,";",Capas!Q538))</f>
        <v/>
      </c>
    </row>
    <row r="585" spans="1:1" ht="15.75" customHeight="1" x14ac:dyDescent="0.25">
      <c r="A585" s="29" t="str">
        <f>IF(Capas!A539 = "", "", CONCATENATE(Capas!A539,";",Capas!B539,";",Capas!C539,";",Capas!D539,";",Capas!E539,";",Capas!F539,";",TRIM(Capas!G539),";",Capas!H539,";",IF(Capas!I539 = "","","false"),";",Capas!J539,";",Capas!K539,";",Capas!L539,";",Capas!M539,";",IF(Capas!N539 = "", "", CONCATENATE(Capas!K539,",",Capas!N539)),";",Capas!O539,";",Capas!P539,";",Capas!Q539))</f>
        <v/>
      </c>
    </row>
    <row r="586" spans="1:1" ht="15.75" customHeight="1" x14ac:dyDescent="0.25">
      <c r="A586" s="29" t="str">
        <f>IF(Capas!A540 = "", "", CONCATENATE(Capas!A540,";",Capas!B540,";",Capas!C540,";",Capas!D540,";",Capas!E540,";",Capas!F540,";",TRIM(Capas!G540),";",Capas!H540,";",IF(Capas!I540 = "","","false"),";",Capas!J540,";",Capas!K540,";",Capas!L540,";",Capas!M540,";",IF(Capas!N540 = "", "", CONCATENATE(Capas!K540,",",Capas!N540)),";",Capas!O540,";",Capas!P540,";",Capas!Q540))</f>
        <v/>
      </c>
    </row>
    <row r="587" spans="1:1" ht="15.75" customHeight="1" x14ac:dyDescent="0.25">
      <c r="A587" s="29" t="str">
        <f>IF(Capas!A541 = "", "", CONCATENATE(Capas!A541,";",Capas!B541,";",Capas!C541,";",Capas!D541,";",Capas!E541,";",Capas!F541,";",TRIM(Capas!G541),";",Capas!H541,";",IF(Capas!I541 = "","","false"),";",Capas!J541,";",Capas!K541,";",Capas!L541,";",Capas!M541,";",IF(Capas!N541 = "", "", CONCATENATE(Capas!K541,",",Capas!N541)),";",Capas!O541,";",Capas!P541,";",Capas!Q541))</f>
        <v/>
      </c>
    </row>
    <row r="588" spans="1:1" ht="15.75" customHeight="1" x14ac:dyDescent="0.25">
      <c r="A588" s="29" t="str">
        <f>IF(Capas!A542 = "", "", CONCATENATE(Capas!A542,";",Capas!B542,";",Capas!C542,";",Capas!D542,";",Capas!E542,";",Capas!F542,";",TRIM(Capas!G542),";",Capas!H542,";",IF(Capas!I542 = "","","false"),";",Capas!J542,";",Capas!K542,";",Capas!L542,";",Capas!M542,";",IF(Capas!N542 = "", "", CONCATENATE(Capas!K542,",",Capas!N542)),";",Capas!O542,";",Capas!P542,";",Capas!Q542))</f>
        <v/>
      </c>
    </row>
    <row r="589" spans="1:1" ht="15.75" customHeight="1" x14ac:dyDescent="0.25">
      <c r="A589" s="29" t="str">
        <f>IF(Capas!A543 = "", "", CONCATENATE(Capas!A543,";",Capas!B543,";",Capas!C543,";",Capas!D543,";",Capas!E543,";",Capas!F543,";",TRIM(Capas!G543),";",Capas!H543,";",IF(Capas!I543 = "","","false"),";",Capas!J543,";",Capas!K543,";",Capas!L543,";",Capas!M543,";",IF(Capas!N543 = "", "", CONCATENATE(Capas!K543,",",Capas!N543)),";",Capas!O543,";",Capas!P543,";",Capas!Q543))</f>
        <v/>
      </c>
    </row>
    <row r="590" spans="1:1" ht="15.75" customHeight="1" x14ac:dyDescent="0.25">
      <c r="A590" s="29" t="str">
        <f>IF(Capas!A544 = "", "", CONCATENATE(Capas!A544,";",Capas!B544,";",Capas!C544,";",Capas!D544,";",Capas!E544,";",Capas!F544,";",TRIM(Capas!G544),";",Capas!H544,";",IF(Capas!I544 = "","","false"),";",Capas!J544,";",Capas!K544,";",Capas!L544,";",Capas!M544,";",IF(Capas!N544 = "", "", CONCATENATE(Capas!K544,",",Capas!N544)),";",Capas!O544,";",Capas!P544,";",Capas!Q544))</f>
        <v/>
      </c>
    </row>
    <row r="591" spans="1:1" ht="15.75" customHeight="1" x14ac:dyDescent="0.25">
      <c r="A591" s="29" t="str">
        <f>IF(Capas!A545 = "", "", CONCATENATE(Capas!A545,";",Capas!B545,";",Capas!C545,";",Capas!D545,";",Capas!E545,";",Capas!F545,";",TRIM(Capas!G545),";",Capas!H545,";",IF(Capas!I545 = "","","false"),";",Capas!J545,";",Capas!K545,";",Capas!L545,";",Capas!M545,";",IF(Capas!N545 = "", "", CONCATENATE(Capas!K545,",",Capas!N545)),";",Capas!O545,";",Capas!P545,";",Capas!Q545))</f>
        <v/>
      </c>
    </row>
    <row r="592" spans="1:1" ht="15.75" customHeight="1" x14ac:dyDescent="0.25">
      <c r="A592" s="29" t="str">
        <f>IF(Capas!A546 = "", "", CONCATENATE(Capas!A546,";",Capas!B546,";",Capas!C546,";",Capas!D546,";",Capas!E546,";",Capas!F546,";",TRIM(Capas!G546),";",Capas!H546,";",IF(Capas!I546 = "","","false"),";",Capas!J546,";",Capas!K546,";",Capas!L546,";",Capas!M546,";",IF(Capas!N546 = "", "", CONCATENATE(Capas!K546,",",Capas!N546)),";",Capas!O546,";",Capas!P546,";",Capas!Q546))</f>
        <v/>
      </c>
    </row>
    <row r="593" spans="1:1" ht="15.75" customHeight="1" x14ac:dyDescent="0.25">
      <c r="A593" s="29" t="str">
        <f>IF(Capas!A547 = "", "", CONCATENATE(Capas!A547,";",Capas!B547,";",Capas!C547,";",Capas!D547,";",Capas!E547,";",Capas!F547,";",TRIM(Capas!G547),";",Capas!H547,";",IF(Capas!I547 = "","","false"),";",Capas!J547,";",Capas!K547,";",Capas!L547,";",Capas!M547,";",IF(Capas!N547 = "", "", CONCATENATE(Capas!K547,",",Capas!N547)),";",Capas!O547,";",Capas!P547,";",Capas!Q547))</f>
        <v/>
      </c>
    </row>
    <row r="594" spans="1:1" ht="15.75" customHeight="1" x14ac:dyDescent="0.25">
      <c r="A594" s="29" t="str">
        <f>IF(Capas!A548 = "", "", CONCATENATE(Capas!A548,";",Capas!B548,";",Capas!C548,";",Capas!D548,";",Capas!E548,";",Capas!F548,";",TRIM(Capas!G548),";",Capas!H548,";",IF(Capas!I548 = "","","false"),";",Capas!J548,";",Capas!K548,";",Capas!L548,";",Capas!M548,";",IF(Capas!N548 = "", "", CONCATENATE(Capas!K548,",",Capas!N548)),";",Capas!O548,";",Capas!P548,";",Capas!Q548))</f>
        <v/>
      </c>
    </row>
    <row r="595" spans="1:1" ht="15.75" customHeight="1" x14ac:dyDescent="0.25">
      <c r="A595" s="29" t="str">
        <f>IF(Capas!A549 = "", "", CONCATENATE(Capas!A549,";",Capas!B549,";",Capas!C549,";",Capas!D549,";",Capas!E549,";",Capas!F549,";",TRIM(Capas!G549),";",Capas!H549,";",IF(Capas!I549 = "","","false"),";",Capas!J549,";",Capas!K549,";",Capas!L549,";",Capas!M549,";",IF(Capas!N549 = "", "", CONCATENATE(Capas!K549,",",Capas!N549)),";",Capas!O549,";",Capas!P549,";",Capas!Q549))</f>
        <v/>
      </c>
    </row>
    <row r="596" spans="1:1" ht="15.75" customHeight="1" x14ac:dyDescent="0.25">
      <c r="A596" s="29" t="str">
        <f>IF(Capas!A550 = "", "", CONCATENATE(Capas!A550,";",Capas!B550,";",Capas!C550,";",Capas!D550,";",Capas!E550,";",Capas!F550,";",TRIM(Capas!G550),";",Capas!H550,";",IF(Capas!I550 = "","","false"),";",Capas!J550,";",Capas!K550,";",Capas!L550,";",Capas!M550,";",IF(Capas!N550 = "", "", CONCATENATE(Capas!K550,",",Capas!N550)),";",Capas!O550,";",Capas!P550,";",Capas!Q550))</f>
        <v/>
      </c>
    </row>
    <row r="597" spans="1:1" ht="15.75" customHeight="1" x14ac:dyDescent="0.25">
      <c r="A597" s="29" t="str">
        <f>IF(Capas!A551 = "", "", CONCATENATE(Capas!A551,";",Capas!B551,";",Capas!C551,";",Capas!D551,";",Capas!E551,";",Capas!F551,";",TRIM(Capas!G551),";",Capas!H551,";",IF(Capas!I551 = "","","false"),";",Capas!J551,";",Capas!K551,";",Capas!L551,";",Capas!M551,";",IF(Capas!N551 = "", "", CONCATENATE(Capas!K551,",",Capas!N551)),";",Capas!O551,";",Capas!P551,";",Capas!Q551))</f>
        <v/>
      </c>
    </row>
    <row r="598" spans="1:1" ht="15.75" customHeight="1" x14ac:dyDescent="0.25">
      <c r="A598" s="29" t="str">
        <f>IF(Capas!A552 = "", "", CONCATENATE(Capas!A552,";",Capas!B552,";",Capas!C552,";",Capas!D552,";",Capas!E552,";",Capas!F552,";",TRIM(Capas!G552),";",Capas!H552,";",IF(Capas!I552 = "","","false"),";",Capas!J552,";",Capas!K552,";",Capas!L552,";",Capas!M552,";",IF(Capas!N552 = "", "", CONCATENATE(Capas!K552,",",Capas!N552)),";",Capas!O552,";",Capas!P552,";",Capas!Q552))</f>
        <v/>
      </c>
    </row>
    <row r="599" spans="1:1" ht="15.75" customHeight="1" x14ac:dyDescent="0.25">
      <c r="A599" s="29" t="str">
        <f>IF(Capas!A553 = "", "", CONCATENATE(Capas!A553,";",Capas!B553,";",Capas!C553,";",Capas!D553,";",Capas!E553,";",Capas!F553,";",TRIM(Capas!G553),";",Capas!H553,";",IF(Capas!I553 = "","","false"),";",Capas!J553,";",Capas!K553,";",Capas!L553,";",Capas!M553,";",IF(Capas!N553 = "", "", CONCATENATE(Capas!K553,",",Capas!N553)),";",Capas!O553,";",Capas!P553,";",Capas!Q553))</f>
        <v/>
      </c>
    </row>
    <row r="600" spans="1:1" ht="15.75" customHeight="1" x14ac:dyDescent="0.25">
      <c r="A600" s="29" t="str">
        <f>IF(Capas!A554 = "", "", CONCATENATE(Capas!A554,";",Capas!B554,";",Capas!C554,";",Capas!D554,";",Capas!E554,";",Capas!F554,";",TRIM(Capas!G554),";",Capas!H554,";",IF(Capas!I554 = "","","false"),";",Capas!J554,";",Capas!K554,";",Capas!L554,";",Capas!M554,";",IF(Capas!N554 = "", "", CONCATENATE(Capas!K554,",",Capas!N554)),";",Capas!O554,";",Capas!P554,";",Capas!Q554))</f>
        <v/>
      </c>
    </row>
    <row r="601" spans="1:1" ht="15.75" customHeight="1" x14ac:dyDescent="0.25">
      <c r="A601" s="29" t="str">
        <f>IF(Capas!A555 = "", "", CONCATENATE(Capas!A555,";",Capas!B555,";",Capas!C555,";",Capas!D555,";",Capas!E555,";",Capas!F555,";",TRIM(Capas!G555),";",Capas!H555,";",IF(Capas!I555 = "","","false"),";",Capas!J555,";",Capas!K555,";",Capas!L555,";",Capas!M555,";",IF(Capas!N555 = "", "", CONCATENATE(Capas!K555,",",Capas!N555)),";",Capas!O555,";",Capas!P555,";",Capas!Q555))</f>
        <v/>
      </c>
    </row>
    <row r="602" spans="1:1" ht="15.75" customHeight="1" x14ac:dyDescent="0.25">
      <c r="A602" s="29" t="str">
        <f>IF(Capas!A556 = "", "", CONCATENATE(Capas!A556,";",Capas!B556,";",Capas!C556,";",Capas!D556,";",Capas!E556,";",Capas!F556,";",TRIM(Capas!G556),";",Capas!H556,";",IF(Capas!I556 = "","","false"),";",Capas!J556,";",Capas!K556,";",Capas!L556,";",Capas!M556,";",IF(Capas!N556 = "", "", CONCATENATE(Capas!K556,",",Capas!N556)),";",Capas!O556,";",Capas!P556,";",Capas!Q556))</f>
        <v/>
      </c>
    </row>
    <row r="603" spans="1:1" ht="15.75" customHeight="1" x14ac:dyDescent="0.25">
      <c r="A603" s="29" t="str">
        <f>IF(Capas!A557 = "", "", CONCATENATE(Capas!A557,";",Capas!B557,";",Capas!C557,";",Capas!D557,";",Capas!E557,";",Capas!F557,";",TRIM(Capas!G557),";",Capas!H557,";",IF(Capas!I557 = "","","false"),";",Capas!J557,";",Capas!K557,";",Capas!L557,";",Capas!M557,";",IF(Capas!N557 = "", "", CONCATENATE(Capas!K557,",",Capas!N557)),";",Capas!O557,";",Capas!P557,";",Capas!Q557))</f>
        <v/>
      </c>
    </row>
    <row r="604" spans="1:1" ht="15.75" customHeight="1" x14ac:dyDescent="0.25">
      <c r="A604" s="29" t="str">
        <f>IF(Capas!A558 = "", "", CONCATENATE(Capas!A558,";",Capas!B558,";",Capas!C558,";",Capas!D558,";",Capas!E558,";",Capas!F558,";",TRIM(Capas!G558),";",Capas!H558,";",IF(Capas!I558 = "","","false"),";",Capas!J558,";",Capas!K558,";",Capas!L558,";",Capas!M558,";",IF(Capas!N558 = "", "", CONCATENATE(Capas!K558,",",Capas!N558)),";",Capas!O558,";",Capas!P558,";",Capas!Q558))</f>
        <v/>
      </c>
    </row>
    <row r="605" spans="1:1" ht="15.75" customHeight="1" x14ac:dyDescent="0.25">
      <c r="A605" s="29" t="str">
        <f>IF(Capas!A559 = "", "", CONCATENATE(Capas!A559,";",Capas!B559,";",Capas!C559,";",Capas!D559,";",Capas!E559,";",Capas!F559,";",TRIM(Capas!G559),";",Capas!H559,";",IF(Capas!I559 = "","","false"),";",Capas!J559,";",Capas!K559,";",Capas!L559,";",Capas!M559,";",IF(Capas!N559 = "", "", CONCATENATE(Capas!K559,",",Capas!N559)),";",Capas!O559,";",Capas!P559,";",Capas!Q559))</f>
        <v/>
      </c>
    </row>
    <row r="606" spans="1:1" ht="15.75" customHeight="1" x14ac:dyDescent="0.25">
      <c r="A606" s="29" t="str">
        <f>IF(Capas!A560 = "", "", CONCATENATE(Capas!A560,";",Capas!B560,";",Capas!C560,";",Capas!D560,";",Capas!E560,";",Capas!F560,";",TRIM(Capas!G560),";",Capas!H560,";",IF(Capas!I560 = "","","false"),";",Capas!J560,";",Capas!K560,";",Capas!L560,";",Capas!M560,";",IF(Capas!N560 = "", "", CONCATENATE(Capas!K560,",",Capas!N560)),";",Capas!O560,";",Capas!P560,";",Capas!Q560))</f>
        <v/>
      </c>
    </row>
    <row r="607" spans="1:1" ht="15.75" customHeight="1" x14ac:dyDescent="0.25">
      <c r="A607" s="29" t="str">
        <f>IF(Capas!A561 = "", "", CONCATENATE(Capas!A561,";",Capas!B561,";",Capas!C561,";",Capas!D561,";",Capas!E561,";",Capas!F561,";",TRIM(Capas!G561),";",Capas!H561,";",IF(Capas!I561 = "","","false"),";",Capas!J561,";",Capas!K561,";",Capas!L561,";",Capas!M561,";",IF(Capas!N561 = "", "", CONCATENATE(Capas!K561,",",Capas!N561)),";",Capas!O561,";",Capas!P561,";",Capas!Q561))</f>
        <v/>
      </c>
    </row>
    <row r="608" spans="1:1" ht="15.75" customHeight="1" x14ac:dyDescent="0.25">
      <c r="A608" s="29" t="str">
        <f>IF(Capas!A562 = "", "", CONCATENATE(Capas!A562,";",Capas!B562,";",Capas!C562,";",Capas!D562,";",Capas!E562,";",Capas!F562,";",TRIM(Capas!G562),";",Capas!H562,";",IF(Capas!I562 = "","","false"),";",Capas!J562,";",Capas!K562,";",Capas!L562,";",Capas!M562,";",IF(Capas!N562 = "", "", CONCATENATE(Capas!K562,",",Capas!N562)),";",Capas!O562,";",Capas!P562,";",Capas!Q562))</f>
        <v/>
      </c>
    </row>
    <row r="609" spans="1:1" ht="15.75" customHeight="1" x14ac:dyDescent="0.25">
      <c r="A609" s="29" t="str">
        <f>IF(Capas!A563 = "", "", CONCATENATE(Capas!A563,";",Capas!B563,";",Capas!C563,";",Capas!D563,";",Capas!E563,";",Capas!F563,";",TRIM(Capas!G563),";",Capas!H563,";",IF(Capas!I563 = "","","false"),";",Capas!J563,";",Capas!K563,";",Capas!L563,";",Capas!M563,";",IF(Capas!N563 = "", "", CONCATENATE(Capas!K563,",",Capas!N563)),";",Capas!O563,";",Capas!P563,";",Capas!Q563))</f>
        <v/>
      </c>
    </row>
    <row r="610" spans="1:1" ht="15.75" customHeight="1" x14ac:dyDescent="0.25">
      <c r="A610" s="29" t="str">
        <f>IF(Capas!A564 = "", "", CONCATENATE(Capas!A564,";",Capas!B564,";",Capas!C564,";",Capas!D564,";",Capas!E564,";",Capas!F564,";",TRIM(Capas!G564),";",Capas!H564,";",IF(Capas!I564 = "","","false"),";",Capas!J564,";",Capas!K564,";",Capas!L564,";",Capas!M564,";",IF(Capas!N564 = "", "", CONCATENATE(Capas!K564,",",Capas!N564)),";",Capas!O564,";",Capas!P564,";",Capas!Q564))</f>
        <v/>
      </c>
    </row>
    <row r="611" spans="1:1" ht="15.75" customHeight="1" x14ac:dyDescent="0.25">
      <c r="A611" s="29" t="str">
        <f>IF(Capas!A565 = "", "", CONCATENATE(Capas!A565,";",Capas!B565,";",Capas!C565,";",Capas!D565,";",Capas!E565,";",Capas!F565,";",TRIM(Capas!G565),";",Capas!H565,";",IF(Capas!I565 = "","","false"),";",Capas!J565,";",Capas!K565,";",Capas!L565,";",Capas!M565,";",IF(Capas!N565 = "", "", CONCATENATE(Capas!K565,",",Capas!N565)),";",Capas!O565,";",Capas!P565,";",Capas!Q565))</f>
        <v/>
      </c>
    </row>
    <row r="612" spans="1:1" ht="15.75" customHeight="1" x14ac:dyDescent="0.25">
      <c r="A612" s="29" t="str">
        <f>IF(Capas!A566 = "", "", CONCATENATE(Capas!A566,";",Capas!B566,";",Capas!C566,";",Capas!D566,";",Capas!E566,";",Capas!F566,";",TRIM(Capas!G566),";",Capas!H566,";",IF(Capas!I566 = "","","false"),";",Capas!J566,";",Capas!K566,";",Capas!L566,";",Capas!M566,";",IF(Capas!N566 = "", "", CONCATENATE(Capas!K566,",",Capas!N566)),";",Capas!O566,";",Capas!P566,";",Capas!Q566))</f>
        <v/>
      </c>
    </row>
    <row r="613" spans="1:1" ht="15.75" customHeight="1" x14ac:dyDescent="0.25">
      <c r="A613" s="29" t="str">
        <f>IF(Capas!A567 = "", "", CONCATENATE(Capas!A567,";",Capas!B567,";",Capas!C567,";",Capas!D567,";",Capas!E567,";",Capas!F567,";",TRIM(Capas!G567),";",Capas!H567,";",IF(Capas!I567 = "","","false"),";",Capas!J567,";",Capas!K567,";",Capas!L567,";",Capas!M567,";",IF(Capas!N567 = "", "", CONCATENATE(Capas!K567,",",Capas!N567)),";",Capas!O567,";",Capas!P567,";",Capas!Q567))</f>
        <v/>
      </c>
    </row>
    <row r="614" spans="1:1" ht="15.75" customHeight="1" x14ac:dyDescent="0.25">
      <c r="A614" s="29" t="str">
        <f>IF(Capas!A568 = "", "", CONCATENATE(Capas!A568,";",Capas!B568,";",Capas!C568,";",Capas!D568,";",Capas!E568,";",Capas!F568,";",TRIM(Capas!G568),";",Capas!H568,";",IF(Capas!I568 = "","","false"),";",Capas!J568,";",Capas!K568,";",Capas!L568,";",Capas!M568,";",IF(Capas!N568 = "", "", CONCATENATE(Capas!K568,",",Capas!N568)),";",Capas!O568,";",Capas!P568,";",Capas!Q568))</f>
        <v/>
      </c>
    </row>
    <row r="615" spans="1:1" ht="15.75" customHeight="1" x14ac:dyDescent="0.25">
      <c r="A615" s="29" t="str">
        <f>IF(Capas!A569 = "", "", CONCATENATE(Capas!A569,";",Capas!B569,";",Capas!C569,";",Capas!D569,";",Capas!E569,";",Capas!F569,";",TRIM(Capas!G569),";",Capas!H569,";",IF(Capas!I569 = "","","false"),";",Capas!J569,";",Capas!K569,";",Capas!L569,";",Capas!M569,";",IF(Capas!N569 = "", "", CONCATENATE(Capas!K569,",",Capas!N569)),";",Capas!O569,";",Capas!P569,";",Capas!Q569))</f>
        <v/>
      </c>
    </row>
    <row r="616" spans="1:1" ht="15.75" customHeight="1" x14ac:dyDescent="0.25">
      <c r="A616" s="29" t="str">
        <f>IF(Capas!A570 = "", "", CONCATENATE(Capas!A570,";",Capas!B570,";",Capas!C570,";",Capas!D570,";",Capas!E570,";",Capas!F570,";",TRIM(Capas!G570),";",Capas!H570,";",IF(Capas!I570 = "","","false"),";",Capas!J570,";",Capas!K570,";",Capas!L570,";",Capas!M570,";",IF(Capas!N570 = "", "", CONCATENATE(Capas!K570,",",Capas!N570)),";",Capas!O570,";",Capas!P570,";",Capas!Q570))</f>
        <v/>
      </c>
    </row>
    <row r="617" spans="1:1" ht="15.75" customHeight="1" x14ac:dyDescent="0.25">
      <c r="A617" s="29" t="str">
        <f>IF(Capas!A571 = "", "", CONCATENATE(Capas!A571,";",Capas!B571,";",Capas!C571,";",Capas!D571,";",Capas!E571,";",Capas!F571,";",TRIM(Capas!G571),";",Capas!H571,";",IF(Capas!I571 = "","","false"),";",Capas!J571,";",Capas!K571,";",Capas!L571,";",Capas!M571,";",IF(Capas!N571 = "", "", CONCATENATE(Capas!K571,",",Capas!N571)),";",Capas!O571,";",Capas!P571,";",Capas!Q571))</f>
        <v/>
      </c>
    </row>
    <row r="618" spans="1:1" ht="15.75" customHeight="1" x14ac:dyDescent="0.25">
      <c r="A618" s="29" t="str">
        <f>IF(Capas!A572 = "", "", CONCATENATE(Capas!A572,";",Capas!B572,";",Capas!C572,";",Capas!D572,";",Capas!E572,";",Capas!F572,";",TRIM(Capas!G572),";",Capas!H572,";",IF(Capas!I572 = "","","false"),";",Capas!J572,";",Capas!K572,";",Capas!L572,";",Capas!M572,";",IF(Capas!N572 = "", "", CONCATENATE(Capas!K572,",",Capas!N572)),";",Capas!O572,";",Capas!P572,";",Capas!Q572))</f>
        <v/>
      </c>
    </row>
    <row r="619" spans="1:1" ht="15.75" customHeight="1" x14ac:dyDescent="0.25">
      <c r="A619" s="29" t="str">
        <f>IF(Capas!A573 = "", "", CONCATENATE(Capas!A573,";",Capas!B573,";",Capas!C573,";",Capas!D573,";",Capas!E573,";",Capas!F573,";",TRIM(Capas!G573),";",Capas!H573,";",IF(Capas!I573 = "","","false"),";",Capas!J573,";",Capas!K573,";",Capas!L573,";",Capas!M573,";",IF(Capas!N573 = "", "", CONCATENATE(Capas!K573,",",Capas!N573)),";",Capas!O573,";",Capas!P573,";",Capas!Q573))</f>
        <v/>
      </c>
    </row>
    <row r="620" spans="1:1" ht="15.75" customHeight="1" x14ac:dyDescent="0.25">
      <c r="A620" s="29" t="str">
        <f>IF(Capas!A574 = "", "", CONCATENATE(Capas!A574,";",Capas!B574,";",Capas!C574,";",Capas!D574,";",Capas!E574,";",Capas!F574,";",TRIM(Capas!G574),";",Capas!H574,";",IF(Capas!I574 = "","","false"),";",Capas!J574,";",Capas!K574,";",Capas!L574,";",Capas!M574,";",IF(Capas!N574 = "", "", CONCATENATE(Capas!K574,",",Capas!N574)),";",Capas!O574,";",Capas!P574,";",Capas!Q574))</f>
        <v/>
      </c>
    </row>
    <row r="621" spans="1:1" ht="15.75" customHeight="1" x14ac:dyDescent="0.25">
      <c r="A621" s="29" t="str">
        <f>IF(Capas!A575 = "", "", CONCATENATE(Capas!A575,";",Capas!B575,";",Capas!C575,";",Capas!D575,";",Capas!E575,";",Capas!F575,";",TRIM(Capas!G575),";",Capas!H575,";",IF(Capas!I575 = "","","false"),";",Capas!J575,";",Capas!K575,";",Capas!L575,";",Capas!M575,";",IF(Capas!N575 = "", "", CONCATENATE(Capas!K575,",",Capas!N575)),";",Capas!O575,";",Capas!P575,";",Capas!Q575))</f>
        <v/>
      </c>
    </row>
    <row r="622" spans="1:1" ht="15.75" customHeight="1" x14ac:dyDescent="0.25">
      <c r="A622" s="29" t="str">
        <f>IF(Capas!A576 = "", "", CONCATENATE(Capas!A576,";",Capas!B576,";",Capas!C576,";",Capas!D576,";",Capas!E576,";",Capas!F576,";",TRIM(Capas!G576),";",Capas!H576,";",IF(Capas!I576 = "","","false"),";",Capas!J576,";",Capas!K576,";",Capas!L576,";",Capas!M576,";",IF(Capas!N576 = "", "", CONCATENATE(Capas!K576,",",Capas!N576)),";",Capas!O576,";",Capas!P576,";",Capas!Q576))</f>
        <v/>
      </c>
    </row>
    <row r="623" spans="1:1" ht="15.75" customHeight="1" x14ac:dyDescent="0.25">
      <c r="A623" s="29" t="str">
        <f>IF(Capas!A577 = "", "", CONCATENATE(Capas!A577,";",Capas!B577,";",Capas!C577,";",Capas!D577,";",Capas!E577,";",Capas!F577,";",TRIM(Capas!G577),";",Capas!H577,";",IF(Capas!I577 = "","","false"),";",Capas!J577,";",Capas!K577,";",Capas!L577,";",Capas!M577,";",IF(Capas!N577 = "", "", CONCATENATE(Capas!K577,",",Capas!N577)),";",Capas!O577,";",Capas!P577,";",Capas!Q577))</f>
        <v/>
      </c>
    </row>
    <row r="624" spans="1:1" ht="15.75" customHeight="1" x14ac:dyDescent="0.25">
      <c r="A624" s="29" t="str">
        <f>IF(Capas!A578 = "", "", CONCATENATE(Capas!A578,";",Capas!B578,";",Capas!C578,";",Capas!D578,";",Capas!E578,";",Capas!F578,";",TRIM(Capas!G578),";",Capas!H578,";",IF(Capas!I578 = "","","false"),";",Capas!J578,";",Capas!K578,";",Capas!L578,";",Capas!M578,";",IF(Capas!N578 = "", "", CONCATENATE(Capas!K578,",",Capas!N578)),";",Capas!O578,";",Capas!P578,";",Capas!Q578))</f>
        <v/>
      </c>
    </row>
    <row r="625" spans="1:1" ht="15.75" customHeight="1" x14ac:dyDescent="0.25">
      <c r="A625" s="29" t="str">
        <f>IF(Capas!A579 = "", "", CONCATENATE(Capas!A579,";",Capas!B579,";",Capas!C579,";",Capas!D579,";",Capas!E579,";",Capas!F579,";",TRIM(Capas!G579),";",Capas!H579,";",IF(Capas!I579 = "","","false"),";",Capas!J579,";",Capas!K579,";",Capas!L579,";",Capas!M579,";",IF(Capas!N579 = "", "", CONCATENATE(Capas!K579,",",Capas!N579)),";",Capas!O579,";",Capas!P579,";",Capas!Q579))</f>
        <v/>
      </c>
    </row>
    <row r="626" spans="1:1" ht="15.75" customHeight="1" x14ac:dyDescent="0.25">
      <c r="A626" s="29" t="str">
        <f>IF(Capas!A580 = "", "", CONCATENATE(Capas!A580,";",Capas!B580,";",Capas!C580,";",Capas!D580,";",Capas!E580,";",Capas!F580,";",TRIM(Capas!G580),";",Capas!H580,";",IF(Capas!I580 = "","","false"),";",Capas!J580,";",Capas!K580,";",Capas!L580,";",Capas!M580,";",IF(Capas!N580 = "", "", CONCATENATE(Capas!K580,",",Capas!N580)),";",Capas!O580,";",Capas!P580,";",Capas!Q580))</f>
        <v/>
      </c>
    </row>
    <row r="627" spans="1:1" ht="15.75" customHeight="1" x14ac:dyDescent="0.25">
      <c r="A627" s="29" t="str">
        <f>IF(Capas!A581 = "", "", CONCATENATE(Capas!A581,";",Capas!B581,";",Capas!C581,";",Capas!D581,";",Capas!E581,";",Capas!F581,";",TRIM(Capas!G581),";",Capas!H581,";",IF(Capas!I581 = "","","false"),";",Capas!J581,";",Capas!K581,";",Capas!L581,";",Capas!M581,";",IF(Capas!N581 = "", "", CONCATENATE(Capas!K581,",",Capas!N581)),";",Capas!O581,";",Capas!P581,";",Capas!Q581))</f>
        <v/>
      </c>
    </row>
    <row r="628" spans="1:1" ht="15.75" customHeight="1" x14ac:dyDescent="0.25">
      <c r="A628" s="29" t="str">
        <f>IF(Capas!A582 = "", "", CONCATENATE(Capas!A582,";",Capas!B582,";",Capas!C582,";",Capas!D582,";",Capas!E582,";",Capas!F582,";",TRIM(Capas!G582),";",Capas!H582,";",IF(Capas!I582 = "","","false"),";",Capas!J582,";",Capas!K582,";",Capas!L582,";",Capas!M582,";",IF(Capas!N582 = "", "", CONCATENATE(Capas!K582,",",Capas!N582)),";",Capas!O582,";",Capas!P582,";",Capas!Q582))</f>
        <v/>
      </c>
    </row>
    <row r="629" spans="1:1" ht="15.75" customHeight="1" x14ac:dyDescent="0.25">
      <c r="A629" s="29" t="str">
        <f>IF(Capas!A583 = "", "", CONCATENATE(Capas!A583,";",Capas!B583,";",Capas!C583,";",Capas!D583,";",Capas!E583,";",Capas!F583,";",TRIM(Capas!G583),";",Capas!H583,";",IF(Capas!I583 = "","","false"),";",Capas!J583,";",Capas!K583,";",Capas!L583,";",Capas!M583,";",IF(Capas!N583 = "", "", CONCATENATE(Capas!K583,",",Capas!N583)),";",Capas!O583,";",Capas!P583,";",Capas!Q583))</f>
        <v/>
      </c>
    </row>
    <row r="630" spans="1:1" ht="15.75" customHeight="1" x14ac:dyDescent="0.25">
      <c r="A630" s="29" t="str">
        <f>IF(Capas!A584 = "", "", CONCATENATE(Capas!A584,";",Capas!B584,";",Capas!C584,";",Capas!D584,";",Capas!E584,";",Capas!F584,";",TRIM(Capas!G584),";",Capas!H584,";",IF(Capas!I584 = "","","false"),";",Capas!J584,";",Capas!K584,";",Capas!L584,";",Capas!M584,";",IF(Capas!N584 = "", "", CONCATENATE(Capas!K584,",",Capas!N584)),";",Capas!O584,";",Capas!P584,";",Capas!Q584))</f>
        <v/>
      </c>
    </row>
    <row r="631" spans="1:1" ht="15.75" customHeight="1" x14ac:dyDescent="0.25">
      <c r="A631" s="29" t="str">
        <f>IF(Capas!A585 = "", "", CONCATENATE(Capas!A585,";",Capas!B585,";",Capas!C585,";",Capas!D585,";",Capas!E585,";",Capas!F585,";",TRIM(Capas!G585),";",Capas!H585,";",IF(Capas!I585 = "","","false"),";",Capas!J585,";",Capas!K585,";",Capas!L585,";",Capas!M585,";",IF(Capas!N585 = "", "", CONCATENATE(Capas!K585,",",Capas!N585)),";",Capas!O585,";",Capas!P585,";",Capas!Q585))</f>
        <v/>
      </c>
    </row>
    <row r="632" spans="1:1" ht="15.75" customHeight="1" x14ac:dyDescent="0.25">
      <c r="A632" s="29" t="str">
        <f>IF(Capas!A586 = "", "", CONCATENATE(Capas!A586,";",Capas!B586,";",Capas!C586,";",Capas!D586,";",Capas!E586,";",Capas!F586,";",TRIM(Capas!G586),";",Capas!H586,";",IF(Capas!I586 = "","","false"),";",Capas!J586,";",Capas!K586,";",Capas!L586,";",Capas!M586,";",IF(Capas!N586 = "", "", CONCATENATE(Capas!K586,",",Capas!N586)),";",Capas!O586,";",Capas!P586,";",Capas!Q586))</f>
        <v/>
      </c>
    </row>
    <row r="633" spans="1:1" ht="15.75" customHeight="1" x14ac:dyDescent="0.25">
      <c r="A633" s="29" t="str">
        <f>IF(Capas!A587 = "", "", CONCATENATE(Capas!A587,";",Capas!B587,";",Capas!C587,";",Capas!D587,";",Capas!E587,";",Capas!F587,";",TRIM(Capas!G587),";",Capas!H587,";",IF(Capas!I587 = "","","false"),";",Capas!J587,";",Capas!K587,";",Capas!L587,";",Capas!M587,";",IF(Capas!N587 = "", "", CONCATENATE(Capas!K587,",",Capas!N587)),";",Capas!O587,";",Capas!P587,";",Capas!Q587))</f>
        <v/>
      </c>
    </row>
    <row r="634" spans="1:1" ht="15.75" customHeight="1" x14ac:dyDescent="0.25">
      <c r="A634" s="29" t="str">
        <f>IF(Capas!A588 = "", "", CONCATENATE(Capas!A588,";",Capas!B588,";",Capas!C588,";",Capas!D588,";",Capas!E588,";",Capas!F588,";",TRIM(Capas!G588),";",Capas!H588,";",IF(Capas!I588 = "","","false"),";",Capas!J588,";",Capas!K588,";",Capas!L588,";",Capas!M588,";",IF(Capas!N588 = "", "", CONCATENATE(Capas!K588,",",Capas!N588)),";",Capas!O588,";",Capas!P588,";",Capas!Q588))</f>
        <v/>
      </c>
    </row>
    <row r="635" spans="1:1" ht="15.75" customHeight="1" x14ac:dyDescent="0.25">
      <c r="A635" s="29" t="str">
        <f>IF(Capas!A589 = "", "", CONCATENATE(Capas!A589,";",Capas!B589,";",Capas!C589,";",Capas!D589,";",Capas!E589,";",Capas!F589,";",TRIM(Capas!G589),";",Capas!H589,";",IF(Capas!I589 = "","","false"),";",Capas!J589,";",Capas!K589,";",Capas!L589,";",Capas!M589,";",IF(Capas!N589 = "", "", CONCATENATE(Capas!K589,",",Capas!N589)),";",Capas!O589,";",Capas!P589,";",Capas!Q589))</f>
        <v/>
      </c>
    </row>
    <row r="636" spans="1:1" ht="15.75" customHeight="1" x14ac:dyDescent="0.25">
      <c r="A636" s="29" t="str">
        <f>IF(Capas!A590 = "", "", CONCATENATE(Capas!A590,";",Capas!B590,";",Capas!C590,";",Capas!D590,";",Capas!E590,";",Capas!F590,";",TRIM(Capas!G590),";",Capas!H590,";",IF(Capas!I590 = "","","false"),";",Capas!J590,";",Capas!K590,";",Capas!L590,";",Capas!M590,";",IF(Capas!N590 = "", "", CONCATENATE(Capas!K590,",",Capas!N590)),";",Capas!O590,";",Capas!P590,";",Capas!Q590))</f>
        <v/>
      </c>
    </row>
    <row r="637" spans="1:1" ht="15.75" customHeight="1" x14ac:dyDescent="0.25">
      <c r="A637" s="29" t="str">
        <f>IF(Capas!A591 = "", "", CONCATENATE(Capas!A591,";",Capas!B591,";",Capas!C591,";",Capas!D591,";",Capas!E591,";",Capas!F591,";",TRIM(Capas!G591),";",Capas!H591,";",IF(Capas!I591 = "","","false"),";",Capas!J591,";",Capas!K591,";",Capas!L591,";",Capas!M591,";",IF(Capas!N591 = "", "", CONCATENATE(Capas!K591,",",Capas!N591)),";",Capas!O591,";",Capas!P591,";",Capas!Q591))</f>
        <v/>
      </c>
    </row>
    <row r="638" spans="1:1" ht="15.75" customHeight="1" x14ac:dyDescent="0.25">
      <c r="A638" s="29" t="str">
        <f>IF(Capas!A592 = "", "", CONCATENATE(Capas!A592,";",Capas!B592,";",Capas!C592,";",Capas!D592,";",Capas!E592,";",Capas!F592,";",TRIM(Capas!G592),";",Capas!H592,";",IF(Capas!I592 = "","","false"),";",Capas!J592,";",Capas!K592,";",Capas!L592,";",Capas!M592,";",IF(Capas!N592 = "", "", CONCATENATE(Capas!K592,",",Capas!N592)),";",Capas!O592,";",Capas!P592,";",Capas!Q592))</f>
        <v/>
      </c>
    </row>
    <row r="639" spans="1:1" ht="15.75" customHeight="1" x14ac:dyDescent="0.25">
      <c r="A639" s="29" t="str">
        <f>IF(Capas!A593 = "", "", CONCATENATE(Capas!A593,";",Capas!B593,";",Capas!C593,";",Capas!D593,";",Capas!E593,";",Capas!F593,";",TRIM(Capas!G593),";",Capas!H593,";",IF(Capas!I593 = "","","false"),";",Capas!J593,";",Capas!K593,";",Capas!L593,";",Capas!M593,";",IF(Capas!N593 = "", "", CONCATENATE(Capas!K593,",",Capas!N593)),";",Capas!O593,";",Capas!P593,";",Capas!Q593))</f>
        <v/>
      </c>
    </row>
    <row r="640" spans="1:1" ht="15.75" customHeight="1" x14ac:dyDescent="0.25">
      <c r="A640" s="29" t="str">
        <f>IF(Capas!A594 = "", "", CONCATENATE(Capas!A594,";",Capas!B594,";",Capas!C594,";",Capas!D594,";",Capas!E594,";",Capas!F594,";",TRIM(Capas!G594),";",Capas!H594,";",IF(Capas!I594 = "","","false"),";",Capas!J594,";",Capas!K594,";",Capas!L594,";",Capas!M594,";",IF(Capas!N594 = "", "", CONCATENATE(Capas!K594,",",Capas!N594)),";",Capas!O594,";",Capas!P594,";",Capas!Q594))</f>
        <v/>
      </c>
    </row>
    <row r="641" spans="1:1" ht="15.75" customHeight="1" x14ac:dyDescent="0.25">
      <c r="A641" s="29" t="str">
        <f>IF(Capas!A595 = "", "", CONCATENATE(Capas!A595,";",Capas!B595,";",Capas!C595,";",Capas!D595,";",Capas!E595,";",Capas!F595,";",TRIM(Capas!G595),";",Capas!H595,";",IF(Capas!I595 = "","","false"),";",Capas!J595,";",Capas!K595,";",Capas!L595,";",Capas!M595,";",IF(Capas!N595 = "", "", CONCATENATE(Capas!K595,",",Capas!N595)),";",Capas!O595,";",Capas!P595,";",Capas!Q595))</f>
        <v/>
      </c>
    </row>
    <row r="642" spans="1:1" ht="15.75" customHeight="1" x14ac:dyDescent="0.25">
      <c r="A642" s="29" t="str">
        <f>IF(Capas!A596 = "", "", CONCATENATE(Capas!A596,";",Capas!B596,";",Capas!C596,";",Capas!D596,";",Capas!E596,";",Capas!F596,";",TRIM(Capas!G596),";",Capas!H596,";",IF(Capas!I596 = "","","false"),";",Capas!J596,";",Capas!K596,";",Capas!L596,";",Capas!M596,";",IF(Capas!N596 = "", "", CONCATENATE(Capas!K596,",",Capas!N596)),";",Capas!O596,";",Capas!P596,";",Capas!Q596))</f>
        <v/>
      </c>
    </row>
    <row r="643" spans="1:1" ht="15.75" customHeight="1" x14ac:dyDescent="0.25">
      <c r="A643" s="29" t="str">
        <f>IF(Capas!A597 = "", "", CONCATENATE(Capas!A597,";",Capas!B597,";",Capas!C597,";",Capas!D597,";",Capas!E597,";",Capas!F597,";",TRIM(Capas!G597),";",Capas!H597,";",IF(Capas!I597 = "","","false"),";",Capas!J597,";",Capas!K597,";",Capas!L597,";",Capas!M597,";",IF(Capas!N597 = "", "", CONCATENATE(Capas!K597,",",Capas!N597)),";",Capas!O597,";",Capas!P597,";",Capas!Q597))</f>
        <v/>
      </c>
    </row>
    <row r="644" spans="1:1" ht="15.75" customHeight="1" x14ac:dyDescent="0.25">
      <c r="A644" s="29" t="str">
        <f>IF(Capas!A598 = "", "", CONCATENATE(Capas!A598,";",Capas!B598,";",Capas!C598,";",Capas!D598,";",Capas!E598,";",Capas!F598,";",TRIM(Capas!G598),";",Capas!H598,";",IF(Capas!I598 = "","","false"),";",Capas!J598,";",Capas!K598,";",Capas!L598,";",Capas!M598,";",IF(Capas!N598 = "", "", CONCATENATE(Capas!K598,",",Capas!N598)),";",Capas!O598,";",Capas!P598,";",Capas!Q598))</f>
        <v/>
      </c>
    </row>
    <row r="645" spans="1:1" ht="15.75" customHeight="1" x14ac:dyDescent="0.25">
      <c r="A645" s="29" t="str">
        <f>IF(Capas!A599 = "", "", CONCATENATE(Capas!A599,";",Capas!B599,";",Capas!C599,";",Capas!D599,";",Capas!E599,";",Capas!F599,";",TRIM(Capas!G599),";",Capas!H599,";",IF(Capas!I599 = "","","false"),";",Capas!J599,";",Capas!K599,";",Capas!L599,";",Capas!M599,";",IF(Capas!N599 = "", "", CONCATENATE(Capas!K599,",",Capas!N599)),";",Capas!O599,";",Capas!P599,";",Capas!Q599))</f>
        <v/>
      </c>
    </row>
    <row r="646" spans="1:1" ht="15.75" customHeight="1" x14ac:dyDescent="0.25">
      <c r="A646" s="29" t="str">
        <f>IF(Capas!A600 = "", "", CONCATENATE(Capas!A600,";",Capas!B600,";",Capas!C600,";",Capas!D600,";",Capas!E600,";",Capas!F600,";",TRIM(Capas!G600),";",Capas!H600,";",IF(Capas!I600 = "","","false"),";",Capas!J600,";",Capas!K600,";",Capas!L600,";",Capas!M600,";",IF(Capas!N600 = "", "", CONCATENATE(Capas!K600,",",Capas!N600)),";",Capas!O600,";",Capas!P600,";",Capas!Q600))</f>
        <v/>
      </c>
    </row>
    <row r="647" spans="1:1" ht="15.75" customHeight="1" x14ac:dyDescent="0.25">
      <c r="A647" s="29" t="str">
        <f>IF(Capas!A601 = "", "", CONCATENATE(Capas!A601,";",Capas!B601,";",Capas!C601,";",Capas!D601,";",Capas!E601,";",Capas!F601,";",TRIM(Capas!G601),";",Capas!H601,";",IF(Capas!I601 = "","","false"),";",Capas!J601,";",Capas!K601,";",Capas!L601,";",Capas!M601,";",IF(Capas!N601 = "", "", CONCATENATE(Capas!K601,",",Capas!N601)),";",Capas!O601,";",Capas!P601,";",Capas!Q601))</f>
        <v/>
      </c>
    </row>
    <row r="648" spans="1:1" ht="15.75" customHeight="1" x14ac:dyDescent="0.25">
      <c r="A648" s="29" t="str">
        <f>IF(Capas!A602 = "", "", CONCATENATE(Capas!A602,";",Capas!B602,";",Capas!C602,";",Capas!D602,";",Capas!E602,";",Capas!F602,";",TRIM(Capas!G602),";",Capas!H602,";",IF(Capas!I602 = "","","false"),";",Capas!J602,";",Capas!K602,";",Capas!L602,";",Capas!M602,";",IF(Capas!N602 = "", "", CONCATENATE(Capas!K602,",",Capas!N602)),";",Capas!O602,";",Capas!P602,";",Capas!Q602))</f>
        <v/>
      </c>
    </row>
    <row r="649" spans="1:1" ht="15.75" customHeight="1" x14ac:dyDescent="0.25">
      <c r="A649" s="29" t="str">
        <f>IF(Capas!A603 = "", "", CONCATENATE(Capas!A603,";",Capas!B603,";",Capas!C603,";",Capas!D603,";",Capas!E603,";",Capas!F603,";",TRIM(Capas!G603),";",Capas!H603,";",IF(Capas!I603 = "","","false"),";",Capas!J603,";",Capas!K603,";",Capas!L603,";",Capas!M603,";",IF(Capas!N603 = "", "", CONCATENATE(Capas!K603,",",Capas!N603)),";",Capas!O603,";",Capas!P603,";",Capas!Q603))</f>
        <v/>
      </c>
    </row>
    <row r="650" spans="1:1" ht="15.75" customHeight="1" x14ac:dyDescent="0.25">
      <c r="A650" s="29" t="str">
        <f>IF(Capas!A604 = "", "", CONCATENATE(Capas!A604,";",Capas!B604,";",Capas!C604,";",Capas!D604,";",Capas!E604,";",Capas!F604,";",TRIM(Capas!G604),";",Capas!H604,";",IF(Capas!I604 = "","","false"),";",Capas!J604,";",Capas!K604,";",Capas!L604,";",Capas!M604,";",IF(Capas!N604 = "", "", CONCATENATE(Capas!K604,",",Capas!N604)),";",Capas!O604,";",Capas!P604,";",Capas!Q604))</f>
        <v/>
      </c>
    </row>
    <row r="651" spans="1:1" ht="15.75" customHeight="1" x14ac:dyDescent="0.25">
      <c r="A651" s="29" t="str">
        <f>IF(Capas!A605 = "", "", CONCATENATE(Capas!A605,";",Capas!B605,";",Capas!C605,";",Capas!D605,";",Capas!E605,";",Capas!F605,";",TRIM(Capas!G605),";",Capas!H605,";",IF(Capas!I605 = "","","false"),";",Capas!J605,";",Capas!K605,";",Capas!L605,";",Capas!M605,";",IF(Capas!N605 = "", "", CONCATENATE(Capas!K605,",",Capas!N605)),";",Capas!O605,";",Capas!P605,";",Capas!Q605))</f>
        <v/>
      </c>
    </row>
    <row r="652" spans="1:1" ht="15.75" customHeight="1" x14ac:dyDescent="0.25">
      <c r="A652" s="29" t="str">
        <f>IF(Capas!A606 = "", "", CONCATENATE(Capas!A606,";",Capas!B606,";",Capas!C606,";",Capas!D606,";",Capas!E606,";",Capas!F606,";",TRIM(Capas!G606),";",Capas!H606,";",IF(Capas!I606 = "","","false"),";",Capas!J606,";",Capas!K606,";",Capas!L606,";",Capas!M606,";",IF(Capas!N606 = "", "", CONCATENATE(Capas!K606,",",Capas!N606)),";",Capas!O606,";",Capas!P606,";",Capas!Q606))</f>
        <v/>
      </c>
    </row>
    <row r="653" spans="1:1" ht="15.75" customHeight="1" x14ac:dyDescent="0.25">
      <c r="A653" s="29" t="str">
        <f>IF(Capas!A607 = "", "", CONCATENATE(Capas!A607,";",Capas!B607,";",Capas!C607,";",Capas!D607,";",Capas!E607,";",Capas!F607,";",TRIM(Capas!G607),";",Capas!H607,";",IF(Capas!I607 = "","","false"),";",Capas!J607,";",Capas!K607,";",Capas!L607,";",Capas!M607,";",IF(Capas!N607 = "", "", CONCATENATE(Capas!K607,",",Capas!N607)),";",Capas!O607,";",Capas!P607,";",Capas!Q607))</f>
        <v/>
      </c>
    </row>
    <row r="654" spans="1:1" ht="15.75" customHeight="1" x14ac:dyDescent="0.25">
      <c r="A654" s="29" t="str">
        <f>IF(Capas!A608 = "", "", CONCATENATE(Capas!A608,";",Capas!B608,";",Capas!C608,";",Capas!D608,";",Capas!E608,";",Capas!F608,";",TRIM(Capas!G608),";",Capas!H608,";",IF(Capas!I608 = "","","false"),";",Capas!J608,";",Capas!K608,";",Capas!L608,";",Capas!M608,";",IF(Capas!N608 = "", "", CONCATENATE(Capas!K608,",",Capas!N608)),";",Capas!O608,";",Capas!P608,";",Capas!Q608))</f>
        <v/>
      </c>
    </row>
    <row r="655" spans="1:1" ht="15.75" customHeight="1" x14ac:dyDescent="0.25">
      <c r="A655" s="29" t="str">
        <f>IF(Capas!A609 = "", "", CONCATENATE(Capas!A609,";",Capas!B609,";",Capas!C609,";",Capas!D609,";",Capas!E609,";",Capas!F609,";",TRIM(Capas!G609),";",Capas!H609,";",IF(Capas!I609 = "","","false"),";",Capas!J609,";",Capas!K609,";",Capas!L609,";",Capas!M609,";",IF(Capas!N609 = "", "", CONCATENATE(Capas!K609,",",Capas!N609)),";",Capas!O609,";",Capas!P609,";",Capas!Q609))</f>
        <v/>
      </c>
    </row>
    <row r="656" spans="1:1" ht="15.75" customHeight="1" x14ac:dyDescent="0.25">
      <c r="A656" s="29" t="str">
        <f>IF(Capas!A610 = "", "", CONCATENATE(Capas!A610,";",Capas!B610,";",Capas!C610,";",Capas!D610,";",Capas!E610,";",Capas!F610,";",TRIM(Capas!G610),";",Capas!H610,";",IF(Capas!I610 = "","","false"),";",Capas!J610,";",Capas!K610,";",Capas!L610,";",Capas!M610,";",IF(Capas!N610 = "", "", CONCATENATE(Capas!K610,",",Capas!N610)),";",Capas!O610,";",Capas!P610,";",Capas!Q610))</f>
        <v/>
      </c>
    </row>
    <row r="657" spans="1:1" ht="15.75" customHeight="1" x14ac:dyDescent="0.25">
      <c r="A657" s="29" t="str">
        <f>IF(Capas!A611 = "", "", CONCATENATE(Capas!A611,";",Capas!B611,";",Capas!C611,";",Capas!D611,";",Capas!E611,";",Capas!F611,";",TRIM(Capas!G611),";",Capas!H611,";",IF(Capas!I611 = "","","false"),";",Capas!J611,";",Capas!K611,";",Capas!L611,";",Capas!M611,";",IF(Capas!N611 = "", "", CONCATENATE(Capas!K611,",",Capas!N611)),";",Capas!O611,";",Capas!P611,";",Capas!Q611))</f>
        <v/>
      </c>
    </row>
    <row r="658" spans="1:1" ht="15.75" customHeight="1" x14ac:dyDescent="0.25">
      <c r="A658" s="29" t="str">
        <f>IF(Capas!A612 = "", "", CONCATENATE(Capas!A612,";",Capas!B612,";",Capas!C612,";",Capas!D612,";",Capas!E612,";",Capas!F612,";",TRIM(Capas!G612),";",Capas!H612,";",IF(Capas!I612 = "","","false"),";",Capas!J612,";",Capas!K612,";",Capas!L612,";",Capas!M612,";",IF(Capas!N612 = "", "", CONCATENATE(Capas!K612,",",Capas!N612)),";",Capas!O612,";",Capas!P612,";",Capas!Q612))</f>
        <v/>
      </c>
    </row>
    <row r="659" spans="1:1" ht="15.75" customHeight="1" x14ac:dyDescent="0.25">
      <c r="A659" s="29" t="str">
        <f>IF(Capas!A613 = "", "", CONCATENATE(Capas!A613,";",Capas!B613,";",Capas!C613,";",Capas!D613,";",Capas!E613,";",Capas!F613,";",TRIM(Capas!G613),";",Capas!H613,";",IF(Capas!I613 = "","","false"),";",Capas!J613,";",Capas!K613,";",Capas!L613,";",Capas!M613,";",IF(Capas!N613 = "", "", CONCATENATE(Capas!K613,",",Capas!N613)),";",Capas!O613,";",Capas!P613,";",Capas!Q613))</f>
        <v/>
      </c>
    </row>
    <row r="660" spans="1:1" ht="15.75" customHeight="1" x14ac:dyDescent="0.25">
      <c r="A660" s="29" t="str">
        <f>IF(Capas!A614 = "", "", CONCATENATE(Capas!A614,";",Capas!B614,";",Capas!C614,";",Capas!D614,";",Capas!E614,";",Capas!F614,";",TRIM(Capas!G614),";",Capas!H614,";",IF(Capas!I614 = "","","false"),";",Capas!J614,";",Capas!K614,";",Capas!L614,";",Capas!M614,";",IF(Capas!N614 = "", "", CONCATENATE(Capas!K614,",",Capas!N614)),";",Capas!O614,";",Capas!P614,";",Capas!Q614))</f>
        <v/>
      </c>
    </row>
    <row r="661" spans="1:1" ht="15.75" customHeight="1" x14ac:dyDescent="0.25">
      <c r="A661" s="29" t="str">
        <f>IF(Capas!A615 = "", "", CONCATENATE(Capas!A615,";",Capas!B615,";",Capas!C615,";",Capas!D615,";",Capas!E615,";",Capas!F615,";",TRIM(Capas!G615),";",Capas!H615,";",IF(Capas!I615 = "","","false"),";",Capas!J615,";",Capas!K615,";",Capas!L615,";",Capas!M615,";",IF(Capas!N615 = "", "", CONCATENATE(Capas!K615,",",Capas!N615)),";",Capas!O615,";",Capas!P615,";",Capas!Q615))</f>
        <v/>
      </c>
    </row>
    <row r="662" spans="1:1" ht="15.75" customHeight="1" x14ac:dyDescent="0.25">
      <c r="A662" s="29" t="str">
        <f>IF(Capas!A616 = "", "", CONCATENATE(Capas!A616,";",Capas!B616,";",Capas!C616,";",Capas!D616,";",Capas!E616,";",Capas!F616,";",TRIM(Capas!G616),";",Capas!H616,";",IF(Capas!I616 = "","","false"),";",Capas!J616,";",Capas!K616,";",Capas!L616,";",Capas!M616,";",IF(Capas!N616 = "", "", CONCATENATE(Capas!K616,",",Capas!N616)),";",Capas!O616,";",Capas!P616,";",Capas!Q616))</f>
        <v/>
      </c>
    </row>
    <row r="663" spans="1:1" ht="15.75" customHeight="1" x14ac:dyDescent="0.25">
      <c r="A663" s="29" t="str">
        <f>IF(Capas!A617 = "", "", CONCATENATE(Capas!A617,";",Capas!B617,";",Capas!C617,";",Capas!D617,";",Capas!E617,";",Capas!F617,";",TRIM(Capas!G617),";",Capas!H617,";",IF(Capas!I617 = "","","false"),";",Capas!J617,";",Capas!K617,";",Capas!L617,";",Capas!M617,";",IF(Capas!N617 = "", "", CONCATENATE(Capas!K617,",",Capas!N617)),";",Capas!O617,";",Capas!P617,";",Capas!Q617))</f>
        <v/>
      </c>
    </row>
    <row r="664" spans="1:1" ht="15.75" customHeight="1" x14ac:dyDescent="0.25">
      <c r="A664" s="29" t="str">
        <f>IF(Capas!A618 = "", "", CONCATENATE(Capas!A618,";",Capas!B618,";",Capas!C618,";",Capas!D618,";",Capas!E618,";",Capas!F618,";",TRIM(Capas!G618),";",Capas!H618,";",IF(Capas!I618 = "","","false"),";",Capas!J618,";",Capas!K618,";",Capas!L618,";",Capas!M618,";",IF(Capas!N618 = "", "", CONCATENATE(Capas!K618,",",Capas!N618)),";",Capas!O618,";",Capas!P618,";",Capas!Q618))</f>
        <v/>
      </c>
    </row>
    <row r="665" spans="1:1" ht="15.75" customHeight="1" x14ac:dyDescent="0.25">
      <c r="A665" s="29" t="str">
        <f>IF(Capas!A619 = "", "", CONCATENATE(Capas!A619,";",Capas!B619,";",Capas!C619,";",Capas!D619,";",Capas!E619,";",Capas!F619,";",TRIM(Capas!G619),";",Capas!H619,";",IF(Capas!I619 = "","","false"),";",Capas!J619,";",Capas!K619,";",Capas!L619,";",Capas!M619,";",IF(Capas!N619 = "", "", CONCATENATE(Capas!K619,",",Capas!N619)),";",Capas!O619,";",Capas!P619,";",Capas!Q619))</f>
        <v/>
      </c>
    </row>
    <row r="666" spans="1:1" ht="15.75" customHeight="1" x14ac:dyDescent="0.25">
      <c r="A666" s="29" t="str">
        <f>IF(Capas!A620 = "", "", CONCATENATE(Capas!A620,";",Capas!B620,";",Capas!C620,";",Capas!D620,";",Capas!E620,";",Capas!F620,";",TRIM(Capas!G620),";",Capas!H620,";",IF(Capas!I620 = "","","false"),";",Capas!J620,";",Capas!K620,";",Capas!L620,";",Capas!M620,";",IF(Capas!N620 = "", "", CONCATENATE(Capas!K620,",",Capas!N620)),";",Capas!O620,";",Capas!P620,";",Capas!Q620))</f>
        <v/>
      </c>
    </row>
    <row r="667" spans="1:1" ht="15.75" customHeight="1" x14ac:dyDescent="0.25">
      <c r="A667" s="29" t="str">
        <f>IF(Capas!A621 = "", "", CONCATENATE(Capas!A621,";",Capas!B621,";",Capas!C621,";",Capas!D621,";",Capas!E621,";",Capas!F621,";",TRIM(Capas!G621),";",Capas!H621,";",IF(Capas!I621 = "","","false"),";",Capas!J621,";",Capas!K621,";",Capas!L621,";",Capas!M621,";",IF(Capas!N621 = "", "", CONCATENATE(Capas!K621,",",Capas!N621)),";",Capas!O621,";",Capas!P621,";",Capas!Q621))</f>
        <v/>
      </c>
    </row>
    <row r="668" spans="1:1" ht="15.75" customHeight="1" x14ac:dyDescent="0.25">
      <c r="A668" s="29" t="str">
        <f>IF(Capas!A622 = "", "", CONCATENATE(Capas!A622,";",Capas!B622,";",Capas!C622,";",Capas!D622,";",Capas!E622,";",Capas!F622,";",TRIM(Capas!G622),";",Capas!H622,";",IF(Capas!I622 = "","","false"),";",Capas!J622,";",Capas!K622,";",Capas!L622,";",Capas!M622,";",IF(Capas!N622 = "", "", CONCATENATE(Capas!K622,",",Capas!N622)),";",Capas!O622,";",Capas!P622,";",Capas!Q622))</f>
        <v/>
      </c>
    </row>
    <row r="669" spans="1:1" ht="15.75" customHeight="1" x14ac:dyDescent="0.25">
      <c r="A669" s="29" t="str">
        <f>IF(Capas!A623 = "", "", CONCATENATE(Capas!A623,";",Capas!B623,";",Capas!C623,";",Capas!D623,";",Capas!E623,";",Capas!F623,";",TRIM(Capas!G623),";",Capas!H623,";",IF(Capas!I623 = "","","false"),";",Capas!J623,";",Capas!K623,";",Capas!L623,";",Capas!M623,";",IF(Capas!N623 = "", "", CONCATENATE(Capas!K623,",",Capas!N623)),";",Capas!O623,";",Capas!P623,";",Capas!Q623))</f>
        <v/>
      </c>
    </row>
    <row r="670" spans="1:1" ht="15.75" customHeight="1" x14ac:dyDescent="0.25">
      <c r="A670" s="29" t="str">
        <f>IF(Capas!A624 = "", "", CONCATENATE(Capas!A624,";",Capas!B624,";",Capas!C624,";",Capas!D624,";",Capas!E624,";",Capas!F624,";",TRIM(Capas!G624),";",Capas!H624,";",IF(Capas!I624 = "","","false"),";",Capas!J624,";",Capas!K624,";",Capas!L624,";",Capas!M624,";",IF(Capas!N624 = "", "", CONCATENATE(Capas!K624,",",Capas!N624)),";",Capas!O624,";",Capas!P624,";",Capas!Q624))</f>
        <v/>
      </c>
    </row>
    <row r="671" spans="1:1" ht="15.75" customHeight="1" x14ac:dyDescent="0.25">
      <c r="A671" s="29" t="str">
        <f>IF(Capas!A625 = "", "", CONCATENATE(Capas!A625,";",Capas!B625,";",Capas!C625,";",Capas!D625,";",Capas!E625,";",Capas!F625,";",TRIM(Capas!G625),";",Capas!H625,";",IF(Capas!I625 = "","","false"),";",Capas!J625,";",Capas!K625,";",Capas!L625,";",Capas!M625,";",IF(Capas!N625 = "", "", CONCATENATE(Capas!K625,",",Capas!N625)),";",Capas!O625,";",Capas!P625,";",Capas!Q625))</f>
        <v/>
      </c>
    </row>
    <row r="672" spans="1:1" ht="15.75" customHeight="1" x14ac:dyDescent="0.25">
      <c r="A672" s="29" t="str">
        <f>IF(Capas!A626 = "", "", CONCATENATE(Capas!A626,";",Capas!B626,";",Capas!C626,";",Capas!D626,";",Capas!E626,";",Capas!F626,";",TRIM(Capas!G626),";",Capas!H626,";",IF(Capas!I626 = "","","false"),";",Capas!J626,";",Capas!K626,";",Capas!L626,";",Capas!M626,";",IF(Capas!N626 = "", "", CONCATENATE(Capas!K626,",",Capas!N626)),";",Capas!O626,";",Capas!P626,";",Capas!Q626))</f>
        <v/>
      </c>
    </row>
    <row r="673" spans="1:1" ht="15.75" customHeight="1" x14ac:dyDescent="0.25">
      <c r="A673" s="29" t="str">
        <f>IF(Capas!A627 = "", "", CONCATENATE(Capas!A627,";",Capas!B627,";",Capas!C627,";",Capas!D627,";",Capas!E627,";",Capas!F627,";",TRIM(Capas!G627),";",Capas!H627,";",IF(Capas!I627 = "","","false"),";",Capas!J627,";",Capas!K627,";",Capas!L627,";",Capas!M627,";",IF(Capas!N627 = "", "", CONCATENATE(Capas!K627,",",Capas!N627)),";",Capas!O627,";",Capas!P627,";",Capas!Q627))</f>
        <v/>
      </c>
    </row>
    <row r="674" spans="1:1" ht="15.75" customHeight="1" x14ac:dyDescent="0.25">
      <c r="A674" s="29" t="str">
        <f>IF(Capas!A628 = "", "", CONCATENATE(Capas!A628,";",Capas!B628,";",Capas!C628,";",Capas!D628,";",Capas!E628,";",Capas!F628,";",TRIM(Capas!G628),";",Capas!H628,";",IF(Capas!I628 = "","","false"),";",Capas!J628,";",Capas!K628,";",Capas!L628,";",Capas!M628,";",IF(Capas!N628 = "", "", CONCATENATE(Capas!K628,",",Capas!N628)),";",Capas!O628,";",Capas!P628,";",Capas!Q628))</f>
        <v/>
      </c>
    </row>
    <row r="675" spans="1:1" ht="15.75" customHeight="1" x14ac:dyDescent="0.25">
      <c r="A675" s="29" t="str">
        <f>IF(Capas!A629 = "", "", CONCATENATE(Capas!A629,";",Capas!B629,";",Capas!C629,";",Capas!D629,";",Capas!E629,";",Capas!F629,";",TRIM(Capas!G629),";",Capas!H629,";",IF(Capas!I629 = "","","false"),";",Capas!J629,";",Capas!K629,";",Capas!L629,";",Capas!M629,";",IF(Capas!N629 = "", "", CONCATENATE(Capas!K629,",",Capas!N629)),";",Capas!O629,";",Capas!P629,";",Capas!Q629))</f>
        <v/>
      </c>
    </row>
    <row r="676" spans="1:1" ht="15.75" customHeight="1" x14ac:dyDescent="0.25">
      <c r="A676" s="29" t="str">
        <f>IF(Capas!A630 = "", "", CONCATENATE(Capas!A630,";",Capas!B630,";",Capas!C630,";",Capas!D630,";",Capas!E630,";",Capas!F630,";",TRIM(Capas!G630),";",Capas!H630,";",IF(Capas!I630 = "","","false"),";",Capas!J630,";",Capas!K630,";",Capas!L630,";",Capas!M630,";",IF(Capas!N630 = "", "", CONCATENATE(Capas!K630,",",Capas!N630)),";",Capas!O630,";",Capas!P630,";",Capas!Q630))</f>
        <v/>
      </c>
    </row>
    <row r="677" spans="1:1" ht="15.75" customHeight="1" x14ac:dyDescent="0.25">
      <c r="A677" s="29" t="str">
        <f>IF(Capas!A631 = "", "", CONCATENATE(Capas!A631,";",Capas!B631,";",Capas!C631,";",Capas!D631,";",Capas!E631,";",Capas!F631,";",TRIM(Capas!G631),";",Capas!H631,";",IF(Capas!I631 = "","","false"),";",Capas!J631,";",Capas!K631,";",Capas!L631,";",Capas!M631,";",IF(Capas!N631 = "", "", CONCATENATE(Capas!K631,",",Capas!N631)),";",Capas!O631,";",Capas!P631,";",Capas!Q631))</f>
        <v/>
      </c>
    </row>
    <row r="678" spans="1:1" ht="15.75" customHeight="1" x14ac:dyDescent="0.25">
      <c r="A678" s="29" t="str">
        <f>IF(Capas!A632 = "", "", CONCATENATE(Capas!A632,";",Capas!B632,";",Capas!C632,";",Capas!D632,";",Capas!E632,";",Capas!F632,";",TRIM(Capas!G632),";",Capas!H632,";",IF(Capas!I632 = "","","false"),";",Capas!J632,";",Capas!K632,";",Capas!L632,";",Capas!M632,";",IF(Capas!N632 = "", "", CONCATENATE(Capas!K632,",",Capas!N632)),";",Capas!O632,";",Capas!P632,";",Capas!Q632))</f>
        <v/>
      </c>
    </row>
    <row r="679" spans="1:1" ht="15.75" customHeight="1" x14ac:dyDescent="0.25">
      <c r="A679" s="29" t="str">
        <f>IF(Capas!A633 = "", "", CONCATENATE(Capas!A633,";",Capas!B633,";",Capas!C633,";",Capas!D633,";",Capas!E633,";",Capas!F633,";",TRIM(Capas!G633),";",Capas!H633,";",IF(Capas!I633 = "","","false"),";",Capas!J633,";",Capas!K633,";",Capas!L633,";",Capas!M633,";",IF(Capas!N633 = "", "", CONCATENATE(Capas!K633,",",Capas!N633)),";",Capas!O633,";",Capas!P633,";",Capas!Q633))</f>
        <v/>
      </c>
    </row>
    <row r="680" spans="1:1" ht="15.75" customHeight="1" x14ac:dyDescent="0.25">
      <c r="A680" s="29" t="str">
        <f>IF(Capas!A634 = "", "", CONCATENATE(Capas!A634,";",Capas!B634,";",Capas!C634,";",Capas!D634,";",Capas!E634,";",Capas!F634,";",TRIM(Capas!G634),";",Capas!H634,";",IF(Capas!I634 = "","","false"),";",Capas!J634,";",Capas!K634,";",Capas!L634,";",Capas!M634,";",IF(Capas!N634 = "", "", CONCATENATE(Capas!K634,",",Capas!N634)),";",Capas!O634,";",Capas!P634,";",Capas!Q634))</f>
        <v/>
      </c>
    </row>
    <row r="681" spans="1:1" ht="15.75" customHeight="1" x14ac:dyDescent="0.25">
      <c r="A681" s="29" t="str">
        <f>IF(Capas!A635 = "", "", CONCATENATE(Capas!A635,";",Capas!B635,";",Capas!C635,";",Capas!D635,";",Capas!E635,";",Capas!F635,";",TRIM(Capas!G635),";",Capas!H635,";",IF(Capas!I635 = "","","false"),";",Capas!J635,";",Capas!K635,";",Capas!L635,";",Capas!M635,";",IF(Capas!N635 = "", "", CONCATENATE(Capas!K635,",",Capas!N635)),";",Capas!O635,";",Capas!P635,";",Capas!Q635))</f>
        <v/>
      </c>
    </row>
    <row r="682" spans="1:1" ht="15.75" customHeight="1" x14ac:dyDescent="0.25">
      <c r="A682" s="29" t="str">
        <f>IF(Capas!A636 = "", "", CONCATENATE(Capas!A636,";",Capas!B636,";",Capas!C636,";",Capas!D636,";",Capas!E636,";",Capas!F636,";",TRIM(Capas!G636),";",Capas!H636,";",IF(Capas!I636 = "","","false"),";",Capas!J636,";",Capas!K636,";",Capas!L636,";",Capas!M636,";",IF(Capas!N636 = "", "", CONCATENATE(Capas!K636,",",Capas!N636)),";",Capas!O636,";",Capas!P636,";",Capas!Q636))</f>
        <v/>
      </c>
    </row>
    <row r="683" spans="1:1" ht="15.75" customHeight="1" x14ac:dyDescent="0.25">
      <c r="A683" s="29" t="str">
        <f>IF(Capas!A637 = "", "", CONCATENATE(Capas!A637,";",Capas!B637,";",Capas!C637,";",Capas!D637,";",Capas!E637,";",Capas!F637,";",TRIM(Capas!G637),";",Capas!H637,";",IF(Capas!I637 = "","","false"),";",Capas!J637,";",Capas!K637,";",Capas!L637,";",Capas!M637,";",IF(Capas!N637 = "", "", CONCATENATE(Capas!K637,",",Capas!N637)),";",Capas!O637,";",Capas!P637,";",Capas!Q637))</f>
        <v/>
      </c>
    </row>
    <row r="684" spans="1:1" ht="15.75" customHeight="1" x14ac:dyDescent="0.25">
      <c r="A684" s="29" t="str">
        <f>IF(Capas!A638 = "", "", CONCATENATE(Capas!A638,";",Capas!B638,";",Capas!C638,";",Capas!D638,";",Capas!E638,";",Capas!F638,";",TRIM(Capas!G638),";",Capas!H638,";",IF(Capas!I638 = "","","false"),";",Capas!J638,";",Capas!K638,";",Capas!L638,";",Capas!M638,";",IF(Capas!N638 = "", "", CONCATENATE(Capas!K638,",",Capas!N638)),";",Capas!O638,";",Capas!P638,";",Capas!Q638))</f>
        <v/>
      </c>
    </row>
    <row r="685" spans="1:1" ht="15.75" customHeight="1" x14ac:dyDescent="0.25">
      <c r="A685" s="29" t="str">
        <f>IF(Capas!A639 = "", "", CONCATENATE(Capas!A639,";",Capas!B639,";",Capas!C639,";",Capas!D639,";",Capas!E639,";",Capas!F639,";",TRIM(Capas!G639),";",Capas!H639,";",IF(Capas!I639 = "","","false"),";",Capas!J639,";",Capas!K639,";",Capas!L639,";",Capas!M639,";",IF(Capas!N639 = "", "", CONCATENATE(Capas!K639,",",Capas!N639)),";",Capas!O639,";",Capas!P639,";",Capas!Q639))</f>
        <v/>
      </c>
    </row>
    <row r="686" spans="1:1" ht="15.75" customHeight="1" x14ac:dyDescent="0.25">
      <c r="A686" s="29" t="str">
        <f>IF(Capas!A640 = "", "", CONCATENATE(Capas!A640,";",Capas!B640,";",Capas!C640,";",Capas!D640,";",Capas!E640,";",Capas!F640,";",TRIM(Capas!G640),";",Capas!H640,";",IF(Capas!I640 = "","","false"),";",Capas!J640,";",Capas!K640,";",Capas!L640,";",Capas!M640,";",IF(Capas!N640 = "", "", CONCATENATE(Capas!K640,",",Capas!N640)),";",Capas!O640,";",Capas!P640,";",Capas!Q640))</f>
        <v/>
      </c>
    </row>
    <row r="687" spans="1:1" ht="15.75" customHeight="1" x14ac:dyDescent="0.25">
      <c r="A687" s="29" t="str">
        <f>IF(Capas!A641 = "", "", CONCATENATE(Capas!A641,";",Capas!B641,";",Capas!C641,";",Capas!D641,";",Capas!E641,";",Capas!F641,";",TRIM(Capas!G641),";",Capas!H641,";",IF(Capas!I641 = "","","false"),";",Capas!J641,";",Capas!K641,";",Capas!L641,";",Capas!M641,";",IF(Capas!N641 = "", "", CONCATENATE(Capas!K641,",",Capas!N641)),";",Capas!O641,";",Capas!P641,";",Capas!Q641))</f>
        <v/>
      </c>
    </row>
    <row r="688" spans="1:1" ht="15.75" customHeight="1" x14ac:dyDescent="0.25">
      <c r="A688" s="29" t="str">
        <f>IF(Capas!A642 = "", "", CONCATENATE(Capas!A642,";",Capas!B642,";",Capas!C642,";",Capas!D642,";",Capas!E642,";",Capas!F642,";",TRIM(Capas!G642),";",Capas!H642,";",IF(Capas!I642 = "","","false"),";",Capas!J642,";",Capas!K642,";",Capas!L642,";",Capas!M642,";",IF(Capas!N642 = "", "", CONCATENATE(Capas!K642,",",Capas!N642)),";",Capas!O642,";",Capas!P642,";",Capas!Q642))</f>
        <v/>
      </c>
    </row>
    <row r="689" spans="1:1" ht="15.75" customHeight="1" x14ac:dyDescent="0.25">
      <c r="A689" s="29" t="str">
        <f>IF(Capas!A643 = "", "", CONCATENATE(Capas!A643,";",Capas!B643,";",Capas!C643,";",Capas!D643,";",Capas!E643,";",Capas!F643,";",TRIM(Capas!G643),";",Capas!H643,";",IF(Capas!I643 = "","","false"),";",Capas!J643,";",Capas!K643,";",Capas!L643,";",Capas!M643,";",IF(Capas!N643 = "", "", CONCATENATE(Capas!K643,",",Capas!N643)),";",Capas!O643,";",Capas!P643,";",Capas!Q643))</f>
        <v/>
      </c>
    </row>
    <row r="690" spans="1:1" ht="15.75" customHeight="1" x14ac:dyDescent="0.25">
      <c r="A690" s="29" t="str">
        <f>IF(Capas!A644 = "", "", CONCATENATE(Capas!A644,";",Capas!B644,";",Capas!C644,";",Capas!D644,";",Capas!E644,";",Capas!F644,";",TRIM(Capas!G644),";",Capas!H644,";",IF(Capas!I644 = "","","false"),";",Capas!J644,";",Capas!K644,";",Capas!L644,";",Capas!M644,";",IF(Capas!N644 = "", "", CONCATENATE(Capas!K644,",",Capas!N644)),";",Capas!O644,";",Capas!P644,";",Capas!Q644))</f>
        <v/>
      </c>
    </row>
    <row r="691" spans="1:1" ht="15.75" customHeight="1" x14ac:dyDescent="0.25">
      <c r="A691" s="29" t="str">
        <f>IF(Capas!A645 = "", "", CONCATENATE(Capas!A645,";",Capas!B645,";",Capas!C645,";",Capas!D645,";",Capas!E645,";",Capas!F645,";",TRIM(Capas!G645),";",Capas!H645,";",IF(Capas!I645 = "","","false"),";",Capas!J645,";",Capas!K645,";",Capas!L645,";",Capas!M645,";",IF(Capas!N645 = "", "", CONCATENATE(Capas!K645,",",Capas!N645)),";",Capas!O645,";",Capas!P645,";",Capas!Q645))</f>
        <v/>
      </c>
    </row>
    <row r="692" spans="1:1" ht="15.75" customHeight="1" x14ac:dyDescent="0.25">
      <c r="A692" s="29" t="str">
        <f>IF(Capas!A646 = "", "", CONCATENATE(Capas!A646,";",Capas!B646,";",Capas!C646,";",Capas!D646,";",Capas!E646,";",Capas!F646,";",TRIM(Capas!G646),";",Capas!H646,";",IF(Capas!I646 = "","","false"),";",Capas!J646,";",Capas!K646,";",Capas!L646,";",Capas!M646,";",IF(Capas!N646 = "", "", CONCATENATE(Capas!K646,",",Capas!N646)),";",Capas!O646,";",Capas!P646,";",Capas!Q646))</f>
        <v/>
      </c>
    </row>
    <row r="693" spans="1:1" ht="15.75" customHeight="1" x14ac:dyDescent="0.25">
      <c r="A693" s="29" t="str">
        <f>IF(Capas!A647 = "", "", CONCATENATE(Capas!A647,";",Capas!B647,";",Capas!C647,";",Capas!D647,";",Capas!E647,";",Capas!F647,";",TRIM(Capas!G647),";",Capas!H647,";",IF(Capas!I647 = "","","false"),";",Capas!J647,";",Capas!K647,";",Capas!L647,";",Capas!M647,";",IF(Capas!N647 = "", "", CONCATENATE(Capas!K647,",",Capas!N647)),";",Capas!O647,";",Capas!P647,";",Capas!Q647))</f>
        <v/>
      </c>
    </row>
    <row r="694" spans="1:1" ht="15.75" customHeight="1" x14ac:dyDescent="0.25">
      <c r="A694" s="29" t="str">
        <f>IF(Capas!A648 = "", "", CONCATENATE(Capas!A648,";",Capas!B648,";",Capas!C648,";",Capas!D648,";",Capas!E648,";",Capas!F648,";",TRIM(Capas!G648),";",Capas!H648,";",IF(Capas!I648 = "","","false"),";",Capas!J648,";",Capas!K648,";",Capas!L648,";",Capas!M648,";",IF(Capas!N648 = "", "", CONCATENATE(Capas!K648,",",Capas!N648)),";",Capas!O648,";",Capas!P648,";",Capas!Q648))</f>
        <v/>
      </c>
    </row>
    <row r="695" spans="1:1" ht="15.75" customHeight="1" x14ac:dyDescent="0.25">
      <c r="A695" s="29" t="str">
        <f>IF(Capas!A649 = "", "", CONCATENATE(Capas!A649,";",Capas!B649,";",Capas!C649,";",Capas!D649,";",Capas!E649,";",Capas!F649,";",TRIM(Capas!G649),";",Capas!H649,";",IF(Capas!I649 = "","","false"),";",Capas!J649,";",Capas!K649,";",Capas!L649,";",Capas!M649,";",IF(Capas!N649 = "", "", CONCATENATE(Capas!K649,",",Capas!N649)),";",Capas!O649,";",Capas!P649,";",Capas!Q649))</f>
        <v/>
      </c>
    </row>
    <row r="696" spans="1:1" ht="15.75" customHeight="1" x14ac:dyDescent="0.25">
      <c r="A696" s="29" t="str">
        <f>IF(Capas!A650 = "", "", CONCATENATE(Capas!A650,";",Capas!B650,";",Capas!C650,";",Capas!D650,";",Capas!E650,";",Capas!F650,";",TRIM(Capas!G650),";",Capas!H650,";",IF(Capas!I650 = "","","false"),";",Capas!J650,";",Capas!K650,";",Capas!L650,";",Capas!M650,";",IF(Capas!N650 = "", "", CONCATENATE(Capas!K650,",",Capas!N650)),";",Capas!O650,";",Capas!P650,";",Capas!Q650))</f>
        <v/>
      </c>
    </row>
    <row r="697" spans="1:1" ht="15.75" customHeight="1" x14ac:dyDescent="0.25">
      <c r="A697" s="29" t="str">
        <f>IF(Capas!A651 = "", "", CONCATENATE(Capas!A651,";",Capas!B651,";",Capas!C651,";",Capas!D651,";",Capas!E651,";",Capas!F651,";",TRIM(Capas!G651),";",Capas!H651,";",IF(Capas!I651 = "","","false"),";",Capas!J651,";",Capas!K651,";",Capas!L651,";",Capas!M651,";",IF(Capas!N651 = "", "", CONCATENATE(Capas!K651,",",Capas!N651)),";",Capas!O651,";",Capas!P651,";",Capas!Q651))</f>
        <v/>
      </c>
    </row>
    <row r="698" spans="1:1" ht="15.75" customHeight="1" x14ac:dyDescent="0.25">
      <c r="A698" s="29" t="str">
        <f>IF(Capas!A652 = "", "", CONCATENATE(Capas!A652,";",Capas!B652,";",Capas!C652,";",Capas!D652,";",Capas!E652,";",Capas!F652,";",TRIM(Capas!G652),";",Capas!H652,";",IF(Capas!I652 = "","","false"),";",Capas!J652,";",Capas!K652,";",Capas!L652,";",Capas!M652,";",IF(Capas!N652 = "", "", CONCATENATE(Capas!K652,",",Capas!N652)),";",Capas!O652,";",Capas!P652,";",Capas!Q652))</f>
        <v/>
      </c>
    </row>
    <row r="699" spans="1:1" ht="15.75" customHeight="1" x14ac:dyDescent="0.25">
      <c r="A699" s="29" t="str">
        <f>IF(Capas!A653 = "", "", CONCATENATE(Capas!A653,";",Capas!B653,";",Capas!C653,";",Capas!D653,";",Capas!E653,";",Capas!F653,";",TRIM(Capas!G653),";",Capas!H653,";",IF(Capas!I653 = "","","false"),";",Capas!J653,";",Capas!K653,";",Capas!L653,";",Capas!M653,";",IF(Capas!N653 = "", "", CONCATENATE(Capas!K653,",",Capas!N653)),";",Capas!O653,";",Capas!P653,";",Capas!Q653))</f>
        <v/>
      </c>
    </row>
    <row r="700" spans="1:1" ht="15.75" customHeight="1" x14ac:dyDescent="0.25">
      <c r="A700" s="29" t="str">
        <f>IF(Capas!A654 = "", "", CONCATENATE(Capas!A654,";",Capas!B654,";",Capas!C654,";",Capas!D654,";",Capas!E654,";",Capas!F654,";",TRIM(Capas!G654),";",Capas!H654,";",IF(Capas!I654 = "","","false"),";",Capas!J654,";",Capas!K654,";",Capas!L654,";",Capas!M654,";",IF(Capas!N654 = "", "", CONCATENATE(Capas!K654,",",Capas!N654)),";",Capas!O654,";",Capas!P654,";",Capas!Q654))</f>
        <v/>
      </c>
    </row>
    <row r="701" spans="1:1" ht="15.75" customHeight="1" x14ac:dyDescent="0.25">
      <c r="A701" s="29" t="str">
        <f>IF(Capas!A655 = "", "", CONCATENATE(Capas!A655,";",Capas!B655,";",Capas!C655,";",Capas!D655,";",Capas!E655,";",Capas!F655,";",TRIM(Capas!G655),";",Capas!H655,";",IF(Capas!I655 = "","","false"),";",Capas!J655,";",Capas!K655,";",Capas!L655,";",Capas!M655,";",IF(Capas!N655 = "", "", CONCATENATE(Capas!K655,",",Capas!N655)),";",Capas!O655,";",Capas!P655,";",Capas!Q655))</f>
        <v/>
      </c>
    </row>
    <row r="702" spans="1:1" ht="15.75" customHeight="1" x14ac:dyDescent="0.25">
      <c r="A702" s="29" t="str">
        <f>IF(Capas!A656 = "", "", CONCATENATE(Capas!A656,";",Capas!B656,";",Capas!C656,";",Capas!D656,";",Capas!E656,";",Capas!F656,";",TRIM(Capas!G656),";",Capas!H656,";",IF(Capas!I656 = "","","false"),";",Capas!J656,";",Capas!K656,";",Capas!L656,";",Capas!M656,";",IF(Capas!N656 = "", "", CONCATENATE(Capas!K656,",",Capas!N656)),";",Capas!O656,";",Capas!P656,";",Capas!Q656))</f>
        <v/>
      </c>
    </row>
    <row r="703" spans="1:1" ht="15.75" customHeight="1" x14ac:dyDescent="0.25">
      <c r="A703" s="29" t="str">
        <f>IF(Capas!A657 = "", "", CONCATENATE(Capas!A657,";",Capas!B657,";",Capas!C657,";",Capas!D657,";",Capas!E657,";",Capas!F657,";",TRIM(Capas!G657),";",Capas!H657,";",IF(Capas!I657 = "","","false"),";",Capas!J657,";",Capas!K657,";",Capas!L657,";",Capas!M657,";",IF(Capas!N657 = "", "", CONCATENATE(Capas!K657,",",Capas!N657)),";",Capas!O657,";",Capas!P657,";",Capas!Q657))</f>
        <v/>
      </c>
    </row>
    <row r="704" spans="1:1" ht="15.75" customHeight="1" x14ac:dyDescent="0.25">
      <c r="A704" s="29" t="str">
        <f>IF(Capas!A658 = "", "", CONCATENATE(Capas!A658,";",Capas!B658,";",Capas!C658,";",Capas!D658,";",Capas!E658,";",Capas!F658,";",TRIM(Capas!G658),";",Capas!H658,";",IF(Capas!I658 = "","","false"),";",Capas!J658,";",Capas!K658,";",Capas!L658,";",Capas!M658,";",IF(Capas!N658 = "", "", CONCATENATE(Capas!K658,",",Capas!N658)),";",Capas!O658,";",Capas!P658,";",Capas!Q658))</f>
        <v/>
      </c>
    </row>
    <row r="705" spans="1:1" ht="15.75" customHeight="1" x14ac:dyDescent="0.25">
      <c r="A705" s="29" t="str">
        <f>IF(Capas!A659 = "", "", CONCATENATE(Capas!A659,";",Capas!B659,";",Capas!C659,";",Capas!D659,";",Capas!E659,";",Capas!F659,";",TRIM(Capas!G659),";",Capas!H659,";",IF(Capas!I659 = "","","false"),";",Capas!J659,";",Capas!K659,";",Capas!L659,";",Capas!M659,";",IF(Capas!N659 = "", "", CONCATENATE(Capas!K659,",",Capas!N659)),";",Capas!O659,";",Capas!P659,";",Capas!Q659))</f>
        <v/>
      </c>
    </row>
    <row r="706" spans="1:1" ht="15.75" customHeight="1" x14ac:dyDescent="0.25">
      <c r="A706" s="29" t="str">
        <f>IF(Capas!A660 = "", "", CONCATENATE(Capas!A660,";",Capas!B660,";",Capas!C660,";",Capas!D660,";",Capas!E660,";",Capas!F660,";",TRIM(Capas!G660),";",Capas!H660,";",IF(Capas!I660 = "","","false"),";",Capas!J660,";",Capas!K660,";",Capas!L660,";",Capas!M660,";",IF(Capas!N660 = "", "", CONCATENATE(Capas!K660,",",Capas!N660)),";",Capas!O660,";",Capas!P660,";",Capas!Q660))</f>
        <v/>
      </c>
    </row>
    <row r="707" spans="1:1" ht="15.75" customHeight="1" x14ac:dyDescent="0.25">
      <c r="A707" s="29" t="str">
        <f>IF(Capas!A661 = "", "", CONCATENATE(Capas!A661,";",Capas!B661,";",Capas!C661,";",Capas!D661,";",Capas!E661,";",Capas!F661,";",TRIM(Capas!G661),";",Capas!H661,";",IF(Capas!I661 = "","","false"),";",Capas!J661,";",Capas!K661,";",Capas!L661,";",Capas!M661,";",IF(Capas!N661 = "", "", CONCATENATE(Capas!K661,",",Capas!N661)),";",Capas!O661,";",Capas!P661,";",Capas!Q661))</f>
        <v/>
      </c>
    </row>
    <row r="708" spans="1:1" ht="15.75" customHeight="1" x14ac:dyDescent="0.25">
      <c r="A708" s="29" t="str">
        <f>IF(Capas!A662 = "", "", CONCATENATE(Capas!A662,";",Capas!B662,";",Capas!C662,";",Capas!D662,";",Capas!E662,";",Capas!F662,";",TRIM(Capas!G662),";",Capas!H662,";",IF(Capas!I662 = "","","false"),";",Capas!J662,";",Capas!K662,";",Capas!L662,";",Capas!M662,";",IF(Capas!N662 = "", "", CONCATENATE(Capas!K662,",",Capas!N662)),";",Capas!O662,";",Capas!P662,";",Capas!Q662))</f>
        <v/>
      </c>
    </row>
    <row r="709" spans="1:1" ht="15.75" customHeight="1" x14ac:dyDescent="0.25">
      <c r="A709" s="29" t="str">
        <f>IF(Capas!A663 = "", "", CONCATENATE(Capas!A663,";",Capas!B663,";",Capas!C663,";",Capas!D663,";",Capas!E663,";",Capas!F663,";",TRIM(Capas!G663),";",Capas!H663,";",IF(Capas!I663 = "","","false"),";",Capas!J663,";",Capas!K663,";",Capas!L663,";",Capas!M663,";",IF(Capas!N663 = "", "", CONCATENATE(Capas!K663,",",Capas!N663)),";",Capas!O663,";",Capas!P663,";",Capas!Q663))</f>
        <v/>
      </c>
    </row>
    <row r="710" spans="1:1" ht="15.75" customHeight="1" x14ac:dyDescent="0.25">
      <c r="A710" s="29" t="str">
        <f>IF(Capas!A664 = "", "", CONCATENATE(Capas!A664,";",Capas!B664,";",Capas!C664,";",Capas!D664,";",Capas!E664,";",Capas!F664,";",TRIM(Capas!G664),";",Capas!H664,";",IF(Capas!I664 = "","","false"),";",Capas!J664,";",Capas!K664,";",Capas!L664,";",Capas!M664,";",IF(Capas!N664 = "", "", CONCATENATE(Capas!K664,",",Capas!N664)),";",Capas!O664,";",Capas!P664,";",Capas!Q664))</f>
        <v/>
      </c>
    </row>
    <row r="711" spans="1:1" ht="15.75" customHeight="1" x14ac:dyDescent="0.25">
      <c r="A711" s="29" t="str">
        <f>IF(Capas!A665 = "", "", CONCATENATE(Capas!A665,";",Capas!B665,";",Capas!C665,";",Capas!D665,";",Capas!E665,";",Capas!F665,";",TRIM(Capas!G665),";",Capas!H665,";",IF(Capas!I665 = "","","false"),";",Capas!J665,";",Capas!K665,";",Capas!L665,";",Capas!M665,";",IF(Capas!N665 = "", "", CONCATENATE(Capas!K665,",",Capas!N665)),";",Capas!O665,";",Capas!P665,";",Capas!Q665))</f>
        <v/>
      </c>
    </row>
    <row r="712" spans="1:1" ht="15.75" customHeight="1" x14ac:dyDescent="0.25">
      <c r="A712" s="29" t="str">
        <f>IF(Capas!A666 = "", "", CONCATENATE(Capas!A666,";",Capas!B666,";",Capas!C666,";",Capas!D666,";",Capas!E666,";",Capas!F666,";",TRIM(Capas!G666),";",Capas!H666,";",IF(Capas!I666 = "","","false"),";",Capas!J666,";",Capas!K666,";",Capas!L666,";",Capas!M666,";",IF(Capas!N666 = "", "", CONCATENATE(Capas!K666,",",Capas!N666)),";",Capas!O666,";",Capas!P666,";",Capas!Q666))</f>
        <v/>
      </c>
    </row>
    <row r="713" spans="1:1" ht="15.75" customHeight="1" x14ac:dyDescent="0.25">
      <c r="A713" s="29" t="str">
        <f>IF(Capas!A667 = "", "", CONCATENATE(Capas!A667,";",Capas!B667,";",Capas!C667,";",Capas!D667,";",Capas!E667,";",Capas!F667,";",TRIM(Capas!G667),";",Capas!H667,";",IF(Capas!I667 = "","","false"),";",Capas!J667,";",Capas!K667,";",Capas!L667,";",Capas!M667,";",IF(Capas!N667 = "", "", CONCATENATE(Capas!K667,",",Capas!N667)),";",Capas!O667,";",Capas!P667,";",Capas!Q667))</f>
        <v/>
      </c>
    </row>
    <row r="714" spans="1:1" ht="15.75" customHeight="1" x14ac:dyDescent="0.25">
      <c r="A714" s="29" t="str">
        <f>IF(Capas!A668 = "", "", CONCATENATE(Capas!A668,";",Capas!B668,";",Capas!C668,";",Capas!D668,";",Capas!E668,";",Capas!F668,";",TRIM(Capas!G668),";",Capas!H668,";",IF(Capas!I668 = "","","false"),";",Capas!J668,";",Capas!K668,";",Capas!L668,";",Capas!M668,";",IF(Capas!N668 = "", "", CONCATENATE(Capas!K668,",",Capas!N668)),";",Capas!O668,";",Capas!P668,";",Capas!Q668))</f>
        <v/>
      </c>
    </row>
    <row r="715" spans="1:1" ht="15.75" customHeight="1" x14ac:dyDescent="0.25">
      <c r="A715" s="29" t="str">
        <f>IF(Capas!A669 = "", "", CONCATENATE(Capas!A669,";",Capas!B669,";",Capas!C669,";",Capas!D669,";",Capas!E669,";",Capas!F669,";",TRIM(Capas!G669),";",Capas!H669,";",IF(Capas!I669 = "","","false"),";",Capas!J669,";",Capas!K669,";",Capas!L669,";",Capas!M669,";",IF(Capas!N669 = "", "", CONCATENATE(Capas!K669,",",Capas!N669)),";",Capas!O669,";",Capas!P669,";",Capas!Q669))</f>
        <v/>
      </c>
    </row>
    <row r="716" spans="1:1" ht="15.75" customHeight="1" x14ac:dyDescent="0.25">
      <c r="A716" s="29" t="str">
        <f>IF(Capas!A670 = "", "", CONCATENATE(Capas!A670,";",Capas!B670,";",Capas!C670,";",Capas!D670,";",Capas!E670,";",Capas!F670,";",TRIM(Capas!G670),";",Capas!H670,";",IF(Capas!I670 = "","","false"),";",Capas!J670,";",Capas!K670,";",Capas!L670,";",Capas!M670,";",IF(Capas!N670 = "", "", CONCATENATE(Capas!K670,",",Capas!N670)),";",Capas!O670,";",Capas!P670,";",Capas!Q670))</f>
        <v/>
      </c>
    </row>
    <row r="717" spans="1:1" ht="15.75" customHeight="1" x14ac:dyDescent="0.25">
      <c r="A717" s="29" t="str">
        <f>IF(Capas!A671 = "", "", CONCATENATE(Capas!A671,";",Capas!B671,";",Capas!C671,";",Capas!D671,";",Capas!E671,";",Capas!F671,";",TRIM(Capas!G671),";",Capas!H671,";",IF(Capas!I671 = "","","false"),";",Capas!J671,";",Capas!K671,";",Capas!L671,";",Capas!M671,";",IF(Capas!N671 = "", "", CONCATENATE(Capas!K671,",",Capas!N671)),";",Capas!O671,";",Capas!P671,";",Capas!Q671))</f>
        <v/>
      </c>
    </row>
    <row r="718" spans="1:1" ht="15.75" customHeight="1" x14ac:dyDescent="0.25">
      <c r="A718" s="29" t="str">
        <f>IF(Capas!A672 = "", "", CONCATENATE(Capas!A672,";",Capas!B672,";",Capas!C672,";",Capas!D672,";",Capas!E672,";",Capas!F672,";",TRIM(Capas!G672),";",Capas!H672,";",IF(Capas!I672 = "","","false"),";",Capas!J672,";",Capas!K672,";",Capas!L672,";",Capas!M672,";",IF(Capas!N672 = "", "", CONCATENATE(Capas!K672,",",Capas!N672)),";",Capas!O672,";",Capas!P672,";",Capas!Q672))</f>
        <v/>
      </c>
    </row>
    <row r="719" spans="1:1" ht="15.75" customHeight="1" x14ac:dyDescent="0.25">
      <c r="A719" s="29" t="str">
        <f>IF(Capas!A673 = "", "", CONCATENATE(Capas!A673,";",Capas!B673,";",Capas!C673,";",Capas!D673,";",Capas!E673,";",Capas!F673,";",TRIM(Capas!G673),";",Capas!H673,";",IF(Capas!I673 = "","","false"),";",Capas!J673,";",Capas!K673,";",Capas!L673,";",Capas!M673,";",IF(Capas!N673 = "", "", CONCATENATE(Capas!K673,",",Capas!N673)),";",Capas!O673,";",Capas!P673,";",Capas!Q673))</f>
        <v/>
      </c>
    </row>
    <row r="720" spans="1:1" ht="15.75" customHeight="1" x14ac:dyDescent="0.25">
      <c r="A720" s="29" t="str">
        <f>IF(Capas!A674 = "", "", CONCATENATE(Capas!A674,";",Capas!B674,";",Capas!C674,";",Capas!D674,";",Capas!E674,";",Capas!F674,";",TRIM(Capas!G674),";",Capas!H674,";",IF(Capas!I674 = "","","false"),";",Capas!J674,";",Capas!K674,";",Capas!L674,";",Capas!M674,";",IF(Capas!N674 = "", "", CONCATENATE(Capas!K674,",",Capas!N674)),";",Capas!O674,";",Capas!P674,";",Capas!Q674))</f>
        <v/>
      </c>
    </row>
    <row r="721" spans="1:1" ht="15.75" customHeight="1" x14ac:dyDescent="0.25">
      <c r="A721" s="29" t="str">
        <f>IF(Capas!A675 = "", "", CONCATENATE(Capas!A675,";",Capas!B675,";",Capas!C675,";",Capas!D675,";",Capas!E675,";",Capas!F675,";",TRIM(Capas!G675),";",Capas!H675,";",IF(Capas!I675 = "","","false"),";",Capas!J675,";",Capas!K675,";",Capas!L675,";",Capas!M675,";",IF(Capas!N675 = "", "", CONCATENATE(Capas!K675,",",Capas!N675)),";",Capas!O675,";",Capas!P675,";",Capas!Q675))</f>
        <v/>
      </c>
    </row>
    <row r="722" spans="1:1" ht="15.75" customHeight="1" x14ac:dyDescent="0.25">
      <c r="A722" s="29" t="str">
        <f>IF(Capas!A676 = "", "", CONCATENATE(Capas!A676,";",Capas!B676,";",Capas!C676,";",Capas!D676,";",Capas!E676,";",Capas!F676,";",TRIM(Capas!G676),";",Capas!H676,";",IF(Capas!I676 = "","","false"),";",Capas!J676,";",Capas!K676,";",Capas!L676,";",Capas!M676,";",IF(Capas!N676 = "", "", CONCATENATE(Capas!K676,",",Capas!N676)),";",Capas!O676,";",Capas!P676,";",Capas!Q676))</f>
        <v/>
      </c>
    </row>
    <row r="723" spans="1:1" ht="15.75" customHeight="1" x14ac:dyDescent="0.25">
      <c r="A723" s="29" t="str">
        <f>IF(Capas!A677 = "", "", CONCATENATE(Capas!A677,";",Capas!B677,";",Capas!C677,";",Capas!D677,";",Capas!E677,";",Capas!F677,";",TRIM(Capas!G677),";",Capas!H677,";",IF(Capas!I677 = "","","false"),";",Capas!J677,";",Capas!K677,";",Capas!L677,";",Capas!M677,";",IF(Capas!N677 = "", "", CONCATENATE(Capas!K677,",",Capas!N677)),";",Capas!O677,";",Capas!P677,";",Capas!Q677))</f>
        <v/>
      </c>
    </row>
    <row r="724" spans="1:1" ht="15.75" customHeight="1" x14ac:dyDescent="0.25">
      <c r="A724" s="29" t="str">
        <f>IF(Capas!A678 = "", "", CONCATENATE(Capas!A678,";",Capas!B678,";",Capas!C678,";",Capas!D678,";",Capas!E678,";",Capas!F678,";",TRIM(Capas!G678),";",Capas!H678,";",IF(Capas!I678 = "","","false"),";",Capas!J678,";",Capas!K678,";",Capas!L678,";",Capas!M678,";",IF(Capas!N678 = "", "", CONCATENATE(Capas!K678,",",Capas!N678)),";",Capas!O678,";",Capas!P678,";",Capas!Q678))</f>
        <v/>
      </c>
    </row>
    <row r="725" spans="1:1" ht="15.75" customHeight="1" x14ac:dyDescent="0.25">
      <c r="A725" s="29" t="str">
        <f>IF(Capas!A679 = "", "", CONCATENATE(Capas!A679,";",Capas!B679,";",Capas!C679,";",Capas!D679,";",Capas!E679,";",Capas!F679,";",TRIM(Capas!G679),";",Capas!H679,";",IF(Capas!I679 = "","","false"),";",Capas!J679,";",Capas!K679,";",Capas!L679,";",Capas!M679,";",IF(Capas!N679 = "", "", CONCATENATE(Capas!K679,",",Capas!N679)),";",Capas!O679,";",Capas!P679,";",Capas!Q679))</f>
        <v/>
      </c>
    </row>
    <row r="726" spans="1:1" ht="15.75" customHeight="1" x14ac:dyDescent="0.25">
      <c r="A726" s="29" t="str">
        <f>IF(Capas!A680 = "", "", CONCATENATE(Capas!A680,";",Capas!B680,";",Capas!C680,";",Capas!D680,";",Capas!E680,";",Capas!F680,";",TRIM(Capas!G680),";",Capas!H680,";",IF(Capas!I680 = "","","false"),";",Capas!J680,";",Capas!K680,";",Capas!L680,";",Capas!M680,";",IF(Capas!N680 = "", "", CONCATENATE(Capas!K680,",",Capas!N680)),";",Capas!O680,";",Capas!P680,";",Capas!Q680))</f>
        <v/>
      </c>
    </row>
    <row r="727" spans="1:1" ht="15.75" customHeight="1" x14ac:dyDescent="0.25">
      <c r="A727" s="29" t="str">
        <f>IF(Capas!A681 = "", "", CONCATENATE(Capas!A681,";",Capas!B681,";",Capas!C681,";",Capas!D681,";",Capas!E681,";",Capas!F681,";",TRIM(Capas!G681),";",Capas!H681,";",IF(Capas!I681 = "","","false"),";",Capas!J681,";",Capas!K681,";",Capas!L681,";",Capas!M681,";",IF(Capas!N681 = "", "", CONCATENATE(Capas!K681,",",Capas!N681)),";",Capas!O681,";",Capas!P681,";",Capas!Q681))</f>
        <v/>
      </c>
    </row>
    <row r="728" spans="1:1" ht="15.75" customHeight="1" x14ac:dyDescent="0.25">
      <c r="A728" s="29" t="str">
        <f>IF(Capas!A682 = "", "", CONCATENATE(Capas!A682,";",Capas!B682,";",Capas!C682,";",Capas!D682,";",Capas!E682,";",Capas!F682,";",TRIM(Capas!G682),";",Capas!H682,";",IF(Capas!I682 = "","","false"),";",Capas!J682,";",Capas!K682,";",Capas!L682,";",Capas!M682,";",IF(Capas!N682 = "", "", CONCATENATE(Capas!K682,",",Capas!N682)),";",Capas!O682,";",Capas!P682,";",Capas!Q682))</f>
        <v/>
      </c>
    </row>
    <row r="729" spans="1:1" ht="15.75" customHeight="1" x14ac:dyDescent="0.25">
      <c r="A729" s="29" t="str">
        <f>IF(Capas!A683 = "", "", CONCATENATE(Capas!A683,";",Capas!B683,";",Capas!C683,";",Capas!D683,";",Capas!E683,";",Capas!F683,";",TRIM(Capas!G683),";",Capas!H683,";",IF(Capas!I683 = "","","false"),";",Capas!J683,";",Capas!K683,";",Capas!L683,";",Capas!M683,";",IF(Capas!N683 = "", "", CONCATENATE(Capas!K683,",",Capas!N683)),";",Capas!O683,";",Capas!P683,";",Capas!Q683))</f>
        <v/>
      </c>
    </row>
    <row r="730" spans="1:1" ht="15.75" customHeight="1" x14ac:dyDescent="0.25">
      <c r="A730" s="29" t="str">
        <f>IF(Capas!A684 = "", "", CONCATENATE(Capas!A684,";",Capas!B684,";",Capas!C684,";",Capas!D684,";",Capas!E684,";",Capas!F684,";",TRIM(Capas!G684),";",Capas!H684,";",IF(Capas!I684 = "","","false"),";",Capas!J684,";",Capas!K684,";",Capas!L684,";",Capas!M684,";",IF(Capas!N684 = "", "", CONCATENATE(Capas!K684,",",Capas!N684)),";",Capas!O684,";",Capas!P684,";",Capas!Q684))</f>
        <v/>
      </c>
    </row>
    <row r="731" spans="1:1" ht="15.75" customHeight="1" x14ac:dyDescent="0.25">
      <c r="A731" s="29" t="str">
        <f>IF(Capas!A685 = "", "", CONCATENATE(Capas!A685,";",Capas!B685,";",Capas!C685,";",Capas!D685,";",Capas!E685,";",Capas!F685,";",TRIM(Capas!G685),";",Capas!H685,";",IF(Capas!I685 = "","","false"),";",Capas!J685,";",Capas!K685,";",Capas!L685,";",Capas!M685,";",IF(Capas!N685 = "", "", CONCATENATE(Capas!K685,",",Capas!N685)),";",Capas!O685,";",Capas!P685,";",Capas!Q685))</f>
        <v/>
      </c>
    </row>
    <row r="732" spans="1:1" ht="15.75" customHeight="1" x14ac:dyDescent="0.25">
      <c r="A732" s="29" t="str">
        <f>IF(Capas!A686 = "", "", CONCATENATE(Capas!A686,";",Capas!B686,";",Capas!C686,";",Capas!D686,";",Capas!E686,";",Capas!F686,";",TRIM(Capas!G686),";",Capas!H686,";",IF(Capas!I686 = "","","false"),";",Capas!J686,";",Capas!K686,";",Capas!L686,";",Capas!M686,";",IF(Capas!N686 = "", "", CONCATENATE(Capas!K686,",",Capas!N686)),";",Capas!O686,";",Capas!P686,";",Capas!Q686))</f>
        <v/>
      </c>
    </row>
    <row r="733" spans="1:1" ht="15.75" customHeight="1" x14ac:dyDescent="0.25">
      <c r="A733" s="29" t="str">
        <f>IF(Capas!A687 = "", "", CONCATENATE(Capas!A687,";",Capas!B687,";",Capas!C687,";",Capas!D687,";",Capas!E687,";",Capas!F687,";",TRIM(Capas!G687),";",Capas!H687,";",IF(Capas!I687 = "","","false"),";",Capas!J687,";",Capas!K687,";",Capas!L687,";",Capas!M687,";",IF(Capas!N687 = "", "", CONCATENATE(Capas!K687,",",Capas!N687)),";",Capas!O687,";",Capas!P687,";",Capas!Q687))</f>
        <v/>
      </c>
    </row>
    <row r="734" spans="1:1" ht="15.75" customHeight="1" x14ac:dyDescent="0.25">
      <c r="A734" s="29" t="str">
        <f>IF(Capas!A688 = "", "", CONCATENATE(Capas!A688,";",Capas!B688,";",Capas!C688,";",Capas!D688,";",Capas!E688,";",Capas!F688,";",TRIM(Capas!G688),";",Capas!H688,";",IF(Capas!I688 = "","","false"),";",Capas!J688,";",Capas!K688,";",Capas!L688,";",Capas!M688,";",IF(Capas!N688 = "", "", CONCATENATE(Capas!K688,",",Capas!N688)),";",Capas!O688,";",Capas!P688,";",Capas!Q688))</f>
        <v/>
      </c>
    </row>
    <row r="735" spans="1:1" ht="15.75" customHeight="1" x14ac:dyDescent="0.25">
      <c r="A735" s="29" t="str">
        <f>IF(Capas!A689 = "", "", CONCATENATE(Capas!A689,";",Capas!B689,";",Capas!C689,";",Capas!D689,";",Capas!E689,";",Capas!F689,";",TRIM(Capas!G689),";",Capas!H689,";",IF(Capas!I689 = "","","false"),";",Capas!J689,";",Capas!K689,";",Capas!L689,";",Capas!M689,";",IF(Capas!N689 = "", "", CONCATENATE(Capas!K689,",",Capas!N689)),";",Capas!O689,";",Capas!P689,";",Capas!Q689))</f>
        <v/>
      </c>
    </row>
    <row r="736" spans="1:1" ht="15.75" customHeight="1" x14ac:dyDescent="0.25">
      <c r="A736" s="29" t="str">
        <f>IF(Capas!A690 = "", "", CONCATENATE(Capas!A690,";",Capas!B690,";",Capas!C690,";",Capas!D690,";",Capas!E690,";",Capas!F690,";",TRIM(Capas!G690),";",Capas!H690,";",IF(Capas!I690 = "","","false"),";",Capas!J690,";",Capas!K690,";",Capas!L690,";",Capas!M690,";",IF(Capas!N690 = "", "", CONCATENATE(Capas!K690,",",Capas!N690)),";",Capas!O690,";",Capas!P690,";",Capas!Q690))</f>
        <v/>
      </c>
    </row>
    <row r="737" spans="1:1" ht="15.75" customHeight="1" x14ac:dyDescent="0.25">
      <c r="A737" s="29" t="str">
        <f>IF(Capas!A691 = "", "", CONCATENATE(Capas!A691,";",Capas!B691,";",Capas!C691,";",Capas!D691,";",Capas!E691,";",Capas!F691,";",TRIM(Capas!G691),";",Capas!H691,";",IF(Capas!I691 = "","","false"),";",Capas!J691,";",Capas!K691,";",Capas!L691,";",Capas!M691,";",IF(Capas!N691 = "", "", CONCATENATE(Capas!K691,",",Capas!N691)),";",Capas!O691,";",Capas!P691,";",Capas!Q691))</f>
        <v/>
      </c>
    </row>
    <row r="738" spans="1:1" ht="15.75" customHeight="1" x14ac:dyDescent="0.25">
      <c r="A738" s="29" t="str">
        <f>IF(Capas!A692 = "", "", CONCATENATE(Capas!A692,";",Capas!B692,";",Capas!C692,";",Capas!D692,";",Capas!E692,";",Capas!F692,";",TRIM(Capas!G692),";",Capas!H692,";",IF(Capas!I692 = "","","false"),";",Capas!J692,";",Capas!K692,";",Capas!L692,";",Capas!M692,";",IF(Capas!N692 = "", "", CONCATENATE(Capas!K692,",",Capas!N692)),";",Capas!O692,";",Capas!P692,";",Capas!Q692))</f>
        <v/>
      </c>
    </row>
    <row r="739" spans="1:1" ht="15.75" customHeight="1" x14ac:dyDescent="0.25">
      <c r="A739" s="29" t="str">
        <f>IF(Capas!A693 = "", "", CONCATENATE(Capas!A693,";",Capas!B693,";",Capas!C693,";",Capas!D693,";",Capas!E693,";",Capas!F693,";",TRIM(Capas!G693),";",Capas!H693,";",IF(Capas!I693 = "","","false"),";",Capas!J693,";",Capas!K693,";",Capas!L693,";",Capas!M693,";",IF(Capas!N693 = "", "", CONCATENATE(Capas!K693,",",Capas!N693)),";",Capas!O693,";",Capas!P693,";",Capas!Q693))</f>
        <v/>
      </c>
    </row>
    <row r="740" spans="1:1" ht="15.75" customHeight="1" x14ac:dyDescent="0.25">
      <c r="A740" s="29" t="str">
        <f>IF(Capas!A694 = "", "", CONCATENATE(Capas!A694,";",Capas!B694,";",Capas!C694,";",Capas!D694,";",Capas!E694,";",Capas!F694,";",TRIM(Capas!G694),";",Capas!H694,";",IF(Capas!I694 = "","","false"),";",Capas!J694,";",Capas!K694,";",Capas!L694,";",Capas!M694,";",IF(Capas!N694 = "", "", CONCATENATE(Capas!K694,",",Capas!N694)),";",Capas!O694,";",Capas!P694,";",Capas!Q694))</f>
        <v/>
      </c>
    </row>
    <row r="741" spans="1:1" ht="15.75" customHeight="1" x14ac:dyDescent="0.25">
      <c r="A741" s="29" t="str">
        <f>IF(Capas!A695 = "", "", CONCATENATE(Capas!A695,";",Capas!B695,";",Capas!C695,";",Capas!D695,";",Capas!E695,";",Capas!F695,";",TRIM(Capas!G695),";",Capas!H695,";",IF(Capas!I695 = "","","false"),";",Capas!J695,";",Capas!K695,";",Capas!L695,";",Capas!M695,";",IF(Capas!N695 = "", "", CONCATENATE(Capas!K695,",",Capas!N695)),";",Capas!O695,";",Capas!P695,";",Capas!Q695))</f>
        <v/>
      </c>
    </row>
    <row r="742" spans="1:1" ht="15.75" customHeight="1" x14ac:dyDescent="0.25">
      <c r="A742" s="29" t="str">
        <f>IF(Capas!A696 = "", "", CONCATENATE(Capas!A696,";",Capas!B696,";",Capas!C696,";",Capas!D696,";",Capas!E696,";",Capas!F696,";",TRIM(Capas!G696),";",Capas!H696,";",IF(Capas!I696 = "","","false"),";",Capas!J696,";",Capas!K696,";",Capas!L696,";",Capas!M696,";",IF(Capas!N696 = "", "", CONCATENATE(Capas!K696,",",Capas!N696)),";",Capas!O696,";",Capas!P696,";",Capas!Q696))</f>
        <v/>
      </c>
    </row>
    <row r="743" spans="1:1" ht="15.75" customHeight="1" x14ac:dyDescent="0.25">
      <c r="A743" s="29" t="str">
        <f>IF(Capas!A697 = "", "", CONCATENATE(Capas!A697,";",Capas!B697,";",Capas!C697,";",Capas!D697,";",Capas!E697,";",Capas!F697,";",TRIM(Capas!G697),";",Capas!H697,";",IF(Capas!I697 = "","","false"),";",Capas!J697,";",Capas!K697,";",Capas!L697,";",Capas!M697,";",IF(Capas!N697 = "", "", CONCATENATE(Capas!K697,",",Capas!N697)),";",Capas!O697,";",Capas!P697,";",Capas!Q697))</f>
        <v/>
      </c>
    </row>
    <row r="744" spans="1:1" ht="15.75" customHeight="1" x14ac:dyDescent="0.25">
      <c r="A744" s="29" t="str">
        <f>IF(Capas!A698 = "", "", CONCATENATE(Capas!A698,";",Capas!B698,";",Capas!C698,";",Capas!D698,";",Capas!E698,";",Capas!F698,";",TRIM(Capas!G698),";",Capas!H698,";",IF(Capas!I698 = "","","false"),";",Capas!J698,";",Capas!K698,";",Capas!L698,";",Capas!M698,";",IF(Capas!N698 = "", "", CONCATENATE(Capas!K698,",",Capas!N698)),";",Capas!O698,";",Capas!P698,";",Capas!Q698))</f>
        <v/>
      </c>
    </row>
    <row r="745" spans="1:1" ht="15.75" customHeight="1" x14ac:dyDescent="0.25">
      <c r="A745" s="29" t="str">
        <f>IF(Capas!A699 = "", "", CONCATENATE(Capas!A699,";",Capas!B699,";",Capas!C699,";",Capas!D699,";",Capas!E699,";",Capas!F699,";",TRIM(Capas!G699),";",Capas!H699,";",IF(Capas!I699 = "","","false"),";",Capas!J699,";",Capas!K699,";",Capas!L699,";",Capas!M699,";",IF(Capas!N699 = "", "", CONCATENATE(Capas!K699,",",Capas!N699)),";",Capas!O699,";",Capas!P699,";",Capas!Q699))</f>
        <v/>
      </c>
    </row>
    <row r="746" spans="1:1" ht="15.75" customHeight="1" x14ac:dyDescent="0.25">
      <c r="A746" s="29" t="str">
        <f>IF(Capas!A700 = "", "", CONCATENATE(Capas!A700,";",Capas!B700,";",Capas!C700,";",Capas!D700,";",Capas!E700,";",Capas!F700,";",TRIM(Capas!G700),";",Capas!H700,";",IF(Capas!I700 = "","","false"),";",Capas!J700,";",Capas!K700,";",Capas!L700,";",Capas!M700,";",IF(Capas!N700 = "", "", CONCATENATE(Capas!K700,",",Capas!N700)),";",Capas!O700,";",Capas!P700,";",Capas!Q700))</f>
        <v/>
      </c>
    </row>
    <row r="747" spans="1:1" ht="15.75" customHeight="1" x14ac:dyDescent="0.25">
      <c r="A747" s="29" t="str">
        <f>IF(Capas!A701 = "", "", CONCATENATE(Capas!A701,";",Capas!B701,";",Capas!C701,";",Capas!D701,";",Capas!E701,";",Capas!F701,";",TRIM(Capas!G701),";",Capas!H701,";",IF(Capas!I701 = "","","false"),";",Capas!J701,";",Capas!K701,";",Capas!L701,";",Capas!M701,";",IF(Capas!N701 = "", "", CONCATENATE(Capas!K701,",",Capas!N701)),";",Capas!O701,";",Capas!P701,";",Capas!Q701))</f>
        <v/>
      </c>
    </row>
    <row r="748" spans="1:1" ht="15.75" customHeight="1" x14ac:dyDescent="0.25">
      <c r="A748" s="29" t="str">
        <f>IF(Capas!A702 = "", "", CONCATENATE(Capas!A702,";",Capas!B702,";",Capas!C702,";",Capas!D702,";",Capas!E702,";",Capas!F702,";",TRIM(Capas!G702),";",Capas!H702,";",IF(Capas!I702 = "","","false"),";",Capas!J702,";",Capas!K702,";",Capas!L702,";",Capas!M702,";",IF(Capas!N702 = "", "", CONCATENATE(Capas!K702,",",Capas!N702)),";",Capas!O702,";",Capas!P702,";",Capas!Q702))</f>
        <v/>
      </c>
    </row>
    <row r="749" spans="1:1" ht="15.75" customHeight="1" x14ac:dyDescent="0.25">
      <c r="A749" s="29" t="str">
        <f>IF(Capas!A703 = "", "", CONCATENATE(Capas!A703,";",Capas!B703,";",Capas!C703,";",Capas!D703,";",Capas!E703,";",Capas!F703,";",TRIM(Capas!G703),";",Capas!H703,";",IF(Capas!I703 = "","","false"),";",Capas!J703,";",Capas!K703,";",Capas!L703,";",Capas!M703,";",IF(Capas!N703 = "", "", CONCATENATE(Capas!K703,",",Capas!N703)),";",Capas!O703,";",Capas!P703,";",Capas!Q703))</f>
        <v/>
      </c>
    </row>
    <row r="750" spans="1:1" ht="15.75" customHeight="1" x14ac:dyDescent="0.25">
      <c r="A750" s="29" t="str">
        <f>IF(Capas!A704 = "", "", CONCATENATE(Capas!A704,";",Capas!B704,";",Capas!C704,";",Capas!D704,";",Capas!E704,";",Capas!F704,";",TRIM(Capas!G704),";",Capas!H704,";",IF(Capas!I704 = "","","false"),";",Capas!J704,";",Capas!K704,";",Capas!L704,";",Capas!M704,";",IF(Capas!N704 = "", "", CONCATENATE(Capas!K704,",",Capas!N704)),";",Capas!O704,";",Capas!P704,";",Capas!Q704))</f>
        <v/>
      </c>
    </row>
    <row r="751" spans="1:1" ht="15.75" customHeight="1" x14ac:dyDescent="0.25">
      <c r="A751" s="29" t="str">
        <f>IF(Capas!A705 = "", "", CONCATENATE(Capas!A705,";",Capas!B705,";",Capas!C705,";",Capas!D705,";",Capas!E705,";",Capas!F705,";",TRIM(Capas!G705),";",Capas!H705,";",IF(Capas!I705 = "","","false"),";",Capas!J705,";",Capas!K705,";",Capas!L705,";",Capas!M705,";",IF(Capas!N705 = "", "", CONCATENATE(Capas!K705,",",Capas!N705)),";",Capas!O705,";",Capas!P705,";",Capas!Q705))</f>
        <v/>
      </c>
    </row>
    <row r="752" spans="1:1" ht="15.75" customHeight="1" x14ac:dyDescent="0.25">
      <c r="A752" s="29" t="str">
        <f>IF(Capas!A706 = "", "", CONCATENATE(Capas!A706,";",Capas!B706,";",Capas!C706,";",Capas!D706,";",Capas!E706,";",Capas!F706,";",TRIM(Capas!G706),";",Capas!H706,";",IF(Capas!I706 = "","","false"),";",Capas!J706,";",Capas!K706,";",Capas!L706,";",Capas!M706,";",IF(Capas!N706 = "", "", CONCATENATE(Capas!K706,",",Capas!N706)),";",Capas!O706,";",Capas!P706,";",Capas!Q706))</f>
        <v/>
      </c>
    </row>
    <row r="753" spans="1:1" ht="15.75" customHeight="1" x14ac:dyDescent="0.25">
      <c r="A753" s="29" t="str">
        <f>IF(Capas!A707 = "", "", CONCATENATE(Capas!A707,";",Capas!B707,";",Capas!C707,";",Capas!D707,";",Capas!E707,";",Capas!F707,";",TRIM(Capas!G707),";",Capas!H707,";",IF(Capas!I707 = "","","false"),";",Capas!J707,";",Capas!K707,";",Capas!L707,";",Capas!M707,";",IF(Capas!N707 = "", "", CONCATENATE(Capas!K707,",",Capas!N707)),";",Capas!O707,";",Capas!P707,";",Capas!Q707))</f>
        <v/>
      </c>
    </row>
    <row r="754" spans="1:1" ht="15.75" customHeight="1" x14ac:dyDescent="0.25">
      <c r="A754" s="29" t="str">
        <f>IF(Capas!A708 = "", "", CONCATENATE(Capas!A708,";",Capas!B708,";",Capas!C708,";",Capas!D708,";",Capas!E708,";",Capas!F708,";",TRIM(Capas!G708),";",Capas!H708,";",IF(Capas!I708 = "","","false"),";",Capas!J708,";",Capas!K708,";",Capas!L708,";",Capas!M708,";",IF(Capas!N708 = "", "", CONCATENATE(Capas!K708,",",Capas!N708)),";",Capas!O708,";",Capas!P708,";",Capas!Q708))</f>
        <v/>
      </c>
    </row>
    <row r="755" spans="1:1" ht="15.75" customHeight="1" x14ac:dyDescent="0.25">
      <c r="A755" s="29" t="str">
        <f>IF(Capas!A709 = "", "", CONCATENATE(Capas!A709,";",Capas!B709,";",Capas!C709,";",Capas!D709,";",Capas!E709,";",Capas!F709,";",TRIM(Capas!G709),";",Capas!H709,";",IF(Capas!I709 = "","","false"),";",Capas!J709,";",Capas!K709,";",Capas!L709,";",Capas!M709,";",IF(Capas!N709 = "", "", CONCATENATE(Capas!K709,",",Capas!N709)),";",Capas!O709,";",Capas!P709,";",Capas!Q709))</f>
        <v/>
      </c>
    </row>
    <row r="756" spans="1:1" ht="15.75" customHeight="1" x14ac:dyDescent="0.25">
      <c r="A756" s="29" t="str">
        <f>IF(Capas!A710 = "", "", CONCATENATE(Capas!A710,";",Capas!B710,";",Capas!C710,";",Capas!D710,";",Capas!E710,";",Capas!F710,";",TRIM(Capas!G710),";",Capas!H710,";",IF(Capas!I710 = "","","false"),";",Capas!J710,";",Capas!K710,";",Capas!L710,";",Capas!M710,";",IF(Capas!N710 = "", "", CONCATENATE(Capas!K710,",",Capas!N710)),";",Capas!O710,";",Capas!P710,";",Capas!Q710))</f>
        <v/>
      </c>
    </row>
    <row r="757" spans="1:1" ht="15.75" customHeight="1" x14ac:dyDescent="0.25">
      <c r="A757" s="29" t="str">
        <f>IF(Capas!A711 = "", "", CONCATENATE(Capas!A711,";",Capas!B711,";",Capas!C711,";",Capas!D711,";",Capas!E711,";",Capas!F711,";",TRIM(Capas!G711),";",Capas!H711,";",IF(Capas!I711 = "","","false"),";",Capas!J711,";",Capas!K711,";",Capas!L711,";",Capas!M711,";",IF(Capas!N711 = "", "", CONCATENATE(Capas!K711,",",Capas!N711)),";",Capas!O711,";",Capas!P711,";",Capas!Q711))</f>
        <v/>
      </c>
    </row>
    <row r="758" spans="1:1" ht="15.75" customHeight="1" x14ac:dyDescent="0.25">
      <c r="A758" s="29" t="str">
        <f>IF(Capas!A712 = "", "", CONCATENATE(Capas!A712,";",Capas!B712,";",Capas!C712,";",Capas!D712,";",Capas!E712,";",Capas!F712,";",TRIM(Capas!G712),";",Capas!H712,";",IF(Capas!I712 = "","","false"),";",Capas!J712,";",Capas!K712,";",Capas!L712,";",Capas!M712,";",IF(Capas!N712 = "", "", CONCATENATE(Capas!K712,",",Capas!N712)),";",Capas!O712,";",Capas!P712,";",Capas!Q712))</f>
        <v/>
      </c>
    </row>
    <row r="759" spans="1:1" ht="15.75" customHeight="1" x14ac:dyDescent="0.25">
      <c r="A759" s="29" t="str">
        <f>IF(Capas!A713 = "", "", CONCATENATE(Capas!A713,";",Capas!B713,";",Capas!C713,";",Capas!D713,";",Capas!E713,";",Capas!F713,";",TRIM(Capas!G713),";",Capas!H713,";",IF(Capas!I713 = "","","false"),";",Capas!J713,";",Capas!K713,";",Capas!L713,";",Capas!M713,";",IF(Capas!N713 = "", "", CONCATENATE(Capas!K713,",",Capas!N713)),";",Capas!O713,";",Capas!P713,";",Capas!Q713))</f>
        <v/>
      </c>
    </row>
    <row r="760" spans="1:1" ht="15.75" customHeight="1" x14ac:dyDescent="0.25">
      <c r="A760" s="29" t="str">
        <f>IF(Capas!A714 = "", "", CONCATENATE(Capas!A714,";",Capas!B714,";",Capas!C714,";",Capas!D714,";",Capas!E714,";",Capas!F714,";",TRIM(Capas!G714),";",Capas!H714,";",IF(Capas!I714 = "","","false"),";",Capas!J714,";",Capas!K714,";",Capas!L714,";",Capas!M714,";",IF(Capas!N714 = "", "", CONCATENATE(Capas!K714,",",Capas!N714)),";",Capas!O714,";",Capas!P714,";",Capas!Q714))</f>
        <v/>
      </c>
    </row>
    <row r="761" spans="1:1" ht="15.75" customHeight="1" x14ac:dyDescent="0.25">
      <c r="A761" s="29" t="str">
        <f>IF(Capas!A715 = "", "", CONCATENATE(Capas!A715,";",Capas!B715,";",Capas!C715,";",Capas!D715,";",Capas!E715,";",Capas!F715,";",TRIM(Capas!G715),";",Capas!H715,";",IF(Capas!I715 = "","","false"),";",Capas!J715,";",Capas!K715,";",Capas!L715,";",Capas!M715,";",IF(Capas!N715 = "", "", CONCATENATE(Capas!K715,",",Capas!N715)),";",Capas!O715,";",Capas!P715,";",Capas!Q715))</f>
        <v/>
      </c>
    </row>
    <row r="762" spans="1:1" ht="15.75" customHeight="1" x14ac:dyDescent="0.25">
      <c r="A762" s="29" t="str">
        <f>IF(Capas!A716 = "", "", CONCATENATE(Capas!A716,";",Capas!B716,";",Capas!C716,";",Capas!D716,";",Capas!E716,";",Capas!F716,";",TRIM(Capas!G716),";",Capas!H716,";",IF(Capas!I716 = "","","false"),";",Capas!J716,";",Capas!K716,";",Capas!L716,";",Capas!M716,";",IF(Capas!N716 = "", "", CONCATENATE(Capas!K716,",",Capas!N716)),";",Capas!O716,";",Capas!P716,";",Capas!Q716))</f>
        <v/>
      </c>
    </row>
    <row r="763" spans="1:1" ht="15.75" customHeight="1" x14ac:dyDescent="0.25">
      <c r="A763" s="29" t="str">
        <f>IF(Capas!A717 = "", "", CONCATENATE(Capas!A717,";",Capas!B717,";",Capas!C717,";",Capas!D717,";",Capas!E717,";",Capas!F717,";",TRIM(Capas!G717),";",Capas!H717,";",IF(Capas!I717 = "","","false"),";",Capas!J717,";",Capas!K717,";",Capas!L717,";",Capas!M717,";",IF(Capas!N717 = "", "", CONCATENATE(Capas!K717,",",Capas!N717)),";",Capas!O717,";",Capas!P717,";",Capas!Q717))</f>
        <v/>
      </c>
    </row>
    <row r="764" spans="1:1" ht="15.75" customHeight="1" x14ac:dyDescent="0.25">
      <c r="A764" s="29" t="str">
        <f>IF(Capas!A718 = "", "", CONCATENATE(Capas!A718,";",Capas!B718,";",Capas!C718,";",Capas!D718,";",Capas!E718,";",Capas!F718,";",TRIM(Capas!G718),";",Capas!H718,";",IF(Capas!I718 = "","","false"),";",Capas!J718,";",Capas!K718,";",Capas!L718,";",Capas!M718,";",IF(Capas!N718 = "", "", CONCATENATE(Capas!K718,",",Capas!N718)),";",Capas!O718,";",Capas!P718,";",Capas!Q718))</f>
        <v/>
      </c>
    </row>
    <row r="765" spans="1:1" ht="15.75" customHeight="1" x14ac:dyDescent="0.25">
      <c r="A765" s="29" t="str">
        <f>IF(Capas!A719 = "", "", CONCATENATE(Capas!A719,";",Capas!B719,";",Capas!C719,";",Capas!D719,";",Capas!E719,";",Capas!F719,";",TRIM(Capas!G719),";",Capas!H719,";",IF(Capas!I719 = "","","false"),";",Capas!J719,";",Capas!K719,";",Capas!L719,";",Capas!M719,";",IF(Capas!N719 = "", "", CONCATENATE(Capas!K719,",",Capas!N719)),";",Capas!O719,";",Capas!P719,";",Capas!Q719))</f>
        <v/>
      </c>
    </row>
    <row r="766" spans="1:1" ht="15.75" customHeight="1" x14ac:dyDescent="0.25">
      <c r="A766" s="29" t="str">
        <f>IF(Capas!A720 = "", "", CONCATENATE(Capas!A720,";",Capas!B720,";",Capas!C720,";",Capas!D720,";",Capas!E720,";",Capas!F720,";",TRIM(Capas!G720),";",Capas!H720,";",IF(Capas!I720 = "","","false"),";",Capas!J720,";",Capas!K720,";",Capas!L720,";",Capas!M720,";",IF(Capas!N720 = "", "", CONCATENATE(Capas!K720,",",Capas!N720)),";",Capas!O720,";",Capas!P720,";",Capas!Q720))</f>
        <v/>
      </c>
    </row>
    <row r="767" spans="1:1" ht="15.75" customHeight="1" x14ac:dyDescent="0.25">
      <c r="A767" s="29" t="str">
        <f>IF(Capas!A721 = "", "", CONCATENATE(Capas!A721,";",Capas!B721,";",Capas!C721,";",Capas!D721,";",Capas!E721,";",Capas!F721,";",TRIM(Capas!G721),";",Capas!H721,";",IF(Capas!I721 = "","","false"),";",Capas!J721,";",Capas!K721,";",Capas!L721,";",Capas!M721,";",IF(Capas!N721 = "", "", CONCATENATE(Capas!K721,",",Capas!N721)),";",Capas!O721,";",Capas!P721,";",Capas!Q721))</f>
        <v/>
      </c>
    </row>
    <row r="768" spans="1:1" ht="15.75" customHeight="1" x14ac:dyDescent="0.25">
      <c r="A768" s="29" t="str">
        <f>IF(Capas!A722 = "", "", CONCATENATE(Capas!A722,";",Capas!B722,";",Capas!C722,";",Capas!D722,";",Capas!E722,";",Capas!F722,";",TRIM(Capas!G722),";",Capas!H722,";",IF(Capas!I722 = "","","false"),";",Capas!J722,";",Capas!K722,";",Capas!L722,";",Capas!M722,";",IF(Capas!N722 = "", "", CONCATENATE(Capas!K722,",",Capas!N722)),";",Capas!O722,";",Capas!P722,";",Capas!Q722))</f>
        <v/>
      </c>
    </row>
    <row r="769" spans="1:1" ht="15.75" customHeight="1" x14ac:dyDescent="0.25">
      <c r="A769" s="29" t="str">
        <f>IF(Capas!A723 = "", "", CONCATENATE(Capas!A723,";",Capas!B723,";",Capas!C723,";",Capas!D723,";",Capas!E723,";",Capas!F723,";",TRIM(Capas!G723),";",Capas!H723,";",IF(Capas!I723 = "","","false"),";",Capas!J723,";",Capas!K723,";",Capas!L723,";",Capas!M723,";",IF(Capas!N723 = "", "", CONCATENATE(Capas!K723,",",Capas!N723)),";",Capas!O723,";",Capas!P723,";",Capas!Q723))</f>
        <v/>
      </c>
    </row>
    <row r="770" spans="1:1" ht="15.75" customHeight="1" x14ac:dyDescent="0.25">
      <c r="A770" s="29" t="str">
        <f>IF(Capas!A724 = "", "", CONCATENATE(Capas!A724,";",Capas!B724,";",Capas!C724,";",Capas!D724,";",Capas!E724,";",Capas!F724,";",TRIM(Capas!G724),";",Capas!H724,";",IF(Capas!I724 = "","","false"),";",Capas!J724,";",Capas!K724,";",Capas!L724,";",Capas!M724,";",IF(Capas!N724 = "", "", CONCATENATE(Capas!K724,",",Capas!N724)),";",Capas!O724,";",Capas!P724,";",Capas!Q724))</f>
        <v/>
      </c>
    </row>
    <row r="771" spans="1:1" ht="15.75" customHeight="1" x14ac:dyDescent="0.25">
      <c r="A771" s="29" t="str">
        <f>IF(Capas!A725 = "", "", CONCATENATE(Capas!A725,";",Capas!B725,";",Capas!C725,";",Capas!D725,";",Capas!E725,";",Capas!F725,";",TRIM(Capas!G725),";",Capas!H725,";",IF(Capas!I725 = "","","false"),";",Capas!J725,";",Capas!K725,";",Capas!L725,";",Capas!M725,";",IF(Capas!N725 = "", "", CONCATENATE(Capas!K725,",",Capas!N725)),";",Capas!O725,";",Capas!P725,";",Capas!Q725))</f>
        <v/>
      </c>
    </row>
    <row r="772" spans="1:1" ht="15.75" customHeight="1" x14ac:dyDescent="0.25">
      <c r="A772" s="29" t="str">
        <f>IF(Capas!A726 = "", "", CONCATENATE(Capas!A726,";",Capas!B726,";",Capas!C726,";",Capas!D726,";",Capas!E726,";",Capas!F726,";",TRIM(Capas!G726),";",Capas!H726,";",IF(Capas!I726 = "","","false"),";",Capas!J726,";",Capas!K726,";",Capas!L726,";",Capas!M726,";",IF(Capas!N726 = "", "", CONCATENATE(Capas!K726,",",Capas!N726)),";",Capas!O726,";",Capas!P726,";",Capas!Q726))</f>
        <v/>
      </c>
    </row>
    <row r="773" spans="1:1" ht="15.75" customHeight="1" x14ac:dyDescent="0.25">
      <c r="A773" s="29" t="str">
        <f>IF(Capas!A727 = "", "", CONCATENATE(Capas!A727,";",Capas!B727,";",Capas!C727,";",Capas!D727,";",Capas!E727,";",Capas!F727,";",TRIM(Capas!G727),";",Capas!H727,";",IF(Capas!I727 = "","","false"),";",Capas!J727,";",Capas!K727,";",Capas!L727,";",Capas!M727,";",IF(Capas!N727 = "", "", CONCATENATE(Capas!K727,",",Capas!N727)),";",Capas!O727,";",Capas!P727,";",Capas!Q727))</f>
        <v/>
      </c>
    </row>
    <row r="774" spans="1:1" ht="15.75" customHeight="1" x14ac:dyDescent="0.25">
      <c r="A774" s="29" t="str">
        <f>IF(Capas!A728 = "", "", CONCATENATE(Capas!A728,";",Capas!B728,";",Capas!C728,";",Capas!D728,";",Capas!E728,";",Capas!F728,";",TRIM(Capas!G728),";",Capas!H728,";",IF(Capas!I728 = "","","false"),";",Capas!J728,";",Capas!K728,";",Capas!L728,";",Capas!M728,";",IF(Capas!N728 = "", "", CONCATENATE(Capas!K728,",",Capas!N728)),";",Capas!O728,";",Capas!P728,";",Capas!Q728))</f>
        <v/>
      </c>
    </row>
    <row r="775" spans="1:1" ht="15.75" customHeight="1" x14ac:dyDescent="0.25">
      <c r="A775" s="29" t="str">
        <f>IF(Capas!A729 = "", "", CONCATENATE(Capas!A729,";",Capas!B729,";",Capas!C729,";",Capas!D729,";",Capas!E729,";",Capas!F729,";",TRIM(Capas!G729),";",Capas!H729,";",IF(Capas!I729 = "","","false"),";",Capas!J729,";",Capas!K729,";",Capas!L729,";",Capas!M729,";",IF(Capas!N729 = "", "", CONCATENATE(Capas!K729,",",Capas!N729)),";",Capas!O729,";",Capas!P729,";",Capas!Q729))</f>
        <v/>
      </c>
    </row>
    <row r="776" spans="1:1" ht="15.75" customHeight="1" x14ac:dyDescent="0.25">
      <c r="A776" s="29" t="str">
        <f>IF(Capas!A730 = "", "", CONCATENATE(Capas!A730,";",Capas!B730,";",Capas!C730,";",Capas!D730,";",Capas!E730,";",Capas!F730,";",TRIM(Capas!G730),";",Capas!H730,";",IF(Capas!I730 = "","","false"),";",Capas!J730,";",Capas!K730,";",Capas!L730,";",Capas!M730,";",IF(Capas!N730 = "", "", CONCATENATE(Capas!K730,",",Capas!N730)),";",Capas!O730,";",Capas!P730,";",Capas!Q730))</f>
        <v/>
      </c>
    </row>
    <row r="777" spans="1:1" ht="15.75" customHeight="1" x14ac:dyDescent="0.25">
      <c r="A777" s="29" t="str">
        <f>IF(Capas!A731 = "", "", CONCATENATE(Capas!A731,";",Capas!B731,";",Capas!C731,";",Capas!D731,";",Capas!E731,";",Capas!F731,";",TRIM(Capas!G731),";",Capas!H731,";",IF(Capas!I731 = "","","false"),";",Capas!J731,";",Capas!K731,";",Capas!L731,";",Capas!M731,";",IF(Capas!N731 = "", "", CONCATENATE(Capas!K731,",",Capas!N731)),";",Capas!O731,";",Capas!P731,";",Capas!Q731))</f>
        <v/>
      </c>
    </row>
    <row r="778" spans="1:1" ht="15.75" customHeight="1" x14ac:dyDescent="0.25">
      <c r="A778" s="29" t="str">
        <f>IF(Capas!A732 = "", "", CONCATENATE(Capas!A732,";",Capas!B732,";",Capas!C732,";",Capas!D732,";",Capas!E732,";",Capas!F732,";",TRIM(Capas!G732),";",Capas!H732,";",IF(Capas!I732 = "","","false"),";",Capas!J732,";",Capas!K732,";",Capas!L732,";",Capas!M732,";",IF(Capas!N732 = "", "", CONCATENATE(Capas!K732,",",Capas!N732)),";",Capas!O732,";",Capas!P732,";",Capas!Q732))</f>
        <v/>
      </c>
    </row>
    <row r="779" spans="1:1" ht="15.75" customHeight="1" x14ac:dyDescent="0.25">
      <c r="A779" s="29" t="str">
        <f>IF(Capas!A733 = "", "", CONCATENATE(Capas!A733,";",Capas!B733,";",Capas!C733,";",Capas!D733,";",Capas!E733,";",Capas!F733,";",TRIM(Capas!G733),";",Capas!H733,";",IF(Capas!I733 = "","","false"),";",Capas!J733,";",Capas!K733,";",Capas!L733,";",Capas!M733,";",IF(Capas!N733 = "", "", CONCATENATE(Capas!K733,",",Capas!N733)),";",Capas!O733,";",Capas!P733,";",Capas!Q733))</f>
        <v/>
      </c>
    </row>
    <row r="780" spans="1:1" ht="15.75" customHeight="1" x14ac:dyDescent="0.25">
      <c r="A780" s="29" t="str">
        <f>IF(Capas!A734 = "", "", CONCATENATE(Capas!A734,";",Capas!B734,";",Capas!C734,";",Capas!D734,";",Capas!E734,";",Capas!F734,";",TRIM(Capas!G734),";",Capas!H734,";",IF(Capas!I734 = "","","false"),";",Capas!J734,";",Capas!K734,";",Capas!L734,";",Capas!M734,";",IF(Capas!N734 = "", "", CONCATENATE(Capas!K734,",",Capas!N734)),";",Capas!O734,";",Capas!P734,";",Capas!Q734))</f>
        <v/>
      </c>
    </row>
    <row r="781" spans="1:1" ht="15.75" customHeight="1" x14ac:dyDescent="0.25">
      <c r="A781" s="29" t="str">
        <f>IF(Capas!A735 = "", "", CONCATENATE(Capas!A735,";",Capas!B735,";",Capas!C735,";",Capas!D735,";",Capas!E735,";",Capas!F735,";",TRIM(Capas!G735),";",Capas!H735,";",IF(Capas!I735 = "","","false"),";",Capas!J735,";",Capas!K735,";",Capas!L735,";",Capas!M735,";",IF(Capas!N735 = "", "", CONCATENATE(Capas!K735,",",Capas!N735)),";",Capas!O735,";",Capas!P735,";",Capas!Q735))</f>
        <v/>
      </c>
    </row>
    <row r="782" spans="1:1" ht="15.75" customHeight="1" x14ac:dyDescent="0.25">
      <c r="A782" s="29" t="str">
        <f>IF(Capas!A736 = "", "", CONCATENATE(Capas!A736,";",Capas!B736,";",Capas!C736,";",Capas!D736,";",Capas!E736,";",Capas!F736,";",TRIM(Capas!G736),";",Capas!H736,";",IF(Capas!I736 = "","","false"),";",Capas!J736,";",Capas!K736,";",Capas!L736,";",Capas!M736,";",IF(Capas!N736 = "", "", CONCATENATE(Capas!K736,",",Capas!N736)),";",Capas!O736,";",Capas!P736,";",Capas!Q736))</f>
        <v/>
      </c>
    </row>
    <row r="783" spans="1:1" ht="15.75" customHeight="1" x14ac:dyDescent="0.25">
      <c r="A783" s="29" t="str">
        <f>IF(Capas!A737 = "", "", CONCATENATE(Capas!A737,";",Capas!B737,";",Capas!C737,";",Capas!D737,";",Capas!E737,";",Capas!F737,";",TRIM(Capas!G737),";",Capas!H737,";",IF(Capas!I737 = "","","false"),";",Capas!J737,";",Capas!K737,";",Capas!L737,";",Capas!M737,";",IF(Capas!N737 = "", "", CONCATENATE(Capas!K737,",",Capas!N737)),";",Capas!O737,";",Capas!P737,";",Capas!Q737))</f>
        <v/>
      </c>
    </row>
    <row r="784" spans="1:1" ht="15.75" customHeight="1" x14ac:dyDescent="0.25">
      <c r="A784" s="29" t="str">
        <f>IF(Capas!A738 = "", "", CONCATENATE(Capas!A738,";",Capas!B738,";",Capas!C738,";",Capas!D738,";",Capas!E738,";",Capas!F738,";",TRIM(Capas!G738),";",Capas!H738,";",IF(Capas!I738 = "","","false"),";",Capas!J738,";",Capas!K738,";",Capas!L738,";",Capas!M738,";",IF(Capas!N738 = "", "", CONCATENATE(Capas!K738,",",Capas!N738)),";",Capas!O738,";",Capas!P738,";",Capas!Q738))</f>
        <v/>
      </c>
    </row>
    <row r="785" spans="1:1" ht="15.75" customHeight="1" x14ac:dyDescent="0.25">
      <c r="A785" s="29" t="str">
        <f>IF(Capas!A739 = "", "", CONCATENATE(Capas!A739,";",Capas!B739,";",Capas!C739,";",Capas!D739,";",Capas!E739,";",Capas!F739,";",TRIM(Capas!G739),";",Capas!H739,";",IF(Capas!I739 = "","","false"),";",Capas!J739,";",Capas!K739,";",Capas!L739,";",Capas!M739,";",IF(Capas!N739 = "", "", CONCATENATE(Capas!K739,",",Capas!N739)),";",Capas!O739,";",Capas!P739,";",Capas!Q739))</f>
        <v/>
      </c>
    </row>
    <row r="786" spans="1:1" ht="15.75" customHeight="1" x14ac:dyDescent="0.25">
      <c r="A786" s="29" t="str">
        <f>IF(Capas!A740 = "", "", CONCATENATE(Capas!A740,";",Capas!B740,";",Capas!C740,";",Capas!D740,";",Capas!E740,";",Capas!F740,";",TRIM(Capas!G740),";",Capas!H740,";",IF(Capas!I740 = "","","false"),";",Capas!J740,";",Capas!K740,";",Capas!L740,";",Capas!M740,";",IF(Capas!N740 = "", "", CONCATENATE(Capas!K740,",",Capas!N740)),";",Capas!O740,";",Capas!P740,";",Capas!Q740))</f>
        <v/>
      </c>
    </row>
    <row r="787" spans="1:1" ht="15.75" customHeight="1" x14ac:dyDescent="0.25">
      <c r="A787" s="29" t="str">
        <f>IF(Capas!A741 = "", "", CONCATENATE(Capas!A741,";",Capas!B741,";",Capas!C741,";",Capas!D741,";",Capas!E741,";",Capas!F741,";",TRIM(Capas!G741),";",Capas!H741,";",IF(Capas!I741 = "","","false"),";",Capas!J741,";",Capas!K741,";",Capas!L741,";",Capas!M741,";",IF(Capas!N741 = "", "", CONCATENATE(Capas!K741,",",Capas!N741)),";",Capas!O741,";",Capas!P741,";",Capas!Q741))</f>
        <v/>
      </c>
    </row>
    <row r="788" spans="1:1" ht="15.75" customHeight="1" x14ac:dyDescent="0.25">
      <c r="A788" s="29" t="str">
        <f>IF(Capas!A742 = "", "", CONCATENATE(Capas!A742,";",Capas!B742,";",Capas!C742,";",Capas!D742,";",Capas!E742,";",Capas!F742,";",TRIM(Capas!G742),";",Capas!H742,";",IF(Capas!I742 = "","","false"),";",Capas!J742,";",Capas!K742,";",Capas!L742,";",Capas!M742,";",IF(Capas!N742 = "", "", CONCATENATE(Capas!K742,",",Capas!N742)),";",Capas!O742,";",Capas!P742,";",Capas!Q742))</f>
        <v/>
      </c>
    </row>
    <row r="789" spans="1:1" ht="15.75" customHeight="1" x14ac:dyDescent="0.25">
      <c r="A789" s="29" t="str">
        <f>IF(Capas!A743 = "", "", CONCATENATE(Capas!A743,";",Capas!B743,";",Capas!C743,";",Capas!D743,";",Capas!E743,";",Capas!F743,";",TRIM(Capas!G743),";",Capas!H743,";",IF(Capas!I743 = "","","false"),";",Capas!J743,";",Capas!K743,";",Capas!L743,";",Capas!M743,";",IF(Capas!N743 = "", "", CONCATENATE(Capas!K743,",",Capas!N743)),";",Capas!O743,";",Capas!P743,";",Capas!Q743))</f>
        <v/>
      </c>
    </row>
    <row r="790" spans="1:1" ht="15.75" customHeight="1" x14ac:dyDescent="0.25">
      <c r="A790" s="29" t="str">
        <f>IF(Capas!A744 = "", "", CONCATENATE(Capas!A744,";",Capas!B744,";",Capas!C744,";",Capas!D744,";",Capas!E744,";",Capas!F744,";",TRIM(Capas!G744),";",Capas!H744,";",IF(Capas!I744 = "","","false"),";",Capas!J744,";",Capas!K744,";",Capas!L744,";",Capas!M744,";",IF(Capas!N744 = "", "", CONCATENATE(Capas!K744,",",Capas!N744)),";",Capas!O744,";",Capas!P744,";",Capas!Q744))</f>
        <v/>
      </c>
    </row>
    <row r="791" spans="1:1" ht="15.75" customHeight="1" x14ac:dyDescent="0.25">
      <c r="A791" s="29" t="str">
        <f>IF(Capas!A745 = "", "", CONCATENATE(Capas!A745,";",Capas!B745,";",Capas!C745,";",Capas!D745,";",Capas!E745,";",Capas!F745,";",TRIM(Capas!G745),";",Capas!H745,";",IF(Capas!I745 = "","","false"),";",Capas!J745,";",Capas!K745,";",Capas!L745,";",Capas!M745,";",IF(Capas!N745 = "", "", CONCATENATE(Capas!K745,",",Capas!N745)),";",Capas!O745,";",Capas!P745,";",Capas!Q745))</f>
        <v/>
      </c>
    </row>
    <row r="792" spans="1:1" ht="15.75" customHeight="1" x14ac:dyDescent="0.25">
      <c r="A792" s="29" t="str">
        <f>IF(Capas!A746 = "", "", CONCATENATE(Capas!A746,";",Capas!B746,";",Capas!C746,";",Capas!D746,";",Capas!E746,";",Capas!F746,";",TRIM(Capas!G746),";",Capas!H746,";",IF(Capas!I746 = "","","false"),";",Capas!J746,";",Capas!K746,";",Capas!L746,";",Capas!M746,";",IF(Capas!N746 = "", "", CONCATENATE(Capas!K746,",",Capas!N746)),";",Capas!O746,";",Capas!P746,";",Capas!Q746))</f>
        <v/>
      </c>
    </row>
    <row r="793" spans="1:1" ht="15.75" customHeight="1" x14ac:dyDescent="0.25">
      <c r="A793" s="29" t="str">
        <f>IF(Capas!A747 = "", "", CONCATENATE(Capas!A747,";",Capas!B747,";",Capas!C747,";",Capas!D747,";",Capas!E747,";",Capas!F747,";",TRIM(Capas!G747),";",Capas!H747,";",IF(Capas!I747 = "","","false"),";",Capas!J747,";",Capas!K747,";",Capas!L747,";",Capas!M747,";",IF(Capas!N747 = "", "", CONCATENATE(Capas!K747,",",Capas!N747)),";",Capas!O747,";",Capas!P747,";",Capas!Q747))</f>
        <v/>
      </c>
    </row>
    <row r="794" spans="1:1" ht="15.75" customHeight="1" x14ac:dyDescent="0.25">
      <c r="A794" s="29" t="str">
        <f>IF(Capas!A748 = "", "", CONCATENATE(Capas!A748,";",Capas!B748,";",Capas!C748,";",Capas!D748,";",Capas!E748,";",Capas!F748,";",TRIM(Capas!G748),";",Capas!H748,";",IF(Capas!I748 = "","","false"),";",Capas!J748,";",Capas!K748,";",Capas!L748,";",Capas!M748,";",IF(Capas!N748 = "", "", CONCATENATE(Capas!K748,",",Capas!N748)),";",Capas!O748,";",Capas!P748,";",Capas!Q748))</f>
        <v/>
      </c>
    </row>
    <row r="795" spans="1:1" ht="15.75" customHeight="1" x14ac:dyDescent="0.25">
      <c r="A795" s="29" t="str">
        <f>IF(Capas!A749 = "", "", CONCATENATE(Capas!A749,";",Capas!B749,";",Capas!C749,";",Capas!D749,";",Capas!E749,";",Capas!F749,";",TRIM(Capas!G749),";",Capas!H749,";",IF(Capas!I749 = "","","false"),";",Capas!J749,";",Capas!K749,";",Capas!L749,";",Capas!M749,";",IF(Capas!N749 = "", "", CONCATENATE(Capas!K749,",",Capas!N749)),";",Capas!O749,";",Capas!P749,";",Capas!Q749))</f>
        <v/>
      </c>
    </row>
    <row r="796" spans="1:1" ht="15.75" customHeight="1" x14ac:dyDescent="0.25">
      <c r="A796" s="29" t="str">
        <f>IF(Capas!A750 = "", "", CONCATENATE(Capas!A750,";",Capas!B750,";",Capas!C750,";",Capas!D750,";",Capas!E750,";",Capas!F750,";",TRIM(Capas!G750),";",Capas!H750,";",IF(Capas!I750 = "","","false"),";",Capas!J750,";",Capas!K750,";",Capas!L750,";",Capas!M750,";",IF(Capas!N750 = "", "", CONCATENATE(Capas!K750,",",Capas!N750)),";",Capas!O750,";",Capas!P750,";",Capas!Q750))</f>
        <v/>
      </c>
    </row>
    <row r="797" spans="1:1" ht="15.75" customHeight="1" x14ac:dyDescent="0.25">
      <c r="A797" s="29" t="str">
        <f>IF(Capas!A751 = "", "", CONCATENATE(Capas!A751,";",Capas!B751,";",Capas!C751,";",Capas!D751,";",Capas!E751,";",Capas!F751,";",TRIM(Capas!G751),";",Capas!H751,";",IF(Capas!I751 = "","","false"),";",Capas!J751,";",Capas!K751,";",Capas!L751,";",Capas!M751,";",IF(Capas!N751 = "", "", CONCATENATE(Capas!K751,",",Capas!N751)),";",Capas!O751,";",Capas!P751,";",Capas!Q751))</f>
        <v/>
      </c>
    </row>
    <row r="798" spans="1:1" ht="15.75" customHeight="1" x14ac:dyDescent="0.25">
      <c r="A798" s="29" t="str">
        <f>IF(Capas!A752 = "", "", CONCATENATE(Capas!A752,";",Capas!B752,";",Capas!C752,";",Capas!D752,";",Capas!E752,";",Capas!F752,";",TRIM(Capas!G752),";",Capas!H752,";",IF(Capas!I752 = "","","false"),";",Capas!J752,";",Capas!K752,";",Capas!L752,";",Capas!M752,";",IF(Capas!N752 = "", "", CONCATENATE(Capas!K752,",",Capas!N752)),";",Capas!O752,";",Capas!P752,";",Capas!Q752))</f>
        <v/>
      </c>
    </row>
    <row r="799" spans="1:1" ht="15.75" customHeight="1" x14ac:dyDescent="0.25">
      <c r="A799" s="29" t="str">
        <f>IF(Capas!A753 = "", "", CONCATENATE(Capas!A753,";",Capas!B753,";",Capas!C753,";",Capas!D753,";",Capas!E753,";",Capas!F753,";",TRIM(Capas!G753),";",Capas!H753,";",IF(Capas!I753 = "","","false"),";",Capas!J753,";",Capas!K753,";",Capas!L753,";",Capas!M753,";",IF(Capas!N753 = "", "", CONCATENATE(Capas!K753,",",Capas!N753)),";",Capas!O753,";",Capas!P753,";",Capas!Q753))</f>
        <v/>
      </c>
    </row>
    <row r="800" spans="1:1" ht="15.75" customHeight="1" x14ac:dyDescent="0.25">
      <c r="A800" s="29" t="str">
        <f>IF(Capas!A754 = "", "", CONCATENATE(Capas!A754,";",Capas!B754,";",Capas!C754,";",Capas!D754,";",Capas!E754,";",Capas!F754,";",TRIM(Capas!G754),";",Capas!H754,";",IF(Capas!I754 = "","","false"),";",Capas!J754,";",Capas!K754,";",Capas!L754,";",Capas!M754,";",IF(Capas!N754 = "", "", CONCATENATE(Capas!K754,",",Capas!N754)),";",Capas!O754,";",Capas!P754,";",Capas!Q754))</f>
        <v/>
      </c>
    </row>
    <row r="801" spans="1:1" ht="15.75" customHeight="1" x14ac:dyDescent="0.25">
      <c r="A801" s="29" t="str">
        <f>IF(Capas!A755 = "", "", CONCATENATE(Capas!A755,";",Capas!B755,";",Capas!C755,";",Capas!D755,";",Capas!E755,";",Capas!F755,";",TRIM(Capas!G755),";",Capas!H755,";",IF(Capas!I755 = "","","false"),";",Capas!J755,";",Capas!K755,";",Capas!L755,";",Capas!M755,";",IF(Capas!N755 = "", "", CONCATENATE(Capas!K755,",",Capas!N755)),";",Capas!O755,";",Capas!P755,";",Capas!Q755))</f>
        <v/>
      </c>
    </row>
    <row r="802" spans="1:1" ht="15.75" customHeight="1" x14ac:dyDescent="0.25">
      <c r="A802" s="29" t="str">
        <f>IF(Capas!A756 = "", "", CONCATENATE(Capas!A756,";",Capas!B756,";",Capas!C756,";",Capas!D756,";",Capas!E756,";",Capas!F756,";",TRIM(Capas!G756),";",Capas!H756,";",IF(Capas!I756 = "","","false"),";",Capas!J756,";",Capas!K756,";",Capas!L756,";",Capas!M756,";",IF(Capas!N756 = "", "", CONCATENATE(Capas!K756,",",Capas!N756)),";",Capas!O756,";",Capas!P756,";",Capas!Q756))</f>
        <v/>
      </c>
    </row>
    <row r="803" spans="1:1" ht="15.75" customHeight="1" x14ac:dyDescent="0.25">
      <c r="A803" s="29" t="str">
        <f>IF(Capas!A757 = "", "", CONCATENATE(Capas!A757,";",Capas!B757,";",Capas!C757,";",Capas!D757,";",Capas!E757,";",Capas!F757,";",TRIM(Capas!G757),";",Capas!H757,";",IF(Capas!I757 = "","","false"),";",Capas!J757,";",Capas!K757,";",Capas!L757,";",Capas!M757,";",IF(Capas!N757 = "", "", CONCATENATE(Capas!K757,",",Capas!N757)),";",Capas!O757,";",Capas!P757,";",Capas!Q757))</f>
        <v/>
      </c>
    </row>
    <row r="804" spans="1:1" ht="15.75" customHeight="1" x14ac:dyDescent="0.25">
      <c r="A804" s="29" t="str">
        <f>IF(Capas!A758 = "", "", CONCATENATE(Capas!A758,";",Capas!B758,";",Capas!C758,";",Capas!D758,";",Capas!E758,";",Capas!F758,";",TRIM(Capas!G758),";",Capas!H758,";",IF(Capas!I758 = "","","false"),";",Capas!J758,";",Capas!K758,";",Capas!L758,";",Capas!M758,";",IF(Capas!N758 = "", "", CONCATENATE(Capas!K758,",",Capas!N758)),";",Capas!O758,";",Capas!P758,";",Capas!Q758))</f>
        <v/>
      </c>
    </row>
    <row r="805" spans="1:1" ht="15.75" customHeight="1" x14ac:dyDescent="0.25">
      <c r="A805" s="29" t="str">
        <f>IF(Capas!A759 = "", "", CONCATENATE(Capas!A759,";",Capas!B759,";",Capas!C759,";",Capas!D759,";",Capas!E759,";",Capas!F759,";",TRIM(Capas!G759),";",Capas!H759,";",IF(Capas!I759 = "","","false"),";",Capas!J759,";",Capas!K759,";",Capas!L759,";",Capas!M759,";",IF(Capas!N759 = "", "", CONCATENATE(Capas!K759,",",Capas!N759)),";",Capas!O759,";",Capas!P759,";",Capas!Q759))</f>
        <v/>
      </c>
    </row>
    <row r="806" spans="1:1" ht="15.75" customHeight="1" x14ac:dyDescent="0.25">
      <c r="A806" s="29" t="str">
        <f>IF(Capas!A760 = "", "", CONCATENATE(Capas!A760,";",Capas!B760,";",Capas!C760,";",Capas!D760,";",Capas!E760,";",Capas!F760,";",TRIM(Capas!G760),";",Capas!H760,";",IF(Capas!I760 = "","","false"),";",Capas!J760,";",Capas!K760,";",Capas!L760,";",Capas!M760,";",IF(Capas!N760 = "", "", CONCATENATE(Capas!K760,",",Capas!N760)),";",Capas!O760,";",Capas!P760,";",Capas!Q760))</f>
        <v/>
      </c>
    </row>
    <row r="807" spans="1:1" ht="15.75" customHeight="1" x14ac:dyDescent="0.25">
      <c r="A807" s="29" t="str">
        <f>IF(Capas!A761 = "", "", CONCATENATE(Capas!A761,";",Capas!B761,";",Capas!C761,";",Capas!D761,";",Capas!E761,";",Capas!F761,";",TRIM(Capas!G761),";",Capas!H761,";",IF(Capas!I761 = "","","false"),";",Capas!J761,";",Capas!K761,";",Capas!L761,";",Capas!M761,";",IF(Capas!N761 = "", "", CONCATENATE(Capas!K761,",",Capas!N761)),";",Capas!O761,";",Capas!P761,";",Capas!Q761))</f>
        <v/>
      </c>
    </row>
    <row r="808" spans="1:1" ht="15.75" customHeight="1" x14ac:dyDescent="0.25">
      <c r="A808" s="29" t="str">
        <f>IF(Capas!A762 = "", "", CONCATENATE(Capas!A762,";",Capas!B762,";",Capas!C762,";",Capas!D762,";",Capas!E762,";",Capas!F762,";",TRIM(Capas!G762),";",Capas!H762,";",IF(Capas!I762 = "","","false"),";",Capas!J762,";",Capas!K762,";",Capas!L762,";",Capas!M762,";",IF(Capas!N762 = "", "", CONCATENATE(Capas!K762,",",Capas!N762)),";",Capas!O762,";",Capas!P762,";",Capas!Q762))</f>
        <v/>
      </c>
    </row>
    <row r="809" spans="1:1" ht="15.75" customHeight="1" x14ac:dyDescent="0.25">
      <c r="A809" s="29" t="str">
        <f>IF(Capas!A763 = "", "", CONCATENATE(Capas!A763,";",Capas!B763,";",Capas!C763,";",Capas!D763,";",Capas!E763,";",Capas!F763,";",TRIM(Capas!G763),";",Capas!H763,";",IF(Capas!I763 = "","","false"),";",Capas!J763,";",Capas!K763,";",Capas!L763,";",Capas!M763,";",IF(Capas!N763 = "", "", CONCATENATE(Capas!K763,",",Capas!N763)),";",Capas!O763,";",Capas!P763,";",Capas!Q763))</f>
        <v/>
      </c>
    </row>
    <row r="810" spans="1:1" ht="15.75" customHeight="1" x14ac:dyDescent="0.25">
      <c r="A810" s="29" t="str">
        <f>IF(Capas!A764 = "", "", CONCATENATE(Capas!A764,";",Capas!B764,";",Capas!C764,";",Capas!D764,";",Capas!E764,";",Capas!F764,";",TRIM(Capas!G764),";",Capas!H764,";",IF(Capas!I764 = "","","false"),";",Capas!J764,";",Capas!K764,";",Capas!L764,";",Capas!M764,";",IF(Capas!N764 = "", "", CONCATENATE(Capas!K764,",",Capas!N764)),";",Capas!O764,";",Capas!P764,";",Capas!Q764))</f>
        <v/>
      </c>
    </row>
    <row r="811" spans="1:1" ht="15.75" customHeight="1" x14ac:dyDescent="0.25">
      <c r="A811" s="29" t="str">
        <f>IF(Capas!A765 = "", "", CONCATENATE(Capas!A765,";",Capas!B765,";",Capas!C765,";",Capas!D765,";",Capas!E765,";",Capas!F765,";",TRIM(Capas!G765),";",Capas!H765,";",IF(Capas!I765 = "","","false"),";",Capas!J765,";",Capas!K765,";",Capas!L765,";",Capas!M765,";",IF(Capas!N765 = "", "", CONCATENATE(Capas!K765,",",Capas!N765)),";",Capas!O765,";",Capas!P765,";",Capas!Q765))</f>
        <v/>
      </c>
    </row>
    <row r="812" spans="1:1" ht="15.75" customHeight="1" x14ac:dyDescent="0.25">
      <c r="A812" s="29" t="str">
        <f>IF(Capas!A766 = "", "", CONCATENATE(Capas!A766,";",Capas!B766,";",Capas!C766,";",Capas!D766,";",Capas!E766,";",Capas!F766,";",TRIM(Capas!G766),";",Capas!H766,";",IF(Capas!I766 = "","","false"),";",Capas!J766,";",Capas!K766,";",Capas!L766,";",Capas!M766,";",IF(Capas!N766 = "", "", CONCATENATE(Capas!K766,",",Capas!N766)),";",Capas!O766,";",Capas!P766,";",Capas!Q766))</f>
        <v/>
      </c>
    </row>
    <row r="813" spans="1:1" ht="15.75" customHeight="1" x14ac:dyDescent="0.25">
      <c r="A813" s="29" t="str">
        <f>IF(Capas!A767 = "", "", CONCATENATE(Capas!A767,";",Capas!B767,";",Capas!C767,";",Capas!D767,";",Capas!E767,";",Capas!F767,";",TRIM(Capas!G767),";",Capas!H767,";",IF(Capas!I767 = "","","false"),";",Capas!J767,";",Capas!K767,";",Capas!L767,";",Capas!M767,";",IF(Capas!N767 = "", "", CONCATENATE(Capas!K767,",",Capas!N767)),";",Capas!O767,";",Capas!P767,";",Capas!Q767))</f>
        <v/>
      </c>
    </row>
    <row r="814" spans="1:1" ht="15.75" customHeight="1" x14ac:dyDescent="0.25">
      <c r="A814" s="29" t="str">
        <f>IF(Capas!A768 = "", "", CONCATENATE(Capas!A768,";",Capas!B768,";",Capas!C768,";",Capas!D768,";",Capas!E768,";",Capas!F768,";",TRIM(Capas!G768),";",Capas!H768,";",IF(Capas!I768 = "","","false"),";",Capas!J768,";",Capas!K768,";",Capas!L768,";",Capas!M768,";",IF(Capas!N768 = "", "", CONCATENATE(Capas!K768,",",Capas!N768)),";",Capas!O768,";",Capas!P768,";",Capas!Q768))</f>
        <v/>
      </c>
    </row>
    <row r="815" spans="1:1" ht="15.75" customHeight="1" x14ac:dyDescent="0.25">
      <c r="A815" s="29" t="str">
        <f>IF(Capas!A769 = "", "", CONCATENATE(Capas!A769,";",Capas!B769,";",Capas!C769,";",Capas!D769,";",Capas!E769,";",Capas!F769,";",TRIM(Capas!G769),";",Capas!H769,";",IF(Capas!I769 = "","","false"),";",Capas!J769,";",Capas!K769,";",Capas!L769,";",Capas!M769,";",IF(Capas!N769 = "", "", CONCATENATE(Capas!K769,",",Capas!N769)),";",Capas!O769,";",Capas!P769,";",Capas!Q769))</f>
        <v/>
      </c>
    </row>
    <row r="816" spans="1:1" ht="15.75" customHeight="1" x14ac:dyDescent="0.25">
      <c r="A816" s="29" t="str">
        <f>IF(Capas!A770 = "", "", CONCATENATE(Capas!A770,";",Capas!B770,";",Capas!C770,";",Capas!D770,";",Capas!E770,";",Capas!F770,";",TRIM(Capas!G770),";",Capas!H770,";",IF(Capas!I770 = "","","false"),";",Capas!J770,";",Capas!K770,";",Capas!L770,";",Capas!M770,";",IF(Capas!N770 = "", "", CONCATENATE(Capas!K770,",",Capas!N770)),";",Capas!O770,";",Capas!P770,";",Capas!Q770))</f>
        <v/>
      </c>
    </row>
    <row r="817" spans="1:1" ht="15.75" customHeight="1" x14ac:dyDescent="0.25">
      <c r="A817" s="29" t="str">
        <f>IF(Capas!A771 = "", "", CONCATENATE(Capas!A771,";",Capas!B771,";",Capas!C771,";",Capas!D771,";",Capas!E771,";",Capas!F771,";",TRIM(Capas!G771),";",Capas!H771,";",IF(Capas!I771 = "","","false"),";",Capas!J771,";",Capas!K771,";",Capas!L771,";",Capas!M771,";",IF(Capas!N771 = "", "", CONCATENATE(Capas!K771,",",Capas!N771)),";",Capas!O771,";",Capas!P771,";",Capas!Q771))</f>
        <v/>
      </c>
    </row>
    <row r="818" spans="1:1" ht="15.75" customHeight="1" x14ac:dyDescent="0.25">
      <c r="A818" s="29" t="str">
        <f>IF(Capas!A772 = "", "", CONCATENATE(Capas!A772,";",Capas!B772,";",Capas!C772,";",Capas!D772,";",Capas!E772,";",Capas!F772,";",TRIM(Capas!G772),";",Capas!H772,";",IF(Capas!I772 = "","","false"),";",Capas!J772,";",Capas!K772,";",Capas!L772,";",Capas!M772,";",IF(Capas!N772 = "", "", CONCATENATE(Capas!K772,",",Capas!N772)),";",Capas!O772,";",Capas!P772,";",Capas!Q772))</f>
        <v/>
      </c>
    </row>
    <row r="819" spans="1:1" ht="15.75" customHeight="1" x14ac:dyDescent="0.25">
      <c r="A819" s="29" t="str">
        <f>IF(Capas!A773 = "", "", CONCATENATE(Capas!A773,";",Capas!B773,";",Capas!C773,";",Capas!D773,";",Capas!E773,";",Capas!F773,";",TRIM(Capas!G773),";",Capas!H773,";",IF(Capas!I773 = "","","false"),";",Capas!J773,";",Capas!K773,";",Capas!L773,";",Capas!M773,";",IF(Capas!N773 = "", "", CONCATENATE(Capas!K773,",",Capas!N773)),";",Capas!O773,";",Capas!P773,";",Capas!Q773))</f>
        <v/>
      </c>
    </row>
    <row r="820" spans="1:1" ht="15.75" customHeight="1" x14ac:dyDescent="0.25">
      <c r="A820" s="29" t="str">
        <f>IF(Capas!A774 = "", "", CONCATENATE(Capas!A774,";",Capas!B774,";",Capas!C774,";",Capas!D774,";",Capas!E774,";",Capas!F774,";",TRIM(Capas!G774),";",Capas!H774,";",IF(Capas!I774 = "","","false"),";",Capas!J774,";",Capas!K774,";",Capas!L774,";",Capas!M774,";",IF(Capas!N774 = "", "", CONCATENATE(Capas!K774,",",Capas!N774)),";",Capas!O774,";",Capas!P774,";",Capas!Q774))</f>
        <v/>
      </c>
    </row>
    <row r="821" spans="1:1" ht="15.75" customHeight="1" x14ac:dyDescent="0.25">
      <c r="A821" s="29" t="str">
        <f>IF(Capas!A775 = "", "", CONCATENATE(Capas!A775,";",Capas!B775,";",Capas!C775,";",Capas!D775,";",Capas!E775,";",Capas!F775,";",TRIM(Capas!G775),";",Capas!H775,";",IF(Capas!I775 = "","","false"),";",Capas!J775,";",Capas!K775,";",Capas!L775,";",Capas!M775,";",IF(Capas!N775 = "", "", CONCATENATE(Capas!K775,",",Capas!N775)),";",Capas!O775,";",Capas!P775,";",Capas!Q775))</f>
        <v/>
      </c>
    </row>
    <row r="822" spans="1:1" ht="15.75" customHeight="1" x14ac:dyDescent="0.25">
      <c r="A822" s="29" t="str">
        <f>IF(Capas!A776 = "", "", CONCATENATE(Capas!A776,";",Capas!B776,";",Capas!C776,";",Capas!D776,";",Capas!E776,";",Capas!F776,";",TRIM(Capas!G776),";",Capas!H776,";",IF(Capas!I776 = "","","false"),";",Capas!J776,";",Capas!K776,";",Capas!L776,";",Capas!M776,";",IF(Capas!N776 = "", "", CONCATENATE(Capas!K776,",",Capas!N776)),";",Capas!O776,";",Capas!P776,";",Capas!Q776))</f>
        <v/>
      </c>
    </row>
    <row r="823" spans="1:1" ht="15.75" customHeight="1" x14ac:dyDescent="0.25">
      <c r="A823" s="29" t="str">
        <f>IF(Capas!A777 = "", "", CONCATENATE(Capas!A777,";",Capas!B777,";",Capas!C777,";",Capas!D777,";",Capas!E777,";",Capas!F777,";",TRIM(Capas!G777),";",Capas!H777,";",IF(Capas!I777 = "","","false"),";",Capas!J777,";",Capas!K777,";",Capas!L777,";",Capas!M777,";",IF(Capas!N777 = "", "", CONCATENATE(Capas!K777,",",Capas!N777)),";",Capas!O777,";",Capas!P777,";",Capas!Q777))</f>
        <v/>
      </c>
    </row>
    <row r="824" spans="1:1" ht="15.75" customHeight="1" x14ac:dyDescent="0.25">
      <c r="A824" s="29" t="str">
        <f>IF(Capas!A778 = "", "", CONCATENATE(Capas!A778,";",Capas!B778,";",Capas!C778,";",Capas!D778,";",Capas!E778,";",Capas!F778,";",TRIM(Capas!G778),";",Capas!H778,";",IF(Capas!I778 = "","","false"),";",Capas!J778,";",Capas!K778,";",Capas!L778,";",Capas!M778,";",IF(Capas!N778 = "", "", CONCATENATE(Capas!K778,",",Capas!N778)),";",Capas!O778,";",Capas!P778,";",Capas!Q778))</f>
        <v/>
      </c>
    </row>
    <row r="825" spans="1:1" ht="15.75" customHeight="1" x14ac:dyDescent="0.25">
      <c r="A825" s="29" t="str">
        <f>IF(Capas!A779 = "", "", CONCATENATE(Capas!A779,";",Capas!B779,";",Capas!C779,";",Capas!D779,";",Capas!E779,";",Capas!F779,";",TRIM(Capas!G779),";",Capas!H779,";",IF(Capas!I779 = "","","false"),";",Capas!J779,";",Capas!K779,";",Capas!L779,";",Capas!M779,";",IF(Capas!N779 = "", "", CONCATENATE(Capas!K779,",",Capas!N779)),";",Capas!O779,";",Capas!P779,";",Capas!Q779))</f>
        <v/>
      </c>
    </row>
    <row r="826" spans="1:1" ht="15.75" customHeight="1" x14ac:dyDescent="0.25">
      <c r="A826" s="29" t="str">
        <f>IF(Capas!A780 = "", "", CONCATENATE(Capas!A780,";",Capas!B780,";",Capas!C780,";",Capas!D780,";",Capas!E780,";",Capas!F780,";",TRIM(Capas!G780),";",Capas!H780,";",IF(Capas!I780 = "","","false"),";",Capas!J780,";",Capas!K780,";",Capas!L780,";",Capas!M780,";",IF(Capas!N780 = "", "", CONCATENATE(Capas!K780,",",Capas!N780)),";",Capas!O780,";",Capas!P780,";",Capas!Q780))</f>
        <v/>
      </c>
    </row>
    <row r="827" spans="1:1" ht="15.75" customHeight="1" x14ac:dyDescent="0.25">
      <c r="A827" s="29" t="str">
        <f>IF(Capas!A781 = "", "", CONCATENATE(Capas!A781,";",Capas!B781,";",Capas!C781,";",Capas!D781,";",Capas!E781,";",Capas!F781,";",TRIM(Capas!G781),";",Capas!H781,";",IF(Capas!I781 = "","","false"),";",Capas!J781,";",Capas!K781,";",Capas!L781,";",Capas!M781,";",IF(Capas!N781 = "", "", CONCATENATE(Capas!K781,",",Capas!N781)),";",Capas!O781,";",Capas!P781,";",Capas!Q781))</f>
        <v/>
      </c>
    </row>
    <row r="828" spans="1:1" ht="15.75" customHeight="1" x14ac:dyDescent="0.25">
      <c r="A828" s="29" t="str">
        <f>IF(Capas!A782 = "", "", CONCATENATE(Capas!A782,";",Capas!B782,";",Capas!C782,";",Capas!D782,";",Capas!E782,";",Capas!F782,";",TRIM(Capas!G782),";",Capas!H782,";",IF(Capas!I782 = "","","false"),";",Capas!J782,";",Capas!K782,";",Capas!L782,";",Capas!M782,";",IF(Capas!N782 = "", "", CONCATENATE(Capas!K782,",",Capas!N782)),";",Capas!O782,";",Capas!P782,";",Capas!Q782))</f>
        <v/>
      </c>
    </row>
    <row r="829" spans="1:1" ht="15.75" customHeight="1" x14ac:dyDescent="0.25">
      <c r="A829" s="29" t="str">
        <f>IF(Capas!A783 = "", "", CONCATENATE(Capas!A783,";",Capas!B783,";",Capas!C783,";",Capas!D783,";",Capas!E783,";",Capas!F783,";",TRIM(Capas!G783),";",Capas!H783,";",IF(Capas!I783 = "","","false"),";",Capas!J783,";",Capas!K783,";",Capas!L783,";",Capas!M783,";",IF(Capas!N783 = "", "", CONCATENATE(Capas!K783,",",Capas!N783)),";",Capas!O783,";",Capas!P783,";",Capas!Q783))</f>
        <v/>
      </c>
    </row>
    <row r="830" spans="1:1" ht="15.75" customHeight="1" x14ac:dyDescent="0.25">
      <c r="A830" s="29" t="str">
        <f>IF(Capas!A784 = "", "", CONCATENATE(Capas!A784,";",Capas!B784,";",Capas!C784,";",Capas!D784,";",Capas!E784,";",Capas!F784,";",TRIM(Capas!G784),";",Capas!H784,";",IF(Capas!I784 = "","","false"),";",Capas!J784,";",Capas!K784,";",Capas!L784,";",Capas!M784,";",IF(Capas!N784 = "", "", CONCATENATE(Capas!K784,",",Capas!N784)),";",Capas!O784,";",Capas!P784,";",Capas!Q784))</f>
        <v/>
      </c>
    </row>
    <row r="831" spans="1:1" ht="15.75" customHeight="1" x14ac:dyDescent="0.25">
      <c r="A831" s="29" t="str">
        <f>IF(Capas!A785 = "", "", CONCATENATE(Capas!A785,";",Capas!B785,";",Capas!C785,";",Capas!D785,";",Capas!E785,";",Capas!F785,";",TRIM(Capas!G785),";",Capas!H785,";",IF(Capas!I785 = "","","false"),";",Capas!J785,";",Capas!K785,";",Capas!L785,";",Capas!M785,";",IF(Capas!N785 = "", "", CONCATENATE(Capas!K785,",",Capas!N785)),";",Capas!O785,";",Capas!P785,";",Capas!Q785))</f>
        <v/>
      </c>
    </row>
    <row r="832" spans="1:1" ht="15.75" customHeight="1" x14ac:dyDescent="0.25">
      <c r="A832" s="29" t="str">
        <f>IF(Capas!A786 = "", "", CONCATENATE(Capas!A786,";",Capas!B786,";",Capas!C786,";",Capas!D786,";",Capas!E786,";",Capas!F786,";",TRIM(Capas!G786),";",Capas!H786,";",IF(Capas!I786 = "","","false"),";",Capas!J786,";",Capas!K786,";",Capas!L786,";",Capas!M786,";",IF(Capas!N786 = "", "", CONCATENATE(Capas!K786,",",Capas!N786)),";",Capas!O786,";",Capas!P786,";",Capas!Q786))</f>
        <v/>
      </c>
    </row>
    <row r="833" spans="1:1" ht="15.75" customHeight="1" x14ac:dyDescent="0.25">
      <c r="A833" s="29" t="str">
        <f>IF(Capas!A787 = "", "", CONCATENATE(Capas!A787,";",Capas!B787,";",Capas!C787,";",Capas!D787,";",Capas!E787,";",Capas!F787,";",TRIM(Capas!G787),";",Capas!H787,";",IF(Capas!I787 = "","","false"),";",Capas!J787,";",Capas!K787,";",Capas!L787,";",Capas!M787,";",IF(Capas!N787 = "", "", CONCATENATE(Capas!K787,",",Capas!N787)),";",Capas!O787,";",Capas!P787,";",Capas!Q787))</f>
        <v/>
      </c>
    </row>
    <row r="834" spans="1:1" ht="15.75" customHeight="1" x14ac:dyDescent="0.25">
      <c r="A834" s="29" t="str">
        <f>IF(Capas!A788 = "", "", CONCATENATE(Capas!A788,";",Capas!B788,";",Capas!C788,";",Capas!D788,";",Capas!E788,";",Capas!F788,";",TRIM(Capas!G788),";",Capas!H788,";",IF(Capas!I788 = "","","false"),";",Capas!J788,";",Capas!K788,";",Capas!L788,";",Capas!M788,";",IF(Capas!N788 = "", "", CONCATENATE(Capas!K788,",",Capas!N788)),";",Capas!O788,";",Capas!P788,";",Capas!Q788))</f>
        <v/>
      </c>
    </row>
    <row r="835" spans="1:1" ht="15.75" customHeight="1" x14ac:dyDescent="0.25">
      <c r="A835" s="29" t="str">
        <f>IF(Capas!A789 = "", "", CONCATENATE(Capas!A789,";",Capas!B789,";",Capas!C789,";",Capas!D789,";",Capas!E789,";",Capas!F789,";",TRIM(Capas!G789),";",Capas!H789,";",IF(Capas!I789 = "","","false"),";",Capas!J789,";",Capas!K789,";",Capas!L789,";",Capas!M789,";",IF(Capas!N789 = "", "", CONCATENATE(Capas!K789,",",Capas!N789)),";",Capas!O789,";",Capas!P789,";",Capas!Q789))</f>
        <v/>
      </c>
    </row>
    <row r="836" spans="1:1" ht="15.75" customHeight="1" x14ac:dyDescent="0.25">
      <c r="A836" s="29" t="str">
        <f>IF(Capas!A790 = "", "", CONCATENATE(Capas!A790,";",Capas!B790,";",Capas!C790,";",Capas!D790,";",Capas!E790,";",Capas!F790,";",TRIM(Capas!G790),";",Capas!H790,";",IF(Capas!I790 = "","","false"),";",Capas!J790,";",Capas!K790,";",Capas!L790,";",Capas!M790,";",IF(Capas!N790 = "", "", CONCATENATE(Capas!K790,",",Capas!N790)),";",Capas!O790,";",Capas!P790,";",Capas!Q790))</f>
        <v/>
      </c>
    </row>
    <row r="837" spans="1:1" ht="15.75" customHeight="1" x14ac:dyDescent="0.25">
      <c r="A837" s="29" t="str">
        <f>IF(Capas!A791 = "", "", CONCATENATE(Capas!A791,";",Capas!B791,";",Capas!C791,";",Capas!D791,";",Capas!E791,";",Capas!F791,";",TRIM(Capas!G791),";",Capas!H791,";",IF(Capas!I791 = "","","false"),";",Capas!J791,";",Capas!K791,";",Capas!L791,";",Capas!M791,";",IF(Capas!N791 = "", "", CONCATENATE(Capas!K791,",",Capas!N791)),";",Capas!O791,";",Capas!P791,";",Capas!Q791))</f>
        <v/>
      </c>
    </row>
    <row r="838" spans="1:1" ht="15.75" customHeight="1" x14ac:dyDescent="0.25">
      <c r="A838" s="29" t="str">
        <f>IF(Capas!A792 = "", "", CONCATENATE(Capas!A792,";",Capas!B792,";",Capas!C792,";",Capas!D792,";",Capas!E792,";",Capas!F792,";",TRIM(Capas!G792),";",Capas!H792,";",IF(Capas!I792 = "","","false"),";",Capas!J792,";",Capas!K792,";",Capas!L792,";",Capas!M792,";",IF(Capas!N792 = "", "", CONCATENATE(Capas!K792,",",Capas!N792)),";",Capas!O792,";",Capas!P792,";",Capas!Q792))</f>
        <v/>
      </c>
    </row>
    <row r="839" spans="1:1" ht="15.75" customHeight="1" x14ac:dyDescent="0.25">
      <c r="A839" s="29" t="str">
        <f>IF(Capas!A793 = "", "", CONCATENATE(Capas!A793,";",Capas!B793,";",Capas!C793,";",Capas!D793,";",Capas!E793,";",Capas!F793,";",TRIM(Capas!G793),";",Capas!H793,";",IF(Capas!I793 = "","","false"),";",Capas!J793,";",Capas!K793,";",Capas!L793,";",Capas!M793,";",IF(Capas!N793 = "", "", CONCATENATE(Capas!K793,",",Capas!N793)),";",Capas!O793,";",Capas!P793,";",Capas!Q793))</f>
        <v/>
      </c>
    </row>
    <row r="840" spans="1:1" ht="15.75" customHeight="1" x14ac:dyDescent="0.25">
      <c r="A840" s="29" t="str">
        <f>IF(Capas!A794 = "", "", CONCATENATE(Capas!A794,";",Capas!B794,";",Capas!C794,";",Capas!D794,";",Capas!E794,";",Capas!F794,";",TRIM(Capas!G794),";",Capas!H794,";",IF(Capas!I794 = "","","false"),";",Capas!J794,";",Capas!K794,";",Capas!L794,";",Capas!M794,";",IF(Capas!N794 = "", "", CONCATENATE(Capas!K794,",",Capas!N794)),";",Capas!O794,";",Capas!P794,";",Capas!Q794))</f>
        <v/>
      </c>
    </row>
    <row r="841" spans="1:1" ht="15.75" customHeight="1" x14ac:dyDescent="0.25">
      <c r="A841" s="29" t="str">
        <f>IF(Capas!A795 = "", "", CONCATENATE(Capas!A795,";",Capas!B795,";",Capas!C795,";",Capas!D795,";",Capas!E795,";",Capas!F795,";",TRIM(Capas!G795),";",Capas!H795,";",IF(Capas!I795 = "","","false"),";",Capas!J795,";",Capas!K795,";",Capas!L795,";",Capas!M795,";",IF(Capas!N795 = "", "", CONCATENATE(Capas!K795,",",Capas!N795)),";",Capas!O795,";",Capas!P795,";",Capas!Q795))</f>
        <v/>
      </c>
    </row>
    <row r="842" spans="1:1" ht="15.75" customHeight="1" x14ac:dyDescent="0.25">
      <c r="A842" s="29" t="str">
        <f>IF(Capas!A796 = "", "", CONCATENATE(Capas!A796,";",Capas!B796,";",Capas!C796,";",Capas!D796,";",Capas!E796,";",Capas!F796,";",TRIM(Capas!G796),";",Capas!H796,";",IF(Capas!I796 = "","","false"),";",Capas!J796,";",Capas!K796,";",Capas!L796,";",Capas!M796,";",IF(Capas!N796 = "", "", CONCATENATE(Capas!K796,",",Capas!N796)),";",Capas!O796,";",Capas!P796,";",Capas!Q796))</f>
        <v/>
      </c>
    </row>
    <row r="843" spans="1:1" ht="15.75" customHeight="1" x14ac:dyDescent="0.25">
      <c r="A843" s="29" t="str">
        <f>IF(Capas!A797 = "", "", CONCATENATE(Capas!A797,";",Capas!B797,";",Capas!C797,";",Capas!D797,";",Capas!E797,";",Capas!F797,";",TRIM(Capas!G797),";",Capas!H797,";",IF(Capas!I797 = "","","false"),";",Capas!J797,";",Capas!K797,";",Capas!L797,";",Capas!M797,";",IF(Capas!N797 = "", "", CONCATENATE(Capas!K797,",",Capas!N797)),";",Capas!O797,";",Capas!P797,";",Capas!Q797))</f>
        <v/>
      </c>
    </row>
    <row r="844" spans="1:1" ht="15.75" customHeight="1" x14ac:dyDescent="0.25">
      <c r="A844" s="29" t="str">
        <f>IF(Capas!A798 = "", "", CONCATENATE(Capas!A798,";",Capas!B798,";",Capas!C798,";",Capas!D798,";",Capas!E798,";",Capas!F798,";",TRIM(Capas!G798),";",Capas!H798,";",IF(Capas!I798 = "","","false"),";",Capas!J798,";",Capas!K798,";",Capas!L798,";",Capas!M798,";",IF(Capas!N798 = "", "", CONCATENATE(Capas!K798,",",Capas!N798)),";",Capas!O798,";",Capas!P798,";",Capas!Q798))</f>
        <v/>
      </c>
    </row>
    <row r="845" spans="1:1" ht="15.75" customHeight="1" x14ac:dyDescent="0.25">
      <c r="A845" s="29" t="str">
        <f>IF(Capas!A799 = "", "", CONCATENATE(Capas!A799,";",Capas!B799,";",Capas!C799,";",Capas!D799,";",Capas!E799,";",Capas!F799,";",TRIM(Capas!G799),";",Capas!H799,";",IF(Capas!I799 = "","","false"),";",Capas!J799,";",Capas!K799,";",Capas!L799,";",Capas!M799,";",IF(Capas!N799 = "", "", CONCATENATE(Capas!K799,",",Capas!N799)),";",Capas!O799,";",Capas!P799,";",Capas!Q799))</f>
        <v/>
      </c>
    </row>
    <row r="846" spans="1:1" ht="15.75" customHeight="1" x14ac:dyDescent="0.25">
      <c r="A846" s="29" t="str">
        <f>IF(Capas!A800 = "", "", CONCATENATE(Capas!A800,";",Capas!B800,";",Capas!C800,";",Capas!D800,";",Capas!E800,";",Capas!F800,";",TRIM(Capas!G800),";",Capas!H800,";",IF(Capas!I800 = "","","false"),";",Capas!J800,";",Capas!K800,";",Capas!L800,";",Capas!M800,";",IF(Capas!N800 = "", "", CONCATENATE(Capas!K800,",",Capas!N800)),";",Capas!O800,";",Capas!P800,";",Capas!Q800))</f>
        <v/>
      </c>
    </row>
    <row r="847" spans="1:1" ht="15.75" customHeight="1" x14ac:dyDescent="0.25">
      <c r="A847" s="29" t="str">
        <f>IF(Capas!A801 = "", "", CONCATENATE(Capas!A801,";",Capas!B801,";",Capas!C801,";",Capas!D801,";",Capas!E801,";",Capas!F801,";",TRIM(Capas!G801),";",Capas!H801,";",IF(Capas!I801 = "","","false"),";",Capas!J801,";",Capas!K801,";",Capas!L801,";",Capas!M801,";",IF(Capas!N801 = "", "", CONCATENATE(Capas!K801,",",Capas!N801)),";",Capas!O801,";",Capas!P801,";",Capas!Q801))</f>
        <v/>
      </c>
    </row>
    <row r="848" spans="1:1" ht="15.75" customHeight="1" x14ac:dyDescent="0.25">
      <c r="A848" s="29" t="str">
        <f>IF(Capas!A802 = "", "", CONCATENATE(Capas!A802,";",Capas!B802,";",Capas!C802,";",Capas!D802,";",Capas!E802,";",Capas!F802,";",TRIM(Capas!G802),";",Capas!H802,";",IF(Capas!I802 = "","","false"),";",Capas!J802,";",Capas!K802,";",Capas!L802,";",Capas!M802,";",IF(Capas!N802 = "", "", CONCATENATE(Capas!K802,",",Capas!N802)),";",Capas!O802,";",Capas!P802,";",Capas!Q802))</f>
        <v/>
      </c>
    </row>
    <row r="849" spans="1:1" ht="15.75" customHeight="1" x14ac:dyDescent="0.25">
      <c r="A849" s="29" t="str">
        <f>IF(Capas!A803 = "", "", CONCATENATE(Capas!A803,";",Capas!B803,";",Capas!C803,";",Capas!D803,";",Capas!E803,";",Capas!F803,";",TRIM(Capas!G803),";",Capas!H803,";",IF(Capas!I803 = "","","false"),";",Capas!J803,";",Capas!K803,";",Capas!L803,";",Capas!M803,";",IF(Capas!N803 = "", "", CONCATENATE(Capas!K803,",",Capas!N803)),";",Capas!O803,";",Capas!P803,";",Capas!Q803))</f>
        <v/>
      </c>
    </row>
    <row r="850" spans="1:1" ht="15.75" customHeight="1" x14ac:dyDescent="0.25">
      <c r="A850" s="29" t="str">
        <f>IF(Capas!A804 = "", "", CONCATENATE(Capas!A804,";",Capas!B804,";",Capas!C804,";",Capas!D804,";",Capas!E804,";",Capas!F804,";",TRIM(Capas!G804),";",Capas!H804,";",IF(Capas!I804 = "","","false"),";",Capas!J804,";",Capas!K804,";",Capas!L804,";",Capas!M804,";",IF(Capas!N804 = "", "", CONCATENATE(Capas!K804,",",Capas!N804)),";",Capas!O804,";",Capas!P804,";",Capas!Q804))</f>
        <v/>
      </c>
    </row>
    <row r="851" spans="1:1" ht="15.75" customHeight="1" x14ac:dyDescent="0.25">
      <c r="A851" s="29" t="str">
        <f>IF(Capas!A805 = "", "", CONCATENATE(Capas!A805,";",Capas!B805,";",Capas!C805,";",Capas!D805,";",Capas!E805,";",Capas!F805,";",TRIM(Capas!G805),";",Capas!H805,";",IF(Capas!I805 = "","","false"),";",Capas!J805,";",Capas!K805,";",Capas!L805,";",Capas!M805,";",IF(Capas!N805 = "", "", CONCATENATE(Capas!K805,",",Capas!N805)),";",Capas!O805,";",Capas!P805,";",Capas!Q805))</f>
        <v/>
      </c>
    </row>
    <row r="852" spans="1:1" ht="15.75" customHeight="1" x14ac:dyDescent="0.25">
      <c r="A852" s="29" t="str">
        <f>IF(Capas!A806 = "", "", CONCATENATE(Capas!A806,";",Capas!B806,";",Capas!C806,";",Capas!D806,";",Capas!E806,";",Capas!F806,";",TRIM(Capas!G806),";",Capas!H806,";",IF(Capas!I806 = "","","false"),";",Capas!J806,";",Capas!K806,";",Capas!L806,";",Capas!M806,";",IF(Capas!N806 = "", "", CONCATENATE(Capas!K806,",",Capas!N806)),";",Capas!O806,";",Capas!P806,";",Capas!Q806))</f>
        <v/>
      </c>
    </row>
    <row r="853" spans="1:1" ht="15.75" customHeight="1" x14ac:dyDescent="0.25">
      <c r="A853" s="29" t="str">
        <f>IF(Capas!A807 = "", "", CONCATENATE(Capas!A807,";",Capas!B807,";",Capas!C807,";",Capas!D807,";",Capas!E807,";",Capas!F807,";",TRIM(Capas!G807),";",Capas!H807,";",IF(Capas!I807 = "","","false"),";",Capas!J807,";",Capas!K807,";",Capas!L807,";",Capas!M807,";",IF(Capas!N807 = "", "", CONCATENATE(Capas!K807,",",Capas!N807)),";",Capas!O807,";",Capas!P807,";",Capas!Q807))</f>
        <v/>
      </c>
    </row>
    <row r="854" spans="1:1" ht="15.75" customHeight="1" x14ac:dyDescent="0.25">
      <c r="A854" s="29" t="str">
        <f>IF(Capas!A808 = "", "", CONCATENATE(Capas!A808,";",Capas!B808,";",Capas!C808,";",Capas!D808,";",Capas!E808,";",Capas!F808,";",TRIM(Capas!G808),";",Capas!H808,";",IF(Capas!I808 = "","","false"),";",Capas!J808,";",Capas!K808,";",Capas!L808,";",Capas!M808,";",IF(Capas!N808 = "", "", CONCATENATE(Capas!K808,",",Capas!N808)),";",Capas!O808,";",Capas!P808,";",Capas!Q808))</f>
        <v/>
      </c>
    </row>
    <row r="855" spans="1:1" ht="15.75" customHeight="1" x14ac:dyDescent="0.25">
      <c r="A855" s="29" t="str">
        <f>IF(Capas!A809 = "", "", CONCATENATE(Capas!A809,";",Capas!B809,";",Capas!C809,";",Capas!D809,";",Capas!E809,";",Capas!F809,";",TRIM(Capas!G809),";",Capas!H809,";",IF(Capas!I809 = "","","false"),";",Capas!J809,";",Capas!K809,";",Capas!L809,";",Capas!M809,";",IF(Capas!N809 = "", "", CONCATENATE(Capas!K809,",",Capas!N809)),";",Capas!O809,";",Capas!P809,";",Capas!Q809))</f>
        <v/>
      </c>
    </row>
    <row r="856" spans="1:1" ht="15.75" customHeight="1" x14ac:dyDescent="0.25">
      <c r="A856" s="29" t="str">
        <f>IF(Capas!A810 = "", "", CONCATENATE(Capas!A810,";",Capas!B810,";",Capas!C810,";",Capas!D810,";",Capas!E810,";",Capas!F810,";",TRIM(Capas!G810),";",Capas!H810,";",IF(Capas!I810 = "","","false"),";",Capas!J810,";",Capas!K810,";",Capas!L810,";",Capas!M810,";",IF(Capas!N810 = "", "", CONCATENATE(Capas!K810,",",Capas!N810)),";",Capas!O810,";",Capas!P810,";",Capas!Q810))</f>
        <v/>
      </c>
    </row>
    <row r="857" spans="1:1" ht="15.75" customHeight="1" x14ac:dyDescent="0.25">
      <c r="A857" s="29" t="str">
        <f>IF(Capas!A811 = "", "", CONCATENATE(Capas!A811,";",Capas!B811,";",Capas!C811,";",Capas!D811,";",Capas!E811,";",Capas!F811,";",TRIM(Capas!G811),";",Capas!H811,";",IF(Capas!I811 = "","","false"),";",Capas!J811,";",Capas!K811,";",Capas!L811,";",Capas!M811,";",IF(Capas!N811 = "", "", CONCATENATE(Capas!K811,",",Capas!N811)),";",Capas!O811,";",Capas!P811,";",Capas!Q811))</f>
        <v/>
      </c>
    </row>
    <row r="858" spans="1:1" ht="15.75" customHeight="1" x14ac:dyDescent="0.25">
      <c r="A858" s="29" t="str">
        <f>IF(Capas!A812 = "", "", CONCATENATE(Capas!A812,";",Capas!B812,";",Capas!C812,";",Capas!D812,";",Capas!E812,";",Capas!F812,";",TRIM(Capas!G812),";",Capas!H812,";",IF(Capas!I812 = "","","false"),";",Capas!J812,";",Capas!K812,";",Capas!L812,";",Capas!M812,";",IF(Capas!N812 = "", "", CONCATENATE(Capas!K812,",",Capas!N812)),";",Capas!O812,";",Capas!P812,";",Capas!Q812))</f>
        <v/>
      </c>
    </row>
    <row r="859" spans="1:1" ht="15.75" customHeight="1" x14ac:dyDescent="0.25">
      <c r="A859" s="29" t="str">
        <f>IF(Capas!A813 = "", "", CONCATENATE(Capas!A813,";",Capas!B813,";",Capas!C813,";",Capas!D813,";",Capas!E813,";",Capas!F813,";",TRIM(Capas!G813),";",Capas!H813,";",IF(Capas!I813 = "","","false"),";",Capas!J813,";",Capas!K813,";",Capas!L813,";",Capas!M813,";",IF(Capas!N813 = "", "", CONCATENATE(Capas!K813,",",Capas!N813)),";",Capas!O813,";",Capas!P813,";",Capas!Q813))</f>
        <v/>
      </c>
    </row>
    <row r="860" spans="1:1" ht="15.75" customHeight="1" x14ac:dyDescent="0.25">
      <c r="A860" s="29" t="str">
        <f>IF(Capas!A814 = "", "", CONCATENATE(Capas!A814,";",Capas!B814,";",Capas!C814,";",Capas!D814,";",Capas!E814,";",Capas!F814,";",TRIM(Capas!G814),";",Capas!H814,";",IF(Capas!I814 = "","","false"),";",Capas!J814,";",Capas!K814,";",Capas!L814,";",Capas!M814,";",IF(Capas!N814 = "", "", CONCATENATE(Capas!K814,",",Capas!N814)),";",Capas!O814,";",Capas!P814,";",Capas!Q814))</f>
        <v/>
      </c>
    </row>
    <row r="861" spans="1:1" ht="15.75" customHeight="1" x14ac:dyDescent="0.25">
      <c r="A861" s="29" t="str">
        <f>IF(Capas!A815 = "", "", CONCATENATE(Capas!A815,";",Capas!B815,";",Capas!C815,";",Capas!D815,";",Capas!E815,";",Capas!F815,";",TRIM(Capas!G815),";",Capas!H815,";",IF(Capas!I815 = "","","false"),";",Capas!J815,";",Capas!K815,";",Capas!L815,";",Capas!M815,";",IF(Capas!N815 = "", "", CONCATENATE(Capas!K815,",",Capas!N815)),";",Capas!O815,";",Capas!P815,";",Capas!Q815))</f>
        <v/>
      </c>
    </row>
    <row r="862" spans="1:1" ht="15.75" customHeight="1" x14ac:dyDescent="0.25">
      <c r="A862" s="29" t="str">
        <f>IF(Capas!A816 = "", "", CONCATENATE(Capas!A816,";",Capas!B816,";",Capas!C816,";",Capas!D816,";",Capas!E816,";",Capas!F816,";",TRIM(Capas!G816),";",Capas!H816,";",IF(Capas!I816 = "","","false"),";",Capas!J816,";",Capas!K816,";",Capas!L816,";",Capas!M816,";",IF(Capas!N816 = "", "", CONCATENATE(Capas!K816,",",Capas!N816)),";",Capas!O816,";",Capas!P816,";",Capas!Q816))</f>
        <v/>
      </c>
    </row>
    <row r="863" spans="1:1" ht="15.75" customHeight="1" x14ac:dyDescent="0.25">
      <c r="A863" s="29" t="str">
        <f>IF(Capas!A817 = "", "", CONCATENATE(Capas!A817,";",Capas!B817,";",Capas!C817,";",Capas!D817,";",Capas!E817,";",Capas!F817,";",TRIM(Capas!G817),";",Capas!H817,";",IF(Capas!I817 = "","","false"),";",Capas!J817,";",Capas!K817,";",Capas!L817,";",Capas!M817,";",IF(Capas!N817 = "", "", CONCATENATE(Capas!K817,",",Capas!N817)),";",Capas!O817,";",Capas!P817,";",Capas!Q817))</f>
        <v/>
      </c>
    </row>
    <row r="864" spans="1:1" ht="15.75" customHeight="1" x14ac:dyDescent="0.25">
      <c r="A864" s="29" t="str">
        <f>IF(Capas!A818 = "", "", CONCATENATE(Capas!A818,";",Capas!B818,";",Capas!C818,";",Capas!D818,";",Capas!E818,";",Capas!F818,";",TRIM(Capas!G818),";",Capas!H818,";",IF(Capas!I818 = "","","false"),";",Capas!J818,";",Capas!K818,";",Capas!L818,";",Capas!M818,";",IF(Capas!N818 = "", "", CONCATENATE(Capas!K818,",",Capas!N818)),";",Capas!O818,";",Capas!P818,";",Capas!Q818))</f>
        <v/>
      </c>
    </row>
    <row r="865" spans="1:1" ht="15.75" customHeight="1" x14ac:dyDescent="0.25">
      <c r="A865" s="29" t="str">
        <f>IF(Capas!A819 = "", "", CONCATENATE(Capas!A819,";",Capas!B819,";",Capas!C819,";",Capas!D819,";",Capas!E819,";",Capas!F819,";",TRIM(Capas!G819),";",Capas!H819,";",IF(Capas!I819 = "","","false"),";",Capas!J819,";",Capas!K819,";",Capas!L819,";",Capas!M819,";",IF(Capas!N819 = "", "", CONCATENATE(Capas!K819,",",Capas!N819)),";",Capas!O819,";",Capas!P819,";",Capas!Q819))</f>
        <v/>
      </c>
    </row>
    <row r="866" spans="1:1" ht="15.75" customHeight="1" x14ac:dyDescent="0.25">
      <c r="A866" s="29" t="str">
        <f>IF(Capas!A820 = "", "", CONCATENATE(Capas!A820,";",Capas!B820,";",Capas!C820,";",Capas!D820,";",Capas!E820,";",Capas!F820,";",TRIM(Capas!G820),";",Capas!H820,";",IF(Capas!I820 = "","","false"),";",Capas!J820,";",Capas!K820,";",Capas!L820,";",Capas!M820,";",IF(Capas!N820 = "", "", CONCATENATE(Capas!K820,",",Capas!N820)),";",Capas!O820,";",Capas!P820,";",Capas!Q820))</f>
        <v/>
      </c>
    </row>
    <row r="867" spans="1:1" ht="15.75" customHeight="1" x14ac:dyDescent="0.25">
      <c r="A867" s="29" t="str">
        <f>IF(Capas!A821 = "", "", CONCATENATE(Capas!A821,";",Capas!B821,";",Capas!C821,";",Capas!D821,";",Capas!E821,";",Capas!F821,";",TRIM(Capas!G821),";",Capas!H821,";",IF(Capas!I821 = "","","false"),";",Capas!J821,";",Capas!K821,";",Capas!L821,";",Capas!M821,";",IF(Capas!N821 = "", "", CONCATENATE(Capas!K821,",",Capas!N821)),";",Capas!O821,";",Capas!P821,";",Capas!Q821))</f>
        <v/>
      </c>
    </row>
    <row r="868" spans="1:1" ht="15.75" customHeight="1" x14ac:dyDescent="0.25">
      <c r="A868" s="29" t="str">
        <f>IF(Capas!A822 = "", "", CONCATENATE(Capas!A822,";",Capas!B822,";",Capas!C822,";",Capas!D822,";",Capas!E822,";",Capas!F822,";",TRIM(Capas!G822),";",Capas!H822,";",IF(Capas!I822 = "","","false"),";",Capas!J822,";",Capas!K822,";",Capas!L822,";",Capas!M822,";",IF(Capas!N822 = "", "", CONCATENATE(Capas!K822,",",Capas!N822)),";",Capas!O822,";",Capas!P822,";",Capas!Q822))</f>
        <v/>
      </c>
    </row>
    <row r="869" spans="1:1" ht="15.75" customHeight="1" x14ac:dyDescent="0.25">
      <c r="A869" s="29" t="str">
        <f>IF(Capas!A823 = "", "", CONCATENATE(Capas!A823,";",Capas!B823,";",Capas!C823,";",Capas!D823,";",Capas!E823,";",Capas!F823,";",TRIM(Capas!G823),";",Capas!H823,";",IF(Capas!I823 = "","","false"),";",Capas!J823,";",Capas!K823,";",Capas!L823,";",Capas!M823,";",IF(Capas!N823 = "", "", CONCATENATE(Capas!K823,",",Capas!N823)),";",Capas!O823,";",Capas!P823,";",Capas!Q823))</f>
        <v/>
      </c>
    </row>
    <row r="870" spans="1:1" ht="15.75" customHeight="1" x14ac:dyDescent="0.25">
      <c r="A870" s="29" t="str">
        <f>IF(Capas!A824 = "", "", CONCATENATE(Capas!A824,";",Capas!B824,";",Capas!C824,";",Capas!D824,";",Capas!E824,";",Capas!F824,";",TRIM(Capas!G824),";",Capas!H824,";",IF(Capas!I824 = "","","false"),";",Capas!J824,";",Capas!K824,";",Capas!L824,";",Capas!M824,";",IF(Capas!N824 = "", "", CONCATENATE(Capas!K824,",",Capas!N824)),";",Capas!O824,";",Capas!P824,";",Capas!Q824))</f>
        <v/>
      </c>
    </row>
    <row r="871" spans="1:1" ht="15.75" customHeight="1" x14ac:dyDescent="0.25">
      <c r="A871" s="29" t="str">
        <f>IF(Capas!A825 = "", "", CONCATENATE(Capas!A825,";",Capas!B825,";",Capas!C825,";",Capas!D825,";",Capas!E825,";",Capas!F825,";",TRIM(Capas!G825),";",Capas!H825,";",IF(Capas!I825 = "","","false"),";",Capas!J825,";",Capas!K825,";",Capas!L825,";",Capas!M825,";",IF(Capas!N825 = "", "", CONCATENATE(Capas!K825,",",Capas!N825)),";",Capas!O825,";",Capas!P825,";",Capas!Q825))</f>
        <v/>
      </c>
    </row>
    <row r="872" spans="1:1" ht="15.75" customHeight="1" x14ac:dyDescent="0.25">
      <c r="A872" s="29" t="str">
        <f>IF(Capas!A826 = "", "", CONCATENATE(Capas!A826,";",Capas!B826,";",Capas!C826,";",Capas!D826,";",Capas!E826,";",Capas!F826,";",TRIM(Capas!G826),";",Capas!H826,";",IF(Capas!I826 = "","","false"),";",Capas!J826,";",Capas!K826,";",Capas!L826,";",Capas!M826,";",IF(Capas!N826 = "", "", CONCATENATE(Capas!K826,",",Capas!N826)),";",Capas!O826,";",Capas!P826,";",Capas!Q826))</f>
        <v/>
      </c>
    </row>
    <row r="873" spans="1:1" ht="15.75" customHeight="1" x14ac:dyDescent="0.25">
      <c r="A873" s="29" t="str">
        <f>IF(Capas!A827 = "", "", CONCATENATE(Capas!A827,";",Capas!B827,";",Capas!C827,";",Capas!D827,";",Capas!E827,";",Capas!F827,";",TRIM(Capas!G827),";",Capas!H827,";",IF(Capas!I827 = "","","false"),";",Capas!J827,";",Capas!K827,";",Capas!L827,";",Capas!M827,";",IF(Capas!N827 = "", "", CONCATENATE(Capas!K827,",",Capas!N827)),";",Capas!O827,";",Capas!P827,";",Capas!Q827))</f>
        <v/>
      </c>
    </row>
    <row r="874" spans="1:1" ht="15.75" customHeight="1" x14ac:dyDescent="0.25">
      <c r="A874" s="29" t="str">
        <f>IF(Capas!A828 = "", "", CONCATENATE(Capas!A828,";",Capas!B828,";",Capas!C828,";",Capas!D828,";",Capas!E828,";",Capas!F828,";",TRIM(Capas!G828),";",Capas!H828,";",IF(Capas!I828 = "","","false"),";",Capas!J828,";",Capas!K828,";",Capas!L828,";",Capas!M828,";",IF(Capas!N828 = "", "", CONCATENATE(Capas!K828,",",Capas!N828)),";",Capas!O828,";",Capas!P828,";",Capas!Q828))</f>
        <v/>
      </c>
    </row>
    <row r="875" spans="1:1" ht="15.75" customHeight="1" x14ac:dyDescent="0.25">
      <c r="A875" s="29" t="str">
        <f>IF(Capas!A829 = "", "", CONCATENATE(Capas!A829,";",Capas!B829,";",Capas!C829,";",Capas!D829,";",Capas!E829,";",Capas!F829,";",TRIM(Capas!G829),";",Capas!H829,";",IF(Capas!I829 = "","","false"),";",Capas!J829,";",Capas!K829,";",Capas!L829,";",Capas!M829,";",IF(Capas!N829 = "", "", CONCATENATE(Capas!K829,",",Capas!N829)),";",Capas!O829,";",Capas!P829,";",Capas!Q829))</f>
        <v/>
      </c>
    </row>
    <row r="876" spans="1:1" ht="15.75" customHeight="1" x14ac:dyDescent="0.25">
      <c r="A876" s="29" t="str">
        <f>IF(Capas!A830 = "", "", CONCATENATE(Capas!A830,";",Capas!B830,";",Capas!C830,";",Capas!D830,";",Capas!E830,";",Capas!F830,";",TRIM(Capas!G830),";",Capas!H830,";",IF(Capas!I830 = "","","false"),";",Capas!J830,";",Capas!K830,";",Capas!L830,";",Capas!M830,";",IF(Capas!N830 = "", "", CONCATENATE(Capas!K830,",",Capas!N830)),";",Capas!O830,";",Capas!P830,";",Capas!Q830))</f>
        <v/>
      </c>
    </row>
    <row r="877" spans="1:1" ht="15.75" customHeight="1" x14ac:dyDescent="0.25">
      <c r="A877" s="29" t="str">
        <f>IF(Capas!A831 = "", "", CONCATENATE(Capas!A831,";",Capas!B831,";",Capas!C831,";",Capas!D831,";",Capas!E831,";",Capas!F831,";",TRIM(Capas!G831),";",Capas!H831,";",IF(Capas!I831 = "","","false"),";",Capas!J831,";",Capas!K831,";",Capas!L831,";",Capas!M831,";",IF(Capas!N831 = "", "", CONCATENATE(Capas!K831,",",Capas!N831)),";",Capas!O831,";",Capas!P831,";",Capas!Q831))</f>
        <v/>
      </c>
    </row>
    <row r="878" spans="1:1" ht="15.75" customHeight="1" x14ac:dyDescent="0.25">
      <c r="A878" s="29" t="str">
        <f>IF(Capas!A832 = "", "", CONCATENATE(Capas!A832,";",Capas!B832,";",Capas!C832,";",Capas!D832,";",Capas!E832,";",Capas!F832,";",TRIM(Capas!G832),";",Capas!H832,";",IF(Capas!I832 = "","","false"),";",Capas!J832,";",Capas!K832,";",Capas!L832,";",Capas!M832,";",IF(Capas!N832 = "", "", CONCATENATE(Capas!K832,",",Capas!N832)),";",Capas!O832,";",Capas!P832,";",Capas!Q832))</f>
        <v/>
      </c>
    </row>
    <row r="879" spans="1:1" ht="15.75" customHeight="1" x14ac:dyDescent="0.25">
      <c r="A879" s="29" t="str">
        <f>IF(Capas!A833 = "", "", CONCATENATE(Capas!A833,";",Capas!B833,";",Capas!C833,";",Capas!D833,";",Capas!E833,";",Capas!F833,";",TRIM(Capas!G833),";",Capas!H833,";",IF(Capas!I833 = "","","false"),";",Capas!J833,";",Capas!K833,";",Capas!L833,";",Capas!M833,";",IF(Capas!N833 = "", "", CONCATENATE(Capas!K833,",",Capas!N833)),";",Capas!O833,";",Capas!P833,";",Capas!Q833))</f>
        <v/>
      </c>
    </row>
    <row r="880" spans="1:1" ht="15.75" customHeight="1" x14ac:dyDescent="0.25">
      <c r="A880" s="29" t="str">
        <f>IF(Capas!A834 = "", "", CONCATENATE(Capas!A834,";",Capas!B834,";",Capas!C834,";",Capas!D834,";",Capas!E834,";",Capas!F834,";",TRIM(Capas!G834),";",Capas!H834,";",IF(Capas!I834 = "","","false"),";",Capas!J834,";",Capas!K834,";",Capas!L834,";",Capas!M834,";",IF(Capas!N834 = "", "", CONCATENATE(Capas!K834,",",Capas!N834)),";",Capas!O834,";",Capas!P834,";",Capas!Q834))</f>
        <v/>
      </c>
    </row>
    <row r="881" spans="1:1" ht="15.75" customHeight="1" x14ac:dyDescent="0.25">
      <c r="A881" s="29" t="str">
        <f>IF(Capas!A835 = "", "", CONCATENATE(Capas!A835,";",Capas!B835,";",Capas!C835,";",Capas!D835,";",Capas!E835,";",Capas!F835,";",TRIM(Capas!G835),";",Capas!H835,";",IF(Capas!I835 = "","","false"),";",Capas!J835,";",Capas!K835,";",Capas!L835,";",Capas!M835,";",IF(Capas!N835 = "", "", CONCATENATE(Capas!K835,",",Capas!N835)),";",Capas!O835,";",Capas!P835,";",Capas!Q835))</f>
        <v/>
      </c>
    </row>
    <row r="882" spans="1:1" ht="15.75" customHeight="1" x14ac:dyDescent="0.25">
      <c r="A882" s="29" t="str">
        <f>IF(Capas!A836 = "", "", CONCATENATE(Capas!A836,";",Capas!B836,";",Capas!C836,";",Capas!D836,";",Capas!E836,";",Capas!F836,";",TRIM(Capas!G836),";",Capas!H836,";",IF(Capas!I836 = "","","false"),";",Capas!J836,";",Capas!K836,";",Capas!L836,";",Capas!M836,";",IF(Capas!N836 = "", "", CONCATENATE(Capas!K836,",",Capas!N836)),";",Capas!O836,";",Capas!P836,";",Capas!Q836))</f>
        <v/>
      </c>
    </row>
    <row r="883" spans="1:1" ht="15.75" customHeight="1" x14ac:dyDescent="0.25">
      <c r="A883" s="29" t="str">
        <f>IF(Capas!A837 = "", "", CONCATENATE(Capas!A837,";",Capas!B837,";",Capas!C837,";",Capas!D837,";",Capas!E837,";",Capas!F837,";",TRIM(Capas!G837),";",Capas!H837,";",IF(Capas!I837 = "","","false"),";",Capas!J837,";",Capas!K837,";",Capas!L837,";",Capas!M837,";",IF(Capas!N837 = "", "", CONCATENATE(Capas!K837,",",Capas!N837)),";",Capas!O837,";",Capas!P837,";",Capas!Q837))</f>
        <v/>
      </c>
    </row>
    <row r="884" spans="1:1" ht="15.75" customHeight="1" x14ac:dyDescent="0.25">
      <c r="A884" s="29" t="str">
        <f>IF(Capas!A838 = "", "", CONCATENATE(Capas!A838,";",Capas!B838,";",Capas!C838,";",Capas!D838,";",Capas!E838,";",Capas!F838,";",TRIM(Capas!G838),";",Capas!H838,";",IF(Capas!I838 = "","","false"),";",Capas!J838,";",Capas!K838,";",Capas!L838,";",Capas!M838,";",IF(Capas!N838 = "", "", CONCATENATE(Capas!K838,",",Capas!N838)),";",Capas!O838,";",Capas!P838,";",Capas!Q838))</f>
        <v/>
      </c>
    </row>
    <row r="885" spans="1:1" ht="15.75" customHeight="1" x14ac:dyDescent="0.25">
      <c r="A885" s="29" t="str">
        <f>IF(Capas!A839 = "", "", CONCATENATE(Capas!A839,";",Capas!B839,";",Capas!C839,";",Capas!D839,";",Capas!E839,";",Capas!F839,";",TRIM(Capas!G839),";",Capas!H839,";",IF(Capas!I839 = "","","false"),";",Capas!J839,";",Capas!K839,";",Capas!L839,";",Capas!M839,";",IF(Capas!N839 = "", "", CONCATENATE(Capas!K839,",",Capas!N839)),";",Capas!O839,";",Capas!P839,";",Capas!Q839))</f>
        <v/>
      </c>
    </row>
    <row r="886" spans="1:1" ht="15.75" customHeight="1" x14ac:dyDescent="0.25">
      <c r="A886" s="29" t="str">
        <f>IF(Capas!A840 = "", "", CONCATENATE(Capas!A840,";",Capas!B840,";",Capas!C840,";",Capas!D840,";",Capas!E840,";",Capas!F840,";",TRIM(Capas!G840),";",Capas!H840,";",IF(Capas!I840 = "","","false"),";",Capas!J840,";",Capas!K840,";",Capas!L840,";",Capas!M840,";",IF(Capas!N840 = "", "", CONCATENATE(Capas!K840,",",Capas!N840)),";",Capas!O840,";",Capas!P840,";",Capas!Q840))</f>
        <v/>
      </c>
    </row>
    <row r="887" spans="1:1" ht="15.75" customHeight="1" x14ac:dyDescent="0.25">
      <c r="A887" s="29" t="str">
        <f>IF(Capas!A841 = "", "", CONCATENATE(Capas!A841,";",Capas!B841,";",Capas!C841,";",Capas!D841,";",Capas!E841,";",Capas!F841,";",TRIM(Capas!G841),";",Capas!H841,";",IF(Capas!I841 = "","","false"),";",Capas!J841,";",Capas!K841,";",Capas!L841,";",Capas!M841,";",IF(Capas!N841 = "", "", CONCATENATE(Capas!K841,",",Capas!N841)),";",Capas!O841,";",Capas!P841,";",Capas!Q841))</f>
        <v/>
      </c>
    </row>
    <row r="888" spans="1:1" ht="15.75" customHeight="1" x14ac:dyDescent="0.25">
      <c r="A888" s="29" t="str">
        <f>IF(Capas!A842 = "", "", CONCATENATE(Capas!A842,";",Capas!B842,";",Capas!C842,";",Capas!D842,";",Capas!E842,";",Capas!F842,";",TRIM(Capas!G842),";",Capas!H842,";",IF(Capas!I842 = "","","false"),";",Capas!J842,";",Capas!K842,";",Capas!L842,";",Capas!M842,";",IF(Capas!N842 = "", "", CONCATENATE(Capas!K842,",",Capas!N842)),";",Capas!O842,";",Capas!P842,";",Capas!Q842))</f>
        <v/>
      </c>
    </row>
    <row r="889" spans="1:1" ht="15.75" customHeight="1" x14ac:dyDescent="0.25">
      <c r="A889" s="29" t="str">
        <f>IF(Capas!A843 = "", "", CONCATENATE(Capas!A843,";",Capas!B843,";",Capas!C843,";",Capas!D843,";",Capas!E843,";",Capas!F843,";",TRIM(Capas!G843),";",Capas!H843,";",IF(Capas!I843 = "","","false"),";",Capas!J843,";",Capas!K843,";",Capas!L843,";",Capas!M843,";",IF(Capas!N843 = "", "", CONCATENATE(Capas!K843,",",Capas!N843)),";",Capas!O843,";",Capas!P843,";",Capas!Q843))</f>
        <v/>
      </c>
    </row>
    <row r="890" spans="1:1" ht="15.75" customHeight="1" x14ac:dyDescent="0.25">
      <c r="A890" s="29" t="str">
        <f>IF(Capas!A844 = "", "", CONCATENATE(Capas!A844,";",Capas!B844,";",Capas!C844,";",Capas!D844,";",Capas!E844,";",Capas!F844,";",TRIM(Capas!G844),";",Capas!H844,";",IF(Capas!I844 = "","","false"),";",Capas!J844,";",Capas!K844,";",Capas!L844,";",Capas!M844,";",IF(Capas!N844 = "", "", CONCATENATE(Capas!K844,",",Capas!N844)),";",Capas!O844,";",Capas!P844,";",Capas!Q844))</f>
        <v/>
      </c>
    </row>
    <row r="891" spans="1:1" ht="15.75" customHeight="1" x14ac:dyDescent="0.25">
      <c r="A891" s="29" t="str">
        <f>IF(Capas!A845 = "", "", CONCATENATE(Capas!A845,";",Capas!B845,";",Capas!C845,";",Capas!D845,";",Capas!E845,";",Capas!F845,";",TRIM(Capas!G845),";",Capas!H845,";",IF(Capas!I845 = "","","false"),";",Capas!J845,";",Capas!K845,";",Capas!L845,";",Capas!M845,";",IF(Capas!N845 = "", "", CONCATENATE(Capas!K845,",",Capas!N845)),";",Capas!O845,";",Capas!P845,";",Capas!Q845))</f>
        <v/>
      </c>
    </row>
    <row r="892" spans="1:1" ht="15.75" customHeight="1" x14ac:dyDescent="0.25">
      <c r="A892" s="29" t="str">
        <f>IF(Capas!A846 = "", "", CONCATENATE(Capas!A846,";",Capas!B846,";",Capas!C846,";",Capas!D846,";",Capas!E846,";",Capas!F846,";",TRIM(Capas!G846),";",Capas!H846,";",IF(Capas!I846 = "","","false"),";",Capas!J846,";",Capas!K846,";",Capas!L846,";",Capas!M846,";",IF(Capas!N846 = "", "", CONCATENATE(Capas!K846,",",Capas!N846)),";",Capas!O846,";",Capas!P846,";",Capas!Q846))</f>
        <v/>
      </c>
    </row>
    <row r="893" spans="1:1" ht="15.75" customHeight="1" x14ac:dyDescent="0.25">
      <c r="A893" s="29" t="str">
        <f>IF(Capas!A847 = "", "", CONCATENATE(Capas!A847,";",Capas!B847,";",Capas!C847,";",Capas!D847,";",Capas!E847,";",Capas!F847,";",TRIM(Capas!G847),";",Capas!H847,";",IF(Capas!I847 = "","","false"),";",Capas!J847,";",Capas!K847,";",Capas!L847,";",Capas!M847,";",IF(Capas!N847 = "", "", CONCATENATE(Capas!K847,",",Capas!N847)),";",Capas!O847,";",Capas!P847,";",Capas!Q847))</f>
        <v/>
      </c>
    </row>
    <row r="894" spans="1:1" ht="15.75" customHeight="1" x14ac:dyDescent="0.25">
      <c r="A894" s="29" t="str">
        <f>IF(Capas!A848 = "", "", CONCATENATE(Capas!A848,";",Capas!B848,";",Capas!C848,";",Capas!D848,";",Capas!E848,";",Capas!F848,";",TRIM(Capas!G848),";",Capas!H848,";",IF(Capas!I848 = "","","false"),";",Capas!J848,";",Capas!K848,";",Capas!L848,";",Capas!M848,";",IF(Capas!N848 = "", "", CONCATENATE(Capas!K848,",",Capas!N848)),";",Capas!O848,";",Capas!P848,";",Capas!Q848))</f>
        <v/>
      </c>
    </row>
    <row r="895" spans="1:1" ht="15.75" customHeight="1" x14ac:dyDescent="0.25">
      <c r="A895" s="29" t="str">
        <f>IF(Capas!A849 = "", "", CONCATENATE(Capas!A849,";",Capas!B849,";",Capas!C849,";",Capas!D849,";",Capas!E849,";",Capas!F849,";",TRIM(Capas!G849),";",Capas!H849,";",IF(Capas!I849 = "","","false"),";",Capas!J849,";",Capas!K849,";",Capas!L849,";",Capas!M849,";",IF(Capas!N849 = "", "", CONCATENATE(Capas!K849,",",Capas!N849)),";",Capas!O849,";",Capas!P849,";",Capas!Q849))</f>
        <v/>
      </c>
    </row>
    <row r="896" spans="1:1" ht="15.75" customHeight="1" x14ac:dyDescent="0.25">
      <c r="A896" s="29" t="str">
        <f>IF(Capas!A850 = "", "", CONCATENATE(Capas!A850,";",Capas!B850,";",Capas!C850,";",Capas!D850,";",Capas!E850,";",Capas!F850,";",TRIM(Capas!G850),";",Capas!H850,";",IF(Capas!I850 = "","","false"),";",Capas!J850,";",Capas!K850,";",Capas!L850,";",Capas!M850,";",IF(Capas!N850 = "", "", CONCATENATE(Capas!K850,",",Capas!N850)),";",Capas!O850,";",Capas!P850,";",Capas!Q850))</f>
        <v/>
      </c>
    </row>
    <row r="897" spans="1:1" ht="15.75" customHeight="1" x14ac:dyDescent="0.25">
      <c r="A897" s="29" t="str">
        <f>IF(Capas!A851 = "", "", CONCATENATE(Capas!A851,";",Capas!B851,";",Capas!C851,";",Capas!D851,";",Capas!E851,";",Capas!F851,";",TRIM(Capas!G851),";",Capas!H851,";",IF(Capas!I851 = "","","false"),";",Capas!J851,";",Capas!K851,";",Capas!L851,";",Capas!M851,";",IF(Capas!N851 = "", "", CONCATENATE(Capas!K851,",",Capas!N851)),";",Capas!O851,";",Capas!P851,";",Capas!Q851))</f>
        <v/>
      </c>
    </row>
    <row r="898" spans="1:1" ht="15.75" customHeight="1" x14ac:dyDescent="0.25">
      <c r="A898" s="29" t="str">
        <f>IF(Capas!A852 = "", "", CONCATENATE(Capas!A852,";",Capas!B852,";",Capas!C852,";",Capas!D852,";",Capas!E852,";",Capas!F852,";",TRIM(Capas!G852),";",Capas!H852,";",IF(Capas!I852 = "","","false"),";",Capas!J852,";",Capas!K852,";",Capas!L852,";",Capas!M852,";",IF(Capas!N852 = "", "", CONCATENATE(Capas!K852,",",Capas!N852)),";",Capas!O852,";",Capas!P852,";",Capas!Q852))</f>
        <v/>
      </c>
    </row>
    <row r="899" spans="1:1" ht="15.75" customHeight="1" x14ac:dyDescent="0.25">
      <c r="A899" s="29" t="str">
        <f>IF(Capas!A853 = "", "", CONCATENATE(Capas!A853,";",Capas!B853,";",Capas!C853,";",Capas!D853,";",Capas!E853,";",Capas!F853,";",TRIM(Capas!G853),";",Capas!H853,";",IF(Capas!I853 = "","","false"),";",Capas!J853,";",Capas!K853,";",Capas!L853,";",Capas!M853,";",IF(Capas!N853 = "", "", CONCATENATE(Capas!K853,",",Capas!N853)),";",Capas!O853,";",Capas!P853,";",Capas!Q853))</f>
        <v/>
      </c>
    </row>
    <row r="900" spans="1:1" ht="15.75" customHeight="1" x14ac:dyDescent="0.25">
      <c r="A900" s="29" t="str">
        <f>IF(Capas!A854 = "", "", CONCATENATE(Capas!A854,";",Capas!B854,";",Capas!C854,";",Capas!D854,";",Capas!E854,";",Capas!F854,";",TRIM(Capas!G854),";",Capas!H854,";",IF(Capas!I854 = "","","false"),";",Capas!J854,";",Capas!K854,";",Capas!L854,";",Capas!M854,";",IF(Capas!N854 = "", "", CONCATENATE(Capas!K854,",",Capas!N854)),";",Capas!O854,";",Capas!P854,";",Capas!Q854))</f>
        <v/>
      </c>
    </row>
    <row r="901" spans="1:1" ht="15.75" customHeight="1" x14ac:dyDescent="0.25">
      <c r="A901" s="29" t="str">
        <f>IF(Capas!A855 = "", "", CONCATENATE(Capas!A855,";",Capas!B855,";",Capas!C855,";",Capas!D855,";",Capas!E855,";",Capas!F855,";",TRIM(Capas!G855),";",Capas!H855,";",IF(Capas!I855 = "","","false"),";",Capas!J855,";",Capas!K855,";",Capas!L855,";",Capas!M855,";",IF(Capas!N855 = "", "", CONCATENATE(Capas!K855,",",Capas!N855)),";",Capas!O855,";",Capas!P855,";",Capas!Q855))</f>
        <v/>
      </c>
    </row>
    <row r="902" spans="1:1" ht="15.75" customHeight="1" x14ac:dyDescent="0.25">
      <c r="A902" s="29" t="str">
        <f>IF(Capas!A856 = "", "", CONCATENATE(Capas!A856,";",Capas!B856,";",Capas!C856,";",Capas!D856,";",Capas!E856,";",Capas!F856,";",TRIM(Capas!G856),";",Capas!H856,";",IF(Capas!I856 = "","","false"),";",Capas!J856,";",Capas!K856,";",Capas!L856,";",Capas!M856,";",IF(Capas!N856 = "", "", CONCATENATE(Capas!K856,",",Capas!N856)),";",Capas!O856,";",Capas!P856,";",Capas!Q856))</f>
        <v/>
      </c>
    </row>
    <row r="903" spans="1:1" ht="15.75" customHeight="1" x14ac:dyDescent="0.25">
      <c r="A903" s="29" t="str">
        <f>IF(Capas!A857 = "", "", CONCATENATE(Capas!A857,";",Capas!B857,";",Capas!C857,";",Capas!D857,";",Capas!E857,";",Capas!F857,";",TRIM(Capas!G857),";",Capas!H857,";",IF(Capas!I857 = "","","false"),";",Capas!J857,";",Capas!K857,";",Capas!L857,";",Capas!M857,";",IF(Capas!N857 = "", "", CONCATENATE(Capas!K857,",",Capas!N857)),";",Capas!O857,";",Capas!P857,";",Capas!Q857))</f>
        <v/>
      </c>
    </row>
    <row r="904" spans="1:1" ht="15.75" customHeight="1" x14ac:dyDescent="0.25">
      <c r="A904" s="29" t="str">
        <f>IF(Capas!A858 = "", "", CONCATENATE(Capas!A858,";",Capas!B858,";",Capas!C858,";",Capas!D858,";",Capas!E858,";",Capas!F858,";",TRIM(Capas!G858),";",Capas!H858,";",IF(Capas!I858 = "","","false"),";",Capas!J858,";",Capas!K858,";",Capas!L858,";",Capas!M858,";",IF(Capas!N858 = "", "", CONCATENATE(Capas!K858,",",Capas!N858)),";",Capas!O858,";",Capas!P858,";",Capas!Q858))</f>
        <v/>
      </c>
    </row>
    <row r="905" spans="1:1" ht="15.75" customHeight="1" x14ac:dyDescent="0.25">
      <c r="A905" s="29" t="str">
        <f>IF(Capas!A859 = "", "", CONCATENATE(Capas!A859,";",Capas!B859,";",Capas!C859,";",Capas!D859,";",Capas!E859,";",Capas!F859,";",TRIM(Capas!G859),";",Capas!H859,";",IF(Capas!I859 = "","","false"),";",Capas!J859,";",Capas!K859,";",Capas!L859,";",Capas!M859,";",IF(Capas!N859 = "", "", CONCATENATE(Capas!K859,",",Capas!N859)),";",Capas!O859,";",Capas!P859,";",Capas!Q859))</f>
        <v/>
      </c>
    </row>
    <row r="906" spans="1:1" ht="15.75" customHeight="1" x14ac:dyDescent="0.25">
      <c r="A906" s="29" t="str">
        <f>IF(Capas!A860 = "", "", CONCATENATE(Capas!A860,";",Capas!B860,";",Capas!C860,";",Capas!D860,";",Capas!E860,";",Capas!F860,";",TRIM(Capas!G860),";",Capas!H860,";",IF(Capas!I860 = "","","false"),";",Capas!J860,";",Capas!K860,";",Capas!L860,";",Capas!M860,";",IF(Capas!N860 = "", "", CONCATENATE(Capas!K860,",",Capas!N860)),";",Capas!O860,";",Capas!P860,";",Capas!Q860))</f>
        <v/>
      </c>
    </row>
    <row r="907" spans="1:1" ht="15.75" customHeight="1" x14ac:dyDescent="0.25">
      <c r="A907" s="29" t="str">
        <f>IF(Capas!A861 = "", "", CONCATENATE(Capas!A861,";",Capas!B861,";",Capas!C861,";",Capas!D861,";",Capas!E861,";",Capas!F861,";",TRIM(Capas!G861),";",Capas!H861,";",IF(Capas!I861 = "","","false"),";",Capas!J861,";",Capas!K861,";",Capas!L861,";",Capas!M861,";",IF(Capas!N861 = "", "", CONCATENATE(Capas!K861,",",Capas!N861)),";",Capas!O861,";",Capas!P861,";",Capas!Q861))</f>
        <v/>
      </c>
    </row>
    <row r="908" spans="1:1" ht="15.75" customHeight="1" x14ac:dyDescent="0.25">
      <c r="A908" s="29" t="str">
        <f>IF(Capas!A862 = "", "", CONCATENATE(Capas!A862,";",Capas!B862,";",Capas!C862,";",Capas!D862,";",Capas!E862,";",Capas!F862,";",TRIM(Capas!G862),";",Capas!H862,";",IF(Capas!I862 = "","","false"),";",Capas!J862,";",Capas!K862,";",Capas!L862,";",Capas!M862,";",IF(Capas!N862 = "", "", CONCATENATE(Capas!K862,",",Capas!N862)),";",Capas!O862,";",Capas!P862,";",Capas!Q862))</f>
        <v/>
      </c>
    </row>
    <row r="909" spans="1:1" ht="15.75" customHeight="1" x14ac:dyDescent="0.25">
      <c r="A909" s="29" t="str">
        <f>IF(Capas!A863 = "", "", CONCATENATE(Capas!A863,";",Capas!B863,";",Capas!C863,";",Capas!D863,";",Capas!E863,";",Capas!F863,";",TRIM(Capas!G863),";",Capas!H863,";",IF(Capas!I863 = "","","false"),";",Capas!J863,";",Capas!K863,";",Capas!L863,";",Capas!M863,";",IF(Capas!N863 = "", "", CONCATENATE(Capas!K863,",",Capas!N863)),";",Capas!O863,";",Capas!P863,";",Capas!Q863))</f>
        <v/>
      </c>
    </row>
    <row r="910" spans="1:1" ht="15.75" customHeight="1" x14ac:dyDescent="0.25">
      <c r="A910" s="29" t="str">
        <f>IF(Capas!A864 = "", "", CONCATENATE(Capas!A864,";",Capas!B864,";",Capas!C864,";",Capas!D864,";",Capas!E864,";",Capas!F864,";",TRIM(Capas!G864),";",Capas!H864,";",IF(Capas!I864 = "","","false"),";",Capas!J864,";",Capas!K864,";",Capas!L864,";",Capas!M864,";",IF(Capas!N864 = "", "", CONCATENATE(Capas!K864,",",Capas!N864)),";",Capas!O864,";",Capas!P864,";",Capas!Q864))</f>
        <v/>
      </c>
    </row>
    <row r="911" spans="1:1" ht="15.75" customHeight="1" x14ac:dyDescent="0.25">
      <c r="A911" s="29" t="str">
        <f>IF(Capas!A865 = "", "", CONCATENATE(Capas!A865,";",Capas!B865,";",Capas!C865,";",Capas!D865,";",Capas!E865,";",Capas!F865,";",TRIM(Capas!G865),";",Capas!H865,";",IF(Capas!I865 = "","","false"),";",Capas!J865,";",Capas!K865,";",Capas!L865,";",Capas!M865,";",IF(Capas!N865 = "", "", CONCATENATE(Capas!K865,",",Capas!N865)),";",Capas!O865,";",Capas!P865,";",Capas!Q865))</f>
        <v/>
      </c>
    </row>
    <row r="912" spans="1:1" ht="15.75" customHeight="1" x14ac:dyDescent="0.25">
      <c r="A912" s="29" t="str">
        <f>IF(Capas!A866 = "", "", CONCATENATE(Capas!A866,";",Capas!B866,";",Capas!C866,";",Capas!D866,";",Capas!E866,";",Capas!F866,";",TRIM(Capas!G866),";",Capas!H866,";",IF(Capas!I866 = "","","false"),";",Capas!J866,";",Capas!K866,";",Capas!L866,";",Capas!M866,";",IF(Capas!N866 = "", "", CONCATENATE(Capas!K866,",",Capas!N866)),";",Capas!O866,";",Capas!P866,";",Capas!Q866))</f>
        <v/>
      </c>
    </row>
    <row r="913" spans="1:1" ht="15.75" customHeight="1" x14ac:dyDescent="0.25">
      <c r="A913" s="29" t="str">
        <f>IF(Capas!A867 = "", "", CONCATENATE(Capas!A867,";",Capas!B867,";",Capas!C867,";",Capas!D867,";",Capas!E867,";",Capas!F867,";",TRIM(Capas!G867),";",Capas!H867,";",IF(Capas!I867 = "","","false"),";",Capas!J867,";",Capas!K867,";",Capas!L867,";",Capas!M867,";",IF(Capas!N867 = "", "", CONCATENATE(Capas!K867,",",Capas!N867)),";",Capas!O867,";",Capas!P867,";",Capas!Q867))</f>
        <v/>
      </c>
    </row>
    <row r="914" spans="1:1" ht="15.75" customHeight="1" x14ac:dyDescent="0.25">
      <c r="A914" s="29" t="str">
        <f>IF(Capas!A868 = "", "", CONCATENATE(Capas!A868,";",Capas!B868,";",Capas!C868,";",Capas!D868,";",Capas!E868,";",Capas!F868,";",TRIM(Capas!G868),";",Capas!H868,";",IF(Capas!I868 = "","","false"),";",Capas!J868,";",Capas!K868,";",Capas!L868,";",Capas!M868,";",IF(Capas!N868 = "", "", CONCATENATE(Capas!K868,",",Capas!N868)),";",Capas!O868,";",Capas!P868,";",Capas!Q868))</f>
        <v/>
      </c>
    </row>
    <row r="915" spans="1:1" ht="15.75" customHeight="1" x14ac:dyDescent="0.25">
      <c r="A915" s="29" t="str">
        <f>IF(Capas!A869 = "", "", CONCATENATE(Capas!A869,";",Capas!B869,";",Capas!C869,";",Capas!D869,";",Capas!E869,";",Capas!F869,";",TRIM(Capas!G869),";",Capas!H869,";",IF(Capas!I869 = "","","false"),";",Capas!J869,";",Capas!K869,";",Capas!L869,";",Capas!M869,";",IF(Capas!N869 = "", "", CONCATENATE(Capas!K869,",",Capas!N869)),";",Capas!O869,";",Capas!P869,";",Capas!Q869))</f>
        <v/>
      </c>
    </row>
    <row r="916" spans="1:1" ht="15.75" customHeight="1" x14ac:dyDescent="0.25">
      <c r="A916" s="29" t="str">
        <f>IF(Capas!A870 = "", "", CONCATENATE(Capas!A870,";",Capas!B870,";",Capas!C870,";",Capas!D870,";",Capas!E870,";",Capas!F870,";",TRIM(Capas!G870),";",Capas!H870,";",IF(Capas!I870 = "","","false"),";",Capas!J870,";",Capas!K870,";",Capas!L870,";",Capas!M870,";",IF(Capas!N870 = "", "", CONCATENATE(Capas!K870,",",Capas!N870)),";",Capas!O870,";",Capas!P870,";",Capas!Q870))</f>
        <v/>
      </c>
    </row>
    <row r="917" spans="1:1" ht="15.75" customHeight="1" x14ac:dyDescent="0.25">
      <c r="A917" s="29" t="str">
        <f>IF(Capas!A871 = "", "", CONCATENATE(Capas!A871,";",Capas!B871,";",Capas!C871,";",Capas!D871,";",Capas!E871,";",Capas!F871,";",TRIM(Capas!G871),";",Capas!H871,";",IF(Capas!I871 = "","","false"),";",Capas!J871,";",Capas!K871,";",Capas!L871,";",Capas!M871,";",IF(Capas!N871 = "", "", CONCATENATE(Capas!K871,",",Capas!N871)),";",Capas!O871,";",Capas!P871,";",Capas!Q871))</f>
        <v/>
      </c>
    </row>
    <row r="918" spans="1:1" ht="15.75" customHeight="1" x14ac:dyDescent="0.25">
      <c r="A918" s="29" t="str">
        <f>IF(Capas!A872 = "", "", CONCATENATE(Capas!A872,";",Capas!B872,";",Capas!C872,";",Capas!D872,";",Capas!E872,";",Capas!F872,";",TRIM(Capas!G872),";",Capas!H872,";",IF(Capas!I872 = "","","false"),";",Capas!J872,";",Capas!K872,";",Capas!L872,";",Capas!M872,";",IF(Capas!N872 = "", "", CONCATENATE(Capas!K872,",",Capas!N872)),";",Capas!O872,";",Capas!P872,";",Capas!Q872))</f>
        <v/>
      </c>
    </row>
    <row r="919" spans="1:1" ht="15.75" customHeight="1" x14ac:dyDescent="0.25">
      <c r="A919" s="29" t="str">
        <f>IF(Capas!A873 = "", "", CONCATENATE(Capas!A873,";",Capas!B873,";",Capas!C873,";",Capas!D873,";",Capas!E873,";",Capas!F873,";",TRIM(Capas!G873),";",Capas!H873,";",IF(Capas!I873 = "","","false"),";",Capas!J873,";",Capas!K873,";",Capas!L873,";",Capas!M873,";",IF(Capas!N873 = "", "", CONCATENATE(Capas!K873,",",Capas!N873)),";",Capas!O873,";",Capas!P873,";",Capas!Q873))</f>
        <v/>
      </c>
    </row>
    <row r="920" spans="1:1" ht="15.75" customHeight="1" x14ac:dyDescent="0.25">
      <c r="A920" s="29" t="str">
        <f>IF(Capas!A874 = "", "", CONCATENATE(Capas!A874,";",Capas!B874,";",Capas!C874,";",Capas!D874,";",Capas!E874,";",Capas!F874,";",TRIM(Capas!G874),";",Capas!H874,";",IF(Capas!I874 = "","","false"),";",Capas!J874,";",Capas!K874,";",Capas!L874,";",Capas!M874,";",IF(Capas!N874 = "", "", CONCATENATE(Capas!K874,",",Capas!N874)),";",Capas!O874,";",Capas!P874,";",Capas!Q874))</f>
        <v/>
      </c>
    </row>
    <row r="921" spans="1:1" ht="15.75" customHeight="1" x14ac:dyDescent="0.25">
      <c r="A921" s="29" t="str">
        <f>IF(Capas!A875 = "", "", CONCATENATE(Capas!A875,";",Capas!B875,";",Capas!C875,";",Capas!D875,";",Capas!E875,";",Capas!F875,";",TRIM(Capas!G875),";",Capas!H875,";",IF(Capas!I875 = "","","false"),";",Capas!J875,";",Capas!K875,";",Capas!L875,";",Capas!M875,";",IF(Capas!N875 = "", "", CONCATENATE(Capas!K875,",",Capas!N875)),";",Capas!O875,";",Capas!P875,";",Capas!Q875))</f>
        <v/>
      </c>
    </row>
    <row r="922" spans="1:1" ht="15.75" customHeight="1" x14ac:dyDescent="0.25">
      <c r="A922" s="29" t="str">
        <f>IF(Capas!A876 = "", "", CONCATENATE(Capas!A876,";",Capas!B876,";",Capas!C876,";",Capas!D876,";",Capas!E876,";",Capas!F876,";",TRIM(Capas!G876),";",Capas!H876,";",IF(Capas!I876 = "","","false"),";",Capas!J876,";",Capas!K876,";",Capas!L876,";",Capas!M876,";",IF(Capas!N876 = "", "", CONCATENATE(Capas!K876,",",Capas!N876)),";",Capas!O876,";",Capas!P876,";",Capas!Q876))</f>
        <v/>
      </c>
    </row>
    <row r="923" spans="1:1" ht="15.75" customHeight="1" x14ac:dyDescent="0.25">
      <c r="A923" s="29" t="str">
        <f>IF(Capas!A877 = "", "", CONCATENATE(Capas!A877,";",Capas!B877,";",Capas!C877,";",Capas!D877,";",Capas!E877,";",Capas!F877,";",TRIM(Capas!G877),";",Capas!H877,";",IF(Capas!I877 = "","","false"),";",Capas!J877,";",Capas!K877,";",Capas!L877,";",Capas!M877,";",IF(Capas!N877 = "", "", CONCATENATE(Capas!K877,",",Capas!N877)),";",Capas!O877,";",Capas!P877,";",Capas!Q877))</f>
        <v/>
      </c>
    </row>
    <row r="924" spans="1:1" ht="15.75" customHeight="1" x14ac:dyDescent="0.25">
      <c r="A924" s="29" t="str">
        <f>IF(Capas!A878 = "", "", CONCATENATE(Capas!A878,";",Capas!B878,";",Capas!C878,";",Capas!D878,";",Capas!E878,";",Capas!F878,";",TRIM(Capas!G878),";",Capas!H878,";",IF(Capas!I878 = "","","false"),";",Capas!J878,";",Capas!K878,";",Capas!L878,";",Capas!M878,";",IF(Capas!N878 = "", "", CONCATENATE(Capas!K878,",",Capas!N878)),";",Capas!O878,";",Capas!P878,";",Capas!Q878))</f>
        <v/>
      </c>
    </row>
    <row r="925" spans="1:1" ht="15.75" customHeight="1" x14ac:dyDescent="0.25">
      <c r="A925" s="29" t="str">
        <f>IF(Capas!A879 = "", "", CONCATENATE(Capas!A879,";",Capas!B879,";",Capas!C879,";",Capas!D879,";",Capas!E879,";",Capas!F879,";",TRIM(Capas!G879),";",Capas!H879,";",IF(Capas!I879 = "","","false"),";",Capas!J879,";",Capas!K879,";",Capas!L879,";",Capas!M879,";",IF(Capas!N879 = "", "", CONCATENATE(Capas!K879,",",Capas!N879)),";",Capas!O879,";",Capas!P879,";",Capas!Q879))</f>
        <v/>
      </c>
    </row>
    <row r="926" spans="1:1" ht="15.75" customHeight="1" x14ac:dyDescent="0.25">
      <c r="A926" s="29" t="str">
        <f>IF(Capas!A880 = "", "", CONCATENATE(Capas!A880,";",Capas!B880,";",Capas!C880,";",Capas!D880,";",Capas!E880,";",Capas!F880,";",TRIM(Capas!G880),";",Capas!H880,";",IF(Capas!I880 = "","","false"),";",Capas!J880,";",Capas!K880,";",Capas!L880,";",Capas!M880,";",IF(Capas!N880 = "", "", CONCATENATE(Capas!K880,",",Capas!N880)),";",Capas!O880,";",Capas!P880,";",Capas!Q880))</f>
        <v/>
      </c>
    </row>
    <row r="927" spans="1:1" ht="15.75" customHeight="1" x14ac:dyDescent="0.25">
      <c r="A927" s="29" t="str">
        <f>IF(Capas!A881 = "", "", CONCATENATE(Capas!A881,";",Capas!B881,";",Capas!C881,";",Capas!D881,";",Capas!E881,";",Capas!F881,";",TRIM(Capas!G881),";",Capas!H881,";",IF(Capas!I881 = "","","false"),";",Capas!J881,";",Capas!K881,";",Capas!L881,";",Capas!M881,";",IF(Capas!N881 = "", "", CONCATENATE(Capas!K881,",",Capas!N881)),";",Capas!O881,";",Capas!P881,";",Capas!Q881))</f>
        <v/>
      </c>
    </row>
    <row r="928" spans="1:1" ht="15.75" customHeight="1" x14ac:dyDescent="0.25">
      <c r="A928" s="29" t="str">
        <f>IF(Capas!A882 = "", "", CONCATENATE(Capas!A882,";",Capas!B882,";",Capas!C882,";",Capas!D882,";",Capas!E882,";",Capas!F882,";",TRIM(Capas!G882),";",Capas!H882,";",IF(Capas!I882 = "","","false"),";",Capas!J882,";",Capas!K882,";",Capas!L882,";",Capas!M882,";",IF(Capas!N882 = "", "", CONCATENATE(Capas!K882,",",Capas!N882)),";",Capas!O882,";",Capas!P882,";",Capas!Q882))</f>
        <v/>
      </c>
    </row>
    <row r="929" spans="1:1" ht="15.75" customHeight="1" x14ac:dyDescent="0.25">
      <c r="A929" s="29" t="str">
        <f>IF(Capas!A883 = "", "", CONCATENATE(Capas!A883,";",Capas!B883,";",Capas!C883,";",Capas!D883,";",Capas!E883,";",Capas!F883,";",TRIM(Capas!G883),";",Capas!H883,";",IF(Capas!I883 = "","","false"),";",Capas!J883,";",Capas!K883,";",Capas!L883,";",Capas!M883,";",IF(Capas!N883 = "", "", CONCATENATE(Capas!K883,",",Capas!N883)),";",Capas!O883,";",Capas!P883,";",Capas!Q883))</f>
        <v/>
      </c>
    </row>
    <row r="930" spans="1:1" ht="15.75" customHeight="1" x14ac:dyDescent="0.25">
      <c r="A930" s="29" t="str">
        <f>IF(Capas!A884 = "", "", CONCATENATE(Capas!A884,";",Capas!B884,";",Capas!C884,";",Capas!D884,";",Capas!E884,";",Capas!F884,";",TRIM(Capas!G884),";",Capas!H884,";",IF(Capas!I884 = "","","false"),";",Capas!J884,";",Capas!K884,";",Capas!L884,";",Capas!M884,";",IF(Capas!N884 = "", "", CONCATENATE(Capas!K884,",",Capas!N884)),";",Capas!O884,";",Capas!P884,";",Capas!Q884))</f>
        <v/>
      </c>
    </row>
    <row r="931" spans="1:1" ht="15.75" customHeight="1" x14ac:dyDescent="0.25">
      <c r="A931" s="29" t="str">
        <f>IF(Capas!A885 = "", "", CONCATENATE(Capas!A885,";",Capas!B885,";",Capas!C885,";",Capas!D885,";",Capas!E885,";",Capas!F885,";",TRIM(Capas!G885),";",Capas!H885,";",IF(Capas!I885 = "","","false"),";",Capas!J885,";",Capas!K885,";",Capas!L885,";",Capas!M885,";",IF(Capas!N885 = "", "", CONCATENATE(Capas!K885,",",Capas!N885)),";",Capas!O885,";",Capas!P885,";",Capas!Q885))</f>
        <v/>
      </c>
    </row>
    <row r="932" spans="1:1" ht="15.75" customHeight="1" x14ac:dyDescent="0.25">
      <c r="A932" s="29" t="str">
        <f>IF(Capas!A886 = "", "", CONCATENATE(Capas!A886,";",Capas!B886,";",Capas!C886,";",Capas!D886,";",Capas!E886,";",Capas!F886,";",TRIM(Capas!G886),";",Capas!H886,";",IF(Capas!I886 = "","","false"),";",Capas!J886,";",Capas!K886,";",Capas!L886,";",Capas!M886,";",IF(Capas!N886 = "", "", CONCATENATE(Capas!K886,",",Capas!N886)),";",Capas!O886,";",Capas!P886,";",Capas!Q886))</f>
        <v/>
      </c>
    </row>
    <row r="933" spans="1:1" ht="15.75" customHeight="1" x14ac:dyDescent="0.25">
      <c r="A933" s="29" t="str">
        <f>IF(Capas!A887 = "", "", CONCATENATE(Capas!A887,";",Capas!B887,";",Capas!C887,";",Capas!D887,";",Capas!E887,";",Capas!F887,";",TRIM(Capas!G887),";",Capas!H887,";",IF(Capas!I887 = "","","false"),";",Capas!J887,";",Capas!K887,";",Capas!L887,";",Capas!M887,";",IF(Capas!N887 = "", "", CONCATENATE(Capas!K887,",",Capas!N887)),";",Capas!O887,";",Capas!P887,";",Capas!Q887))</f>
        <v/>
      </c>
    </row>
    <row r="934" spans="1:1" ht="15.75" customHeight="1" x14ac:dyDescent="0.25">
      <c r="A934" s="29" t="str">
        <f>IF(Capas!A888 = "", "", CONCATENATE(Capas!A888,";",Capas!B888,";",Capas!C888,";",Capas!D888,";",Capas!E888,";",Capas!F888,";",TRIM(Capas!G888),";",Capas!H888,";",IF(Capas!I888 = "","","false"),";",Capas!J888,";",Capas!K888,";",Capas!L888,";",Capas!M888,";",IF(Capas!N888 = "", "", CONCATENATE(Capas!K888,",",Capas!N888)),";",Capas!O888,";",Capas!P888,";",Capas!Q888))</f>
        <v/>
      </c>
    </row>
    <row r="935" spans="1:1" ht="15.75" customHeight="1" x14ac:dyDescent="0.25">
      <c r="A935" s="29" t="str">
        <f>IF(Capas!A889 = "", "", CONCATENATE(Capas!A889,";",Capas!B889,";",Capas!C889,";",Capas!D889,";",Capas!E889,";",Capas!F889,";",TRIM(Capas!G889),";",Capas!H889,";",IF(Capas!I889 = "","","false"),";",Capas!J889,";",Capas!K889,";",Capas!L889,";",Capas!M889,";",IF(Capas!N889 = "", "", CONCATENATE(Capas!K889,",",Capas!N889)),";",Capas!O889,";",Capas!P889,";",Capas!Q889))</f>
        <v/>
      </c>
    </row>
    <row r="936" spans="1:1" ht="15.75" customHeight="1" x14ac:dyDescent="0.25">
      <c r="A936" s="29" t="str">
        <f>IF(Capas!A890 = "", "", CONCATENATE(Capas!A890,";",Capas!B890,";",Capas!C890,";",Capas!D890,";",Capas!E890,";",Capas!F890,";",TRIM(Capas!G890),";",Capas!H890,";",IF(Capas!I890 = "","","false"),";",Capas!J890,";",Capas!K890,";",Capas!L890,";",Capas!M890,";",IF(Capas!N890 = "", "", CONCATENATE(Capas!K890,",",Capas!N890)),";",Capas!O890,";",Capas!P890,";",Capas!Q890))</f>
        <v/>
      </c>
    </row>
    <row r="937" spans="1:1" ht="15.75" customHeight="1" x14ac:dyDescent="0.25">
      <c r="A937" s="29" t="str">
        <f>IF(Capas!A891 = "", "", CONCATENATE(Capas!A891,";",Capas!B891,";",Capas!C891,";",Capas!D891,";",Capas!E891,";",Capas!F891,";",TRIM(Capas!G891),";",Capas!H891,";",IF(Capas!I891 = "","","false"),";",Capas!J891,";",Capas!K891,";",Capas!L891,";",Capas!M891,";",IF(Capas!N891 = "", "", CONCATENATE(Capas!K891,",",Capas!N891)),";",Capas!O891,";",Capas!P891,";",Capas!Q891))</f>
        <v/>
      </c>
    </row>
    <row r="938" spans="1:1" ht="15.75" customHeight="1" x14ac:dyDescent="0.25">
      <c r="A938" s="29" t="str">
        <f>IF(Capas!A892 = "", "", CONCATENATE(Capas!A892,";",Capas!B892,";",Capas!C892,";",Capas!D892,";",Capas!E892,";",Capas!F892,";",TRIM(Capas!G892),";",Capas!H892,";",IF(Capas!I892 = "","","false"),";",Capas!J892,";",Capas!K892,";",Capas!L892,";",Capas!M892,";",IF(Capas!N892 = "", "", CONCATENATE(Capas!K892,",",Capas!N892)),";",Capas!O892,";",Capas!P892,";",Capas!Q892))</f>
        <v/>
      </c>
    </row>
    <row r="939" spans="1:1" ht="15.75" customHeight="1" x14ac:dyDescent="0.25">
      <c r="A939" s="29" t="str">
        <f>IF(Capas!A893 = "", "", CONCATENATE(Capas!A893,";",Capas!B893,";",Capas!C893,";",Capas!D893,";",Capas!E893,";",Capas!F893,";",TRIM(Capas!G893),";",Capas!H893,";",IF(Capas!I893 = "","","false"),";",Capas!J893,";",Capas!K893,";",Capas!L893,";",Capas!M893,";",IF(Capas!N893 = "", "", CONCATENATE(Capas!K893,",",Capas!N893)),";",Capas!O893,";",Capas!P893,";",Capas!Q893))</f>
        <v/>
      </c>
    </row>
    <row r="940" spans="1:1" ht="15.75" customHeight="1" x14ac:dyDescent="0.25">
      <c r="A940" s="29" t="str">
        <f>IF(Capas!A894 = "", "", CONCATENATE(Capas!A894,";",Capas!B894,";",Capas!C894,";",Capas!D894,";",Capas!E894,";",Capas!F894,";",TRIM(Capas!G894),";",Capas!H894,";",IF(Capas!I894 = "","","false"),";",Capas!J894,";",Capas!K894,";",Capas!L894,";",Capas!M894,";",IF(Capas!N894 = "", "", CONCATENATE(Capas!K894,",",Capas!N894)),";",Capas!O894,";",Capas!P894,";",Capas!Q894))</f>
        <v/>
      </c>
    </row>
    <row r="941" spans="1:1" ht="15.75" customHeight="1" x14ac:dyDescent="0.25">
      <c r="A941" s="29" t="str">
        <f>IF(Capas!A895 = "", "", CONCATENATE(Capas!A895,";",Capas!B895,";",Capas!C895,";",Capas!D895,";",Capas!E895,";",Capas!F895,";",TRIM(Capas!G895),";",Capas!H895,";",IF(Capas!I895 = "","","false"),";",Capas!J895,";",Capas!K895,";",Capas!L895,";",Capas!M895,";",IF(Capas!N895 = "", "", CONCATENATE(Capas!K895,",",Capas!N895)),";",Capas!O895,";",Capas!P895,";",Capas!Q895))</f>
        <v/>
      </c>
    </row>
    <row r="942" spans="1:1" ht="15.75" customHeight="1" x14ac:dyDescent="0.25">
      <c r="A942" s="29" t="str">
        <f>IF(Capas!A896 = "", "", CONCATENATE(Capas!A896,";",Capas!B896,";",Capas!C896,";",Capas!D896,";",Capas!E896,";",Capas!F896,";",TRIM(Capas!G896),";",Capas!H896,";",IF(Capas!I896 = "","","false"),";",Capas!J896,";",Capas!K896,";",Capas!L896,";",Capas!M896,";",IF(Capas!N896 = "", "", CONCATENATE(Capas!K896,",",Capas!N896)),";",Capas!O896,";",Capas!P896,";",Capas!Q896))</f>
        <v/>
      </c>
    </row>
    <row r="943" spans="1:1" ht="15.75" customHeight="1" x14ac:dyDescent="0.25">
      <c r="A943" s="29" t="str">
        <f>IF(Capas!A897 = "", "", CONCATENATE(Capas!A897,";",Capas!B897,";",Capas!C897,";",Capas!D897,";",Capas!E897,";",Capas!F897,";",TRIM(Capas!G897),";",Capas!H897,";",IF(Capas!I897 = "","","false"),";",Capas!J897,";",Capas!K897,";",Capas!L897,";",Capas!M897,";",IF(Capas!N897 = "", "", CONCATENATE(Capas!K897,",",Capas!N897)),";",Capas!O897,";",Capas!P897,";",Capas!Q897))</f>
        <v/>
      </c>
    </row>
    <row r="944" spans="1:1" ht="15.75" customHeight="1" x14ac:dyDescent="0.25">
      <c r="A944" s="29" t="str">
        <f>IF(Capas!A898 = "", "", CONCATENATE(Capas!A898,";",Capas!B898,";",Capas!C898,";",Capas!D898,";",Capas!E898,";",Capas!F898,";",TRIM(Capas!G898),";",Capas!H898,";",IF(Capas!I898 = "","","false"),";",Capas!J898,";",Capas!K898,";",Capas!L898,";",Capas!M898,";",IF(Capas!N898 = "", "", CONCATENATE(Capas!K898,",",Capas!N898)),";",Capas!O898,";",Capas!P898,";",Capas!Q898))</f>
        <v/>
      </c>
    </row>
    <row r="945" spans="1:1" ht="15.75" customHeight="1" x14ac:dyDescent="0.25">
      <c r="A945" s="29" t="str">
        <f>IF(Capas!A899 = "", "", CONCATENATE(Capas!A899,";",Capas!B899,";",Capas!C899,";",Capas!D899,";",Capas!E899,";",Capas!F899,";",TRIM(Capas!G899),";",Capas!H899,";",IF(Capas!I899 = "","","false"),";",Capas!J899,";",Capas!K899,";",Capas!L899,";",Capas!M899,";",IF(Capas!N899 = "", "", CONCATENATE(Capas!K899,",",Capas!N899)),";",Capas!O899,";",Capas!P899,";",Capas!Q899))</f>
        <v/>
      </c>
    </row>
    <row r="946" spans="1:1" ht="15.75" customHeight="1" x14ac:dyDescent="0.25">
      <c r="A946" s="29" t="str">
        <f>IF(Capas!A900 = "", "", CONCATENATE(Capas!A900,";",Capas!B900,";",Capas!C900,";",Capas!D900,";",Capas!E900,";",Capas!F900,";",TRIM(Capas!G900),";",Capas!H900,";",IF(Capas!I900 = "","","false"),";",Capas!J900,";",Capas!K900,";",Capas!L900,";",Capas!M900,";",IF(Capas!N900 = "", "", CONCATENATE(Capas!K900,",",Capas!N900)),";",Capas!O900,";",Capas!P900,";",Capas!Q900))</f>
        <v/>
      </c>
    </row>
    <row r="947" spans="1:1" ht="15.75" customHeight="1" x14ac:dyDescent="0.25">
      <c r="A947" s="29" t="str">
        <f>IF(Capas!A901 = "", "", CONCATENATE(Capas!A901,";",Capas!B901,";",Capas!C901,";",Capas!D901,";",Capas!E901,";",Capas!F901,";",TRIM(Capas!G901),";",Capas!H901,";",IF(Capas!I901 = "","","false"),";",Capas!J901,";",Capas!K901,";",Capas!L901,";",Capas!M901,";",IF(Capas!N901 = "", "", CONCATENATE(Capas!K901,",",Capas!N901)),";",Capas!O901,";",Capas!P901,";",Capas!Q901))</f>
        <v/>
      </c>
    </row>
    <row r="948" spans="1:1" ht="15.75" customHeight="1" x14ac:dyDescent="0.25">
      <c r="A948" s="29" t="str">
        <f>IF(Capas!A902 = "", "", CONCATENATE(Capas!A902,";",Capas!B902,";",Capas!C902,";",Capas!D902,";",Capas!E902,";",Capas!F902,";",TRIM(Capas!G902),";",Capas!H902,";",IF(Capas!I902 = "","","false"),";",Capas!J902,";",Capas!K902,";",Capas!L902,";",Capas!M902,";",IF(Capas!N902 = "", "", CONCATENATE(Capas!K902,",",Capas!N902)),";",Capas!O902,";",Capas!P902,";",Capas!Q902))</f>
        <v/>
      </c>
    </row>
    <row r="949" spans="1:1" ht="15.75" customHeight="1" x14ac:dyDescent="0.25">
      <c r="A949" s="29" t="str">
        <f>IF(Capas!A903 = "", "", CONCATENATE(Capas!A903,";",Capas!B903,";",Capas!C903,";",Capas!D903,";",Capas!E903,";",Capas!F903,";",TRIM(Capas!G903),";",Capas!H903,";",IF(Capas!I903 = "","","false"),";",Capas!J903,";",Capas!K903,";",Capas!L903,";",Capas!M903,";",IF(Capas!N903 = "", "", CONCATENATE(Capas!K903,",",Capas!N903)),";",Capas!O903,";",Capas!P903,";",Capas!Q903))</f>
        <v/>
      </c>
    </row>
    <row r="950" spans="1:1" ht="15.75" customHeight="1" x14ac:dyDescent="0.25">
      <c r="A950" s="29" t="str">
        <f>IF(Capas!A904 = "", "", CONCATENATE(Capas!A904,";",Capas!B904,";",Capas!C904,";",Capas!D904,";",Capas!E904,";",Capas!F904,";",TRIM(Capas!G904),";",Capas!H904,";",IF(Capas!I904 = "","","false"),";",Capas!J904,";",Capas!K904,";",Capas!L904,";",Capas!M904,";",IF(Capas!N904 = "", "", CONCATENATE(Capas!K904,",",Capas!N904)),";",Capas!O904,";",Capas!P904,";",Capas!Q904))</f>
        <v/>
      </c>
    </row>
    <row r="951" spans="1:1" ht="15.75" customHeight="1" x14ac:dyDescent="0.25">
      <c r="A951" s="29" t="str">
        <f>IF(Capas!A905 = "", "", CONCATENATE(Capas!A905,";",Capas!B905,";",Capas!C905,";",Capas!D905,";",Capas!E905,";",Capas!F905,";",TRIM(Capas!G905),";",Capas!H905,";",IF(Capas!I905 = "","","false"),";",Capas!J905,";",Capas!K905,";",Capas!L905,";",Capas!M905,";",IF(Capas!N905 = "", "", CONCATENATE(Capas!K905,",",Capas!N905)),";",Capas!O905,";",Capas!P905,";",Capas!Q905))</f>
        <v/>
      </c>
    </row>
    <row r="952" spans="1:1" ht="15.75" customHeight="1" x14ac:dyDescent="0.25">
      <c r="A952" s="29" t="str">
        <f>IF(Capas!A906 = "", "", CONCATENATE(Capas!A906,";",Capas!B906,";",Capas!C906,";",Capas!D906,";",Capas!E906,";",Capas!F906,";",TRIM(Capas!G906),";",Capas!H906,";",IF(Capas!I906 = "","","false"),";",Capas!J906,";",Capas!K906,";",Capas!L906,";",Capas!M906,";",IF(Capas!N906 = "", "", CONCATENATE(Capas!K906,",",Capas!N906)),";",Capas!O906,";",Capas!P906,";",Capas!Q906))</f>
        <v/>
      </c>
    </row>
    <row r="953" spans="1:1" ht="15.75" customHeight="1" x14ac:dyDescent="0.25">
      <c r="A953" s="29" t="str">
        <f>IF(Capas!A907 = "", "", CONCATENATE(Capas!A907,";",Capas!B907,";",Capas!C907,";",Capas!D907,";",Capas!E907,";",Capas!F907,";",TRIM(Capas!G907),";",Capas!H907,";",IF(Capas!I907 = "","","false"),";",Capas!J907,";",Capas!K907,";",Capas!L907,";",Capas!M907,";",IF(Capas!N907 = "", "", CONCATENATE(Capas!K907,",",Capas!N907)),";",Capas!O907,";",Capas!P907,";",Capas!Q907))</f>
        <v/>
      </c>
    </row>
    <row r="954" spans="1:1" ht="15.75" customHeight="1" x14ac:dyDescent="0.25">
      <c r="A954" s="29" t="str">
        <f>IF(Capas!A908 = "", "", CONCATENATE(Capas!A908,";",Capas!B908,";",Capas!C908,";",Capas!D908,";",Capas!E908,";",Capas!F908,";",TRIM(Capas!G908),";",Capas!H908,";",IF(Capas!I908 = "","","false"),";",Capas!J908,";",Capas!K908,";",Capas!L908,";",Capas!M908,";",IF(Capas!N908 = "", "", CONCATENATE(Capas!K908,",",Capas!N908)),";",Capas!O908,";",Capas!P908,";",Capas!Q908))</f>
        <v/>
      </c>
    </row>
    <row r="955" spans="1:1" ht="15.75" customHeight="1" x14ac:dyDescent="0.25">
      <c r="A955" s="29" t="str">
        <f>IF(Capas!A909 = "", "", CONCATENATE(Capas!A909,";",Capas!B909,";",Capas!C909,";",Capas!D909,";",Capas!E909,";",Capas!F909,";",TRIM(Capas!G909),";",Capas!H909,";",IF(Capas!I909 = "","","false"),";",Capas!J909,";",Capas!K909,";",Capas!L909,";",Capas!M909,";",IF(Capas!N909 = "", "", CONCATENATE(Capas!K909,",",Capas!N909)),";",Capas!O909,";",Capas!P909,";",Capas!Q909))</f>
        <v/>
      </c>
    </row>
    <row r="956" spans="1:1" ht="15.75" customHeight="1" x14ac:dyDescent="0.25">
      <c r="A956" s="29" t="str">
        <f>IF(Capas!A910 = "", "", CONCATENATE(Capas!A910,";",Capas!B910,";",Capas!C910,";",Capas!D910,";",Capas!E910,";",Capas!F910,";",TRIM(Capas!G910),";",Capas!H910,";",IF(Capas!I910 = "","","false"),";",Capas!J910,";",Capas!K910,";",Capas!L910,";",Capas!M910,";",IF(Capas!N910 = "", "", CONCATENATE(Capas!K910,",",Capas!N910)),";",Capas!O910,";",Capas!P910,";",Capas!Q910))</f>
        <v/>
      </c>
    </row>
    <row r="957" spans="1:1" ht="15.75" customHeight="1" x14ac:dyDescent="0.25">
      <c r="A957" s="29" t="str">
        <f>IF(Capas!A911 = "", "", CONCATENATE(Capas!A911,";",Capas!B911,";",Capas!C911,";",Capas!D911,";",Capas!E911,";",Capas!F911,";",TRIM(Capas!G911),";",Capas!H911,";",IF(Capas!I911 = "","","false"),";",Capas!J911,";",Capas!K911,";",Capas!L911,";",Capas!M911,";",IF(Capas!N911 = "", "", CONCATENATE(Capas!K911,",",Capas!N911)),";",Capas!O911,";",Capas!P911,";",Capas!Q911))</f>
        <v/>
      </c>
    </row>
    <row r="958" spans="1:1" ht="15.75" customHeight="1" x14ac:dyDescent="0.25">
      <c r="A958" s="29" t="str">
        <f>IF(Capas!A912 = "", "", CONCATENATE(Capas!A912,";",Capas!B912,";",Capas!C912,";",Capas!D912,";",Capas!E912,";",Capas!F912,";",TRIM(Capas!G912),";",Capas!H912,";",IF(Capas!I912 = "","","false"),";",Capas!J912,";",Capas!K912,";",Capas!L912,";",Capas!M912,";",IF(Capas!N912 = "", "", CONCATENATE(Capas!K912,",",Capas!N912)),";",Capas!O912,";",Capas!P912,";",Capas!Q912))</f>
        <v/>
      </c>
    </row>
    <row r="959" spans="1:1" ht="15.75" customHeight="1" x14ac:dyDescent="0.25">
      <c r="A959" s="29" t="str">
        <f>IF(Capas!A913 = "", "", CONCATENATE(Capas!A913,";",Capas!B913,";",Capas!C913,";",Capas!D913,";",Capas!E913,";",Capas!F913,";",TRIM(Capas!G913),";",Capas!H913,";",IF(Capas!I913 = "","","false"),";",Capas!J913,";",Capas!K913,";",Capas!L913,";",Capas!M913,";",IF(Capas!N913 = "", "", CONCATENATE(Capas!K913,",",Capas!N913)),";",Capas!O913,";",Capas!P913,";",Capas!Q913))</f>
        <v/>
      </c>
    </row>
    <row r="960" spans="1:1" ht="15.75" customHeight="1" x14ac:dyDescent="0.25">
      <c r="A960" s="29" t="str">
        <f>IF(Capas!A914 = "", "", CONCATENATE(Capas!A914,";",Capas!B914,";",Capas!C914,";",Capas!D914,";",Capas!E914,";",Capas!F914,";",TRIM(Capas!G914),";",Capas!H914,";",IF(Capas!I914 = "","","false"),";",Capas!J914,";",Capas!K914,";",Capas!L914,";",Capas!M914,";",IF(Capas!N914 = "", "", CONCATENATE(Capas!K914,",",Capas!N914)),";",Capas!O914,";",Capas!P914,";",Capas!Q914))</f>
        <v/>
      </c>
    </row>
    <row r="961" spans="1:1" ht="15.75" customHeight="1" x14ac:dyDescent="0.25">
      <c r="A961" s="29" t="str">
        <f>IF(Capas!A915 = "", "", CONCATENATE(Capas!A915,";",Capas!B915,";",Capas!C915,";",Capas!D915,";",Capas!E915,";",Capas!F915,";",TRIM(Capas!G915),";",Capas!H915,";",IF(Capas!I915 = "","","false"),";",Capas!J915,";",Capas!K915,";",Capas!L915,";",Capas!M915,";",IF(Capas!N915 = "", "", CONCATENATE(Capas!K915,",",Capas!N915)),";",Capas!O915,";",Capas!P915,";",Capas!Q915))</f>
        <v/>
      </c>
    </row>
    <row r="962" spans="1:1" ht="15.75" customHeight="1" x14ac:dyDescent="0.25">
      <c r="A962" s="29" t="str">
        <f>IF(Capas!A916 = "", "", CONCATENATE(Capas!A916,";",Capas!B916,";",Capas!C916,";",Capas!D916,";",Capas!E916,";",Capas!F916,";",TRIM(Capas!G916),";",Capas!H916,";",IF(Capas!I916 = "","","false"),";",Capas!J916,";",Capas!K916,";",Capas!L916,";",Capas!M916,";",IF(Capas!N916 = "", "", CONCATENATE(Capas!K916,",",Capas!N916)),";",Capas!O916,";",Capas!P916,";",Capas!Q916))</f>
        <v/>
      </c>
    </row>
    <row r="963" spans="1:1" ht="15.75" customHeight="1" x14ac:dyDescent="0.25">
      <c r="A963" s="29" t="str">
        <f>IF(Capas!A917 = "", "", CONCATENATE(Capas!A917,";",Capas!B917,";",Capas!C917,";",Capas!D917,";",Capas!E917,";",Capas!F917,";",TRIM(Capas!G917),";",Capas!H917,";",IF(Capas!I917 = "","","false"),";",Capas!J917,";",Capas!K917,";",Capas!L917,";",Capas!M917,";",IF(Capas!N917 = "", "", CONCATENATE(Capas!K917,",",Capas!N917)),";",Capas!O917,";",Capas!P917,";",Capas!Q917))</f>
        <v/>
      </c>
    </row>
    <row r="964" spans="1:1" ht="15.75" customHeight="1" x14ac:dyDescent="0.25">
      <c r="A964" s="29" t="str">
        <f>IF(Capas!A918 = "", "", CONCATENATE(Capas!A918,";",Capas!B918,";",Capas!C918,";",Capas!D918,";",Capas!E918,";",Capas!F918,";",TRIM(Capas!G918),";",Capas!H918,";",IF(Capas!I918 = "","","false"),";",Capas!J918,";",Capas!K918,";",Capas!L918,";",Capas!M918,";",IF(Capas!N918 = "", "", CONCATENATE(Capas!K918,",",Capas!N918)),";",Capas!O918,";",Capas!P918,";",Capas!Q918))</f>
        <v/>
      </c>
    </row>
    <row r="965" spans="1:1" ht="15.75" customHeight="1" x14ac:dyDescent="0.25">
      <c r="A965" s="29" t="str">
        <f>IF(Capas!A919 = "", "", CONCATENATE(Capas!A919,";",Capas!B919,";",Capas!C919,";",Capas!D919,";",Capas!E919,";",Capas!F919,";",TRIM(Capas!G919),";",Capas!H919,";",IF(Capas!I919 = "","","false"),";",Capas!J919,";",Capas!K919,";",Capas!L919,";",Capas!M919,";",IF(Capas!N919 = "", "", CONCATENATE(Capas!K919,",",Capas!N919)),";",Capas!O919,";",Capas!P919,";",Capas!Q919))</f>
        <v/>
      </c>
    </row>
    <row r="966" spans="1:1" ht="15.75" customHeight="1" x14ac:dyDescent="0.25">
      <c r="A966" s="29" t="str">
        <f>IF(Capas!A920 = "", "", CONCATENATE(Capas!A920,";",Capas!B920,";",Capas!C920,";",Capas!D920,";",Capas!E920,";",Capas!F920,";",TRIM(Capas!G920),";",Capas!H920,";",IF(Capas!I920 = "","","false"),";",Capas!J920,";",Capas!K920,";",Capas!L920,";",Capas!M920,";",IF(Capas!N920 = "", "", CONCATENATE(Capas!K920,",",Capas!N920)),";",Capas!O920,";",Capas!P920,";",Capas!Q920))</f>
        <v/>
      </c>
    </row>
    <row r="967" spans="1:1" ht="15.75" customHeight="1" x14ac:dyDescent="0.25">
      <c r="A967" s="29" t="str">
        <f>IF(Capas!A921 = "", "", CONCATENATE(Capas!A921,";",Capas!B921,";",Capas!C921,";",Capas!D921,";",Capas!E921,";",Capas!F921,";",TRIM(Capas!G921),";",Capas!H921,";",IF(Capas!I921 = "","","false"),";",Capas!J921,";",Capas!K921,";",Capas!L921,";",Capas!M921,";",IF(Capas!N921 = "", "", CONCATENATE(Capas!K921,",",Capas!N921)),";",Capas!O921,";",Capas!P921,";",Capas!Q921))</f>
        <v/>
      </c>
    </row>
    <row r="968" spans="1:1" ht="15.75" customHeight="1" x14ac:dyDescent="0.25">
      <c r="A968" s="29" t="str">
        <f>IF(Capas!A922 = "", "", CONCATENATE(Capas!A922,";",Capas!B922,";",Capas!C922,";",Capas!D922,";",Capas!E922,";",Capas!F922,";",TRIM(Capas!G922),";",Capas!H922,";",IF(Capas!I922 = "","","false"),";",Capas!J922,";",Capas!K922,";",Capas!L922,";",Capas!M922,";",IF(Capas!N922 = "", "", CONCATENATE(Capas!K922,",",Capas!N922)),";",Capas!O922,";",Capas!P922,";",Capas!Q922))</f>
        <v/>
      </c>
    </row>
    <row r="969" spans="1:1" ht="15.75" customHeight="1" x14ac:dyDescent="0.25">
      <c r="A969" s="29" t="str">
        <f>IF(Capas!A923 = "", "", CONCATENATE(Capas!A923,";",Capas!B923,";",Capas!C923,";",Capas!D923,";",Capas!E923,";",Capas!F923,";",TRIM(Capas!G923),";",Capas!H923,";",IF(Capas!I923 = "","","false"),";",Capas!J923,";",Capas!K923,";",Capas!L923,";",Capas!M923,";",IF(Capas!N923 = "", "", CONCATENATE(Capas!K923,",",Capas!N923)),";",Capas!O923,";",Capas!P923,";",Capas!Q923))</f>
        <v/>
      </c>
    </row>
    <row r="970" spans="1:1" ht="15.75" customHeight="1" x14ac:dyDescent="0.25">
      <c r="A970" s="29" t="str">
        <f>IF(Capas!A924 = "", "", CONCATENATE(Capas!A924,";",Capas!B924,";",Capas!C924,";",Capas!D924,";",Capas!E924,";",Capas!F924,";",TRIM(Capas!G924),";",Capas!H924,";",IF(Capas!I924 = "","","false"),";",Capas!J924,";",Capas!K924,";",Capas!L924,";",Capas!M924,";",IF(Capas!N924 = "", "", CONCATENATE(Capas!K924,",",Capas!N924)),";",Capas!O924,";",Capas!P924,";",Capas!Q924))</f>
        <v/>
      </c>
    </row>
    <row r="971" spans="1:1" ht="15.75" customHeight="1" x14ac:dyDescent="0.25">
      <c r="A971" s="29" t="str">
        <f>IF(Capas!A925 = "", "", CONCATENATE(Capas!A925,";",Capas!B925,";",Capas!C925,";",Capas!D925,";",Capas!E925,";",Capas!F925,";",TRIM(Capas!G925),";",Capas!H925,";",IF(Capas!I925 = "","","false"),";",Capas!J925,";",Capas!K925,";",Capas!L925,";",Capas!M925,";",IF(Capas!N925 = "", "", CONCATENATE(Capas!K925,",",Capas!N925)),";",Capas!O925,";",Capas!P925,";",Capas!Q925))</f>
        <v/>
      </c>
    </row>
    <row r="972" spans="1:1" ht="15.75" customHeight="1" x14ac:dyDescent="0.25">
      <c r="A972" s="29" t="str">
        <f>IF(Capas!A926 = "", "", CONCATENATE(Capas!A926,";",Capas!B926,";",Capas!C926,";",Capas!D926,";",Capas!E926,";",Capas!F926,";",TRIM(Capas!G926),";",Capas!H926,";",IF(Capas!I926 = "","","false"),";",Capas!J926,";",Capas!K926,";",Capas!L926,";",Capas!M926,";",IF(Capas!N926 = "", "", CONCATENATE(Capas!K926,",",Capas!N926)),";",Capas!O926,";",Capas!P926,";",Capas!Q926))</f>
        <v/>
      </c>
    </row>
    <row r="973" spans="1:1" ht="15.75" customHeight="1" x14ac:dyDescent="0.25">
      <c r="A973" s="29" t="str">
        <f>IF(Capas!A927 = "", "", CONCATENATE(Capas!A927,";",Capas!B927,";",Capas!C927,";",Capas!D927,";",Capas!E927,";",Capas!F927,";",TRIM(Capas!G927),";",Capas!H927,";",IF(Capas!I927 = "","","false"),";",Capas!J927,";",Capas!K927,";",Capas!L927,";",Capas!M927,";",IF(Capas!N927 = "", "", CONCATENATE(Capas!K927,",",Capas!N927)),";",Capas!O927,";",Capas!P927,";",Capas!Q927))</f>
        <v/>
      </c>
    </row>
    <row r="974" spans="1:1" ht="15.75" customHeight="1" x14ac:dyDescent="0.25">
      <c r="A974" s="29" t="str">
        <f>IF(Capas!A928 = "", "", CONCATENATE(Capas!A928,";",Capas!B928,";",Capas!C928,";",Capas!D928,";",Capas!E928,";",Capas!F928,";",TRIM(Capas!G928),";",Capas!H928,";",IF(Capas!I928 = "","","false"),";",Capas!J928,";",Capas!K928,";",Capas!L928,";",Capas!M928,";",IF(Capas!N928 = "", "", CONCATENATE(Capas!K928,",",Capas!N928)),";",Capas!O928,";",Capas!P928,";",Capas!Q928))</f>
        <v/>
      </c>
    </row>
    <row r="975" spans="1:1" ht="15.75" customHeight="1" x14ac:dyDescent="0.25">
      <c r="A975" s="29" t="str">
        <f>IF(Capas!A929 = "", "", CONCATENATE(Capas!A929,";",Capas!B929,";",Capas!C929,";",Capas!D929,";",Capas!E929,";",Capas!F929,";",TRIM(Capas!G929),";",Capas!H929,";",IF(Capas!I929 = "","","false"),";",Capas!J929,";",Capas!K929,";",Capas!L929,";",Capas!M929,";",IF(Capas!N929 = "", "", CONCATENATE(Capas!K929,",",Capas!N929)),";",Capas!O929,";",Capas!P929,";",Capas!Q929))</f>
        <v/>
      </c>
    </row>
    <row r="976" spans="1:1" ht="15.75" customHeight="1" x14ac:dyDescent="0.25">
      <c r="A976" s="29" t="str">
        <f>IF(Capas!A930 = "", "", CONCATENATE(Capas!A930,";",Capas!B930,";",Capas!C930,";",Capas!D930,";",Capas!E930,";",Capas!F930,";",TRIM(Capas!G930),";",Capas!H930,";",IF(Capas!I930 = "","","false"),";",Capas!J930,";",Capas!K930,";",Capas!L930,";",Capas!M930,";",IF(Capas!N930 = "", "", CONCATENATE(Capas!K930,",",Capas!N930)),";",Capas!O930,";",Capas!P930,";",Capas!Q930))</f>
        <v/>
      </c>
    </row>
    <row r="977" spans="1:1" ht="15.75" customHeight="1" x14ac:dyDescent="0.25">
      <c r="A977" s="29" t="str">
        <f>IF(Capas!A931 = "", "", CONCATENATE(Capas!A931,";",Capas!B931,";",Capas!C931,";",Capas!D931,";",Capas!E931,";",Capas!F931,";",TRIM(Capas!G931),";",Capas!H931,";",IF(Capas!I931 = "","","false"),";",Capas!J931,";",Capas!K931,";",Capas!L931,";",Capas!M931,";",IF(Capas!N931 = "", "", CONCATENATE(Capas!K931,",",Capas!N931)),";",Capas!O931,";",Capas!P931,";",Capas!Q931))</f>
        <v/>
      </c>
    </row>
    <row r="978" spans="1:1" ht="15.75" customHeight="1" x14ac:dyDescent="0.25">
      <c r="A978" s="29" t="str">
        <f>IF(Capas!A932 = "", "", CONCATENATE(Capas!A932,";",Capas!B932,";",Capas!C932,";",Capas!D932,";",Capas!E932,";",Capas!F932,";",TRIM(Capas!G932),";",Capas!H932,";",IF(Capas!I932 = "","","false"),";",Capas!J932,";",Capas!K932,";",Capas!L932,";",Capas!M932,";",IF(Capas!N932 = "", "", CONCATENATE(Capas!K932,",",Capas!N932)),";",Capas!O932,";",Capas!P932,";",Capas!Q932))</f>
        <v/>
      </c>
    </row>
    <row r="979" spans="1:1" ht="15.75" customHeight="1" x14ac:dyDescent="0.25">
      <c r="A979" s="29" t="str">
        <f>IF(Capas!A933 = "", "", CONCATENATE(Capas!A933,";",Capas!B933,";",Capas!C933,";",Capas!D933,";",Capas!E933,";",Capas!F933,";",TRIM(Capas!G933),";",Capas!H933,";",IF(Capas!I933 = "","","false"),";",Capas!J933,";",Capas!K933,";",Capas!L933,";",Capas!M933,";",IF(Capas!N933 = "", "", CONCATENATE(Capas!K933,",",Capas!N933)),";",Capas!O933,";",Capas!P933,";",Capas!Q933))</f>
        <v/>
      </c>
    </row>
    <row r="980" spans="1:1" ht="15.75" customHeight="1" x14ac:dyDescent="0.25">
      <c r="A980" s="29" t="str">
        <f>IF(Capas!A934 = "", "", CONCATENATE(Capas!A934,";",Capas!B934,";",Capas!C934,";",Capas!D934,";",Capas!E934,";",Capas!F934,";",TRIM(Capas!G934),";",Capas!H934,";",IF(Capas!I934 = "","","false"),";",Capas!J934,";",Capas!K934,";",Capas!L934,";",Capas!M934,";",IF(Capas!N934 = "", "", CONCATENATE(Capas!K934,",",Capas!N934)),";",Capas!O934,";",Capas!P934,";",Capas!Q934))</f>
        <v/>
      </c>
    </row>
    <row r="981" spans="1:1" ht="15.75" customHeight="1" x14ac:dyDescent="0.25">
      <c r="A981" s="29" t="str">
        <f>IF(Capas!A935 = "", "", CONCATENATE(Capas!A935,";",Capas!B935,";",Capas!C935,";",Capas!D935,";",Capas!E935,";",Capas!F935,";",TRIM(Capas!G935),";",Capas!H935,";",IF(Capas!I935 = "","","false"),";",Capas!J935,";",Capas!K935,";",Capas!L935,";",Capas!M935,";",IF(Capas!N935 = "", "", CONCATENATE(Capas!K935,",",Capas!N935)),";",Capas!O935,";",Capas!P935,";",Capas!Q935))</f>
        <v/>
      </c>
    </row>
    <row r="982" spans="1:1" ht="15.75" customHeight="1" x14ac:dyDescent="0.25">
      <c r="A982" s="29" t="str">
        <f>IF(Capas!A936 = "", "", CONCATENATE(Capas!A936,";",Capas!B936,";",Capas!C936,";",Capas!D936,";",Capas!E936,";",Capas!F936,";",TRIM(Capas!G936),";",Capas!H936,";",IF(Capas!I936 = "","","false"),";",Capas!J936,";",Capas!K936,";",Capas!L936,";",Capas!M936,";",IF(Capas!N936 = "", "", CONCATENATE(Capas!K936,",",Capas!N936)),";",Capas!O936,";",Capas!P936,";",Capas!Q936))</f>
        <v/>
      </c>
    </row>
    <row r="983" spans="1:1" ht="15.75" customHeight="1" x14ac:dyDescent="0.25">
      <c r="A983" s="29" t="str">
        <f>IF(Capas!A937 = "", "", CONCATENATE(Capas!A937,";",Capas!B937,";",Capas!C937,";",Capas!D937,";",Capas!E937,";",Capas!F937,";",TRIM(Capas!G937),";",Capas!H937,";",IF(Capas!I937 = "","","false"),";",Capas!J937,";",Capas!K937,";",Capas!L937,";",Capas!M937,";",IF(Capas!N937 = "", "", CONCATENATE(Capas!K937,",",Capas!N937)),";",Capas!O937,";",Capas!P937,";",Capas!Q937))</f>
        <v/>
      </c>
    </row>
    <row r="984" spans="1:1" ht="15.75" customHeight="1" x14ac:dyDescent="0.25">
      <c r="A984" s="29" t="str">
        <f>IF(Capas!A938 = "", "", CONCATENATE(Capas!A938,";",Capas!B938,";",Capas!C938,";",Capas!D938,";",Capas!E938,";",Capas!F938,";",TRIM(Capas!G938),";",Capas!H938,";",IF(Capas!I938 = "","","false"),";",Capas!J938,";",Capas!K938,";",Capas!L938,";",Capas!M938,";",IF(Capas!N938 = "", "", CONCATENATE(Capas!K938,",",Capas!N938)),";",Capas!O938,";",Capas!P938,";",Capas!Q938))</f>
        <v/>
      </c>
    </row>
    <row r="985" spans="1:1" ht="15.75" customHeight="1" x14ac:dyDescent="0.25">
      <c r="A985" s="29" t="str">
        <f>IF(Capas!A939 = "", "", CONCATENATE(Capas!A939,";",Capas!B939,";",Capas!C939,";",Capas!D939,";",Capas!E939,";",Capas!F939,";",TRIM(Capas!G939),";",Capas!H939,";",IF(Capas!I939 = "","","false"),";",Capas!J939,";",Capas!K939,";",Capas!L939,";",Capas!M939,";",IF(Capas!N939 = "", "", CONCATENATE(Capas!K939,",",Capas!N939)),";",Capas!O939,";",Capas!P939,";",Capas!Q939))</f>
        <v/>
      </c>
    </row>
    <row r="986" spans="1:1" ht="15.75" customHeight="1" x14ac:dyDescent="0.25">
      <c r="A986" s="29" t="str">
        <f>IF(Capas!A940 = "", "", CONCATENATE(Capas!A940,";",Capas!B940,";",Capas!C940,";",Capas!D940,";",Capas!E940,";",Capas!F940,";",TRIM(Capas!G940),";",Capas!H940,";",IF(Capas!I940 = "","","false"),";",Capas!J940,";",Capas!K940,";",Capas!L940,";",Capas!M940,";",IF(Capas!N940 = "", "", CONCATENATE(Capas!K940,",",Capas!N940)),";",Capas!O940,";",Capas!P940,";",Capas!Q940))</f>
        <v/>
      </c>
    </row>
    <row r="987" spans="1:1" ht="15.75" customHeight="1" x14ac:dyDescent="0.25">
      <c r="A987" s="29" t="str">
        <f>IF(Capas!A941 = "", "", CONCATENATE(Capas!A941,";",Capas!B941,";",Capas!C941,";",Capas!D941,";",Capas!E941,";",Capas!F941,";",TRIM(Capas!G941),";",Capas!H941,";",IF(Capas!I941 = "","","false"),";",Capas!J941,";",Capas!K941,";",Capas!L941,";",Capas!M941,";",IF(Capas!N941 = "", "", CONCATENATE(Capas!K941,",",Capas!N941)),";",Capas!O941,";",Capas!P941,";",Capas!Q941))</f>
        <v/>
      </c>
    </row>
    <row r="988" spans="1:1" ht="15.75" customHeight="1" x14ac:dyDescent="0.25">
      <c r="A988" s="29" t="str">
        <f>IF(Capas!A942 = "", "", CONCATENATE(Capas!A942,";",Capas!B942,";",Capas!C942,";",Capas!D942,";",Capas!E942,";",Capas!F942,";",TRIM(Capas!G942),";",Capas!H942,";",IF(Capas!I942 = "","","false"),";",Capas!J942,";",Capas!K942,";",Capas!L942,";",Capas!M942,";",IF(Capas!N942 = "", "", CONCATENATE(Capas!K942,",",Capas!N942)),";",Capas!O942,";",Capas!P942,";",Capas!Q942))</f>
        <v/>
      </c>
    </row>
    <row r="989" spans="1:1" ht="15.75" customHeight="1" x14ac:dyDescent="0.25">
      <c r="A989" s="29" t="str">
        <f>IF(Capas!A943 = "", "", CONCATENATE(Capas!A943,";",Capas!B943,";",Capas!C943,";",Capas!D943,";",Capas!E943,";",Capas!F943,";",TRIM(Capas!G943),";",Capas!H943,";",IF(Capas!I943 = "","","false"),";",Capas!J943,";",Capas!K943,";",Capas!L943,";",Capas!M943,";",IF(Capas!N943 = "", "", CONCATENATE(Capas!K943,",",Capas!N943)),";",Capas!O943,";",Capas!P943,";",Capas!Q943))</f>
        <v/>
      </c>
    </row>
    <row r="990" spans="1:1" ht="15.75" customHeight="1" x14ac:dyDescent="0.25">
      <c r="A990" s="29" t="str">
        <f>IF(Capas!A944 = "", "", CONCATENATE(Capas!A944,";",Capas!B944,";",Capas!C944,";",Capas!D944,";",Capas!E944,";",Capas!F944,";",TRIM(Capas!G944),";",Capas!H944,";",IF(Capas!I944 = "","","false"),";",Capas!J944,";",Capas!K944,";",Capas!L944,";",Capas!M944,";",IF(Capas!N944 = "", "", CONCATENATE(Capas!K944,",",Capas!N944)),";",Capas!O944,";",Capas!P944,";",Capas!Q944))</f>
        <v/>
      </c>
    </row>
    <row r="991" spans="1:1" ht="15.75" customHeight="1" x14ac:dyDescent="0.25">
      <c r="A991" s="29" t="str">
        <f>IF(Capas!A945 = "", "", CONCATENATE(Capas!A945,";",Capas!B945,";",Capas!C945,";",Capas!D945,";",Capas!E945,";",Capas!F945,";",TRIM(Capas!G945),";",Capas!H945,";",IF(Capas!I945 = "","","false"),";",Capas!J945,";",Capas!K945,";",Capas!L945,";",Capas!M945,";",IF(Capas!N945 = "", "", CONCATENATE(Capas!K945,",",Capas!N945)),";",Capas!O945,";",Capas!P945,";",Capas!Q945))</f>
        <v/>
      </c>
    </row>
    <row r="992" spans="1:1" ht="15.75" customHeight="1" x14ac:dyDescent="0.25">
      <c r="A992" s="29" t="str">
        <f>IF(Capas!A946 = "", "", CONCATENATE(Capas!A946,";",Capas!B946,";",Capas!C946,";",Capas!D946,";",Capas!E946,";",Capas!F946,";",TRIM(Capas!G946),";",Capas!H946,";",IF(Capas!I946 = "","","false"),";",Capas!J946,";",Capas!K946,";",Capas!L946,";",Capas!M946,";",IF(Capas!N946 = "", "", CONCATENATE(Capas!K946,",",Capas!N946)),";",Capas!O946,";",Capas!P946,";",Capas!Q946))</f>
        <v/>
      </c>
    </row>
    <row r="993" spans="1:1" ht="15.75" customHeight="1" x14ac:dyDescent="0.25">
      <c r="A993" s="29" t="str">
        <f>IF(Capas!A947 = "", "", CONCATENATE(Capas!A947,";",Capas!B947,";",Capas!C947,";",Capas!D947,";",Capas!E947,";",Capas!F947,";",TRIM(Capas!G947),";",Capas!H947,";",IF(Capas!I947 = "","","false"),";",Capas!J947,";",Capas!K947,";",Capas!L947,";",Capas!M947,";",IF(Capas!N947 = "", "", CONCATENATE(Capas!K947,",",Capas!N947)),";",Capas!O947,";",Capas!P947,";",Capas!Q947))</f>
        <v/>
      </c>
    </row>
    <row r="994" spans="1:1" ht="15.75" customHeight="1" x14ac:dyDescent="0.25">
      <c r="A994" s="29" t="str">
        <f>IF(Capas!A948 = "", "", CONCATENATE(Capas!A948,";",Capas!B948,";",Capas!C948,";",Capas!D948,";",Capas!E948,";",Capas!F948,";",TRIM(Capas!G948),";",Capas!H948,";",IF(Capas!I948 = "","","false"),";",Capas!J948,";",Capas!K948,";",Capas!L948,";",Capas!M948,";",IF(Capas!N948 = "", "", CONCATENATE(Capas!K948,",",Capas!N948)),";",Capas!O948,";",Capas!P948,";",Capas!Q948))</f>
        <v/>
      </c>
    </row>
    <row r="995" spans="1:1" ht="15.75" customHeight="1" x14ac:dyDescent="0.25">
      <c r="A995" s="29" t="str">
        <f>IF(Capas!A949 = "", "", CONCATENATE(Capas!A949,";",Capas!B949,";",Capas!C949,";",Capas!D949,";",Capas!E949,";",Capas!F949,";",TRIM(Capas!G949),";",Capas!H949,";",IF(Capas!I949 = "","","false"),";",Capas!J949,";",Capas!K949,";",Capas!L949,";",Capas!M949,";",IF(Capas!N949 = "", "", CONCATENATE(Capas!K949,",",Capas!N949)),";",Capas!O949,";",Capas!P949,";",Capas!Q949))</f>
        <v/>
      </c>
    </row>
    <row r="996" spans="1:1" ht="15.75" customHeight="1" x14ac:dyDescent="0.25">
      <c r="A996" s="29" t="str">
        <f>IF(Capas!A950 = "", "", CONCATENATE(Capas!A950,";",Capas!B950,";",Capas!C950,";",Capas!D950,";",Capas!E950,";",Capas!F950,";",TRIM(Capas!G950),";",Capas!H950,";",IF(Capas!I950 = "","","false"),";",Capas!J950,";",Capas!K950,";",Capas!L950,";",Capas!M950,";",IF(Capas!N950 = "", "", CONCATENATE(Capas!K950,",",Capas!N950)),";",Capas!O950,";",Capas!P950,";",Capas!Q950))</f>
        <v/>
      </c>
    </row>
    <row r="997" spans="1:1" ht="15.75" customHeight="1" x14ac:dyDescent="0.25">
      <c r="A997" s="29" t="str">
        <f>IF(Capas!A951 = "", "", CONCATENATE(Capas!A951,";",Capas!B951,";",Capas!C951,";",Capas!D951,";",Capas!E951,";",Capas!F951,";",TRIM(Capas!G951),";",Capas!H951,";",IF(Capas!I951 = "","","false"),";",Capas!J951,";",Capas!K951,";",Capas!L951,";",Capas!M951,";",IF(Capas!N951 = "", "", CONCATENATE(Capas!K951,",",Capas!N951)),";",Capas!O951,";",Capas!P951,";",Capas!Q951))</f>
        <v/>
      </c>
    </row>
    <row r="998" spans="1:1" ht="15.75" customHeight="1" x14ac:dyDescent="0.25">
      <c r="A998" s="29" t="str">
        <f>IF(Capas!A952 = "", "", CONCATENATE(Capas!A952,";",Capas!B952,";",Capas!C952,";",Capas!D952,";",Capas!E952,";",Capas!F952,";",TRIM(Capas!G952),";",Capas!H952,";",IF(Capas!I952 = "","","false"),";",Capas!J952,";",Capas!K952,";",Capas!L952,";",Capas!M952,";",IF(Capas!N952 = "", "", CONCATENATE(Capas!K952,",",Capas!N952)),";",Capas!O952,";",Capas!P952,";",Capas!Q952))</f>
        <v/>
      </c>
    </row>
    <row r="999" spans="1:1" ht="15.75" customHeight="1" x14ac:dyDescent="0.25">
      <c r="A999" s="29" t="str">
        <f>IF(Capas!A953 = "", "", CONCATENATE(Capas!A953,";",Capas!B953,";",Capas!C953,";",Capas!D953,";",Capas!E953,";",Capas!F953,";",TRIM(Capas!G953),";",Capas!H953,";",IF(Capas!I953 = "","","false"),";",Capas!J953,";",Capas!K953,";",Capas!L953,";",Capas!M953,";",IF(Capas!N953 = "", "", CONCATENATE(Capas!K953,",",Capas!N953)),";",Capas!O953,";",Capas!P953,";",Capas!Q953))</f>
        <v/>
      </c>
    </row>
    <row r="1000" spans="1:1" ht="15.75" customHeight="1" x14ac:dyDescent="0.25">
      <c r="A1000" s="29" t="str">
        <f>IF(Capas!A954 = "", "", CONCATENATE(Capas!A954,";",Capas!B954,";",Capas!C954,";",Capas!D954,";",Capas!E954,";",Capas!F954,";",TRIM(Capas!G954),";",Capas!H954,";",IF(Capas!I954 = "","","false"),";",Capas!J954,";",Capas!K954,";",Capas!L954,";",Capas!M954,";",IF(Capas!N954 = "", "", CONCATENATE(Capas!K954,",",Capas!N954)),";",Capas!O954,";",Capas!P954,";",Capas!Q954))</f>
        <v/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85"/>
  <sheetViews>
    <sheetView workbookViewId="0"/>
  </sheetViews>
  <sheetFormatPr baseColWidth="10" defaultColWidth="12.625" defaultRowHeight="15" customHeight="1" x14ac:dyDescent="0.2"/>
  <cols>
    <col min="1" max="1" width="20.875" customWidth="1"/>
    <col min="2" max="2" width="8.25" customWidth="1"/>
    <col min="3" max="3" width="46.25" customWidth="1"/>
  </cols>
  <sheetData>
    <row r="1" spans="1:3" x14ac:dyDescent="0.25">
      <c r="A1" s="41" t="s">
        <v>430</v>
      </c>
      <c r="B1" s="43"/>
      <c r="C1" s="44"/>
    </row>
    <row r="2" spans="1:3" x14ac:dyDescent="0.25">
      <c r="A2" s="30" t="s">
        <v>433</v>
      </c>
      <c r="B2" s="30" t="s">
        <v>435</v>
      </c>
      <c r="C2" s="30" t="s">
        <v>436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1">
    <mergeCell ref="A1:C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29" t="e">
        <f>IF(#REF! = "", "", getStyleCSV(#REF!,#REF!,#REF!))</f>
        <v>#REF!</v>
      </c>
    </row>
    <row r="2" spans="1:1" x14ac:dyDescent="0.25">
      <c r="A2" s="29" t="e">
        <f t="shared" ref="A2:A83" si="0">IF(#REF! = "", "", getStyleCSV(#REF!,#REF!,#REF!))</f>
        <v>#REF!</v>
      </c>
    </row>
    <row r="3" spans="1:1" x14ac:dyDescent="0.25">
      <c r="A3" s="29" t="e">
        <f t="shared" si="0"/>
        <v>#REF!</v>
      </c>
    </row>
    <row r="4" spans="1:1" x14ac:dyDescent="0.25">
      <c r="A4" s="29" t="e">
        <f t="shared" si="0"/>
        <v>#REF!</v>
      </c>
    </row>
    <row r="5" spans="1:1" x14ac:dyDescent="0.25">
      <c r="A5" s="29" t="e">
        <f t="shared" si="0"/>
        <v>#REF!</v>
      </c>
    </row>
    <row r="6" spans="1:1" x14ac:dyDescent="0.25">
      <c r="A6" s="29" t="e">
        <f t="shared" si="0"/>
        <v>#REF!</v>
      </c>
    </row>
    <row r="7" spans="1:1" x14ac:dyDescent="0.25">
      <c r="A7" s="29" t="e">
        <f t="shared" si="0"/>
        <v>#REF!</v>
      </c>
    </row>
    <row r="8" spans="1:1" x14ac:dyDescent="0.25">
      <c r="A8" s="29" t="e">
        <f t="shared" si="0"/>
        <v>#REF!</v>
      </c>
    </row>
    <row r="9" spans="1:1" x14ac:dyDescent="0.25">
      <c r="A9" s="29" t="e">
        <f t="shared" si="0"/>
        <v>#REF!</v>
      </c>
    </row>
    <row r="10" spans="1:1" x14ac:dyDescent="0.25">
      <c r="A10" s="29" t="e">
        <f t="shared" si="0"/>
        <v>#REF!</v>
      </c>
    </row>
    <row r="11" spans="1:1" x14ac:dyDescent="0.25">
      <c r="A11" s="29" t="e">
        <f t="shared" si="0"/>
        <v>#REF!</v>
      </c>
    </row>
    <row r="12" spans="1:1" x14ac:dyDescent="0.25">
      <c r="A12" s="29" t="e">
        <f t="shared" si="0"/>
        <v>#REF!</v>
      </c>
    </row>
    <row r="13" spans="1:1" x14ac:dyDescent="0.25">
      <c r="A13" s="29" t="e">
        <f t="shared" si="0"/>
        <v>#REF!</v>
      </c>
    </row>
    <row r="14" spans="1:1" x14ac:dyDescent="0.25">
      <c r="A14" s="29" t="e">
        <f t="shared" si="0"/>
        <v>#REF!</v>
      </c>
    </row>
    <row r="15" spans="1:1" x14ac:dyDescent="0.25">
      <c r="A15" s="29" t="e">
        <f t="shared" si="0"/>
        <v>#REF!</v>
      </c>
    </row>
    <row r="16" spans="1:1" x14ac:dyDescent="0.25">
      <c r="A16" s="29" t="e">
        <f t="shared" si="0"/>
        <v>#REF!</v>
      </c>
    </row>
    <row r="17" spans="1:1" x14ac:dyDescent="0.25">
      <c r="A17" s="29" t="e">
        <f t="shared" si="0"/>
        <v>#REF!</v>
      </c>
    </row>
    <row r="18" spans="1:1" x14ac:dyDescent="0.25">
      <c r="A18" s="29" t="e">
        <f t="shared" si="0"/>
        <v>#REF!</v>
      </c>
    </row>
    <row r="19" spans="1:1" x14ac:dyDescent="0.25">
      <c r="A19" s="29" t="e">
        <f t="shared" si="0"/>
        <v>#REF!</v>
      </c>
    </row>
    <row r="20" spans="1:1" x14ac:dyDescent="0.25">
      <c r="A20" s="29" t="e">
        <f t="shared" si="0"/>
        <v>#REF!</v>
      </c>
    </row>
    <row r="21" spans="1:1" ht="15.75" customHeight="1" x14ac:dyDescent="0.25">
      <c r="A21" s="29" t="e">
        <f t="shared" si="0"/>
        <v>#REF!</v>
      </c>
    </row>
    <row r="22" spans="1:1" ht="15.75" customHeight="1" x14ac:dyDescent="0.25">
      <c r="A22" s="29" t="e">
        <f t="shared" si="0"/>
        <v>#REF!</v>
      </c>
    </row>
    <row r="23" spans="1:1" ht="15.75" customHeight="1" x14ac:dyDescent="0.25">
      <c r="A23" s="29" t="e">
        <f t="shared" si="0"/>
        <v>#REF!</v>
      </c>
    </row>
    <row r="24" spans="1:1" ht="15.75" customHeight="1" x14ac:dyDescent="0.25">
      <c r="A24" s="29" t="e">
        <f t="shared" si="0"/>
        <v>#REF!</v>
      </c>
    </row>
    <row r="25" spans="1:1" ht="15.75" customHeight="1" x14ac:dyDescent="0.25">
      <c r="A25" s="29" t="e">
        <f t="shared" si="0"/>
        <v>#REF!</v>
      </c>
    </row>
    <row r="26" spans="1:1" ht="15.75" customHeight="1" x14ac:dyDescent="0.25">
      <c r="A26" s="29" t="e">
        <f t="shared" si="0"/>
        <v>#REF!</v>
      </c>
    </row>
    <row r="27" spans="1:1" ht="15.75" customHeight="1" x14ac:dyDescent="0.25">
      <c r="A27" s="29" t="e">
        <f t="shared" si="0"/>
        <v>#REF!</v>
      </c>
    </row>
    <row r="28" spans="1:1" ht="15.75" customHeight="1" x14ac:dyDescent="0.25">
      <c r="A28" s="29" t="e">
        <f t="shared" si="0"/>
        <v>#REF!</v>
      </c>
    </row>
    <row r="29" spans="1:1" ht="15.75" customHeight="1" x14ac:dyDescent="0.25">
      <c r="A29" s="29" t="e">
        <f t="shared" si="0"/>
        <v>#REF!</v>
      </c>
    </row>
    <row r="30" spans="1:1" ht="15.75" customHeight="1" x14ac:dyDescent="0.25">
      <c r="A30" s="29" t="e">
        <f t="shared" si="0"/>
        <v>#REF!</v>
      </c>
    </row>
    <row r="31" spans="1:1" ht="15.75" customHeight="1" x14ac:dyDescent="0.25">
      <c r="A31" s="29" t="e">
        <f t="shared" si="0"/>
        <v>#REF!</v>
      </c>
    </row>
    <row r="32" spans="1:1" ht="15.75" customHeight="1" x14ac:dyDescent="0.25">
      <c r="A32" s="29" t="e">
        <f t="shared" si="0"/>
        <v>#REF!</v>
      </c>
    </row>
    <row r="33" spans="1:1" ht="15.75" customHeight="1" x14ac:dyDescent="0.25">
      <c r="A33" s="29" t="e">
        <f t="shared" si="0"/>
        <v>#REF!</v>
      </c>
    </row>
    <row r="34" spans="1:1" ht="15.75" customHeight="1" x14ac:dyDescent="0.25">
      <c r="A34" s="29" t="e">
        <f t="shared" si="0"/>
        <v>#REF!</v>
      </c>
    </row>
    <row r="35" spans="1:1" ht="15.75" customHeight="1" x14ac:dyDescent="0.25">
      <c r="A35" s="29" t="e">
        <f t="shared" si="0"/>
        <v>#REF!</v>
      </c>
    </row>
    <row r="36" spans="1:1" ht="15.75" customHeight="1" x14ac:dyDescent="0.25">
      <c r="A36" s="29" t="e">
        <f t="shared" si="0"/>
        <v>#REF!</v>
      </c>
    </row>
    <row r="37" spans="1:1" ht="15.75" customHeight="1" x14ac:dyDescent="0.25">
      <c r="A37" s="29" t="e">
        <f t="shared" si="0"/>
        <v>#REF!</v>
      </c>
    </row>
    <row r="38" spans="1:1" ht="15.75" customHeight="1" x14ac:dyDescent="0.25">
      <c r="A38" s="29" t="e">
        <f t="shared" si="0"/>
        <v>#REF!</v>
      </c>
    </row>
    <row r="39" spans="1:1" ht="15.75" customHeight="1" x14ac:dyDescent="0.25">
      <c r="A39" s="29" t="e">
        <f t="shared" si="0"/>
        <v>#REF!</v>
      </c>
    </row>
    <row r="40" spans="1:1" ht="15.75" customHeight="1" x14ac:dyDescent="0.25">
      <c r="A40" s="29" t="e">
        <f t="shared" si="0"/>
        <v>#REF!</v>
      </c>
    </row>
    <row r="41" spans="1:1" ht="15.75" customHeight="1" x14ac:dyDescent="0.25">
      <c r="A41" s="29" t="e">
        <f t="shared" si="0"/>
        <v>#REF!</v>
      </c>
    </row>
    <row r="42" spans="1:1" ht="15.75" customHeight="1" x14ac:dyDescent="0.25">
      <c r="A42" s="29" t="e">
        <f t="shared" si="0"/>
        <v>#REF!</v>
      </c>
    </row>
    <row r="43" spans="1:1" ht="15.75" customHeight="1" x14ac:dyDescent="0.25">
      <c r="A43" s="29" t="e">
        <f t="shared" si="0"/>
        <v>#REF!</v>
      </c>
    </row>
    <row r="44" spans="1:1" ht="15.75" customHeight="1" x14ac:dyDescent="0.25">
      <c r="A44" s="29" t="e">
        <f t="shared" si="0"/>
        <v>#REF!</v>
      </c>
    </row>
    <row r="45" spans="1:1" ht="15.75" customHeight="1" x14ac:dyDescent="0.25">
      <c r="A45" s="29" t="e">
        <f t="shared" si="0"/>
        <v>#REF!</v>
      </c>
    </row>
    <row r="46" spans="1:1" ht="15.75" customHeight="1" x14ac:dyDescent="0.25">
      <c r="A46" s="29" t="e">
        <f t="shared" si="0"/>
        <v>#REF!</v>
      </c>
    </row>
    <row r="47" spans="1:1" ht="15.75" customHeight="1" x14ac:dyDescent="0.25">
      <c r="A47" s="29" t="e">
        <f t="shared" si="0"/>
        <v>#REF!</v>
      </c>
    </row>
    <row r="48" spans="1:1" ht="15.75" customHeight="1" x14ac:dyDescent="0.25">
      <c r="A48" s="29" t="e">
        <f t="shared" si="0"/>
        <v>#REF!</v>
      </c>
    </row>
    <row r="49" spans="1:1" ht="15.75" customHeight="1" x14ac:dyDescent="0.25">
      <c r="A49" s="29" t="e">
        <f t="shared" si="0"/>
        <v>#REF!</v>
      </c>
    </row>
    <row r="50" spans="1:1" ht="15.75" customHeight="1" x14ac:dyDescent="0.25">
      <c r="A50" s="29" t="e">
        <f t="shared" si="0"/>
        <v>#REF!</v>
      </c>
    </row>
    <row r="51" spans="1:1" ht="15.75" customHeight="1" x14ac:dyDescent="0.25">
      <c r="A51" s="29" t="e">
        <f t="shared" si="0"/>
        <v>#REF!</v>
      </c>
    </row>
    <row r="52" spans="1:1" ht="15.75" customHeight="1" x14ac:dyDescent="0.25">
      <c r="A52" s="29" t="e">
        <f t="shared" si="0"/>
        <v>#REF!</v>
      </c>
    </row>
    <row r="53" spans="1:1" ht="15.75" customHeight="1" x14ac:dyDescent="0.25">
      <c r="A53" s="29" t="e">
        <f t="shared" si="0"/>
        <v>#REF!</v>
      </c>
    </row>
    <row r="54" spans="1:1" ht="15.75" customHeight="1" x14ac:dyDescent="0.25">
      <c r="A54" s="29" t="e">
        <f t="shared" si="0"/>
        <v>#REF!</v>
      </c>
    </row>
    <row r="55" spans="1:1" ht="15.75" customHeight="1" x14ac:dyDescent="0.25">
      <c r="A55" s="29" t="e">
        <f t="shared" si="0"/>
        <v>#REF!</v>
      </c>
    </row>
    <row r="56" spans="1:1" ht="15.75" customHeight="1" x14ac:dyDescent="0.25">
      <c r="A56" s="29" t="e">
        <f t="shared" si="0"/>
        <v>#REF!</v>
      </c>
    </row>
    <row r="57" spans="1:1" ht="15.75" customHeight="1" x14ac:dyDescent="0.25">
      <c r="A57" s="29" t="e">
        <f t="shared" si="0"/>
        <v>#REF!</v>
      </c>
    </row>
    <row r="58" spans="1:1" ht="15.75" customHeight="1" x14ac:dyDescent="0.25">
      <c r="A58" s="29" t="e">
        <f t="shared" si="0"/>
        <v>#REF!</v>
      </c>
    </row>
    <row r="59" spans="1:1" ht="15.75" customHeight="1" x14ac:dyDescent="0.25">
      <c r="A59" s="29" t="e">
        <f t="shared" si="0"/>
        <v>#REF!</v>
      </c>
    </row>
    <row r="60" spans="1:1" ht="15.75" customHeight="1" x14ac:dyDescent="0.25">
      <c r="A60" s="29" t="e">
        <f t="shared" si="0"/>
        <v>#REF!</v>
      </c>
    </row>
    <row r="61" spans="1:1" ht="15.75" customHeight="1" x14ac:dyDescent="0.25">
      <c r="A61" s="29" t="e">
        <f t="shared" si="0"/>
        <v>#REF!</v>
      </c>
    </row>
    <row r="62" spans="1:1" ht="15.75" customHeight="1" x14ac:dyDescent="0.25">
      <c r="A62" s="29" t="e">
        <f t="shared" si="0"/>
        <v>#REF!</v>
      </c>
    </row>
    <row r="63" spans="1:1" ht="15.75" customHeight="1" x14ac:dyDescent="0.25">
      <c r="A63" s="29" t="e">
        <f t="shared" si="0"/>
        <v>#REF!</v>
      </c>
    </row>
    <row r="64" spans="1:1" ht="15.75" customHeight="1" x14ac:dyDescent="0.25">
      <c r="A64" s="29" t="e">
        <f t="shared" si="0"/>
        <v>#REF!</v>
      </c>
    </row>
    <row r="65" spans="1:1" ht="15.75" customHeight="1" x14ac:dyDescent="0.25">
      <c r="A65" s="29" t="e">
        <f t="shared" si="0"/>
        <v>#REF!</v>
      </c>
    </row>
    <row r="66" spans="1:1" ht="15.75" customHeight="1" x14ac:dyDescent="0.25">
      <c r="A66" s="29" t="e">
        <f t="shared" si="0"/>
        <v>#REF!</v>
      </c>
    </row>
    <row r="67" spans="1:1" ht="15.75" customHeight="1" x14ac:dyDescent="0.25">
      <c r="A67" s="29" t="e">
        <f t="shared" si="0"/>
        <v>#REF!</v>
      </c>
    </row>
    <row r="68" spans="1:1" ht="15.75" customHeight="1" x14ac:dyDescent="0.25">
      <c r="A68" s="29" t="e">
        <f t="shared" si="0"/>
        <v>#REF!</v>
      </c>
    </row>
    <row r="69" spans="1:1" ht="15.75" customHeight="1" x14ac:dyDescent="0.25">
      <c r="A69" s="29" t="e">
        <f t="shared" si="0"/>
        <v>#REF!</v>
      </c>
    </row>
    <row r="70" spans="1:1" ht="15.75" customHeight="1" x14ac:dyDescent="0.25">
      <c r="A70" s="29" t="e">
        <f t="shared" si="0"/>
        <v>#REF!</v>
      </c>
    </row>
    <row r="71" spans="1:1" ht="15.75" customHeight="1" x14ac:dyDescent="0.25">
      <c r="A71" s="29" t="e">
        <f t="shared" si="0"/>
        <v>#REF!</v>
      </c>
    </row>
    <row r="72" spans="1:1" ht="15.75" customHeight="1" x14ac:dyDescent="0.25">
      <c r="A72" s="29" t="e">
        <f t="shared" si="0"/>
        <v>#REF!</v>
      </c>
    </row>
    <row r="73" spans="1:1" ht="15.75" customHeight="1" x14ac:dyDescent="0.25">
      <c r="A73" s="29" t="e">
        <f t="shared" si="0"/>
        <v>#REF!</v>
      </c>
    </row>
    <row r="74" spans="1:1" ht="15.75" customHeight="1" x14ac:dyDescent="0.25">
      <c r="A74" s="29" t="e">
        <f t="shared" si="0"/>
        <v>#REF!</v>
      </c>
    </row>
    <row r="75" spans="1:1" ht="15.75" customHeight="1" x14ac:dyDescent="0.25">
      <c r="A75" s="29" t="e">
        <f t="shared" si="0"/>
        <v>#REF!</v>
      </c>
    </row>
    <row r="76" spans="1:1" ht="15.75" customHeight="1" x14ac:dyDescent="0.25">
      <c r="A76" s="29" t="e">
        <f t="shared" si="0"/>
        <v>#REF!</v>
      </c>
    </row>
    <row r="77" spans="1:1" ht="15.75" customHeight="1" x14ac:dyDescent="0.25">
      <c r="A77" s="29" t="e">
        <f t="shared" si="0"/>
        <v>#REF!</v>
      </c>
    </row>
    <row r="78" spans="1:1" ht="15.75" customHeight="1" x14ac:dyDescent="0.25">
      <c r="A78" s="29" t="e">
        <f t="shared" si="0"/>
        <v>#REF!</v>
      </c>
    </row>
    <row r="79" spans="1:1" ht="15.75" customHeight="1" x14ac:dyDescent="0.25">
      <c r="A79" s="29" t="e">
        <f t="shared" si="0"/>
        <v>#REF!</v>
      </c>
    </row>
    <row r="80" spans="1:1" ht="15.75" customHeight="1" x14ac:dyDescent="0.25">
      <c r="A80" s="29" t="e">
        <f t="shared" si="0"/>
        <v>#REF!</v>
      </c>
    </row>
    <row r="81" spans="1:1" ht="15.75" customHeight="1" x14ac:dyDescent="0.25">
      <c r="A81" s="29" t="e">
        <f t="shared" si="0"/>
        <v>#REF!</v>
      </c>
    </row>
    <row r="82" spans="1:1" ht="15.75" customHeight="1" x14ac:dyDescent="0.25">
      <c r="A82" s="29" t="e">
        <f t="shared" si="0"/>
        <v>#REF!</v>
      </c>
    </row>
    <row r="83" spans="1:1" ht="15.75" customHeight="1" x14ac:dyDescent="0.25">
      <c r="A83" s="29" t="e">
        <f t="shared" si="0"/>
        <v>#REF!</v>
      </c>
    </row>
    <row r="84" spans="1:1" ht="15.75" customHeight="1" x14ac:dyDescent="0.25">
      <c r="A84" s="29" t="e">
        <f>IF(#REF! = "", "", getStyleCSV(#REF!,#REF!,#REF!))</f>
        <v>#REF!</v>
      </c>
    </row>
    <row r="85" spans="1:1" ht="15.75" customHeight="1" x14ac:dyDescent="0.25">
      <c r="A85" s="29" t="e">
        <f ca="1">IF(Capas!P3 = "", "", getStyleCSV(Capas!P3,Capas!A3,Capas!Q3))</f>
        <v>#NAME?</v>
      </c>
    </row>
    <row r="86" spans="1:1" ht="15.75" customHeight="1" x14ac:dyDescent="0.25">
      <c r="A86" s="29" t="e">
        <f ca="1">IF(Capas!P2 = "", "", getStyleCSV(Capas!P2,Capas!A2,Capas!Q2))</f>
        <v>#NAME?</v>
      </c>
    </row>
    <row r="87" spans="1:1" ht="15.75" customHeight="1" x14ac:dyDescent="0.25">
      <c r="A87" s="29" t="e">
        <f ca="1">IF(Capas!P5 = "", "", getStyleCSV(Capas!P5,Capas!A5,Capas!Q5))</f>
        <v>#NAME?</v>
      </c>
    </row>
    <row r="88" spans="1:1" ht="15.75" customHeight="1" x14ac:dyDescent="0.25">
      <c r="A88" s="29" t="e">
        <f ca="1">IF(Capas!Q6 = "", "", getStyleCSV(Capas!Q6,Capas!A6,Capas!#REF!))</f>
        <v>#NAME?</v>
      </c>
    </row>
    <row r="89" spans="1:1" ht="15.75" customHeight="1" x14ac:dyDescent="0.25">
      <c r="A89" s="29" t="e">
        <f ca="1">IF(Capas!P7 = "", "", getStyleCSV(Capas!P7,Capas!A7,Capas!Q7))</f>
        <v>#NAME?</v>
      </c>
    </row>
    <row r="90" spans="1:1" ht="15.75" customHeight="1" x14ac:dyDescent="0.25">
      <c r="A90" s="29" t="e">
        <f ca="1">IF(Capas!P11 = "", "", getStyleCSV(Capas!P11,Capas!A11,Capas!Q11))</f>
        <v>#NAME?</v>
      </c>
    </row>
    <row r="91" spans="1:1" ht="15.75" customHeight="1" x14ac:dyDescent="0.25">
      <c r="A91" s="29" t="e">
        <f ca="1">IF(Capas!P13 = "", "", getStyleCSV(Capas!P13,Capas!A13,Capas!Q13))</f>
        <v>#NAME?</v>
      </c>
    </row>
    <row r="92" spans="1:1" ht="15.75" customHeight="1" x14ac:dyDescent="0.25">
      <c r="A92" s="29" t="e">
        <f ca="1">IF(Capas!P14 = "", "", getStyleCSV(Capas!P14,Capas!A14,Capas!Q14))</f>
        <v>#NAME?</v>
      </c>
    </row>
    <row r="93" spans="1:1" ht="15.75" customHeight="1" x14ac:dyDescent="0.25">
      <c r="A93" s="29" t="e">
        <f ca="1">IF(Capas!P15 = "", "", getStyleCSV(Capas!P15,Capas!A15,Capas!Q15))</f>
        <v>#NAME?</v>
      </c>
    </row>
    <row r="94" spans="1:1" ht="15.75" customHeight="1" x14ac:dyDescent="0.25">
      <c r="A94" s="29" t="e">
        <f ca="1">IF(Capas!P22 = "", "", getStyleCSV(Capas!P22,Capas!A22,Capas!Q22))</f>
        <v>#NAME?</v>
      </c>
    </row>
    <row r="95" spans="1:1" ht="15.75" customHeight="1" x14ac:dyDescent="0.25">
      <c r="A95" s="29" t="e">
        <f ca="1">IF(Capas!P24 = "", "", getStyleCSV(Capas!P24,Capas!A24,Capas!Q24))</f>
        <v>#NAME?</v>
      </c>
    </row>
    <row r="96" spans="1:1" ht="15.75" customHeight="1" x14ac:dyDescent="0.25">
      <c r="A96" s="29" t="e">
        <f ca="1">IF(Capas!P27 = "", "", getStyleCSV(Capas!P27,Capas!A27,Capas!Q27))</f>
        <v>#NAME?</v>
      </c>
    </row>
    <row r="97" spans="1:1" ht="15.75" customHeight="1" x14ac:dyDescent="0.25">
      <c r="A97" s="29" t="e">
        <f>IF(#REF! = "", "", getStyleCSV(#REF!,#REF!,#REF!))</f>
        <v>#REF!</v>
      </c>
    </row>
    <row r="98" spans="1:1" ht="15.75" customHeight="1" x14ac:dyDescent="0.25">
      <c r="A98" s="29" t="e">
        <f ca="1">IF(Capas!P28 = "", "", getStyleCSV(Capas!P28,Capas!A28,Capas!Q28))</f>
        <v>#NAME?</v>
      </c>
    </row>
    <row r="99" spans="1:1" ht="15.75" customHeight="1" x14ac:dyDescent="0.25">
      <c r="A99" s="29" t="e">
        <f ca="1">IF(Capas!P29 = "", "", getStyleCSV(Capas!P29,Capas!A29,Capas!Q29))</f>
        <v>#NAME?</v>
      </c>
    </row>
    <row r="100" spans="1:1" ht="15.75" customHeight="1" x14ac:dyDescent="0.25">
      <c r="A100" s="29" t="e">
        <f ca="1">IF(Capas!P30 = "", "", getStyleCSV(Capas!P30,Capas!A30,Capas!Q30))</f>
        <v>#NAME?</v>
      </c>
    </row>
    <row r="101" spans="1:1" ht="15.75" customHeight="1" x14ac:dyDescent="0.25">
      <c r="A101" s="29" t="e">
        <f ca="1">IF(Capas!P31 = "", "", getStyleCSV(Capas!P31,Capas!A31,Capas!Q31))</f>
        <v>#NAME?</v>
      </c>
    </row>
    <row r="102" spans="1:1" ht="15.75" customHeight="1" x14ac:dyDescent="0.25">
      <c r="A102" s="29" t="e">
        <f ca="1">IF(Capas!P32 = "", "", getStyleCSV(Capas!P32,Capas!A32,Capas!Q32))</f>
        <v>#NAME?</v>
      </c>
    </row>
    <row r="103" spans="1:1" ht="15.75" customHeight="1" x14ac:dyDescent="0.25">
      <c r="A103" s="29" t="e">
        <f ca="1">IF(Capas!P33 = "", "", getStyleCSV(Capas!P33,Capas!A33,Capas!Q33))</f>
        <v>#NAME?</v>
      </c>
    </row>
    <row r="104" spans="1:1" ht="15.75" customHeight="1" x14ac:dyDescent="0.25">
      <c r="A104" s="29" t="e">
        <f ca="1">IF(Capas!P34 = "", "", getStyleCSV(Capas!P34,Capas!A34,Capas!Q34))</f>
        <v>#NAME?</v>
      </c>
    </row>
    <row r="105" spans="1:1" ht="15.75" customHeight="1" x14ac:dyDescent="0.25">
      <c r="A105" s="29" t="e">
        <f ca="1">IF(Capas!P35 = "", "", getStyleCSV(Capas!P35,Capas!A35,Capas!Q35))</f>
        <v>#NAME?</v>
      </c>
    </row>
    <row r="106" spans="1:1" ht="15.75" customHeight="1" x14ac:dyDescent="0.25">
      <c r="A106" s="29" t="e">
        <f ca="1">IF(Capas!P36 = "", "", getStyleCSV(Capas!P36,Capas!A36,Capas!Q36))</f>
        <v>#NAME?</v>
      </c>
    </row>
    <row r="107" spans="1:1" ht="15.75" customHeight="1" x14ac:dyDescent="0.25">
      <c r="A107" s="29" t="e">
        <f ca="1">IF(Capas!P37 = "", "", getStyleCSV(Capas!P37,Capas!A37,Capas!Q37))</f>
        <v>#NAME?</v>
      </c>
    </row>
    <row r="108" spans="1:1" ht="15.75" customHeight="1" x14ac:dyDescent="0.25">
      <c r="A108" s="29" t="e">
        <f ca="1">IF(Capas!P38 = "", "", getStyleCSV(Capas!P38,Capas!A38,Capas!Q38))</f>
        <v>#NAME?</v>
      </c>
    </row>
    <row r="109" spans="1:1" ht="15.75" customHeight="1" x14ac:dyDescent="0.25">
      <c r="A109" s="29" t="e">
        <f ca="1">IF(Capas!P69 = "", "", getStyleCSV(Capas!P69,Capas!A69,Capas!Q69))</f>
        <v>#NAME?</v>
      </c>
    </row>
    <row r="110" spans="1:1" ht="15.75" customHeight="1" x14ac:dyDescent="0.25">
      <c r="A110" s="29" t="e">
        <f ca="1">IF(Capas!P52 = "", "", getStyleCSV(Capas!P52,Capas!A52,Capas!Q52))</f>
        <v>#NAME?</v>
      </c>
    </row>
    <row r="111" spans="1:1" ht="15.75" customHeight="1" x14ac:dyDescent="0.25">
      <c r="A111" s="29" t="e">
        <f ca="1">IF(Capas!P53 = "", "", getStyleCSV(Capas!P53,Capas!A53,Capas!Q53))</f>
        <v>#NAME?</v>
      </c>
    </row>
    <row r="112" spans="1:1" ht="15.75" customHeight="1" x14ac:dyDescent="0.25">
      <c r="A112" s="29" t="e">
        <f ca="1">IF(Capas!P58 = "", "", getStyleCSV(Capas!P58,Capas!A58,Capas!Q58))</f>
        <v>#NAME?</v>
      </c>
    </row>
    <row r="113" spans="1:1" ht="15.75" customHeight="1" x14ac:dyDescent="0.25">
      <c r="A113" s="29" t="e">
        <f ca="1">IF(Capas!P59 = "", "", getStyleCSV(Capas!P59,Capas!A59,Capas!Q59))</f>
        <v>#NAME?</v>
      </c>
    </row>
    <row r="114" spans="1:1" ht="15.75" customHeight="1" x14ac:dyDescent="0.25">
      <c r="A114" s="29" t="e">
        <f ca="1">IF(Capas!P64 = "", "", getStyleCSV(Capas!P64,Capas!A64,Capas!Q64))</f>
        <v>#NAME?</v>
      </c>
    </row>
    <row r="115" spans="1:1" ht="15.75" customHeight="1" x14ac:dyDescent="0.25">
      <c r="A115" s="29" t="e">
        <f ca="1">IF(Capas!P67 = "", "", getStyleCSV(Capas!P67,Capas!A67,Capas!Q67))</f>
        <v>#NAME?</v>
      </c>
    </row>
    <row r="116" spans="1:1" ht="15.75" customHeight="1" x14ac:dyDescent="0.25">
      <c r="A116" s="29" t="e">
        <f ca="1">IF(Capas!P68 = "", "", getStyleCSV(Capas!P68,Capas!A68,Capas!Q68))</f>
        <v>#NAME?</v>
      </c>
    </row>
    <row r="117" spans="1:1" ht="15.75" customHeight="1" x14ac:dyDescent="0.25">
      <c r="A117" s="29" t="e">
        <f ca="1">IF(Capas!P70 = "", "", getStyleCSV(Capas!P70,Capas!A70,Capas!Q70))</f>
        <v>#NAME?</v>
      </c>
    </row>
    <row r="118" spans="1:1" ht="15.75" customHeight="1" x14ac:dyDescent="0.25">
      <c r="A118" s="29" t="e">
        <f ca="1">IF(Capas!P71 = "", "", getStyleCSV(Capas!P71,Capas!A71,Capas!Q71))</f>
        <v>#NAME?</v>
      </c>
    </row>
    <row r="119" spans="1:1" ht="15.75" customHeight="1" x14ac:dyDescent="0.25">
      <c r="A119" s="29" t="e">
        <f ca="1">IF(Capas!P72 = "", "", getStyleCSV(Capas!P72,Capas!A72,Capas!Q72))</f>
        <v>#NAME?</v>
      </c>
    </row>
    <row r="120" spans="1:1" ht="15.75" customHeight="1" x14ac:dyDescent="0.25">
      <c r="A120" s="29" t="e">
        <f ca="1">IF(Capas!P73 = "", "", getStyleCSV(Capas!P73,Capas!A73,Capas!Q73))</f>
        <v>#NAME?</v>
      </c>
    </row>
    <row r="121" spans="1:1" ht="15.75" customHeight="1" x14ac:dyDescent="0.25">
      <c r="A121" s="29" t="e">
        <f ca="1">IF(Capas!P74 = "", "", getStyleCSV(Capas!P74,Capas!A74,Capas!Q74))</f>
        <v>#NAME?</v>
      </c>
    </row>
    <row r="122" spans="1:1" ht="15.75" customHeight="1" x14ac:dyDescent="0.25">
      <c r="A122" s="29" t="e">
        <f ca="1">IF(Capas!P75 = "", "", getStyleCSV(Capas!P75,Capas!A75,Capas!Q75))</f>
        <v>#NAME?</v>
      </c>
    </row>
    <row r="123" spans="1:1" ht="15.75" customHeight="1" x14ac:dyDescent="0.25">
      <c r="A123" s="29" t="e">
        <f ca="1">IF(Capas!P76 = "", "", getStyleCSV(Capas!P76,Capas!A76,Capas!Q76))</f>
        <v>#NAME?</v>
      </c>
    </row>
    <row r="124" spans="1:1" ht="15.75" customHeight="1" x14ac:dyDescent="0.25">
      <c r="A124" s="29" t="e">
        <f ca="1">IF(Capas!P77 = "", "", getStyleCSV(Capas!P77,Capas!A77,Capas!Q77))</f>
        <v>#NAME?</v>
      </c>
    </row>
    <row r="125" spans="1:1" ht="15.75" customHeight="1" x14ac:dyDescent="0.25">
      <c r="A125" s="29" t="e">
        <f ca="1">IF(Capas!P78 = "", "", getStyleCSV(Capas!P78,Capas!A78,Capas!Q78))</f>
        <v>#NAME?</v>
      </c>
    </row>
    <row r="126" spans="1:1" ht="15.75" customHeight="1" x14ac:dyDescent="0.25">
      <c r="A126" s="29" t="e">
        <f ca="1">IF(Capas!P79 = "", "", getStyleCSV(Capas!P79,Capas!A79,Capas!Q79))</f>
        <v>#NAME?</v>
      </c>
    </row>
    <row r="127" spans="1:1" ht="15.75" customHeight="1" x14ac:dyDescent="0.25">
      <c r="A127" s="29" t="e">
        <f ca="1">IF(Capas!P81 = "", "", getStyleCSV(Capas!P81,Capas!A81,Capas!Q81))</f>
        <v>#NAME?</v>
      </c>
    </row>
    <row r="128" spans="1:1" ht="15.75" customHeight="1" x14ac:dyDescent="0.25">
      <c r="A128" s="29" t="e">
        <f ca="1">IF(Capas!P82 = "", "", getStyleCSV(Capas!P82,Capas!A82,Capas!Q82))</f>
        <v>#NAME?</v>
      </c>
    </row>
    <row r="129" spans="1:1" ht="15.75" customHeight="1" x14ac:dyDescent="0.25">
      <c r="A129" s="29" t="e">
        <f ca="1">IF(Capas!P83 = "", "", getStyleCSV(Capas!P83,Capas!A83,Capas!Q83))</f>
        <v>#NAME?</v>
      </c>
    </row>
    <row r="130" spans="1:1" ht="15.75" customHeight="1" x14ac:dyDescent="0.25">
      <c r="A130" s="29" t="e">
        <f>IF(Capas!#REF! = "", "", getStyleCSV(Capas!#REF!,Capas!A84,Capas!#REF!))</f>
        <v>#REF!</v>
      </c>
    </row>
    <row r="131" spans="1:1" ht="15.75" customHeight="1" x14ac:dyDescent="0.25">
      <c r="A131" s="29" t="e">
        <f ca="1">IF(Capas!P84 = "", "", getStyleCSV(Capas!P84,Capas!A85,Capas!Q84))</f>
        <v>#NAME?</v>
      </c>
    </row>
    <row r="132" spans="1:1" ht="15.75" customHeight="1" x14ac:dyDescent="0.25">
      <c r="A132" s="29" t="e">
        <f ca="1">IF(Capas!P86 = "", "", getStyleCSV(Capas!P86,Capas!A86,Capas!Q86))</f>
        <v>#NAME?</v>
      </c>
    </row>
    <row r="133" spans="1:1" ht="15.75" customHeight="1" x14ac:dyDescent="0.25">
      <c r="A133" s="29" t="e">
        <f ca="1">IF(Capas!P87 = "", "", getStyleCSV(Capas!P87,Capas!A87,Capas!Q87))</f>
        <v>#NAME?</v>
      </c>
    </row>
    <row r="134" spans="1:1" ht="15.75" customHeight="1" x14ac:dyDescent="0.25">
      <c r="A134" s="29" t="e">
        <f ca="1">IF(Capas!P88 = "", "", getStyleCSV(Capas!P88,Capas!A88,Capas!Q88))</f>
        <v>#NAME?</v>
      </c>
    </row>
    <row r="135" spans="1:1" ht="15.75" customHeight="1" x14ac:dyDescent="0.25">
      <c r="A135" s="29" t="e">
        <f ca="1">IF(Capas!P89 = "", "", getStyleCSV(Capas!P89,Capas!A89,Capas!Q89))</f>
        <v>#NAME?</v>
      </c>
    </row>
    <row r="136" spans="1:1" ht="15.75" customHeight="1" x14ac:dyDescent="0.25">
      <c r="A136" s="29" t="str">
        <f>IF(Capas!P90 = "", "", getStyleCSV(Capas!P90,Capas!A90,Capas!Q90))</f>
        <v/>
      </c>
    </row>
    <row r="137" spans="1:1" ht="15.75" customHeight="1" x14ac:dyDescent="0.25">
      <c r="A137" s="29" t="str">
        <f>IF(Capas!P91 = "", "", getStyleCSV(Capas!P91,Capas!A91,Capas!Q91))</f>
        <v/>
      </c>
    </row>
    <row r="138" spans="1:1" ht="15.75" customHeight="1" x14ac:dyDescent="0.25">
      <c r="A138" s="29" t="str">
        <f>IF(Capas!P92 = "", "", getStyleCSV(Capas!P92,Capas!A92,Capas!Q92))</f>
        <v/>
      </c>
    </row>
    <row r="139" spans="1:1" ht="15.75" customHeight="1" x14ac:dyDescent="0.25">
      <c r="A139" s="29" t="str">
        <f>IF(Capas!P93 = "", "", getStyleCSV(Capas!P93,Capas!A93,Capas!Q93))</f>
        <v/>
      </c>
    </row>
    <row r="140" spans="1:1" ht="15.75" customHeight="1" x14ac:dyDescent="0.25">
      <c r="A140" s="29" t="str">
        <f>IF(Capas!P94 = "", "", getStyleCSV(Capas!P94,Capas!A94,Capas!Q94))</f>
        <v/>
      </c>
    </row>
    <row r="141" spans="1:1" ht="15.75" customHeight="1" x14ac:dyDescent="0.25">
      <c r="A141" s="29" t="str">
        <f>IF(Capas!P95 = "", "", getStyleCSV(Capas!P95,Capas!A95,Capas!Q95))</f>
        <v/>
      </c>
    </row>
    <row r="142" spans="1:1" ht="15.75" customHeight="1" x14ac:dyDescent="0.25">
      <c r="A142" s="29" t="str">
        <f>IF(Capas!P96 = "", "", getStyleCSV(Capas!P96,Capas!A96,Capas!Q96))</f>
        <v/>
      </c>
    </row>
    <row r="143" spans="1:1" ht="15.75" customHeight="1" x14ac:dyDescent="0.25">
      <c r="A143" s="29" t="str">
        <f>IF(Capas!P97 = "", "", getStyleCSV(Capas!P97,Capas!A97,Capas!Q97))</f>
        <v/>
      </c>
    </row>
    <row r="144" spans="1:1" ht="15.75" customHeight="1" x14ac:dyDescent="0.25">
      <c r="A144" s="29" t="str">
        <f>IF(Capas!P98 = "", "", getStyleCSV(Capas!P98,Capas!A98,Capas!Q98))</f>
        <v/>
      </c>
    </row>
    <row r="145" spans="1:1" ht="15.75" customHeight="1" x14ac:dyDescent="0.25">
      <c r="A145" s="29" t="str">
        <f>IF(Capas!P99 = "", "", getStyleCSV(Capas!P99,Capas!A99,Capas!Q99))</f>
        <v/>
      </c>
    </row>
    <row r="146" spans="1:1" ht="15.75" customHeight="1" x14ac:dyDescent="0.25">
      <c r="A146" s="29" t="str">
        <f>IF(Capas!P100 = "", "", getStyleCSV(Capas!P100,Capas!A100,Capas!Q100))</f>
        <v/>
      </c>
    </row>
    <row r="147" spans="1:1" ht="15.75" customHeight="1" x14ac:dyDescent="0.25">
      <c r="A147" s="29" t="str">
        <f>IF(Capas!P101 = "", "", getStyleCSV(Capas!P101,Capas!A101,Capas!Q101))</f>
        <v/>
      </c>
    </row>
    <row r="148" spans="1:1" ht="15.75" customHeight="1" x14ac:dyDescent="0.25">
      <c r="A148" s="29" t="str">
        <f>IF(Capas!P102 = "", "", getStyleCSV(Capas!P102,Capas!A102,Capas!Q102))</f>
        <v/>
      </c>
    </row>
    <row r="149" spans="1:1" ht="15.75" customHeight="1" x14ac:dyDescent="0.25">
      <c r="A149" s="29" t="str">
        <f>IF(Capas!P103 = "", "", getStyleCSV(Capas!P103,Capas!A103,Capas!Q103))</f>
        <v/>
      </c>
    </row>
    <row r="150" spans="1:1" ht="15.75" customHeight="1" x14ac:dyDescent="0.25">
      <c r="A150" s="29" t="str">
        <f>IF(Capas!P104 = "", "", getStyleCSV(Capas!P104,Capas!A104,Capas!Q104))</f>
        <v/>
      </c>
    </row>
    <row r="151" spans="1:1" ht="15.75" customHeight="1" x14ac:dyDescent="0.25">
      <c r="A151" s="29" t="str">
        <f>IF(Capas!P105 = "", "", getStyleCSV(Capas!P105,Capas!A105,Capas!Q105))</f>
        <v/>
      </c>
    </row>
    <row r="152" spans="1:1" ht="15.75" customHeight="1" x14ac:dyDescent="0.25">
      <c r="A152" s="29" t="str">
        <f>IF(Capas!P106 = "", "", getStyleCSV(Capas!P106,Capas!A106,Capas!Q106))</f>
        <v/>
      </c>
    </row>
    <row r="153" spans="1:1" ht="15.75" customHeight="1" x14ac:dyDescent="0.25">
      <c r="A153" s="29" t="str">
        <f>IF(Capas!P107 = "", "", getStyleCSV(Capas!P107,Capas!A107,Capas!Q107))</f>
        <v/>
      </c>
    </row>
    <row r="154" spans="1:1" ht="15.75" customHeight="1" x14ac:dyDescent="0.25">
      <c r="A154" s="29" t="str">
        <f>IF(Capas!P108 = "", "", getStyleCSV(Capas!P108,Capas!A108,Capas!Q108))</f>
        <v/>
      </c>
    </row>
    <row r="155" spans="1:1" ht="15.75" customHeight="1" x14ac:dyDescent="0.25">
      <c r="A155" s="29" t="str">
        <f>IF(Capas!P109 = "", "", getStyleCSV(Capas!P109,Capas!A109,Capas!Q109))</f>
        <v/>
      </c>
    </row>
    <row r="156" spans="1:1" ht="15.75" customHeight="1" x14ac:dyDescent="0.25">
      <c r="A156" s="29" t="str">
        <f>IF(Capas!P110 = "", "", getStyleCSV(Capas!P110,Capas!A110,Capas!Q110))</f>
        <v/>
      </c>
    </row>
    <row r="157" spans="1:1" ht="15.75" customHeight="1" x14ac:dyDescent="0.25">
      <c r="A157" s="29" t="str">
        <f>IF(Capas!P111 = "", "", getStyleCSV(Capas!P111,Capas!A111,Capas!Q111))</f>
        <v/>
      </c>
    </row>
    <row r="158" spans="1:1" ht="15.75" customHeight="1" x14ac:dyDescent="0.25">
      <c r="A158" s="29" t="str">
        <f>IF(Capas!P112 = "", "", getStyleCSV(Capas!P112,Capas!A112,Capas!Q112))</f>
        <v/>
      </c>
    </row>
    <row r="159" spans="1:1" ht="15.75" customHeight="1" x14ac:dyDescent="0.25">
      <c r="A159" s="29" t="str">
        <f>IF(Capas!P113 = "", "", getStyleCSV(Capas!P113,Capas!A113,Capas!Q113))</f>
        <v/>
      </c>
    </row>
    <row r="160" spans="1:1" ht="15.75" customHeight="1" x14ac:dyDescent="0.25">
      <c r="A160" s="29" t="str">
        <f>IF(Capas!P114 = "", "", getStyleCSV(Capas!P114,Capas!A114,Capas!Q114))</f>
        <v/>
      </c>
    </row>
    <row r="161" spans="1:1" ht="15.75" customHeight="1" x14ac:dyDescent="0.25">
      <c r="A161" s="29" t="str">
        <f>IF(Capas!P115 = "", "", getStyleCSV(Capas!P115,Capas!A115,Capas!Q115))</f>
        <v/>
      </c>
    </row>
    <row r="162" spans="1:1" ht="15.75" customHeight="1" x14ac:dyDescent="0.25">
      <c r="A162" s="29" t="str">
        <f>IF(Capas!P116 = "", "", getStyleCSV(Capas!P116,Capas!A116,Capas!Q116))</f>
        <v/>
      </c>
    </row>
    <row r="163" spans="1:1" ht="15.75" customHeight="1" x14ac:dyDescent="0.25">
      <c r="A163" s="29" t="str">
        <f>IF(Capas!P117 = "", "", getStyleCSV(Capas!P117,Capas!A117,Capas!Q117))</f>
        <v/>
      </c>
    </row>
    <row r="164" spans="1:1" ht="15.75" customHeight="1" x14ac:dyDescent="0.25">
      <c r="A164" s="29" t="str">
        <f>IF(Capas!P118 = "", "", getStyleCSV(Capas!P118,Capas!A118,Capas!Q118))</f>
        <v/>
      </c>
    </row>
    <row r="165" spans="1:1" ht="15.75" customHeight="1" x14ac:dyDescent="0.25">
      <c r="A165" s="29" t="str">
        <f>IF(Capas!P119 = "", "", getStyleCSV(Capas!P119,Capas!A119,Capas!Q119))</f>
        <v/>
      </c>
    </row>
    <row r="166" spans="1:1" ht="15.75" customHeight="1" x14ac:dyDescent="0.25">
      <c r="A166" s="29" t="str">
        <f>IF(Capas!P120 = "", "", getStyleCSV(Capas!P120,Capas!A120,Capas!Q120))</f>
        <v/>
      </c>
    </row>
    <row r="167" spans="1:1" ht="15.75" customHeight="1" x14ac:dyDescent="0.25">
      <c r="A167" s="29" t="str">
        <f>IF(Capas!P121 = "", "", getStyleCSV(Capas!P121,Capas!A121,Capas!Q121))</f>
        <v/>
      </c>
    </row>
    <row r="168" spans="1:1" ht="15.75" customHeight="1" x14ac:dyDescent="0.25">
      <c r="A168" s="29" t="str">
        <f>IF(Capas!P122 = "", "", getStyleCSV(Capas!P122,Capas!A122,Capas!Q122))</f>
        <v/>
      </c>
    </row>
    <row r="169" spans="1:1" ht="15.75" customHeight="1" x14ac:dyDescent="0.25">
      <c r="A169" s="29" t="str">
        <f>IF(Capas!P123 = "", "", getStyleCSV(Capas!P123,Capas!A123,Capas!Q123))</f>
        <v/>
      </c>
    </row>
    <row r="170" spans="1:1" ht="15.75" customHeight="1" x14ac:dyDescent="0.25">
      <c r="A170" s="29" t="str">
        <f>IF(Capas!P124 = "", "", getStyleCSV(Capas!P124,Capas!A124,Capas!Q124))</f>
        <v/>
      </c>
    </row>
    <row r="171" spans="1:1" ht="15.75" customHeight="1" x14ac:dyDescent="0.25">
      <c r="A171" s="29" t="str">
        <f>IF(Capas!P125 = "", "", getStyleCSV(Capas!P125,Capas!A125,Capas!Q125))</f>
        <v/>
      </c>
    </row>
    <row r="172" spans="1:1" ht="15.75" customHeight="1" x14ac:dyDescent="0.25">
      <c r="A172" s="29" t="str">
        <f>IF(Capas!P126 = "", "", getStyleCSV(Capas!P126,Capas!A126,Capas!Q126))</f>
        <v/>
      </c>
    </row>
    <row r="173" spans="1:1" ht="15.75" customHeight="1" x14ac:dyDescent="0.25">
      <c r="A173" s="29" t="str">
        <f>IF(Capas!P127 = "", "", getStyleCSV(Capas!P127,Capas!A127,Capas!Q127))</f>
        <v/>
      </c>
    </row>
    <row r="174" spans="1:1" ht="15.75" customHeight="1" x14ac:dyDescent="0.25">
      <c r="A174" s="29" t="str">
        <f>IF(Capas!P128 = "", "", getStyleCSV(Capas!P128,Capas!A128,Capas!Q128))</f>
        <v/>
      </c>
    </row>
    <row r="175" spans="1:1" ht="15.75" customHeight="1" x14ac:dyDescent="0.25">
      <c r="A175" s="29" t="str">
        <f>IF(Capas!P129 = "", "", getStyleCSV(Capas!P129,Capas!A129,Capas!Q129))</f>
        <v/>
      </c>
    </row>
    <row r="176" spans="1:1" ht="15.75" customHeight="1" x14ac:dyDescent="0.25">
      <c r="A176" s="29" t="str">
        <f>IF(Capas!P130 = "", "", getStyleCSV(Capas!P130,Capas!A130,Capas!Q130))</f>
        <v/>
      </c>
    </row>
    <row r="177" spans="1:1" ht="15.75" customHeight="1" x14ac:dyDescent="0.25">
      <c r="A177" s="29" t="str">
        <f>IF(Capas!P131 = "", "", getStyleCSV(Capas!P131,Capas!A131,Capas!Q131))</f>
        <v/>
      </c>
    </row>
    <row r="178" spans="1:1" ht="15.75" customHeight="1" x14ac:dyDescent="0.25">
      <c r="A178" s="29" t="str">
        <f>IF(Capas!P132 = "", "", getStyleCSV(Capas!P132,Capas!A132,Capas!Q132))</f>
        <v/>
      </c>
    </row>
    <row r="179" spans="1:1" ht="15.75" customHeight="1" x14ac:dyDescent="0.25">
      <c r="A179" s="29" t="str">
        <f>IF(Capas!P133 = "", "", getStyleCSV(Capas!P133,Capas!A133,Capas!Q133))</f>
        <v/>
      </c>
    </row>
    <row r="180" spans="1:1" ht="15.75" customHeight="1" x14ac:dyDescent="0.25">
      <c r="A180" s="29" t="str">
        <f>IF(Capas!P134 = "", "", getStyleCSV(Capas!P134,Capas!A134,Capas!Q134))</f>
        <v/>
      </c>
    </row>
    <row r="181" spans="1:1" ht="15.75" customHeight="1" x14ac:dyDescent="0.25">
      <c r="A181" s="29" t="str">
        <f>IF(Capas!P135 = "", "", getStyleCSV(Capas!P135,Capas!A135,Capas!Q135))</f>
        <v/>
      </c>
    </row>
    <row r="182" spans="1:1" ht="15.75" customHeight="1" x14ac:dyDescent="0.25">
      <c r="A182" s="29" t="str">
        <f>IF(Capas!P136 = "", "", getStyleCSV(Capas!P136,Capas!A136,Capas!Q136))</f>
        <v/>
      </c>
    </row>
    <row r="183" spans="1:1" ht="15.75" customHeight="1" x14ac:dyDescent="0.25">
      <c r="A183" s="29" t="str">
        <f>IF(Capas!P137 = "", "", getStyleCSV(Capas!P137,Capas!A137,Capas!Q137))</f>
        <v/>
      </c>
    </row>
    <row r="184" spans="1:1" ht="15.75" customHeight="1" x14ac:dyDescent="0.25">
      <c r="A184" s="29" t="str">
        <f>IF(Capas!P138 = "", "", getStyleCSV(Capas!P138,Capas!A138,Capas!Q138))</f>
        <v/>
      </c>
    </row>
    <row r="185" spans="1:1" ht="15.75" customHeight="1" x14ac:dyDescent="0.25">
      <c r="A185" s="29" t="str">
        <f>IF(Capas!P139 = "", "", getStyleCSV(Capas!P139,Capas!A139,Capas!Q139))</f>
        <v/>
      </c>
    </row>
    <row r="186" spans="1:1" ht="15.75" customHeight="1" x14ac:dyDescent="0.25">
      <c r="A186" s="29" t="str">
        <f>IF(Capas!P140 = "", "", getStyleCSV(Capas!P140,Capas!A140,Capas!Q140))</f>
        <v/>
      </c>
    </row>
    <row r="187" spans="1:1" ht="15.75" customHeight="1" x14ac:dyDescent="0.25">
      <c r="A187" s="29" t="str">
        <f>IF(Capas!P141 = "", "", getStyleCSV(Capas!P141,Capas!A141,Capas!Q141))</f>
        <v/>
      </c>
    </row>
    <row r="188" spans="1:1" ht="15.75" customHeight="1" x14ac:dyDescent="0.25">
      <c r="A188" s="29" t="str">
        <f>IF(Capas!P142 = "", "", getStyleCSV(Capas!P142,Capas!A142,Capas!Q142))</f>
        <v/>
      </c>
    </row>
    <row r="189" spans="1:1" ht="15.75" customHeight="1" x14ac:dyDescent="0.25">
      <c r="A189" s="29" t="str">
        <f>IF(Capas!P143 = "", "", getStyleCSV(Capas!P143,Capas!A143,Capas!Q143))</f>
        <v/>
      </c>
    </row>
    <row r="190" spans="1:1" ht="15.75" customHeight="1" x14ac:dyDescent="0.25">
      <c r="A190" s="29" t="str">
        <f>IF(Capas!P144 = "", "", getStyleCSV(Capas!P144,Capas!A144,Capas!Q144))</f>
        <v/>
      </c>
    </row>
    <row r="191" spans="1:1" ht="15.75" customHeight="1" x14ac:dyDescent="0.25">
      <c r="A191" s="29" t="str">
        <f>IF(Capas!P145 = "", "", getStyleCSV(Capas!P145,Capas!A145,Capas!Q145))</f>
        <v/>
      </c>
    </row>
    <row r="192" spans="1:1" ht="15.75" customHeight="1" x14ac:dyDescent="0.25">
      <c r="A192" s="29" t="str">
        <f>IF(Capas!P146 = "", "", getStyleCSV(Capas!P146,Capas!A146,Capas!Q146))</f>
        <v/>
      </c>
    </row>
    <row r="193" spans="1:1" ht="15.75" customHeight="1" x14ac:dyDescent="0.25">
      <c r="A193" s="29" t="str">
        <f>IF(Capas!P147 = "", "", getStyleCSV(Capas!P147,Capas!A147,Capas!Q147))</f>
        <v/>
      </c>
    </row>
    <row r="194" spans="1:1" ht="15.75" customHeight="1" x14ac:dyDescent="0.25">
      <c r="A194" s="29" t="str">
        <f>IF(Capas!P148 = "", "", getStyleCSV(Capas!P148,Capas!A148,Capas!Q148))</f>
        <v/>
      </c>
    </row>
    <row r="195" spans="1:1" ht="15.75" customHeight="1" x14ac:dyDescent="0.25">
      <c r="A195" s="29" t="str">
        <f>IF(Capas!P149 = "", "", getStyleCSV(Capas!P149,Capas!A149,Capas!Q149))</f>
        <v/>
      </c>
    </row>
    <row r="196" spans="1:1" ht="15.75" customHeight="1" x14ac:dyDescent="0.25">
      <c r="A196" s="29" t="str">
        <f>IF(Capas!P150 = "", "", getStyleCSV(Capas!P150,Capas!A150,Capas!Q150))</f>
        <v/>
      </c>
    </row>
    <row r="197" spans="1:1" ht="15.75" customHeight="1" x14ac:dyDescent="0.25">
      <c r="A197" s="29" t="str">
        <f>IF(Capas!P151 = "", "", getStyleCSV(Capas!P151,Capas!A151,Capas!Q151))</f>
        <v/>
      </c>
    </row>
    <row r="198" spans="1:1" ht="15.75" customHeight="1" x14ac:dyDescent="0.25">
      <c r="A198" s="29" t="str">
        <f>IF(Capas!P152 = "", "", getStyleCSV(Capas!P152,Capas!A152,Capas!Q152))</f>
        <v/>
      </c>
    </row>
    <row r="199" spans="1:1" ht="15.75" customHeight="1" x14ac:dyDescent="0.25">
      <c r="A199" s="29" t="str">
        <f>IF(Capas!P153 = "", "", getStyleCSV(Capas!P153,Capas!A153,Capas!Q153))</f>
        <v/>
      </c>
    </row>
    <row r="200" spans="1:1" ht="15.75" customHeight="1" x14ac:dyDescent="0.25">
      <c r="A200" s="29" t="str">
        <f>IF(Capas!P154 = "", "", getStyleCSV(Capas!P154,Capas!A154,Capas!Q154))</f>
        <v/>
      </c>
    </row>
    <row r="201" spans="1:1" ht="15.75" customHeight="1" x14ac:dyDescent="0.25">
      <c r="A201" s="29" t="str">
        <f>IF(Capas!P155 = "", "", getStyleCSV(Capas!P155,Capas!A155,Capas!Q155))</f>
        <v/>
      </c>
    </row>
    <row r="202" spans="1:1" ht="15.75" customHeight="1" x14ac:dyDescent="0.25">
      <c r="A202" s="29" t="str">
        <f>IF(Capas!P156 = "", "", getStyleCSV(Capas!P156,Capas!A156,Capas!Q156))</f>
        <v/>
      </c>
    </row>
    <row r="203" spans="1:1" ht="15.75" customHeight="1" x14ac:dyDescent="0.25">
      <c r="A203" s="29" t="str">
        <f>IF(Capas!P157 = "", "", getStyleCSV(Capas!P157,Capas!A157,Capas!Q157))</f>
        <v/>
      </c>
    </row>
    <row r="204" spans="1:1" ht="15.75" customHeight="1" x14ac:dyDescent="0.25">
      <c r="A204" s="29" t="str">
        <f>IF(Capas!P158 = "", "", getStyleCSV(Capas!P158,Capas!A158,Capas!Q158))</f>
        <v/>
      </c>
    </row>
    <row r="205" spans="1:1" ht="15.75" customHeight="1" x14ac:dyDescent="0.25">
      <c r="A205" s="29" t="str">
        <f>IF(Capas!P159 = "", "", getStyleCSV(Capas!P159,Capas!A159,Capas!Q159))</f>
        <v/>
      </c>
    </row>
    <row r="206" spans="1:1" ht="15.75" customHeight="1" x14ac:dyDescent="0.25">
      <c r="A206" s="29" t="str">
        <f>IF(Capas!P160 = "", "", getStyleCSV(Capas!P160,Capas!A160,Capas!Q160))</f>
        <v/>
      </c>
    </row>
    <row r="207" spans="1:1" ht="15.75" customHeight="1" x14ac:dyDescent="0.25">
      <c r="A207" s="29" t="str">
        <f>IF(Capas!P161 = "", "", getStyleCSV(Capas!P161,Capas!A161,Capas!Q161))</f>
        <v/>
      </c>
    </row>
    <row r="208" spans="1:1" ht="15.75" customHeight="1" x14ac:dyDescent="0.25">
      <c r="A208" s="29" t="str">
        <f>IF(Capas!P162 = "", "", getStyleCSV(Capas!P162,Capas!A162,Capas!Q162))</f>
        <v/>
      </c>
    </row>
    <row r="209" spans="1:1" ht="15.75" customHeight="1" x14ac:dyDescent="0.25">
      <c r="A209" s="29" t="str">
        <f>IF(Capas!P163 = "", "", getStyleCSV(Capas!P163,Capas!A163,Capas!Q163))</f>
        <v/>
      </c>
    </row>
    <row r="210" spans="1:1" ht="15.75" customHeight="1" x14ac:dyDescent="0.25">
      <c r="A210" s="29" t="str">
        <f>IF(Capas!P164 = "", "", getStyleCSV(Capas!P164,Capas!A164,Capas!Q164))</f>
        <v/>
      </c>
    </row>
    <row r="211" spans="1:1" ht="15.75" customHeight="1" x14ac:dyDescent="0.25">
      <c r="A211" s="29" t="str">
        <f>IF(Capas!P165 = "", "", getStyleCSV(Capas!P165,Capas!A165,Capas!Q165))</f>
        <v/>
      </c>
    </row>
    <row r="212" spans="1:1" ht="15.75" customHeight="1" x14ac:dyDescent="0.25">
      <c r="A212" s="29" t="str">
        <f>IF(Capas!P166 = "", "", getStyleCSV(Capas!P166,Capas!A166,Capas!Q166))</f>
        <v/>
      </c>
    </row>
    <row r="213" spans="1:1" ht="15.75" customHeight="1" x14ac:dyDescent="0.25">
      <c r="A213" s="29" t="str">
        <f>IF(Capas!P167 = "", "", getStyleCSV(Capas!P167,Capas!A167,Capas!Q167))</f>
        <v/>
      </c>
    </row>
    <row r="214" spans="1:1" ht="15.75" customHeight="1" x14ac:dyDescent="0.25">
      <c r="A214" s="29" t="str">
        <f>IF(Capas!P168 = "", "", getStyleCSV(Capas!P168,Capas!A168,Capas!Q168))</f>
        <v/>
      </c>
    </row>
    <row r="215" spans="1:1" ht="15.75" customHeight="1" x14ac:dyDescent="0.25">
      <c r="A215" s="29" t="str">
        <f>IF(Capas!P169 = "", "", getStyleCSV(Capas!P169,Capas!A169,Capas!Q169))</f>
        <v/>
      </c>
    </row>
    <row r="216" spans="1:1" ht="15.75" customHeight="1" x14ac:dyDescent="0.25">
      <c r="A216" s="29" t="str">
        <f>IF(Capas!P170 = "", "", getStyleCSV(Capas!P170,Capas!A170,Capas!Q170))</f>
        <v/>
      </c>
    </row>
    <row r="217" spans="1:1" ht="15.75" customHeight="1" x14ac:dyDescent="0.25">
      <c r="A217" s="29" t="str">
        <f>IF(Capas!P171 = "", "", getStyleCSV(Capas!P171,Capas!A171,Capas!Q171))</f>
        <v/>
      </c>
    </row>
    <row r="218" spans="1:1" ht="15.75" customHeight="1" x14ac:dyDescent="0.25">
      <c r="A218" s="29" t="str">
        <f>IF(Capas!P172 = "", "", getStyleCSV(Capas!P172,Capas!A172,Capas!Q172))</f>
        <v/>
      </c>
    </row>
    <row r="219" spans="1:1" ht="15.75" customHeight="1" x14ac:dyDescent="0.25">
      <c r="A219" s="29" t="str">
        <f>IF(Capas!P173 = "", "", getStyleCSV(Capas!P173,Capas!A173,Capas!Q173))</f>
        <v/>
      </c>
    </row>
    <row r="220" spans="1:1" ht="15.75" customHeight="1" x14ac:dyDescent="0.25">
      <c r="A220" s="29" t="str">
        <f>IF(Capas!P174 = "", "", getStyleCSV(Capas!P174,Capas!A174,Capas!Q174))</f>
        <v/>
      </c>
    </row>
    <row r="221" spans="1:1" ht="15.75" customHeight="1" x14ac:dyDescent="0.25">
      <c r="A221" s="29" t="str">
        <f>IF(Capas!P175 = "", "", getStyleCSV(Capas!P175,Capas!A175,Capas!Q175))</f>
        <v/>
      </c>
    </row>
    <row r="222" spans="1:1" ht="15.75" customHeight="1" x14ac:dyDescent="0.25">
      <c r="A222" s="29" t="str">
        <f>IF(Capas!P176 = "", "", getStyleCSV(Capas!P176,Capas!A176,Capas!Q176))</f>
        <v/>
      </c>
    </row>
    <row r="223" spans="1:1" ht="15.75" customHeight="1" x14ac:dyDescent="0.25">
      <c r="A223" s="29" t="str">
        <f>IF(Capas!P177 = "", "", getStyleCSV(Capas!P177,Capas!A177,Capas!Q177))</f>
        <v/>
      </c>
    </row>
    <row r="224" spans="1:1" ht="15.75" customHeight="1" x14ac:dyDescent="0.25">
      <c r="A224" s="29" t="str">
        <f>IF(Capas!P178 = "", "", getStyleCSV(Capas!P178,Capas!A178,Capas!Q178))</f>
        <v/>
      </c>
    </row>
    <row r="225" spans="1:1" ht="15.75" customHeight="1" x14ac:dyDescent="0.25">
      <c r="A225" s="29" t="str">
        <f>IF(Capas!P179 = "", "", getStyleCSV(Capas!P179,Capas!A179,Capas!Q179))</f>
        <v/>
      </c>
    </row>
    <row r="226" spans="1:1" ht="15.75" customHeight="1" x14ac:dyDescent="0.25">
      <c r="A226" s="29" t="str">
        <f>IF(Capas!P180 = "", "", getStyleCSV(Capas!P180,Capas!A180,Capas!Q180))</f>
        <v/>
      </c>
    </row>
    <row r="227" spans="1:1" ht="15.75" customHeight="1" x14ac:dyDescent="0.25">
      <c r="A227" s="29" t="str">
        <f>IF(Capas!P181 = "", "", getStyleCSV(Capas!P181,Capas!A181,Capas!Q181))</f>
        <v/>
      </c>
    </row>
    <row r="228" spans="1:1" ht="15.75" customHeight="1" x14ac:dyDescent="0.25">
      <c r="A228" s="29" t="str">
        <f>IF(Capas!P182 = "", "", getStyleCSV(Capas!P182,Capas!A182,Capas!Q182))</f>
        <v/>
      </c>
    </row>
    <row r="229" spans="1:1" ht="15.75" customHeight="1" x14ac:dyDescent="0.25">
      <c r="A229" s="29" t="str">
        <f>IF(Capas!P183 = "", "", getStyleCSV(Capas!P183,Capas!A183,Capas!Q183))</f>
        <v/>
      </c>
    </row>
    <row r="230" spans="1:1" ht="15.75" customHeight="1" x14ac:dyDescent="0.25">
      <c r="A230" s="29" t="str">
        <f>IF(Capas!P184 = "", "", getStyleCSV(Capas!P184,Capas!A184,Capas!Q184))</f>
        <v/>
      </c>
    </row>
    <row r="231" spans="1:1" ht="15.75" customHeight="1" x14ac:dyDescent="0.25">
      <c r="A231" s="29" t="str">
        <f>IF(Capas!P185 = "", "", getStyleCSV(Capas!P185,Capas!A185,Capas!Q185))</f>
        <v/>
      </c>
    </row>
    <row r="232" spans="1:1" ht="15.75" customHeight="1" x14ac:dyDescent="0.25">
      <c r="A232" s="29" t="str">
        <f>IF(Capas!P186 = "", "", getStyleCSV(Capas!P186,Capas!A186,Capas!Q186))</f>
        <v/>
      </c>
    </row>
    <row r="233" spans="1:1" ht="15.75" customHeight="1" x14ac:dyDescent="0.25">
      <c r="A233" s="29" t="str">
        <f>IF(Capas!P187 = "", "", getStyleCSV(Capas!P187,Capas!A187,Capas!Q187))</f>
        <v/>
      </c>
    </row>
    <row r="234" spans="1:1" ht="15.75" customHeight="1" x14ac:dyDescent="0.25">
      <c r="A234" s="29" t="str">
        <f>IF(Capas!P188 = "", "", getStyleCSV(Capas!P188,Capas!A188,Capas!Q188))</f>
        <v/>
      </c>
    </row>
    <row r="235" spans="1:1" ht="15.75" customHeight="1" x14ac:dyDescent="0.25">
      <c r="A235" s="29" t="str">
        <f>IF(Capas!P189 = "", "", getStyleCSV(Capas!P189,Capas!A189,Capas!Q189))</f>
        <v/>
      </c>
    </row>
    <row r="236" spans="1:1" ht="15.75" customHeight="1" x14ac:dyDescent="0.25">
      <c r="A236" s="29" t="str">
        <f>IF(Capas!P190 = "", "", getStyleCSV(Capas!P190,Capas!A190,Capas!Q190))</f>
        <v/>
      </c>
    </row>
    <row r="237" spans="1:1" ht="15.75" customHeight="1" x14ac:dyDescent="0.25">
      <c r="A237" s="29" t="str">
        <f>IF(Capas!P191 = "", "", getStyleCSV(Capas!P191,Capas!A191,Capas!Q191))</f>
        <v/>
      </c>
    </row>
    <row r="238" spans="1:1" ht="15.75" customHeight="1" x14ac:dyDescent="0.25">
      <c r="A238" s="29" t="str">
        <f>IF(Capas!P192 = "", "", getStyleCSV(Capas!P192,Capas!A192,Capas!Q192))</f>
        <v/>
      </c>
    </row>
    <row r="239" spans="1:1" ht="15.75" customHeight="1" x14ac:dyDescent="0.25">
      <c r="A239" s="29" t="str">
        <f>IF(Capas!P193 = "", "", getStyleCSV(Capas!P193,Capas!A193,Capas!Q193))</f>
        <v/>
      </c>
    </row>
    <row r="240" spans="1:1" ht="15.75" customHeight="1" x14ac:dyDescent="0.25">
      <c r="A240" s="29" t="str">
        <f>IF(Capas!P194 = "", "", getStyleCSV(Capas!P194,Capas!A194,Capas!Q194))</f>
        <v/>
      </c>
    </row>
    <row r="241" spans="1:1" ht="15.75" customHeight="1" x14ac:dyDescent="0.25">
      <c r="A241" s="29" t="str">
        <f>IF(Capas!P195 = "", "", getStyleCSV(Capas!P195,Capas!A195,Capas!Q195))</f>
        <v/>
      </c>
    </row>
    <row r="242" spans="1:1" ht="15.75" customHeight="1" x14ac:dyDescent="0.25">
      <c r="A242" s="29" t="str">
        <f>IF(Capas!P196 = "", "", getStyleCSV(Capas!P196,Capas!A196,Capas!Q196))</f>
        <v/>
      </c>
    </row>
    <row r="243" spans="1:1" ht="15.75" customHeight="1" x14ac:dyDescent="0.25">
      <c r="A243" s="29" t="str">
        <f>IF(Capas!P197 = "", "", getStyleCSV(Capas!P197,Capas!A197,Capas!Q197))</f>
        <v/>
      </c>
    </row>
    <row r="244" spans="1:1" ht="15.75" customHeight="1" x14ac:dyDescent="0.25">
      <c r="A244" s="29" t="str">
        <f>IF(Capas!P198 = "", "", getStyleCSV(Capas!P198,Capas!A198,Capas!Q198))</f>
        <v/>
      </c>
    </row>
    <row r="245" spans="1:1" ht="15.75" customHeight="1" x14ac:dyDescent="0.25">
      <c r="A245" s="29" t="str">
        <f>IF(Capas!P199 = "", "", getStyleCSV(Capas!P199,Capas!A199,Capas!Q199))</f>
        <v/>
      </c>
    </row>
    <row r="246" spans="1:1" ht="15.75" customHeight="1" x14ac:dyDescent="0.25">
      <c r="A246" s="29" t="str">
        <f>IF(Capas!P200 = "", "", getStyleCSV(Capas!P200,Capas!A200,Capas!Q200))</f>
        <v/>
      </c>
    </row>
    <row r="247" spans="1:1" ht="15.75" customHeight="1" x14ac:dyDescent="0.25">
      <c r="A247" s="29" t="str">
        <f>IF(Capas!P201 = "", "", getStyleCSV(Capas!P201,Capas!A201,Capas!Q201))</f>
        <v/>
      </c>
    </row>
    <row r="248" spans="1:1" ht="15.75" customHeight="1" x14ac:dyDescent="0.25">
      <c r="A248" s="29" t="str">
        <f>IF(Capas!P202 = "", "", getStyleCSV(Capas!P202,Capas!A202,Capas!Q202))</f>
        <v/>
      </c>
    </row>
    <row r="249" spans="1:1" ht="15.75" customHeight="1" x14ac:dyDescent="0.25">
      <c r="A249" s="29" t="str">
        <f>IF(Capas!P203 = "", "", getStyleCSV(Capas!P203,Capas!A203,Capas!Q203))</f>
        <v/>
      </c>
    </row>
    <row r="250" spans="1:1" ht="15.75" customHeight="1" x14ac:dyDescent="0.25">
      <c r="A250" s="29" t="str">
        <f>IF(Capas!P204 = "", "", getStyleCSV(Capas!P204,Capas!A204,Capas!Q204))</f>
        <v/>
      </c>
    </row>
    <row r="251" spans="1:1" ht="15.75" customHeight="1" x14ac:dyDescent="0.25">
      <c r="A251" s="29" t="str">
        <f>IF(Capas!P205 = "", "", getStyleCSV(Capas!P205,Capas!A205,Capas!Q205))</f>
        <v/>
      </c>
    </row>
    <row r="252" spans="1:1" ht="15.75" customHeight="1" x14ac:dyDescent="0.25">
      <c r="A252" s="29" t="str">
        <f>IF(Capas!P206 = "", "", getStyleCSV(Capas!P206,Capas!A206,Capas!Q206))</f>
        <v/>
      </c>
    </row>
    <row r="253" spans="1:1" ht="15.75" customHeight="1" x14ac:dyDescent="0.25">
      <c r="A253" s="29" t="str">
        <f>IF(Capas!P207 = "", "", getStyleCSV(Capas!P207,Capas!A207,Capas!Q207))</f>
        <v/>
      </c>
    </row>
    <row r="254" spans="1:1" ht="15.75" customHeight="1" x14ac:dyDescent="0.25">
      <c r="A254" s="29" t="str">
        <f>IF(Capas!P208 = "", "", getStyleCSV(Capas!P208,Capas!A208,Capas!Q208))</f>
        <v/>
      </c>
    </row>
    <row r="255" spans="1:1" ht="15.75" customHeight="1" x14ac:dyDescent="0.25">
      <c r="A255" s="29" t="str">
        <f>IF(Capas!P209 = "", "", getStyleCSV(Capas!P209,Capas!A209,Capas!Q209))</f>
        <v/>
      </c>
    </row>
    <row r="256" spans="1:1" ht="15.75" customHeight="1" x14ac:dyDescent="0.25">
      <c r="A256" s="29" t="str">
        <f>IF(Capas!P210 = "", "", getStyleCSV(Capas!P210,Capas!A210,Capas!Q210))</f>
        <v/>
      </c>
    </row>
    <row r="257" spans="1:1" ht="15.75" customHeight="1" x14ac:dyDescent="0.25">
      <c r="A257" s="29" t="str">
        <f>IF(Capas!P211 = "", "", getStyleCSV(Capas!P211,Capas!A211,Capas!Q211))</f>
        <v/>
      </c>
    </row>
    <row r="258" spans="1:1" ht="15.75" customHeight="1" x14ac:dyDescent="0.25">
      <c r="A258" s="29" t="str">
        <f>IF(Capas!P212 = "", "", getStyleCSV(Capas!P212,Capas!A212,Capas!Q212))</f>
        <v/>
      </c>
    </row>
    <row r="259" spans="1:1" ht="15.75" customHeight="1" x14ac:dyDescent="0.25">
      <c r="A259" s="29" t="str">
        <f>IF(Capas!P213 = "", "", getStyleCSV(Capas!P213,Capas!A213,Capas!Q213))</f>
        <v/>
      </c>
    </row>
    <row r="260" spans="1:1" ht="15.75" customHeight="1" x14ac:dyDescent="0.25">
      <c r="A260" s="29" t="str">
        <f>IF(Capas!P214 = "", "", getStyleCSV(Capas!P214,Capas!A214,Capas!Q214))</f>
        <v/>
      </c>
    </row>
    <row r="261" spans="1:1" ht="15.75" customHeight="1" x14ac:dyDescent="0.25">
      <c r="A261" s="29" t="str">
        <f>IF(Capas!P215 = "", "", getStyleCSV(Capas!P215,Capas!A215,Capas!Q215))</f>
        <v/>
      </c>
    </row>
    <row r="262" spans="1:1" ht="15.75" customHeight="1" x14ac:dyDescent="0.25">
      <c r="A262" s="29" t="str">
        <f>IF(Capas!P216 = "", "", getStyleCSV(Capas!P216,Capas!A216,Capas!Q216))</f>
        <v/>
      </c>
    </row>
    <row r="263" spans="1:1" ht="15.75" customHeight="1" x14ac:dyDescent="0.25">
      <c r="A263" s="29" t="str">
        <f>IF(Capas!P217 = "", "", getStyleCSV(Capas!P217,Capas!A217,Capas!Q217))</f>
        <v/>
      </c>
    </row>
    <row r="264" spans="1:1" ht="15.75" customHeight="1" x14ac:dyDescent="0.25">
      <c r="A264" s="29" t="str">
        <f>IF(Capas!P218 = "", "", getStyleCSV(Capas!P218,Capas!A218,Capas!Q218))</f>
        <v/>
      </c>
    </row>
    <row r="265" spans="1:1" ht="15.75" customHeight="1" x14ac:dyDescent="0.25">
      <c r="A265" s="29" t="str">
        <f>IF(Capas!P219 = "", "", getStyleCSV(Capas!P219,Capas!A219,Capas!Q219))</f>
        <v/>
      </c>
    </row>
    <row r="266" spans="1:1" ht="15.75" customHeight="1" x14ac:dyDescent="0.25">
      <c r="A266" s="29" t="str">
        <f>IF(Capas!P220 = "", "", getStyleCSV(Capas!P220,Capas!A220,Capas!Q220))</f>
        <v/>
      </c>
    </row>
    <row r="267" spans="1:1" ht="15.75" customHeight="1" x14ac:dyDescent="0.25">
      <c r="A267" s="29" t="str">
        <f>IF(Capas!P221 = "", "", getStyleCSV(Capas!P221,Capas!A221,Capas!Q221))</f>
        <v/>
      </c>
    </row>
    <row r="268" spans="1:1" ht="15.75" customHeight="1" x14ac:dyDescent="0.25">
      <c r="A268" s="29" t="str">
        <f>IF(Capas!P222 = "", "", getStyleCSV(Capas!P222,Capas!A222,Capas!Q222))</f>
        <v/>
      </c>
    </row>
    <row r="269" spans="1:1" ht="15.75" customHeight="1" x14ac:dyDescent="0.25">
      <c r="A269" s="29" t="str">
        <f>IF(Capas!P223 = "", "", getStyleCSV(Capas!P223,Capas!A223,Capas!Q223))</f>
        <v/>
      </c>
    </row>
    <row r="270" spans="1:1" ht="15.75" customHeight="1" x14ac:dyDescent="0.25">
      <c r="A270" s="29" t="str">
        <f>IF(Capas!P224 = "", "", getStyleCSV(Capas!P224,Capas!A224,Capas!Q224))</f>
        <v/>
      </c>
    </row>
    <row r="271" spans="1:1" ht="15.75" customHeight="1" x14ac:dyDescent="0.25">
      <c r="A271" s="29" t="str">
        <f>IF(Capas!P225 = "", "", getStyleCSV(Capas!P225,Capas!A225,Capas!Q225))</f>
        <v/>
      </c>
    </row>
    <row r="272" spans="1:1" ht="15.75" customHeight="1" x14ac:dyDescent="0.25">
      <c r="A272" s="29" t="str">
        <f>IF(Capas!P226 = "", "", getStyleCSV(Capas!P226,Capas!A226,Capas!Q226))</f>
        <v/>
      </c>
    </row>
    <row r="273" spans="1:1" ht="15.75" customHeight="1" x14ac:dyDescent="0.25">
      <c r="A273" s="29" t="str">
        <f>IF(Capas!P227 = "", "", getStyleCSV(Capas!P227,Capas!A227,Capas!Q227))</f>
        <v/>
      </c>
    </row>
    <row r="274" spans="1:1" ht="15.75" customHeight="1" x14ac:dyDescent="0.25">
      <c r="A274" s="29" t="str">
        <f>IF(Capas!P228 = "", "", getStyleCSV(Capas!P228,Capas!A228,Capas!Q228))</f>
        <v/>
      </c>
    </row>
    <row r="275" spans="1:1" ht="15.75" customHeight="1" x14ac:dyDescent="0.25">
      <c r="A275" s="29" t="str">
        <f>IF(Capas!P229 = "", "", getStyleCSV(Capas!P229,Capas!A229,Capas!Q229))</f>
        <v/>
      </c>
    </row>
    <row r="276" spans="1:1" ht="15.75" customHeight="1" x14ac:dyDescent="0.25">
      <c r="A276" s="29" t="str">
        <f>IF(Capas!P230 = "", "", getStyleCSV(Capas!P230,Capas!A230,Capas!Q230))</f>
        <v/>
      </c>
    </row>
    <row r="277" spans="1:1" ht="15.75" customHeight="1" x14ac:dyDescent="0.25">
      <c r="A277" s="29" t="str">
        <f>IF(Capas!P231 = "", "", getStyleCSV(Capas!P231,Capas!A231,Capas!Q231))</f>
        <v/>
      </c>
    </row>
    <row r="278" spans="1:1" ht="15.75" customHeight="1" x14ac:dyDescent="0.25">
      <c r="A278" s="29" t="str">
        <f>IF(Capas!P232 = "", "", getStyleCSV(Capas!P232,Capas!A232,Capas!Q232))</f>
        <v/>
      </c>
    </row>
    <row r="279" spans="1:1" ht="15.75" customHeight="1" x14ac:dyDescent="0.25">
      <c r="A279" s="29" t="str">
        <f>IF(Capas!P233 = "", "", getStyleCSV(Capas!P233,Capas!A233,Capas!Q233))</f>
        <v/>
      </c>
    </row>
    <row r="280" spans="1:1" ht="15.75" customHeight="1" x14ac:dyDescent="0.25">
      <c r="A280" s="29" t="str">
        <f>IF(Capas!P234 = "", "", getStyleCSV(Capas!P234,Capas!A234,Capas!Q234))</f>
        <v/>
      </c>
    </row>
    <row r="281" spans="1:1" ht="15.75" customHeight="1" x14ac:dyDescent="0.25">
      <c r="A281" s="29" t="str">
        <f>IF(Capas!P235 = "", "", getStyleCSV(Capas!P235,Capas!A235,Capas!Q235))</f>
        <v/>
      </c>
    </row>
    <row r="282" spans="1:1" ht="15.75" customHeight="1" x14ac:dyDescent="0.25">
      <c r="A282" s="29" t="str">
        <f>IF(Capas!P236 = "", "", getStyleCSV(Capas!P236,Capas!A236,Capas!Q236))</f>
        <v/>
      </c>
    </row>
    <row r="283" spans="1:1" ht="15.75" customHeight="1" x14ac:dyDescent="0.25">
      <c r="A283" s="29" t="str">
        <f>IF(Capas!P237 = "", "", getStyleCSV(Capas!P237,Capas!A237,Capas!Q237))</f>
        <v/>
      </c>
    </row>
    <row r="284" spans="1:1" ht="15.75" customHeight="1" x14ac:dyDescent="0.25">
      <c r="A284" s="29" t="str">
        <f>IF(Capas!P238 = "", "", getStyleCSV(Capas!P238,Capas!A238,Capas!Q238))</f>
        <v/>
      </c>
    </row>
    <row r="285" spans="1:1" ht="15.75" customHeight="1" x14ac:dyDescent="0.25">
      <c r="A285" s="29" t="str">
        <f>IF(Capas!P239 = "", "", getStyleCSV(Capas!P239,Capas!A239,Capas!Q239))</f>
        <v/>
      </c>
    </row>
    <row r="286" spans="1:1" ht="15.75" customHeight="1" x14ac:dyDescent="0.25">
      <c r="A286" s="29" t="str">
        <f>IF(Capas!P240 = "", "", getStyleCSV(Capas!P240,Capas!A240,Capas!Q240))</f>
        <v/>
      </c>
    </row>
    <row r="287" spans="1:1" ht="15.75" customHeight="1" x14ac:dyDescent="0.25">
      <c r="A287" s="29" t="str">
        <f>IF(Capas!P241 = "", "", getStyleCSV(Capas!P241,Capas!A241,Capas!Q241))</f>
        <v/>
      </c>
    </row>
    <row r="288" spans="1:1" ht="15.75" customHeight="1" x14ac:dyDescent="0.25">
      <c r="A288" s="29" t="str">
        <f>IF(Capas!P242 = "", "", getStyleCSV(Capas!P242,Capas!A242,Capas!Q242))</f>
        <v/>
      </c>
    </row>
    <row r="289" spans="1:1" ht="15.75" customHeight="1" x14ac:dyDescent="0.25">
      <c r="A289" s="29" t="str">
        <f>IF(Capas!P243 = "", "", getStyleCSV(Capas!P243,Capas!A243,Capas!Q243))</f>
        <v/>
      </c>
    </row>
    <row r="290" spans="1:1" ht="15.75" customHeight="1" x14ac:dyDescent="0.25">
      <c r="A290" s="29" t="str">
        <f>IF(Capas!P244 = "", "", getStyleCSV(Capas!P244,Capas!A244,Capas!Q244))</f>
        <v/>
      </c>
    </row>
    <row r="291" spans="1:1" ht="15.75" customHeight="1" x14ac:dyDescent="0.25">
      <c r="A291" s="29" t="str">
        <f>IF(Capas!P245 = "", "", getStyleCSV(Capas!P245,Capas!A245,Capas!Q245))</f>
        <v/>
      </c>
    </row>
    <row r="292" spans="1:1" ht="15.75" customHeight="1" x14ac:dyDescent="0.25">
      <c r="A292" s="29" t="str">
        <f>IF(Capas!P246 = "", "", getStyleCSV(Capas!P246,Capas!A246,Capas!Q246))</f>
        <v/>
      </c>
    </row>
    <row r="293" spans="1:1" ht="15.75" customHeight="1" x14ac:dyDescent="0.25">
      <c r="A293" s="29" t="str">
        <f>IF(Capas!P247 = "", "", getStyleCSV(Capas!P247,Capas!A247,Capas!Q247))</f>
        <v/>
      </c>
    </row>
    <row r="294" spans="1:1" ht="15.75" customHeight="1" x14ac:dyDescent="0.25">
      <c r="A294" s="29" t="str">
        <f>IF(Capas!P248 = "", "", getStyleCSV(Capas!P248,Capas!A248,Capas!Q248))</f>
        <v/>
      </c>
    </row>
    <row r="295" spans="1:1" ht="15.75" customHeight="1" x14ac:dyDescent="0.25">
      <c r="A295" s="29" t="str">
        <f>IF(Capas!P249 = "", "", getStyleCSV(Capas!P249,Capas!A249,Capas!Q249))</f>
        <v/>
      </c>
    </row>
    <row r="296" spans="1:1" ht="15.75" customHeight="1" x14ac:dyDescent="0.25">
      <c r="A296" s="29" t="str">
        <f>IF(Capas!P250 = "", "", getStyleCSV(Capas!P250,Capas!A250,Capas!Q250))</f>
        <v/>
      </c>
    </row>
    <row r="297" spans="1:1" ht="15.75" customHeight="1" x14ac:dyDescent="0.25">
      <c r="A297" s="29" t="str">
        <f>IF(Capas!P251 = "", "", getStyleCSV(Capas!P251,Capas!A251,Capas!Q251))</f>
        <v/>
      </c>
    </row>
    <row r="298" spans="1:1" ht="15.75" customHeight="1" x14ac:dyDescent="0.25">
      <c r="A298" s="29" t="str">
        <f>IF(Capas!P252 = "", "", getStyleCSV(Capas!P252,Capas!A252,Capas!Q252))</f>
        <v/>
      </c>
    </row>
    <row r="299" spans="1:1" ht="15.75" customHeight="1" x14ac:dyDescent="0.25">
      <c r="A299" s="29" t="str">
        <f>IF(Capas!P253 = "", "", getStyleCSV(Capas!P253,Capas!A253,Capas!Q253))</f>
        <v/>
      </c>
    </row>
    <row r="300" spans="1:1" ht="15.75" customHeight="1" x14ac:dyDescent="0.25">
      <c r="A300" s="29" t="str">
        <f>IF(Capas!P254 = "", "", getStyleCSV(Capas!P254,Capas!A254,Capas!Q254))</f>
        <v/>
      </c>
    </row>
    <row r="301" spans="1:1" ht="15.75" customHeight="1" x14ac:dyDescent="0.25">
      <c r="A301" s="29" t="str">
        <f>IF(Capas!P255 = "", "", getStyleCSV(Capas!P255,Capas!A255,Capas!Q255))</f>
        <v/>
      </c>
    </row>
    <row r="302" spans="1:1" ht="15.75" customHeight="1" x14ac:dyDescent="0.25">
      <c r="A302" s="29" t="str">
        <f>IF(Capas!P256 = "", "", getStyleCSV(Capas!P256,Capas!A256,Capas!Q256))</f>
        <v/>
      </c>
    </row>
    <row r="303" spans="1:1" ht="15.75" customHeight="1" x14ac:dyDescent="0.25">
      <c r="A303" s="29" t="str">
        <f>IF(Capas!P257 = "", "", getStyleCSV(Capas!P257,Capas!A257,Capas!Q257))</f>
        <v/>
      </c>
    </row>
    <row r="304" spans="1:1" ht="15.75" customHeight="1" x14ac:dyDescent="0.25">
      <c r="A304" s="29" t="str">
        <f>IF(Capas!P258 = "", "", getStyleCSV(Capas!P258,Capas!A258,Capas!Q258))</f>
        <v/>
      </c>
    </row>
    <row r="305" spans="1:1" ht="15.75" customHeight="1" x14ac:dyDescent="0.25">
      <c r="A305" s="29" t="str">
        <f>IF(Capas!P259 = "", "", getStyleCSV(Capas!P259,Capas!A259,Capas!Q259))</f>
        <v/>
      </c>
    </row>
    <row r="306" spans="1:1" ht="15.75" customHeight="1" x14ac:dyDescent="0.25">
      <c r="A306" s="29" t="str">
        <f>IF(Capas!P260 = "", "", getStyleCSV(Capas!P260,Capas!A260,Capas!Q260))</f>
        <v/>
      </c>
    </row>
    <row r="307" spans="1:1" ht="15.75" customHeight="1" x14ac:dyDescent="0.25">
      <c r="A307" s="29" t="str">
        <f>IF(Capas!P261 = "", "", getStyleCSV(Capas!P261,Capas!A261,Capas!Q261))</f>
        <v/>
      </c>
    </row>
    <row r="308" spans="1:1" ht="15.75" customHeight="1" x14ac:dyDescent="0.25">
      <c r="A308" s="29" t="str">
        <f>IF(Capas!P262 = "", "", getStyleCSV(Capas!P262,Capas!A262,Capas!Q262))</f>
        <v/>
      </c>
    </row>
    <row r="309" spans="1:1" ht="15.75" customHeight="1" x14ac:dyDescent="0.25">
      <c r="A309" s="29" t="str">
        <f>IF(Capas!P263 = "", "", getStyleCSV(Capas!P263,Capas!A263,Capas!Q263))</f>
        <v/>
      </c>
    </row>
    <row r="310" spans="1:1" ht="15.75" customHeight="1" x14ac:dyDescent="0.25">
      <c r="A310" s="29" t="str">
        <f>IF(Capas!P264 = "", "", getStyleCSV(Capas!P264,Capas!A264,Capas!Q264))</f>
        <v/>
      </c>
    </row>
    <row r="311" spans="1:1" ht="15.75" customHeight="1" x14ac:dyDescent="0.25">
      <c r="A311" s="29" t="str">
        <f>IF(Capas!P265 = "", "", getStyleCSV(Capas!P265,Capas!A265,Capas!Q265))</f>
        <v/>
      </c>
    </row>
    <row r="312" spans="1:1" ht="15.75" customHeight="1" x14ac:dyDescent="0.25">
      <c r="A312" s="29" t="str">
        <f>IF(Capas!P266 = "", "", getStyleCSV(Capas!P266,Capas!A266,Capas!Q266))</f>
        <v/>
      </c>
    </row>
    <row r="313" spans="1:1" ht="15.75" customHeight="1" x14ac:dyDescent="0.25">
      <c r="A313" s="29" t="str">
        <f>IF(Capas!P267 = "", "", getStyleCSV(Capas!P267,Capas!A267,Capas!Q267))</f>
        <v/>
      </c>
    </row>
    <row r="314" spans="1:1" ht="15.75" customHeight="1" x14ac:dyDescent="0.25">
      <c r="A314" s="29" t="str">
        <f>IF(Capas!P268 = "", "", getStyleCSV(Capas!P268,Capas!A268,Capas!Q268))</f>
        <v/>
      </c>
    </row>
    <row r="315" spans="1:1" ht="15.75" customHeight="1" x14ac:dyDescent="0.25">
      <c r="A315" s="29" t="str">
        <f>IF(Capas!P269 = "", "", getStyleCSV(Capas!P269,Capas!A269,Capas!Q269))</f>
        <v/>
      </c>
    </row>
    <row r="316" spans="1:1" ht="15.75" customHeight="1" x14ac:dyDescent="0.25">
      <c r="A316" s="29" t="str">
        <f>IF(Capas!P270 = "", "", getStyleCSV(Capas!P270,Capas!A270,Capas!Q270))</f>
        <v/>
      </c>
    </row>
    <row r="317" spans="1:1" ht="15.75" customHeight="1" x14ac:dyDescent="0.25">
      <c r="A317" s="29" t="str">
        <f>IF(Capas!P271 = "", "", getStyleCSV(Capas!P271,Capas!A271,Capas!Q271))</f>
        <v/>
      </c>
    </row>
    <row r="318" spans="1:1" ht="15.75" customHeight="1" x14ac:dyDescent="0.25">
      <c r="A318" s="29" t="str">
        <f>IF(Capas!P272 = "", "", getStyleCSV(Capas!P272,Capas!A272,Capas!Q272))</f>
        <v/>
      </c>
    </row>
    <row r="319" spans="1:1" ht="15.75" customHeight="1" x14ac:dyDescent="0.25">
      <c r="A319" s="29" t="str">
        <f>IF(Capas!P273 = "", "", getStyleCSV(Capas!P273,Capas!A273,Capas!Q273))</f>
        <v/>
      </c>
    </row>
    <row r="320" spans="1:1" ht="15.75" customHeight="1" x14ac:dyDescent="0.25">
      <c r="A320" s="29" t="str">
        <f>IF(Capas!P274 = "", "", getStyleCSV(Capas!P274,Capas!A274,Capas!Q274))</f>
        <v/>
      </c>
    </row>
    <row r="321" spans="1:1" ht="15.75" customHeight="1" x14ac:dyDescent="0.25">
      <c r="A321" s="29" t="str">
        <f>IF(Capas!P275 = "", "", getStyleCSV(Capas!P275,Capas!A275,Capas!Q275))</f>
        <v/>
      </c>
    </row>
    <row r="322" spans="1:1" ht="15.75" customHeight="1" x14ac:dyDescent="0.25">
      <c r="A322" s="29" t="str">
        <f>IF(Capas!P276 = "", "", getStyleCSV(Capas!P276,Capas!A276,Capas!Q276))</f>
        <v/>
      </c>
    </row>
    <row r="323" spans="1:1" ht="15.75" customHeight="1" x14ac:dyDescent="0.25">
      <c r="A323" s="29" t="str">
        <f>IF(Capas!P277 = "", "", getStyleCSV(Capas!P277,Capas!A277,Capas!Q277))</f>
        <v/>
      </c>
    </row>
    <row r="324" spans="1:1" ht="15.75" customHeight="1" x14ac:dyDescent="0.25">
      <c r="A324" s="29" t="str">
        <f>IF(Capas!P278 = "", "", getStyleCSV(Capas!P278,Capas!A278,Capas!Q278))</f>
        <v/>
      </c>
    </row>
    <row r="325" spans="1:1" ht="15.75" customHeight="1" x14ac:dyDescent="0.25">
      <c r="A325" s="29" t="str">
        <f>IF(Capas!P279 = "", "", getStyleCSV(Capas!P279,Capas!A279,Capas!Q279))</f>
        <v/>
      </c>
    </row>
    <row r="326" spans="1:1" ht="15.75" customHeight="1" x14ac:dyDescent="0.25">
      <c r="A326" s="29" t="str">
        <f>IF(Capas!P280 = "", "", getStyleCSV(Capas!P280,Capas!A280,Capas!Q280))</f>
        <v/>
      </c>
    </row>
    <row r="327" spans="1:1" ht="15.75" customHeight="1" x14ac:dyDescent="0.25">
      <c r="A327" s="29" t="str">
        <f>IF(Capas!P281 = "", "", getStyleCSV(Capas!P281,Capas!A281,Capas!Q281))</f>
        <v/>
      </c>
    </row>
    <row r="328" spans="1:1" ht="15.75" customHeight="1" x14ac:dyDescent="0.25">
      <c r="A328" s="29" t="str">
        <f>IF(Capas!P282 = "", "", getStyleCSV(Capas!P282,Capas!A282,Capas!Q282))</f>
        <v/>
      </c>
    </row>
    <row r="329" spans="1:1" ht="15.75" customHeight="1" x14ac:dyDescent="0.25">
      <c r="A329" s="29" t="str">
        <f>IF(Capas!P283 = "", "", getStyleCSV(Capas!P283,Capas!A283,Capas!Q283))</f>
        <v/>
      </c>
    </row>
    <row r="330" spans="1:1" ht="15.75" customHeight="1" x14ac:dyDescent="0.25">
      <c r="A330" s="29" t="str">
        <f>IF(Capas!P284 = "", "", getStyleCSV(Capas!P284,Capas!A284,Capas!Q284))</f>
        <v/>
      </c>
    </row>
    <row r="331" spans="1:1" ht="15.75" customHeight="1" x14ac:dyDescent="0.25">
      <c r="A331" s="29" t="str">
        <f>IF(Capas!P285 = "", "", getStyleCSV(Capas!P285,Capas!A285,Capas!Q285))</f>
        <v/>
      </c>
    </row>
    <row r="332" spans="1:1" ht="15.75" customHeight="1" x14ac:dyDescent="0.25">
      <c r="A332" s="29" t="str">
        <f>IF(Capas!P286 = "", "", getStyleCSV(Capas!P286,Capas!A286,Capas!Q286))</f>
        <v/>
      </c>
    </row>
    <row r="333" spans="1:1" ht="15.75" customHeight="1" x14ac:dyDescent="0.25">
      <c r="A333" s="29" t="str">
        <f>IF(Capas!P287 = "", "", getStyleCSV(Capas!P287,Capas!A287,Capas!Q287))</f>
        <v/>
      </c>
    </row>
    <row r="334" spans="1:1" ht="15.75" customHeight="1" x14ac:dyDescent="0.25">
      <c r="A334" s="29" t="str">
        <f>IF(Capas!P288 = "", "", getStyleCSV(Capas!P288,Capas!A288,Capas!Q288))</f>
        <v/>
      </c>
    </row>
    <row r="335" spans="1:1" ht="15.75" customHeight="1" x14ac:dyDescent="0.25">
      <c r="A335" s="29" t="str">
        <f>IF(Capas!P289 = "", "", getStyleCSV(Capas!P289,Capas!A289,Capas!Q289))</f>
        <v/>
      </c>
    </row>
    <row r="336" spans="1:1" ht="15.75" customHeight="1" x14ac:dyDescent="0.25">
      <c r="A336" s="29" t="str">
        <f>IF(Capas!P290 = "", "", getStyleCSV(Capas!P290,Capas!A290,Capas!Q290))</f>
        <v/>
      </c>
    </row>
    <row r="337" spans="1:1" ht="15.75" customHeight="1" x14ac:dyDescent="0.25">
      <c r="A337" s="29" t="str">
        <f>IF(Capas!P291 = "", "", getStyleCSV(Capas!P291,Capas!A291,Capas!Q291))</f>
        <v/>
      </c>
    </row>
    <row r="338" spans="1:1" ht="15.75" customHeight="1" x14ac:dyDescent="0.25">
      <c r="A338" s="29" t="str">
        <f>IF(Capas!P292 = "", "", getStyleCSV(Capas!P292,Capas!A292,Capas!Q292))</f>
        <v/>
      </c>
    </row>
    <row r="339" spans="1:1" ht="15.75" customHeight="1" x14ac:dyDescent="0.25">
      <c r="A339" s="29" t="str">
        <f>IF(Capas!P293 = "", "", getStyleCSV(Capas!P293,Capas!A293,Capas!Q293))</f>
        <v/>
      </c>
    </row>
    <row r="340" spans="1:1" ht="15.75" customHeight="1" x14ac:dyDescent="0.25">
      <c r="A340" s="29" t="str">
        <f>IF(Capas!P294 = "", "", getStyleCSV(Capas!P294,Capas!A294,Capas!Q294))</f>
        <v/>
      </c>
    </row>
    <row r="341" spans="1:1" ht="15.75" customHeight="1" x14ac:dyDescent="0.25">
      <c r="A341" s="29" t="str">
        <f>IF(Capas!P295 = "", "", getStyleCSV(Capas!P295,Capas!A295,Capas!Q295))</f>
        <v/>
      </c>
    </row>
    <row r="342" spans="1:1" ht="15.75" customHeight="1" x14ac:dyDescent="0.25">
      <c r="A342" s="29" t="str">
        <f>IF(Capas!P296 = "", "", getStyleCSV(Capas!P296,Capas!A296,Capas!Q296))</f>
        <v/>
      </c>
    </row>
    <row r="343" spans="1:1" ht="15.75" customHeight="1" x14ac:dyDescent="0.25">
      <c r="A343" s="29" t="str">
        <f>IF(Capas!P297 = "", "", getStyleCSV(Capas!P297,Capas!A297,Capas!Q297))</f>
        <v/>
      </c>
    </row>
    <row r="344" spans="1:1" ht="15.75" customHeight="1" x14ac:dyDescent="0.25">
      <c r="A344" s="29" t="str">
        <f>IF(Capas!P298 = "", "", getStyleCSV(Capas!P298,Capas!A298,Capas!Q298))</f>
        <v/>
      </c>
    </row>
    <row r="345" spans="1:1" ht="15.75" customHeight="1" x14ac:dyDescent="0.25">
      <c r="A345" s="29" t="str">
        <f>IF(Capas!P299 = "", "", getStyleCSV(Capas!P299,Capas!A299,Capas!Q299))</f>
        <v/>
      </c>
    </row>
    <row r="346" spans="1:1" ht="15.75" customHeight="1" x14ac:dyDescent="0.25">
      <c r="A346" s="29" t="str">
        <f>IF(Capas!P300 = "", "", getStyleCSV(Capas!P300,Capas!A300,Capas!Q300))</f>
        <v/>
      </c>
    </row>
    <row r="347" spans="1:1" ht="15.75" customHeight="1" x14ac:dyDescent="0.25">
      <c r="A347" s="29" t="str">
        <f>IF(Capas!P301 = "", "", getStyleCSV(Capas!P301,Capas!A301,Capas!Q301))</f>
        <v/>
      </c>
    </row>
    <row r="348" spans="1:1" ht="15.75" customHeight="1" x14ac:dyDescent="0.25">
      <c r="A348" s="29" t="str">
        <f>IF(Capas!P302 = "", "", getStyleCSV(Capas!P302,Capas!A302,Capas!Q302))</f>
        <v/>
      </c>
    </row>
    <row r="349" spans="1:1" ht="15.75" customHeight="1" x14ac:dyDescent="0.25">
      <c r="A349" s="29" t="str">
        <f>IF(Capas!P303 = "", "", getStyleCSV(Capas!P303,Capas!A303,Capas!Q303))</f>
        <v/>
      </c>
    </row>
    <row r="350" spans="1:1" ht="15.75" customHeight="1" x14ac:dyDescent="0.25">
      <c r="A350" s="29" t="str">
        <f>IF(Capas!P304 = "", "", getStyleCSV(Capas!P304,Capas!A304,Capas!Q304))</f>
        <v/>
      </c>
    </row>
    <row r="351" spans="1:1" ht="15.75" customHeight="1" x14ac:dyDescent="0.25">
      <c r="A351" s="29" t="str">
        <f>IF(Capas!P305 = "", "", getStyleCSV(Capas!P305,Capas!A305,Capas!Q305))</f>
        <v/>
      </c>
    </row>
    <row r="352" spans="1:1" ht="15.75" customHeight="1" x14ac:dyDescent="0.25">
      <c r="A352" s="29" t="str">
        <f>IF(Capas!P306 = "", "", getStyleCSV(Capas!P306,Capas!A306,Capas!Q306))</f>
        <v/>
      </c>
    </row>
    <row r="353" spans="1:1" ht="15.75" customHeight="1" x14ac:dyDescent="0.25">
      <c r="A353" s="29" t="str">
        <f>IF(Capas!P307 = "", "", getStyleCSV(Capas!P307,Capas!A307,Capas!Q307))</f>
        <v/>
      </c>
    </row>
    <row r="354" spans="1:1" ht="15.75" customHeight="1" x14ac:dyDescent="0.25">
      <c r="A354" s="29" t="str">
        <f>IF(Capas!P308 = "", "", getStyleCSV(Capas!P308,Capas!A308,Capas!Q308))</f>
        <v/>
      </c>
    </row>
    <row r="355" spans="1:1" ht="15.75" customHeight="1" x14ac:dyDescent="0.25">
      <c r="A355" s="29" t="str">
        <f>IF(Capas!P309 = "", "", getStyleCSV(Capas!P309,Capas!A309,Capas!Q309))</f>
        <v/>
      </c>
    </row>
    <row r="356" spans="1:1" ht="15.75" customHeight="1" x14ac:dyDescent="0.25">
      <c r="A356" s="29" t="str">
        <f>IF(Capas!P310 = "", "", getStyleCSV(Capas!P310,Capas!A310,Capas!Q310))</f>
        <v/>
      </c>
    </row>
    <row r="357" spans="1:1" ht="15.75" customHeight="1" x14ac:dyDescent="0.25">
      <c r="A357" s="29" t="str">
        <f>IF(Capas!P311 = "", "", getStyleCSV(Capas!P311,Capas!A311,Capas!Q311))</f>
        <v/>
      </c>
    </row>
    <row r="358" spans="1:1" ht="15.75" customHeight="1" x14ac:dyDescent="0.25">
      <c r="A358" s="29" t="str">
        <f>IF(Capas!P312 = "", "", getStyleCSV(Capas!P312,Capas!A312,Capas!Q312))</f>
        <v/>
      </c>
    </row>
    <row r="359" spans="1:1" ht="15.75" customHeight="1" x14ac:dyDescent="0.25">
      <c r="A359" s="29" t="str">
        <f>IF(Capas!P313 = "", "", getStyleCSV(Capas!P313,Capas!A313,Capas!Q313))</f>
        <v/>
      </c>
    </row>
    <row r="360" spans="1:1" ht="15.75" customHeight="1" x14ac:dyDescent="0.25">
      <c r="A360" s="29" t="str">
        <f>IF(Capas!P314 = "", "", getStyleCSV(Capas!P314,Capas!A314,Capas!Q314))</f>
        <v/>
      </c>
    </row>
    <row r="361" spans="1:1" ht="15.75" customHeight="1" x14ac:dyDescent="0.25">
      <c r="A361" s="29" t="str">
        <f>IF(Capas!P315 = "", "", getStyleCSV(Capas!P315,Capas!A315,Capas!Q315))</f>
        <v/>
      </c>
    </row>
    <row r="362" spans="1:1" ht="15.75" customHeight="1" x14ac:dyDescent="0.25">
      <c r="A362" s="29" t="str">
        <f>IF(Capas!P316 = "", "", getStyleCSV(Capas!P316,Capas!A316,Capas!Q316))</f>
        <v/>
      </c>
    </row>
    <row r="363" spans="1:1" ht="15.75" customHeight="1" x14ac:dyDescent="0.25">
      <c r="A363" s="29" t="str">
        <f>IF(Capas!P317 = "", "", getStyleCSV(Capas!P317,Capas!A317,Capas!Q317))</f>
        <v/>
      </c>
    </row>
    <row r="364" spans="1:1" ht="15.75" customHeight="1" x14ac:dyDescent="0.25">
      <c r="A364" s="29" t="str">
        <f>IF(Capas!P318 = "", "", getStyleCSV(Capas!P318,Capas!A318,Capas!Q318))</f>
        <v/>
      </c>
    </row>
    <row r="365" spans="1:1" ht="15.75" customHeight="1" x14ac:dyDescent="0.25">
      <c r="A365" s="29" t="str">
        <f>IF(Capas!P319 = "", "", getStyleCSV(Capas!P319,Capas!A319,Capas!Q319))</f>
        <v/>
      </c>
    </row>
    <row r="366" spans="1:1" ht="15.75" customHeight="1" x14ac:dyDescent="0.25">
      <c r="A366" s="29" t="str">
        <f>IF(Capas!P320 = "", "", getStyleCSV(Capas!P320,Capas!A320,Capas!Q320))</f>
        <v/>
      </c>
    </row>
    <row r="367" spans="1:1" ht="15.75" customHeight="1" x14ac:dyDescent="0.25">
      <c r="A367" s="29" t="str">
        <f>IF(Capas!P321 = "", "", getStyleCSV(Capas!P321,Capas!A321,Capas!Q321))</f>
        <v/>
      </c>
    </row>
    <row r="368" spans="1:1" ht="15.75" customHeight="1" x14ac:dyDescent="0.25">
      <c r="A368" s="29" t="str">
        <f>IF(Capas!P322 = "", "", getStyleCSV(Capas!P322,Capas!A322,Capas!Q322))</f>
        <v/>
      </c>
    </row>
    <row r="369" spans="1:1" ht="15.75" customHeight="1" x14ac:dyDescent="0.25">
      <c r="A369" s="29" t="str">
        <f>IF(Capas!P323 = "", "", getStyleCSV(Capas!P323,Capas!A323,Capas!Q323))</f>
        <v/>
      </c>
    </row>
    <row r="370" spans="1:1" ht="15.75" customHeight="1" x14ac:dyDescent="0.25">
      <c r="A370" s="29" t="str">
        <f>IF(Capas!P324 = "", "", getStyleCSV(Capas!P324,Capas!A324,Capas!Q324))</f>
        <v/>
      </c>
    </row>
    <row r="371" spans="1:1" ht="15.75" customHeight="1" x14ac:dyDescent="0.25">
      <c r="A371" s="29" t="str">
        <f>IF(Capas!P325 = "", "", getStyleCSV(Capas!P325,Capas!A325,Capas!Q325))</f>
        <v/>
      </c>
    </row>
    <row r="372" spans="1:1" ht="15.75" customHeight="1" x14ac:dyDescent="0.25">
      <c r="A372" s="29" t="str">
        <f>IF(Capas!P326 = "", "", getStyleCSV(Capas!P326,Capas!A326,Capas!Q326))</f>
        <v/>
      </c>
    </row>
    <row r="373" spans="1:1" ht="15.75" customHeight="1" x14ac:dyDescent="0.25">
      <c r="A373" s="29" t="str">
        <f>IF(Capas!P327 = "", "", getStyleCSV(Capas!P327,Capas!A327,Capas!Q327))</f>
        <v/>
      </c>
    </row>
    <row r="374" spans="1:1" ht="15.75" customHeight="1" x14ac:dyDescent="0.25">
      <c r="A374" s="29" t="str">
        <f>IF(Capas!P328 = "", "", getStyleCSV(Capas!P328,Capas!A328,Capas!Q328))</f>
        <v/>
      </c>
    </row>
    <row r="375" spans="1:1" ht="15.75" customHeight="1" x14ac:dyDescent="0.25">
      <c r="A375" s="29" t="str">
        <f>IF(Capas!P329 = "", "", getStyleCSV(Capas!P329,Capas!A329,Capas!Q329))</f>
        <v/>
      </c>
    </row>
    <row r="376" spans="1:1" ht="15.75" customHeight="1" x14ac:dyDescent="0.25">
      <c r="A376" s="29" t="str">
        <f>IF(Capas!P330 = "", "", getStyleCSV(Capas!P330,Capas!A330,Capas!Q330))</f>
        <v/>
      </c>
    </row>
    <row r="377" spans="1:1" ht="15.75" customHeight="1" x14ac:dyDescent="0.25">
      <c r="A377" s="29" t="str">
        <f>IF(Capas!P331 = "", "", getStyleCSV(Capas!P331,Capas!A331,Capas!Q331))</f>
        <v/>
      </c>
    </row>
    <row r="378" spans="1:1" ht="15.75" customHeight="1" x14ac:dyDescent="0.25">
      <c r="A378" s="29" t="str">
        <f>IF(Capas!P332 = "", "", getStyleCSV(Capas!P332,Capas!A332,Capas!Q332))</f>
        <v/>
      </c>
    </row>
    <row r="379" spans="1:1" ht="15.75" customHeight="1" x14ac:dyDescent="0.25">
      <c r="A379" s="29" t="str">
        <f>IF(Capas!P333 = "", "", getStyleCSV(Capas!P333,Capas!A333,Capas!Q333))</f>
        <v/>
      </c>
    </row>
    <row r="380" spans="1:1" ht="15.75" customHeight="1" x14ac:dyDescent="0.25">
      <c r="A380" s="29" t="str">
        <f>IF(Capas!P334 = "", "", getStyleCSV(Capas!P334,Capas!A334,Capas!Q334))</f>
        <v/>
      </c>
    </row>
    <row r="381" spans="1:1" ht="15.75" customHeight="1" x14ac:dyDescent="0.25">
      <c r="A381" s="29" t="str">
        <f>IF(Capas!P335 = "", "", getStyleCSV(Capas!P335,Capas!A335,Capas!Q335))</f>
        <v/>
      </c>
    </row>
    <row r="382" spans="1:1" ht="15.75" customHeight="1" x14ac:dyDescent="0.25">
      <c r="A382" s="29" t="str">
        <f>IF(Capas!P336 = "", "", getStyleCSV(Capas!P336,Capas!A336,Capas!Q336))</f>
        <v/>
      </c>
    </row>
    <row r="383" spans="1:1" ht="15.75" customHeight="1" x14ac:dyDescent="0.25">
      <c r="A383" s="29" t="str">
        <f>IF(Capas!P337 = "", "", getStyleCSV(Capas!P337,Capas!A337,Capas!Q337))</f>
        <v/>
      </c>
    </row>
    <row r="384" spans="1:1" ht="15.75" customHeight="1" x14ac:dyDescent="0.25">
      <c r="A384" s="29" t="str">
        <f>IF(Capas!P338 = "", "", getStyleCSV(Capas!P338,Capas!A338,Capas!Q338))</f>
        <v/>
      </c>
    </row>
    <row r="385" spans="1:1" ht="15.75" customHeight="1" x14ac:dyDescent="0.25">
      <c r="A385" s="29" t="str">
        <f>IF(Capas!P339 = "", "", getStyleCSV(Capas!P339,Capas!A339,Capas!Q339))</f>
        <v/>
      </c>
    </row>
    <row r="386" spans="1:1" ht="15.75" customHeight="1" x14ac:dyDescent="0.25">
      <c r="A386" s="29" t="str">
        <f>IF(Capas!P340 = "", "", getStyleCSV(Capas!P340,Capas!A340,Capas!Q340))</f>
        <v/>
      </c>
    </row>
    <row r="387" spans="1:1" ht="15.75" customHeight="1" x14ac:dyDescent="0.25">
      <c r="A387" s="29" t="str">
        <f>IF(Capas!P341 = "", "", getStyleCSV(Capas!P341,Capas!A341,Capas!Q341))</f>
        <v/>
      </c>
    </row>
    <row r="388" spans="1:1" ht="15.75" customHeight="1" x14ac:dyDescent="0.25">
      <c r="A388" s="29" t="str">
        <f>IF(Capas!P342 = "", "", getStyleCSV(Capas!P342,Capas!A342,Capas!Q342))</f>
        <v/>
      </c>
    </row>
    <row r="389" spans="1:1" ht="15.75" customHeight="1" x14ac:dyDescent="0.25">
      <c r="A389" s="29" t="str">
        <f>IF(Capas!P343 = "", "", getStyleCSV(Capas!P343,Capas!A343,Capas!Q343))</f>
        <v/>
      </c>
    </row>
    <row r="390" spans="1:1" ht="15.75" customHeight="1" x14ac:dyDescent="0.25">
      <c r="A390" s="29" t="str">
        <f>IF(Capas!P344 = "", "", getStyleCSV(Capas!P344,Capas!A344,Capas!Q344))</f>
        <v/>
      </c>
    </row>
    <row r="391" spans="1:1" ht="15.75" customHeight="1" x14ac:dyDescent="0.25">
      <c r="A391" s="29" t="str">
        <f>IF(Capas!P345 = "", "", getStyleCSV(Capas!P345,Capas!A345,Capas!Q345))</f>
        <v/>
      </c>
    </row>
    <row r="392" spans="1:1" ht="15.75" customHeight="1" x14ac:dyDescent="0.25">
      <c r="A392" s="29" t="str">
        <f>IF(Capas!P346 = "", "", getStyleCSV(Capas!P346,Capas!A346,Capas!Q346))</f>
        <v/>
      </c>
    </row>
    <row r="393" spans="1:1" ht="15.75" customHeight="1" x14ac:dyDescent="0.25">
      <c r="A393" s="29" t="str">
        <f>IF(Capas!P347 = "", "", getStyleCSV(Capas!P347,Capas!A347,Capas!Q347))</f>
        <v/>
      </c>
    </row>
    <row r="394" spans="1:1" ht="15.75" customHeight="1" x14ac:dyDescent="0.25">
      <c r="A394" s="29" t="str">
        <f>IF(Capas!P348 = "", "", getStyleCSV(Capas!P348,Capas!A348,Capas!Q348))</f>
        <v/>
      </c>
    </row>
    <row r="395" spans="1:1" ht="15.75" customHeight="1" x14ac:dyDescent="0.25">
      <c r="A395" s="29" t="str">
        <f>IF(Capas!P349 = "", "", getStyleCSV(Capas!P349,Capas!A349,Capas!Q349))</f>
        <v/>
      </c>
    </row>
    <row r="396" spans="1:1" ht="15.75" customHeight="1" x14ac:dyDescent="0.25">
      <c r="A396" s="29" t="str">
        <f>IF(Capas!P350 = "", "", getStyleCSV(Capas!P350,Capas!A350,Capas!Q350))</f>
        <v/>
      </c>
    </row>
    <row r="397" spans="1:1" ht="15.75" customHeight="1" x14ac:dyDescent="0.25">
      <c r="A397" s="29" t="str">
        <f>IF(Capas!P351 = "", "", getStyleCSV(Capas!P351,Capas!A351,Capas!Q351))</f>
        <v/>
      </c>
    </row>
    <row r="398" spans="1:1" ht="15.75" customHeight="1" x14ac:dyDescent="0.25">
      <c r="A398" s="29" t="str">
        <f>IF(Capas!P352 = "", "", getStyleCSV(Capas!P352,Capas!A352,Capas!Q352))</f>
        <v/>
      </c>
    </row>
    <row r="399" spans="1:1" ht="15.75" customHeight="1" x14ac:dyDescent="0.25">
      <c r="A399" s="29" t="str">
        <f>IF(Capas!P353 = "", "", getStyleCSV(Capas!P353,Capas!A353,Capas!Q353))</f>
        <v/>
      </c>
    </row>
    <row r="400" spans="1:1" ht="15.75" customHeight="1" x14ac:dyDescent="0.25">
      <c r="A400" s="29" t="str">
        <f>IF(Capas!P354 = "", "", getStyleCSV(Capas!P354,Capas!A354,Capas!Q354))</f>
        <v/>
      </c>
    </row>
    <row r="401" spans="1:1" ht="15.75" customHeight="1" x14ac:dyDescent="0.25">
      <c r="A401" s="29" t="str">
        <f>IF(Capas!P355 = "", "", getStyleCSV(Capas!P355,Capas!A355,Capas!Q355))</f>
        <v/>
      </c>
    </row>
    <row r="402" spans="1:1" ht="15.75" customHeight="1" x14ac:dyDescent="0.25">
      <c r="A402" s="29" t="str">
        <f>IF(Capas!P356 = "", "", getStyleCSV(Capas!P356,Capas!A356,Capas!Q356))</f>
        <v/>
      </c>
    </row>
    <row r="403" spans="1:1" ht="15.75" customHeight="1" x14ac:dyDescent="0.25">
      <c r="A403" s="29" t="str">
        <f>IF(Capas!P357 = "", "", getStyleCSV(Capas!P357,Capas!A357,Capas!Q357))</f>
        <v/>
      </c>
    </row>
    <row r="404" spans="1:1" ht="15.75" customHeight="1" x14ac:dyDescent="0.25">
      <c r="A404" s="29" t="str">
        <f>IF(Capas!P358 = "", "", getStyleCSV(Capas!P358,Capas!A358,Capas!Q358))</f>
        <v/>
      </c>
    </row>
    <row r="405" spans="1:1" ht="15.75" customHeight="1" x14ac:dyDescent="0.25">
      <c r="A405" s="29" t="str">
        <f>IF(Capas!P359 = "", "", getStyleCSV(Capas!P359,Capas!A359,Capas!Q359))</f>
        <v/>
      </c>
    </row>
    <row r="406" spans="1:1" ht="15.75" customHeight="1" x14ac:dyDescent="0.25">
      <c r="A406" s="29" t="str">
        <f>IF(Capas!P360 = "", "", getStyleCSV(Capas!P360,Capas!A360,Capas!Q360))</f>
        <v/>
      </c>
    </row>
    <row r="407" spans="1:1" ht="15.75" customHeight="1" x14ac:dyDescent="0.25">
      <c r="A407" s="29" t="str">
        <f>IF(Capas!P361 = "", "", getStyleCSV(Capas!P361,Capas!A361,Capas!Q361))</f>
        <v/>
      </c>
    </row>
    <row r="408" spans="1:1" ht="15.75" customHeight="1" x14ac:dyDescent="0.25">
      <c r="A408" s="29" t="str">
        <f>IF(Capas!P362 = "", "", getStyleCSV(Capas!P362,Capas!A362,Capas!Q362))</f>
        <v/>
      </c>
    </row>
    <row r="409" spans="1:1" ht="15.75" customHeight="1" x14ac:dyDescent="0.25">
      <c r="A409" s="29" t="str">
        <f>IF(Capas!P363 = "", "", getStyleCSV(Capas!P363,Capas!A363,Capas!Q363))</f>
        <v/>
      </c>
    </row>
    <row r="410" spans="1:1" ht="15.75" customHeight="1" x14ac:dyDescent="0.25">
      <c r="A410" s="29" t="str">
        <f>IF(Capas!P364 = "", "", getStyleCSV(Capas!P364,Capas!A364,Capas!Q364))</f>
        <v/>
      </c>
    </row>
    <row r="411" spans="1:1" ht="15.75" customHeight="1" x14ac:dyDescent="0.25">
      <c r="A411" s="29" t="str">
        <f>IF(Capas!P365 = "", "", getStyleCSV(Capas!P365,Capas!A365,Capas!Q365))</f>
        <v/>
      </c>
    </row>
    <row r="412" spans="1:1" ht="15.75" customHeight="1" x14ac:dyDescent="0.25">
      <c r="A412" s="29" t="str">
        <f>IF(Capas!P366 = "", "", getStyleCSV(Capas!P366,Capas!A366,Capas!Q366))</f>
        <v/>
      </c>
    </row>
    <row r="413" spans="1:1" ht="15.75" customHeight="1" x14ac:dyDescent="0.25">
      <c r="A413" s="29" t="str">
        <f>IF(Capas!P367 = "", "", getStyleCSV(Capas!P367,Capas!A367,Capas!Q367))</f>
        <v/>
      </c>
    </row>
    <row r="414" spans="1:1" ht="15.75" customHeight="1" x14ac:dyDescent="0.25">
      <c r="A414" s="29" t="str">
        <f>IF(Capas!P368 = "", "", getStyleCSV(Capas!P368,Capas!A368,Capas!Q368))</f>
        <v/>
      </c>
    </row>
    <row r="415" spans="1:1" ht="15.75" customHeight="1" x14ac:dyDescent="0.25">
      <c r="A415" s="29" t="str">
        <f>IF(Capas!P369 = "", "", getStyleCSV(Capas!P369,Capas!A369,Capas!Q369))</f>
        <v/>
      </c>
    </row>
    <row r="416" spans="1:1" ht="15.75" customHeight="1" x14ac:dyDescent="0.25">
      <c r="A416" s="29" t="str">
        <f>IF(Capas!P370 = "", "", getStyleCSV(Capas!P370,Capas!A370,Capas!Q370))</f>
        <v/>
      </c>
    </row>
    <row r="417" spans="1:1" ht="15.75" customHeight="1" x14ac:dyDescent="0.25">
      <c r="A417" s="29" t="str">
        <f>IF(Capas!P371 = "", "", getStyleCSV(Capas!P371,Capas!A371,Capas!Q371))</f>
        <v/>
      </c>
    </row>
    <row r="418" spans="1:1" ht="15.75" customHeight="1" x14ac:dyDescent="0.25">
      <c r="A418" s="29" t="str">
        <f>IF(Capas!P372 = "", "", getStyleCSV(Capas!P372,Capas!A372,Capas!Q372))</f>
        <v/>
      </c>
    </row>
    <row r="419" spans="1:1" ht="15.75" customHeight="1" x14ac:dyDescent="0.25">
      <c r="A419" s="29" t="str">
        <f>IF(Capas!P373 = "", "", getStyleCSV(Capas!P373,Capas!A373,Capas!Q373))</f>
        <v/>
      </c>
    </row>
    <row r="420" spans="1:1" ht="15.75" customHeight="1" x14ac:dyDescent="0.25">
      <c r="A420" s="29" t="str">
        <f>IF(Capas!P374 = "", "", getStyleCSV(Capas!P374,Capas!A374,Capas!Q374))</f>
        <v/>
      </c>
    </row>
    <row r="421" spans="1:1" ht="15.75" customHeight="1" x14ac:dyDescent="0.25">
      <c r="A421" s="29" t="str">
        <f>IF(Capas!P375 = "", "", getStyleCSV(Capas!P375,Capas!A375,Capas!Q375))</f>
        <v/>
      </c>
    </row>
    <row r="422" spans="1:1" ht="15.75" customHeight="1" x14ac:dyDescent="0.25">
      <c r="A422" s="29" t="str">
        <f>IF(Capas!P376 = "", "", getStyleCSV(Capas!P376,Capas!A376,Capas!Q376))</f>
        <v/>
      </c>
    </row>
    <row r="423" spans="1:1" ht="15.75" customHeight="1" x14ac:dyDescent="0.25">
      <c r="A423" s="29" t="str">
        <f>IF(Capas!P377 = "", "", getStyleCSV(Capas!P377,Capas!A377,Capas!Q377))</f>
        <v/>
      </c>
    </row>
    <row r="424" spans="1:1" ht="15.75" customHeight="1" x14ac:dyDescent="0.25">
      <c r="A424" s="29" t="str">
        <f>IF(Capas!P378 = "", "", getStyleCSV(Capas!P378,Capas!A378,Capas!Q378))</f>
        <v/>
      </c>
    </row>
    <row r="425" spans="1:1" ht="15.75" customHeight="1" x14ac:dyDescent="0.25">
      <c r="A425" s="29" t="str">
        <f>IF(Capas!P379 = "", "", getStyleCSV(Capas!P379,Capas!A379,Capas!Q379))</f>
        <v/>
      </c>
    </row>
    <row r="426" spans="1:1" ht="15.75" customHeight="1" x14ac:dyDescent="0.25">
      <c r="A426" s="29" t="str">
        <f>IF(Capas!P380 = "", "", getStyleCSV(Capas!P380,Capas!A380,Capas!Q380))</f>
        <v/>
      </c>
    </row>
    <row r="427" spans="1:1" ht="15.75" customHeight="1" x14ac:dyDescent="0.25">
      <c r="A427" s="29" t="str">
        <f>IF(Capas!P381 = "", "", getStyleCSV(Capas!P381,Capas!A381,Capas!Q381))</f>
        <v/>
      </c>
    </row>
    <row r="428" spans="1:1" ht="15.75" customHeight="1" x14ac:dyDescent="0.25">
      <c r="A428" s="29" t="str">
        <f>IF(Capas!P382 = "", "", getStyleCSV(Capas!P382,Capas!A382,Capas!Q382))</f>
        <v/>
      </c>
    </row>
    <row r="429" spans="1:1" ht="15.75" customHeight="1" x14ac:dyDescent="0.25">
      <c r="A429" s="29" t="str">
        <f>IF(Capas!P383 = "", "", getStyleCSV(Capas!P383,Capas!A383,Capas!Q383))</f>
        <v/>
      </c>
    </row>
    <row r="430" spans="1:1" ht="15.75" customHeight="1" x14ac:dyDescent="0.25">
      <c r="A430" s="29" t="str">
        <f>IF(Capas!P384 = "", "", getStyleCSV(Capas!P384,Capas!A384,Capas!Q384))</f>
        <v/>
      </c>
    </row>
    <row r="431" spans="1:1" ht="15.75" customHeight="1" x14ac:dyDescent="0.25">
      <c r="A431" s="29" t="str">
        <f>IF(Capas!P385 = "", "", getStyleCSV(Capas!P385,Capas!A385,Capas!Q385))</f>
        <v/>
      </c>
    </row>
    <row r="432" spans="1:1" ht="15.75" customHeight="1" x14ac:dyDescent="0.25">
      <c r="A432" s="29" t="str">
        <f>IF(Capas!P386 = "", "", getStyleCSV(Capas!P386,Capas!A386,Capas!Q386))</f>
        <v/>
      </c>
    </row>
    <row r="433" spans="1:1" ht="15.75" customHeight="1" x14ac:dyDescent="0.25">
      <c r="A433" s="29" t="str">
        <f>IF(Capas!P387 = "", "", getStyleCSV(Capas!P387,Capas!A387,Capas!Q387))</f>
        <v/>
      </c>
    </row>
    <row r="434" spans="1:1" ht="15.75" customHeight="1" x14ac:dyDescent="0.25">
      <c r="A434" s="29" t="str">
        <f>IF(Capas!P388 = "", "", getStyleCSV(Capas!P388,Capas!A388,Capas!Q388))</f>
        <v/>
      </c>
    </row>
    <row r="435" spans="1:1" ht="15.75" customHeight="1" x14ac:dyDescent="0.25">
      <c r="A435" s="29" t="str">
        <f>IF(Capas!P389 = "", "", getStyleCSV(Capas!P389,Capas!A389,Capas!Q389))</f>
        <v/>
      </c>
    </row>
    <row r="436" spans="1:1" ht="15.75" customHeight="1" x14ac:dyDescent="0.25">
      <c r="A436" s="29" t="str">
        <f>IF(Capas!P390 = "", "", getStyleCSV(Capas!P390,Capas!A390,Capas!Q390))</f>
        <v/>
      </c>
    </row>
    <row r="437" spans="1:1" ht="15.75" customHeight="1" x14ac:dyDescent="0.25">
      <c r="A437" s="29" t="str">
        <f>IF(Capas!P391 = "", "", getStyleCSV(Capas!P391,Capas!A391,Capas!Q391))</f>
        <v/>
      </c>
    </row>
    <row r="438" spans="1:1" ht="15.75" customHeight="1" x14ac:dyDescent="0.25">
      <c r="A438" s="29" t="str">
        <f>IF(Capas!P392 = "", "", getStyleCSV(Capas!P392,Capas!A392,Capas!Q392))</f>
        <v/>
      </c>
    </row>
    <row r="439" spans="1:1" ht="15.75" customHeight="1" x14ac:dyDescent="0.25">
      <c r="A439" s="29" t="str">
        <f>IF(Capas!P393 = "", "", getStyleCSV(Capas!P393,Capas!A393,Capas!Q393))</f>
        <v/>
      </c>
    </row>
    <row r="440" spans="1:1" ht="15.75" customHeight="1" x14ac:dyDescent="0.25">
      <c r="A440" s="29" t="str">
        <f>IF(Capas!P394 = "", "", getStyleCSV(Capas!P394,Capas!A394,Capas!Q394))</f>
        <v/>
      </c>
    </row>
    <row r="441" spans="1:1" ht="15.75" customHeight="1" x14ac:dyDescent="0.25">
      <c r="A441" s="29" t="str">
        <f>IF(Capas!P395 = "", "", getStyleCSV(Capas!P395,Capas!A395,Capas!Q395))</f>
        <v/>
      </c>
    </row>
    <row r="442" spans="1:1" ht="15.75" customHeight="1" x14ac:dyDescent="0.25">
      <c r="A442" s="29" t="str">
        <f>IF(Capas!P396 = "", "", getStyleCSV(Capas!P396,Capas!A396,Capas!Q396))</f>
        <v/>
      </c>
    </row>
    <row r="443" spans="1:1" ht="15.75" customHeight="1" x14ac:dyDescent="0.25">
      <c r="A443" s="29" t="str">
        <f>IF(Capas!P397 = "", "", getStyleCSV(Capas!P397,Capas!A397,Capas!Q397))</f>
        <v/>
      </c>
    </row>
    <row r="444" spans="1:1" ht="15.75" customHeight="1" x14ac:dyDescent="0.25">
      <c r="A444" s="29" t="str">
        <f>IF(Capas!P398 = "", "", getStyleCSV(Capas!P398,Capas!A398,Capas!Q398))</f>
        <v/>
      </c>
    </row>
    <row r="445" spans="1:1" ht="15.75" customHeight="1" x14ac:dyDescent="0.25">
      <c r="A445" s="29" t="str">
        <f>IF(Capas!P399 = "", "", getStyleCSV(Capas!P399,Capas!A399,Capas!Q399))</f>
        <v/>
      </c>
    </row>
    <row r="446" spans="1:1" ht="15.75" customHeight="1" x14ac:dyDescent="0.25">
      <c r="A446" s="29" t="str">
        <f>IF(Capas!P400 = "", "", getStyleCSV(Capas!P400,Capas!A400,Capas!Q400))</f>
        <v/>
      </c>
    </row>
    <row r="447" spans="1:1" ht="15.75" customHeight="1" x14ac:dyDescent="0.25">
      <c r="A447" s="29" t="str">
        <f>IF(Capas!P401 = "", "", getStyleCSV(Capas!P401,Capas!A401,Capas!Q401))</f>
        <v/>
      </c>
    </row>
    <row r="448" spans="1:1" ht="15.75" customHeight="1" x14ac:dyDescent="0.25">
      <c r="A448" s="29" t="str">
        <f>IF(Capas!P402 = "", "", getStyleCSV(Capas!P402,Capas!A402,Capas!Q402))</f>
        <v/>
      </c>
    </row>
    <row r="449" spans="1:1" ht="15.75" customHeight="1" x14ac:dyDescent="0.25">
      <c r="A449" s="29" t="str">
        <f>IF(Capas!P403 = "", "", getStyleCSV(Capas!P403,Capas!A403,Capas!Q403))</f>
        <v/>
      </c>
    </row>
    <row r="450" spans="1:1" ht="15.75" customHeight="1" x14ac:dyDescent="0.25">
      <c r="A450" s="29" t="str">
        <f>IF(Capas!P404 = "", "", getStyleCSV(Capas!P404,Capas!A404,Capas!Q404))</f>
        <v/>
      </c>
    </row>
    <row r="451" spans="1:1" ht="15.75" customHeight="1" x14ac:dyDescent="0.25">
      <c r="A451" s="29" t="str">
        <f>IF(Capas!P405 = "", "", getStyleCSV(Capas!P405,Capas!A405,Capas!Q405))</f>
        <v/>
      </c>
    </row>
    <row r="452" spans="1:1" ht="15.75" customHeight="1" x14ac:dyDescent="0.25">
      <c r="A452" s="29" t="str">
        <f>IF(Capas!P406 = "", "", getStyleCSV(Capas!P406,Capas!A406,Capas!Q406))</f>
        <v/>
      </c>
    </row>
    <row r="453" spans="1:1" ht="15.75" customHeight="1" x14ac:dyDescent="0.25">
      <c r="A453" s="29" t="str">
        <f>IF(Capas!P407 = "", "", getStyleCSV(Capas!P407,Capas!A407,Capas!Q407))</f>
        <v/>
      </c>
    </row>
    <row r="454" spans="1:1" ht="15.75" customHeight="1" x14ac:dyDescent="0.25">
      <c r="A454" s="29" t="str">
        <f>IF(Capas!P408 = "", "", getStyleCSV(Capas!P408,Capas!A408,Capas!Q408))</f>
        <v/>
      </c>
    </row>
    <row r="455" spans="1:1" ht="15.75" customHeight="1" x14ac:dyDescent="0.25">
      <c r="A455" s="29" t="str">
        <f>IF(Capas!P409 = "", "", getStyleCSV(Capas!P409,Capas!A409,Capas!Q409))</f>
        <v/>
      </c>
    </row>
    <row r="456" spans="1:1" ht="15.75" customHeight="1" x14ac:dyDescent="0.25">
      <c r="A456" s="29" t="str">
        <f>IF(Capas!P410 = "", "", getStyleCSV(Capas!P410,Capas!A410,Capas!Q410))</f>
        <v/>
      </c>
    </row>
    <row r="457" spans="1:1" ht="15.75" customHeight="1" x14ac:dyDescent="0.25">
      <c r="A457" s="29" t="str">
        <f>IF(Capas!P411 = "", "", getStyleCSV(Capas!P411,Capas!A411,Capas!Q411))</f>
        <v/>
      </c>
    </row>
    <row r="458" spans="1:1" ht="15.75" customHeight="1" x14ac:dyDescent="0.25">
      <c r="A458" s="29" t="str">
        <f>IF(Capas!P412 = "", "", getStyleCSV(Capas!P412,Capas!A412,Capas!Q412))</f>
        <v/>
      </c>
    </row>
    <row r="459" spans="1:1" ht="15.75" customHeight="1" x14ac:dyDescent="0.25">
      <c r="A459" s="29" t="str">
        <f>IF(Capas!P413 = "", "", getStyleCSV(Capas!P413,Capas!A413,Capas!Q413))</f>
        <v/>
      </c>
    </row>
    <row r="460" spans="1:1" ht="15.75" customHeight="1" x14ac:dyDescent="0.25">
      <c r="A460" s="29" t="str">
        <f>IF(Capas!P414 = "", "", getStyleCSV(Capas!P414,Capas!A414,Capas!Q414))</f>
        <v/>
      </c>
    </row>
    <row r="461" spans="1:1" ht="15.75" customHeight="1" x14ac:dyDescent="0.25">
      <c r="A461" s="29" t="str">
        <f>IF(Capas!P415 = "", "", getStyleCSV(Capas!P415,Capas!A415,Capas!Q415))</f>
        <v/>
      </c>
    </row>
    <row r="462" spans="1:1" ht="15.75" customHeight="1" x14ac:dyDescent="0.25">
      <c r="A462" s="29" t="str">
        <f>IF(Capas!P416 = "", "", getStyleCSV(Capas!P416,Capas!A416,Capas!Q416))</f>
        <v/>
      </c>
    </row>
    <row r="463" spans="1:1" ht="15.75" customHeight="1" x14ac:dyDescent="0.25">
      <c r="A463" s="29" t="str">
        <f>IF(Capas!P417 = "", "", getStyleCSV(Capas!P417,Capas!A417,Capas!Q417))</f>
        <v/>
      </c>
    </row>
    <row r="464" spans="1:1" ht="15.75" customHeight="1" x14ac:dyDescent="0.25">
      <c r="A464" s="29" t="str">
        <f>IF(Capas!P418 = "", "", getStyleCSV(Capas!P418,Capas!A418,Capas!Q418))</f>
        <v/>
      </c>
    </row>
    <row r="465" spans="1:1" ht="15.75" customHeight="1" x14ac:dyDescent="0.25">
      <c r="A465" s="29" t="str">
        <f>IF(Capas!P419 = "", "", getStyleCSV(Capas!P419,Capas!A419,Capas!Q419))</f>
        <v/>
      </c>
    </row>
    <row r="466" spans="1:1" ht="15.75" customHeight="1" x14ac:dyDescent="0.25">
      <c r="A466" s="29" t="str">
        <f>IF(Capas!P420 = "", "", getStyleCSV(Capas!P420,Capas!A420,Capas!Q420))</f>
        <v/>
      </c>
    </row>
    <row r="467" spans="1:1" ht="15.75" customHeight="1" x14ac:dyDescent="0.25">
      <c r="A467" s="29" t="str">
        <f>IF(Capas!P421 = "", "", getStyleCSV(Capas!P421,Capas!A421,Capas!Q421))</f>
        <v/>
      </c>
    </row>
    <row r="468" spans="1:1" ht="15.75" customHeight="1" x14ac:dyDescent="0.25">
      <c r="A468" s="29" t="str">
        <f>IF(Capas!P422 = "", "", getStyleCSV(Capas!P422,Capas!A422,Capas!Q422))</f>
        <v/>
      </c>
    </row>
    <row r="469" spans="1:1" ht="15.75" customHeight="1" x14ac:dyDescent="0.25">
      <c r="A469" s="29" t="str">
        <f>IF(Capas!P423 = "", "", getStyleCSV(Capas!P423,Capas!A423,Capas!Q423))</f>
        <v/>
      </c>
    </row>
    <row r="470" spans="1:1" ht="15.75" customHeight="1" x14ac:dyDescent="0.25">
      <c r="A470" s="29" t="str">
        <f>IF(Capas!P424 = "", "", getStyleCSV(Capas!P424,Capas!A424,Capas!Q424))</f>
        <v/>
      </c>
    </row>
    <row r="471" spans="1:1" ht="15.75" customHeight="1" x14ac:dyDescent="0.25">
      <c r="A471" s="29" t="str">
        <f>IF(Capas!P425 = "", "", getStyleCSV(Capas!P425,Capas!A425,Capas!Q425))</f>
        <v/>
      </c>
    </row>
    <row r="472" spans="1:1" ht="15.75" customHeight="1" x14ac:dyDescent="0.25">
      <c r="A472" s="29" t="str">
        <f>IF(Capas!P426 = "", "", getStyleCSV(Capas!P426,Capas!A426,Capas!Q426))</f>
        <v/>
      </c>
    </row>
    <row r="473" spans="1:1" ht="15.75" customHeight="1" x14ac:dyDescent="0.25">
      <c r="A473" s="29" t="str">
        <f>IF(Capas!P427 = "", "", getStyleCSV(Capas!P427,Capas!A427,Capas!Q427))</f>
        <v/>
      </c>
    </row>
    <row r="474" spans="1:1" ht="15.75" customHeight="1" x14ac:dyDescent="0.25">
      <c r="A474" s="29" t="str">
        <f>IF(Capas!P428 = "", "", getStyleCSV(Capas!P428,Capas!A428,Capas!Q428))</f>
        <v/>
      </c>
    </row>
    <row r="475" spans="1:1" ht="15.75" customHeight="1" x14ac:dyDescent="0.25">
      <c r="A475" s="29" t="str">
        <f>IF(Capas!P429 = "", "", getStyleCSV(Capas!P429,Capas!A429,Capas!Q429))</f>
        <v/>
      </c>
    </row>
    <row r="476" spans="1:1" ht="15.75" customHeight="1" x14ac:dyDescent="0.25">
      <c r="A476" s="29" t="str">
        <f>IF(Capas!P430 = "", "", getStyleCSV(Capas!P430,Capas!A430,Capas!Q430))</f>
        <v/>
      </c>
    </row>
    <row r="477" spans="1:1" ht="15.75" customHeight="1" x14ac:dyDescent="0.25">
      <c r="A477" s="29" t="str">
        <f>IF(Capas!P431 = "", "", getStyleCSV(Capas!P431,Capas!A431,Capas!Q431))</f>
        <v/>
      </c>
    </row>
    <row r="478" spans="1:1" ht="15.75" customHeight="1" x14ac:dyDescent="0.25">
      <c r="A478" s="29" t="str">
        <f>IF(Capas!P432 = "", "", getStyleCSV(Capas!P432,Capas!A432,Capas!Q432))</f>
        <v/>
      </c>
    </row>
    <row r="479" spans="1:1" ht="15.75" customHeight="1" x14ac:dyDescent="0.25">
      <c r="A479" s="29" t="str">
        <f>IF(Capas!P433 = "", "", getStyleCSV(Capas!P433,Capas!A433,Capas!Q433))</f>
        <v/>
      </c>
    </row>
    <row r="480" spans="1:1" ht="15.75" customHeight="1" x14ac:dyDescent="0.25">
      <c r="A480" s="29" t="str">
        <f>IF(Capas!P434 = "", "", getStyleCSV(Capas!P434,Capas!A434,Capas!Q434))</f>
        <v/>
      </c>
    </row>
    <row r="481" spans="1:1" ht="15.75" customHeight="1" x14ac:dyDescent="0.25">
      <c r="A481" s="29" t="str">
        <f>IF(Capas!P435 = "", "", getStyleCSV(Capas!P435,Capas!A435,Capas!Q435))</f>
        <v/>
      </c>
    </row>
    <row r="482" spans="1:1" ht="15.75" customHeight="1" x14ac:dyDescent="0.25">
      <c r="A482" s="29" t="str">
        <f>IF(Capas!P436 = "", "", getStyleCSV(Capas!P436,Capas!A436,Capas!Q436))</f>
        <v/>
      </c>
    </row>
    <row r="483" spans="1:1" ht="15.75" customHeight="1" x14ac:dyDescent="0.25">
      <c r="A483" s="29" t="str">
        <f>IF(Capas!P437 = "", "", getStyleCSV(Capas!P437,Capas!A437,Capas!Q437))</f>
        <v/>
      </c>
    </row>
    <row r="484" spans="1:1" ht="15.75" customHeight="1" x14ac:dyDescent="0.25">
      <c r="A484" s="29" t="str">
        <f>IF(Capas!P438 = "", "", getStyleCSV(Capas!P438,Capas!A438,Capas!Q438))</f>
        <v/>
      </c>
    </row>
    <row r="485" spans="1:1" ht="15.75" customHeight="1" x14ac:dyDescent="0.25">
      <c r="A485" s="29" t="str">
        <f>IF(Capas!P439 = "", "", getStyleCSV(Capas!P439,Capas!A439,Capas!Q439))</f>
        <v/>
      </c>
    </row>
    <row r="486" spans="1:1" ht="15.75" customHeight="1" x14ac:dyDescent="0.25">
      <c r="A486" s="29" t="str">
        <f>IF(Capas!P440 = "", "", getStyleCSV(Capas!P440,Capas!A440,Capas!Q440))</f>
        <v/>
      </c>
    </row>
    <row r="487" spans="1:1" ht="15.75" customHeight="1" x14ac:dyDescent="0.25">
      <c r="A487" s="29" t="str">
        <f>IF(Capas!P441 = "", "", getStyleCSV(Capas!P441,Capas!A441,Capas!Q441))</f>
        <v/>
      </c>
    </row>
    <row r="488" spans="1:1" ht="15.75" customHeight="1" x14ac:dyDescent="0.25">
      <c r="A488" s="29" t="str">
        <f>IF(Capas!P442 = "", "", getStyleCSV(Capas!P442,Capas!A442,Capas!Q442))</f>
        <v/>
      </c>
    </row>
    <row r="489" spans="1:1" ht="15.75" customHeight="1" x14ac:dyDescent="0.25">
      <c r="A489" s="29" t="str">
        <f>IF(Capas!P443 = "", "", getStyleCSV(Capas!P443,Capas!A443,Capas!Q443))</f>
        <v/>
      </c>
    </row>
    <row r="490" spans="1:1" ht="15.75" customHeight="1" x14ac:dyDescent="0.25">
      <c r="A490" s="29" t="str">
        <f>IF(Capas!P444 = "", "", getStyleCSV(Capas!P444,Capas!A444,Capas!Q444))</f>
        <v/>
      </c>
    </row>
    <row r="491" spans="1:1" ht="15.75" customHeight="1" x14ac:dyDescent="0.25">
      <c r="A491" s="29" t="str">
        <f>IF(Capas!P445 = "", "", getStyleCSV(Capas!P445,Capas!A445,Capas!Q445))</f>
        <v/>
      </c>
    </row>
    <row r="492" spans="1:1" ht="15.75" customHeight="1" x14ac:dyDescent="0.25">
      <c r="A492" s="29" t="str">
        <f>IF(Capas!P446 = "", "", getStyleCSV(Capas!P446,Capas!A446,Capas!Q446))</f>
        <v/>
      </c>
    </row>
    <row r="493" spans="1:1" ht="15.75" customHeight="1" x14ac:dyDescent="0.25">
      <c r="A493" s="29" t="str">
        <f>IF(Capas!P447 = "", "", getStyleCSV(Capas!P447,Capas!A447,Capas!Q447))</f>
        <v/>
      </c>
    </row>
    <row r="494" spans="1:1" ht="15.75" customHeight="1" x14ac:dyDescent="0.25">
      <c r="A494" s="29" t="str">
        <f>IF(Capas!P448 = "", "", getStyleCSV(Capas!P448,Capas!A448,Capas!Q448))</f>
        <v/>
      </c>
    </row>
    <row r="495" spans="1:1" ht="15.75" customHeight="1" x14ac:dyDescent="0.25">
      <c r="A495" s="29" t="str">
        <f>IF(Capas!P449 = "", "", getStyleCSV(Capas!P449,Capas!A449,Capas!Q449))</f>
        <v/>
      </c>
    </row>
    <row r="496" spans="1:1" ht="15.75" customHeight="1" x14ac:dyDescent="0.25">
      <c r="A496" s="29" t="str">
        <f>IF(Capas!P450 = "", "", getStyleCSV(Capas!P450,Capas!A450,Capas!Q450))</f>
        <v/>
      </c>
    </row>
    <row r="497" spans="1:1" ht="15.75" customHeight="1" x14ac:dyDescent="0.25">
      <c r="A497" s="29" t="str">
        <f>IF(Capas!P451 = "", "", getStyleCSV(Capas!P451,Capas!A451,Capas!Q451))</f>
        <v/>
      </c>
    </row>
    <row r="498" spans="1:1" ht="15.75" customHeight="1" x14ac:dyDescent="0.25">
      <c r="A498" s="29" t="str">
        <f>IF(Capas!P452 = "", "", getStyleCSV(Capas!P452,Capas!A452,Capas!Q452))</f>
        <v/>
      </c>
    </row>
    <row r="499" spans="1:1" ht="15.75" customHeight="1" x14ac:dyDescent="0.25">
      <c r="A499" s="29" t="str">
        <f>IF(Capas!P453 = "", "", getStyleCSV(Capas!P453,Capas!A453,Capas!Q453))</f>
        <v/>
      </c>
    </row>
    <row r="500" spans="1:1" ht="15.75" customHeight="1" x14ac:dyDescent="0.25">
      <c r="A500" s="29" t="str">
        <f>IF(Capas!P454 = "", "", getStyleCSV(Capas!P454,Capas!A454,Capas!Q454))</f>
        <v/>
      </c>
    </row>
    <row r="501" spans="1:1" ht="15.75" customHeight="1" x14ac:dyDescent="0.25">
      <c r="A501" s="29" t="str">
        <f>IF(Capas!P455 = "", "", getStyleCSV(Capas!P455,Capas!A455,Capas!Q455))</f>
        <v/>
      </c>
    </row>
    <row r="502" spans="1:1" ht="15.75" customHeight="1" x14ac:dyDescent="0.25">
      <c r="A502" s="29" t="str">
        <f>IF(Capas!P456 = "", "", getStyleCSV(Capas!P456,Capas!A456,Capas!Q456))</f>
        <v/>
      </c>
    </row>
    <row r="503" spans="1:1" ht="15.75" customHeight="1" x14ac:dyDescent="0.25">
      <c r="A503" s="29" t="str">
        <f>IF(Capas!P457 = "", "", getStyleCSV(Capas!P457,Capas!A457,Capas!Q457))</f>
        <v/>
      </c>
    </row>
    <row r="504" spans="1:1" ht="15.75" customHeight="1" x14ac:dyDescent="0.25">
      <c r="A504" s="29" t="str">
        <f>IF(Capas!P458 = "", "", getStyleCSV(Capas!P458,Capas!A458,Capas!Q458))</f>
        <v/>
      </c>
    </row>
    <row r="505" spans="1:1" ht="15.75" customHeight="1" x14ac:dyDescent="0.25">
      <c r="A505" s="29" t="str">
        <f>IF(Capas!P459 = "", "", getStyleCSV(Capas!P459,Capas!A459,Capas!Q459))</f>
        <v/>
      </c>
    </row>
    <row r="506" spans="1:1" ht="15.75" customHeight="1" x14ac:dyDescent="0.25">
      <c r="A506" s="29" t="str">
        <f>IF(Capas!P460 = "", "", getStyleCSV(Capas!P460,Capas!A460,Capas!Q460))</f>
        <v/>
      </c>
    </row>
    <row r="507" spans="1:1" ht="15.75" customHeight="1" x14ac:dyDescent="0.25">
      <c r="A507" s="29" t="str">
        <f>IF(Capas!P461 = "", "", getStyleCSV(Capas!P461,Capas!A461,Capas!Q461))</f>
        <v/>
      </c>
    </row>
    <row r="508" spans="1:1" ht="15.75" customHeight="1" x14ac:dyDescent="0.25">
      <c r="A508" s="29" t="str">
        <f>IF(Capas!P462 = "", "", getStyleCSV(Capas!P462,Capas!A462,Capas!Q462))</f>
        <v/>
      </c>
    </row>
    <row r="509" spans="1:1" ht="15.75" customHeight="1" x14ac:dyDescent="0.25">
      <c r="A509" s="29" t="str">
        <f>IF(Capas!P463 = "", "", getStyleCSV(Capas!P463,Capas!A463,Capas!Q463))</f>
        <v/>
      </c>
    </row>
    <row r="510" spans="1:1" ht="15.75" customHeight="1" x14ac:dyDescent="0.25">
      <c r="A510" s="29" t="str">
        <f>IF(Capas!P464 = "", "", getStyleCSV(Capas!P464,Capas!A464,Capas!Q464))</f>
        <v/>
      </c>
    </row>
    <row r="511" spans="1:1" ht="15.75" customHeight="1" x14ac:dyDescent="0.25">
      <c r="A511" s="29" t="str">
        <f>IF(Capas!P465 = "", "", getStyleCSV(Capas!P465,Capas!A465,Capas!Q465))</f>
        <v/>
      </c>
    </row>
    <row r="512" spans="1:1" ht="15.75" customHeight="1" x14ac:dyDescent="0.25">
      <c r="A512" s="29" t="str">
        <f>IF(Capas!P466 = "", "", getStyleCSV(Capas!P466,Capas!A466,Capas!Q466))</f>
        <v/>
      </c>
    </row>
    <row r="513" spans="1:1" ht="15.75" customHeight="1" x14ac:dyDescent="0.25">
      <c r="A513" s="29" t="str">
        <f>IF(Capas!P467 = "", "", getStyleCSV(Capas!P467,Capas!A467,Capas!Q467))</f>
        <v/>
      </c>
    </row>
    <row r="514" spans="1:1" ht="15.75" customHeight="1" x14ac:dyDescent="0.25">
      <c r="A514" s="29" t="str">
        <f>IF(Capas!P468 = "", "", getStyleCSV(Capas!P468,Capas!A468,Capas!Q468))</f>
        <v/>
      </c>
    </row>
    <row r="515" spans="1:1" ht="15.75" customHeight="1" x14ac:dyDescent="0.25">
      <c r="A515" s="29" t="str">
        <f>IF(Capas!P469 = "", "", getStyleCSV(Capas!P469,Capas!A469,Capas!Q469))</f>
        <v/>
      </c>
    </row>
    <row r="516" spans="1:1" ht="15.75" customHeight="1" x14ac:dyDescent="0.25">
      <c r="A516" s="29" t="str">
        <f>IF(Capas!P470 = "", "", getStyleCSV(Capas!P470,Capas!A470,Capas!Q470))</f>
        <v/>
      </c>
    </row>
    <row r="517" spans="1:1" ht="15.75" customHeight="1" x14ac:dyDescent="0.25">
      <c r="A517" s="29" t="str">
        <f>IF(Capas!P471 = "", "", getStyleCSV(Capas!P471,Capas!A471,Capas!Q471))</f>
        <v/>
      </c>
    </row>
    <row r="518" spans="1:1" ht="15.75" customHeight="1" x14ac:dyDescent="0.25">
      <c r="A518" s="29" t="str">
        <f>IF(Capas!P472 = "", "", getStyleCSV(Capas!P472,Capas!A472,Capas!Q472))</f>
        <v/>
      </c>
    </row>
    <row r="519" spans="1:1" ht="15.75" customHeight="1" x14ac:dyDescent="0.25">
      <c r="A519" s="29" t="str">
        <f>IF(Capas!P473 = "", "", getStyleCSV(Capas!P473,Capas!A473,Capas!Q473))</f>
        <v/>
      </c>
    </row>
    <row r="520" spans="1:1" ht="15.75" customHeight="1" x14ac:dyDescent="0.25">
      <c r="A520" s="29" t="str">
        <f>IF(Capas!P474 = "", "", getStyleCSV(Capas!P474,Capas!A474,Capas!Q474))</f>
        <v/>
      </c>
    </row>
    <row r="521" spans="1:1" ht="15.75" customHeight="1" x14ac:dyDescent="0.25">
      <c r="A521" s="29" t="str">
        <f>IF(Capas!P475 = "", "", getStyleCSV(Capas!P475,Capas!A475,Capas!Q475))</f>
        <v/>
      </c>
    </row>
    <row r="522" spans="1:1" ht="15.75" customHeight="1" x14ac:dyDescent="0.25">
      <c r="A522" s="29" t="str">
        <f>IF(Capas!P476 = "", "", getStyleCSV(Capas!P476,Capas!A476,Capas!Q476))</f>
        <v/>
      </c>
    </row>
    <row r="523" spans="1:1" ht="15.75" customHeight="1" x14ac:dyDescent="0.25">
      <c r="A523" s="29" t="str">
        <f>IF(Capas!P477 = "", "", getStyleCSV(Capas!P477,Capas!A477,Capas!Q477))</f>
        <v/>
      </c>
    </row>
    <row r="524" spans="1:1" ht="15.75" customHeight="1" x14ac:dyDescent="0.25">
      <c r="A524" s="29" t="str">
        <f>IF(Capas!P478 = "", "", getStyleCSV(Capas!P478,Capas!A478,Capas!Q478))</f>
        <v/>
      </c>
    </row>
    <row r="525" spans="1:1" ht="15.75" customHeight="1" x14ac:dyDescent="0.25">
      <c r="A525" s="29" t="str">
        <f>IF(Capas!P479 = "", "", getStyleCSV(Capas!P479,Capas!A479,Capas!Q479))</f>
        <v/>
      </c>
    </row>
    <row r="526" spans="1:1" ht="15.75" customHeight="1" x14ac:dyDescent="0.25">
      <c r="A526" s="29" t="str">
        <f>IF(Capas!P480 = "", "", getStyleCSV(Capas!P480,Capas!A480,Capas!Q480))</f>
        <v/>
      </c>
    </row>
    <row r="527" spans="1:1" ht="15.75" customHeight="1" x14ac:dyDescent="0.25">
      <c r="A527" s="29" t="str">
        <f>IF(Capas!P481 = "", "", getStyleCSV(Capas!P481,Capas!A481,Capas!Q481))</f>
        <v/>
      </c>
    </row>
    <row r="528" spans="1:1" ht="15.75" customHeight="1" x14ac:dyDescent="0.25">
      <c r="A528" s="29" t="str">
        <f>IF(Capas!P482 = "", "", getStyleCSV(Capas!P482,Capas!A482,Capas!Q482))</f>
        <v/>
      </c>
    </row>
    <row r="529" spans="1:1" ht="15.75" customHeight="1" x14ac:dyDescent="0.25">
      <c r="A529" s="29" t="str">
        <f>IF(Capas!P483 = "", "", getStyleCSV(Capas!P483,Capas!A483,Capas!Q483))</f>
        <v/>
      </c>
    </row>
    <row r="530" spans="1:1" ht="15.75" customHeight="1" x14ac:dyDescent="0.25">
      <c r="A530" s="29" t="str">
        <f>IF(Capas!P484 = "", "", getStyleCSV(Capas!P484,Capas!A484,Capas!Q484))</f>
        <v/>
      </c>
    </row>
    <row r="531" spans="1:1" ht="15.75" customHeight="1" x14ac:dyDescent="0.25">
      <c r="A531" s="29" t="str">
        <f>IF(Capas!P485 = "", "", getStyleCSV(Capas!P485,Capas!A485,Capas!Q485))</f>
        <v/>
      </c>
    </row>
    <row r="532" spans="1:1" ht="15.75" customHeight="1" x14ac:dyDescent="0.25">
      <c r="A532" s="29" t="str">
        <f>IF(Capas!P486 = "", "", getStyleCSV(Capas!P486,Capas!A486,Capas!Q486))</f>
        <v/>
      </c>
    </row>
    <row r="533" spans="1:1" ht="15.75" customHeight="1" x14ac:dyDescent="0.25">
      <c r="A533" s="29" t="str">
        <f>IF(Capas!P487 = "", "", getStyleCSV(Capas!P487,Capas!A487,Capas!Q487))</f>
        <v/>
      </c>
    </row>
    <row r="534" spans="1:1" ht="15.75" customHeight="1" x14ac:dyDescent="0.25">
      <c r="A534" s="29" t="str">
        <f>IF(Capas!P488 = "", "", getStyleCSV(Capas!P488,Capas!A488,Capas!Q488))</f>
        <v/>
      </c>
    </row>
    <row r="535" spans="1:1" ht="15.75" customHeight="1" x14ac:dyDescent="0.25">
      <c r="A535" s="29" t="str">
        <f>IF(Capas!P489 = "", "", getStyleCSV(Capas!P489,Capas!A489,Capas!Q489))</f>
        <v/>
      </c>
    </row>
    <row r="536" spans="1:1" ht="15.75" customHeight="1" x14ac:dyDescent="0.25">
      <c r="A536" s="29" t="str">
        <f>IF(Capas!P490 = "", "", getStyleCSV(Capas!P490,Capas!A490,Capas!Q490))</f>
        <v/>
      </c>
    </row>
    <row r="537" spans="1:1" ht="15.75" customHeight="1" x14ac:dyDescent="0.25">
      <c r="A537" s="29" t="str">
        <f>IF(Capas!P491 = "", "", getStyleCSV(Capas!P491,Capas!A491,Capas!Q491))</f>
        <v/>
      </c>
    </row>
    <row r="538" spans="1:1" ht="15.75" customHeight="1" x14ac:dyDescent="0.25">
      <c r="A538" s="29" t="str">
        <f>IF(Capas!P492 = "", "", getStyleCSV(Capas!P492,Capas!A492,Capas!Q492))</f>
        <v/>
      </c>
    </row>
    <row r="539" spans="1:1" ht="15.75" customHeight="1" x14ac:dyDescent="0.25">
      <c r="A539" s="29" t="str">
        <f>IF(Capas!P493 = "", "", getStyleCSV(Capas!P493,Capas!A493,Capas!Q493))</f>
        <v/>
      </c>
    </row>
    <row r="540" spans="1:1" ht="15.75" customHeight="1" x14ac:dyDescent="0.25">
      <c r="A540" s="29" t="str">
        <f>IF(Capas!P494 = "", "", getStyleCSV(Capas!P494,Capas!A494,Capas!Q494))</f>
        <v/>
      </c>
    </row>
    <row r="541" spans="1:1" ht="15.75" customHeight="1" x14ac:dyDescent="0.25">
      <c r="A541" s="29" t="str">
        <f>IF(Capas!P495 = "", "", getStyleCSV(Capas!P495,Capas!A495,Capas!Q495))</f>
        <v/>
      </c>
    </row>
    <row r="542" spans="1:1" ht="15.75" customHeight="1" x14ac:dyDescent="0.25">
      <c r="A542" s="29" t="str">
        <f>IF(Capas!P496 = "", "", getStyleCSV(Capas!P496,Capas!A496,Capas!Q496))</f>
        <v/>
      </c>
    </row>
    <row r="543" spans="1:1" ht="15.75" customHeight="1" x14ac:dyDescent="0.25">
      <c r="A543" s="29" t="str">
        <f>IF(Capas!P497 = "", "", getStyleCSV(Capas!P497,Capas!A497,Capas!Q497))</f>
        <v/>
      </c>
    </row>
    <row r="544" spans="1:1" ht="15.75" customHeight="1" x14ac:dyDescent="0.25">
      <c r="A544" s="29" t="str">
        <f>IF(Capas!P498 = "", "", getStyleCSV(Capas!P498,Capas!A498,Capas!Q498))</f>
        <v/>
      </c>
    </row>
    <row r="545" spans="1:1" ht="15.75" customHeight="1" x14ac:dyDescent="0.25">
      <c r="A545" s="29" t="str">
        <f>IF(Capas!P499 = "", "", getStyleCSV(Capas!P499,Capas!A499,Capas!Q499))</f>
        <v/>
      </c>
    </row>
    <row r="546" spans="1:1" ht="15.75" customHeight="1" x14ac:dyDescent="0.25">
      <c r="A546" s="29" t="str">
        <f>IF(Capas!P500 = "", "", getStyleCSV(Capas!P500,Capas!A500,Capas!Q500))</f>
        <v/>
      </c>
    </row>
    <row r="547" spans="1:1" ht="15.75" customHeight="1" x14ac:dyDescent="0.25">
      <c r="A547" s="29" t="str">
        <f>IF(Capas!P501 = "", "", getStyleCSV(Capas!P501,Capas!A501,Capas!Q501))</f>
        <v/>
      </c>
    </row>
    <row r="548" spans="1:1" ht="15.75" customHeight="1" x14ac:dyDescent="0.25">
      <c r="A548" s="29" t="str">
        <f>IF(Capas!P502 = "", "", getStyleCSV(Capas!P502,Capas!A502,Capas!Q502))</f>
        <v/>
      </c>
    </row>
    <row r="549" spans="1:1" ht="15.75" customHeight="1" x14ac:dyDescent="0.25">
      <c r="A549" s="29" t="str">
        <f>IF(Capas!P503 = "", "", getStyleCSV(Capas!P503,Capas!A503,Capas!Q503))</f>
        <v/>
      </c>
    </row>
    <row r="550" spans="1:1" ht="15.75" customHeight="1" x14ac:dyDescent="0.25">
      <c r="A550" s="29" t="str">
        <f>IF(Capas!P504 = "", "", getStyleCSV(Capas!P504,Capas!A504,Capas!Q504))</f>
        <v/>
      </c>
    </row>
    <row r="551" spans="1:1" ht="15.75" customHeight="1" x14ac:dyDescent="0.25">
      <c r="A551" s="29" t="str">
        <f>IF(Capas!P505 = "", "", getStyleCSV(Capas!P505,Capas!A505,Capas!Q505))</f>
        <v/>
      </c>
    </row>
    <row r="552" spans="1:1" ht="15.75" customHeight="1" x14ac:dyDescent="0.25">
      <c r="A552" s="29" t="str">
        <f>IF(Capas!P506 = "", "", getStyleCSV(Capas!P506,Capas!A506,Capas!Q506))</f>
        <v/>
      </c>
    </row>
    <row r="553" spans="1:1" ht="15.75" customHeight="1" x14ac:dyDescent="0.25">
      <c r="A553" s="29" t="str">
        <f>IF(Capas!P507 = "", "", getStyleCSV(Capas!P507,Capas!A507,Capas!Q507))</f>
        <v/>
      </c>
    </row>
    <row r="554" spans="1:1" ht="15.75" customHeight="1" x14ac:dyDescent="0.25">
      <c r="A554" s="29" t="str">
        <f>IF(Capas!P508 = "", "", getStyleCSV(Capas!P508,Capas!A508,Capas!Q508))</f>
        <v/>
      </c>
    </row>
    <row r="555" spans="1:1" ht="15.75" customHeight="1" x14ac:dyDescent="0.25">
      <c r="A555" s="29" t="str">
        <f>IF(Capas!P509 = "", "", getStyleCSV(Capas!P509,Capas!A509,Capas!Q509))</f>
        <v/>
      </c>
    </row>
    <row r="556" spans="1:1" ht="15.75" customHeight="1" x14ac:dyDescent="0.25">
      <c r="A556" s="29" t="str">
        <f>IF(Capas!P510 = "", "", getStyleCSV(Capas!P510,Capas!A510,Capas!Q510))</f>
        <v/>
      </c>
    </row>
    <row r="557" spans="1:1" ht="15.75" customHeight="1" x14ac:dyDescent="0.25">
      <c r="A557" s="29" t="str">
        <f>IF(Capas!P511 = "", "", getStyleCSV(Capas!P511,Capas!A511,Capas!Q511))</f>
        <v/>
      </c>
    </row>
    <row r="558" spans="1:1" ht="15.75" customHeight="1" x14ac:dyDescent="0.25">
      <c r="A558" s="29" t="str">
        <f>IF(Capas!P512 = "", "", getStyleCSV(Capas!P512,Capas!A512,Capas!Q512))</f>
        <v/>
      </c>
    </row>
    <row r="559" spans="1:1" ht="15.75" customHeight="1" x14ac:dyDescent="0.25">
      <c r="A559" s="29" t="str">
        <f>IF(Capas!P513 = "", "", getStyleCSV(Capas!P513,Capas!A513,Capas!Q513))</f>
        <v/>
      </c>
    </row>
    <row r="560" spans="1:1" ht="15.75" customHeight="1" x14ac:dyDescent="0.25">
      <c r="A560" s="29" t="str">
        <f>IF(Capas!P514 = "", "", getStyleCSV(Capas!P514,Capas!A514,Capas!Q514))</f>
        <v/>
      </c>
    </row>
    <row r="561" spans="1:1" ht="15.75" customHeight="1" x14ac:dyDescent="0.25">
      <c r="A561" s="29" t="str">
        <f>IF(Capas!P515 = "", "", getStyleCSV(Capas!P515,Capas!A515,Capas!Q515))</f>
        <v/>
      </c>
    </row>
    <row r="562" spans="1:1" ht="15.75" customHeight="1" x14ac:dyDescent="0.25">
      <c r="A562" s="29" t="str">
        <f>IF(Capas!P516 = "", "", getStyleCSV(Capas!P516,Capas!A516,Capas!Q516))</f>
        <v/>
      </c>
    </row>
    <row r="563" spans="1:1" ht="15.75" customHeight="1" x14ac:dyDescent="0.25">
      <c r="A563" s="29" t="str">
        <f>IF(Capas!P517 = "", "", getStyleCSV(Capas!P517,Capas!A517,Capas!Q517))</f>
        <v/>
      </c>
    </row>
    <row r="564" spans="1:1" ht="15.75" customHeight="1" x14ac:dyDescent="0.25">
      <c r="A564" s="29" t="str">
        <f>IF(Capas!P518 = "", "", getStyleCSV(Capas!P518,Capas!A518,Capas!Q518))</f>
        <v/>
      </c>
    </row>
    <row r="565" spans="1:1" ht="15.75" customHeight="1" x14ac:dyDescent="0.25">
      <c r="A565" s="29" t="str">
        <f>IF(Capas!P519 = "", "", getStyleCSV(Capas!P519,Capas!A519,Capas!Q519))</f>
        <v/>
      </c>
    </row>
    <row r="566" spans="1:1" ht="15.75" customHeight="1" x14ac:dyDescent="0.25">
      <c r="A566" s="29" t="str">
        <f>IF(Capas!P520 = "", "", getStyleCSV(Capas!P520,Capas!A520,Capas!Q520))</f>
        <v/>
      </c>
    </row>
    <row r="567" spans="1:1" ht="15.75" customHeight="1" x14ac:dyDescent="0.25">
      <c r="A567" s="29" t="str">
        <f>IF(Capas!P521 = "", "", getStyleCSV(Capas!P521,Capas!A521,Capas!Q521))</f>
        <v/>
      </c>
    </row>
    <row r="568" spans="1:1" ht="15.75" customHeight="1" x14ac:dyDescent="0.25">
      <c r="A568" s="29" t="str">
        <f>IF(Capas!P522 = "", "", getStyleCSV(Capas!P522,Capas!A522,Capas!Q522))</f>
        <v/>
      </c>
    </row>
    <row r="569" spans="1:1" ht="15.75" customHeight="1" x14ac:dyDescent="0.25">
      <c r="A569" s="29" t="str">
        <f>IF(Capas!P523 = "", "", getStyleCSV(Capas!P523,Capas!A523,Capas!Q523))</f>
        <v/>
      </c>
    </row>
    <row r="570" spans="1:1" ht="15.75" customHeight="1" x14ac:dyDescent="0.25">
      <c r="A570" s="29" t="str">
        <f>IF(Capas!P524 = "", "", getStyleCSV(Capas!P524,Capas!A524,Capas!Q524))</f>
        <v/>
      </c>
    </row>
    <row r="571" spans="1:1" ht="15.75" customHeight="1" x14ac:dyDescent="0.25">
      <c r="A571" s="29" t="str">
        <f>IF(Capas!P525 = "", "", getStyleCSV(Capas!P525,Capas!A525,Capas!Q525))</f>
        <v/>
      </c>
    </row>
    <row r="572" spans="1:1" ht="15.75" customHeight="1" x14ac:dyDescent="0.25">
      <c r="A572" s="29" t="str">
        <f>IF(Capas!P526 = "", "", getStyleCSV(Capas!P526,Capas!A526,Capas!Q526))</f>
        <v/>
      </c>
    </row>
    <row r="573" spans="1:1" ht="15.75" customHeight="1" x14ac:dyDescent="0.25">
      <c r="A573" s="29" t="str">
        <f>IF(Capas!P527 = "", "", getStyleCSV(Capas!P527,Capas!A527,Capas!Q527))</f>
        <v/>
      </c>
    </row>
    <row r="574" spans="1:1" ht="15.75" customHeight="1" x14ac:dyDescent="0.25">
      <c r="A574" s="29" t="str">
        <f>IF(Capas!P528 = "", "", getStyleCSV(Capas!P528,Capas!A528,Capas!Q528))</f>
        <v/>
      </c>
    </row>
    <row r="575" spans="1:1" ht="15.75" customHeight="1" x14ac:dyDescent="0.25">
      <c r="A575" s="29" t="str">
        <f>IF(Capas!P529 = "", "", getStyleCSV(Capas!P529,Capas!A529,Capas!Q529))</f>
        <v/>
      </c>
    </row>
    <row r="576" spans="1:1" ht="15.75" customHeight="1" x14ac:dyDescent="0.25">
      <c r="A576" s="29" t="str">
        <f>IF(Capas!P530 = "", "", getStyleCSV(Capas!P530,Capas!A530,Capas!Q530))</f>
        <v/>
      </c>
    </row>
    <row r="577" spans="1:1" ht="15.75" customHeight="1" x14ac:dyDescent="0.25">
      <c r="A577" s="29" t="str">
        <f>IF(Capas!P531 = "", "", getStyleCSV(Capas!P531,Capas!A531,Capas!Q531))</f>
        <v/>
      </c>
    </row>
    <row r="578" spans="1:1" ht="15.75" customHeight="1" x14ac:dyDescent="0.25">
      <c r="A578" s="29" t="str">
        <f>IF(Capas!P532 = "", "", getStyleCSV(Capas!P532,Capas!A532,Capas!Q532))</f>
        <v/>
      </c>
    </row>
    <row r="579" spans="1:1" ht="15.75" customHeight="1" x14ac:dyDescent="0.25">
      <c r="A579" s="29" t="str">
        <f>IF(Capas!P533 = "", "", getStyleCSV(Capas!P533,Capas!A533,Capas!Q533))</f>
        <v/>
      </c>
    </row>
    <row r="580" spans="1:1" ht="15.75" customHeight="1" x14ac:dyDescent="0.25">
      <c r="A580" s="29" t="str">
        <f>IF(Capas!P534 = "", "", getStyleCSV(Capas!P534,Capas!A534,Capas!Q534))</f>
        <v/>
      </c>
    </row>
    <row r="581" spans="1:1" ht="15.75" customHeight="1" x14ac:dyDescent="0.25">
      <c r="A581" s="29" t="str">
        <f>IF(Capas!P535 = "", "", getStyleCSV(Capas!P535,Capas!A535,Capas!Q535))</f>
        <v/>
      </c>
    </row>
    <row r="582" spans="1:1" ht="15.75" customHeight="1" x14ac:dyDescent="0.25">
      <c r="A582" s="29" t="str">
        <f>IF(Capas!P536 = "", "", getStyleCSV(Capas!P536,Capas!A536,Capas!Q536))</f>
        <v/>
      </c>
    </row>
    <row r="583" spans="1:1" ht="15.75" customHeight="1" x14ac:dyDescent="0.25">
      <c r="A583" s="29" t="str">
        <f>IF(Capas!P537 = "", "", getStyleCSV(Capas!P537,Capas!A537,Capas!Q537))</f>
        <v/>
      </c>
    </row>
    <row r="584" spans="1:1" ht="15.75" customHeight="1" x14ac:dyDescent="0.25">
      <c r="A584" s="29" t="str">
        <f>IF(Capas!P538 = "", "", getStyleCSV(Capas!P538,Capas!A538,Capas!Q538))</f>
        <v/>
      </c>
    </row>
    <row r="585" spans="1:1" ht="15.75" customHeight="1" x14ac:dyDescent="0.25">
      <c r="A585" s="29" t="str">
        <f>IF(Capas!P539 = "", "", getStyleCSV(Capas!P539,Capas!A539,Capas!Q539))</f>
        <v/>
      </c>
    </row>
    <row r="586" spans="1:1" ht="15.75" customHeight="1" x14ac:dyDescent="0.25">
      <c r="A586" s="29" t="str">
        <f>IF(Capas!P540 = "", "", getStyleCSV(Capas!P540,Capas!A540,Capas!Q540))</f>
        <v/>
      </c>
    </row>
    <row r="587" spans="1:1" ht="15.75" customHeight="1" x14ac:dyDescent="0.25">
      <c r="A587" s="29" t="str">
        <f>IF(Capas!P541 = "", "", getStyleCSV(Capas!P541,Capas!A541,Capas!Q541))</f>
        <v/>
      </c>
    </row>
    <row r="588" spans="1:1" ht="15.75" customHeight="1" x14ac:dyDescent="0.25">
      <c r="A588" s="29" t="str">
        <f>IF(Capas!P542 = "", "", getStyleCSV(Capas!P542,Capas!A542,Capas!Q542))</f>
        <v/>
      </c>
    </row>
    <row r="589" spans="1:1" ht="15.75" customHeight="1" x14ac:dyDescent="0.25">
      <c r="A589" s="29" t="str">
        <f>IF(Capas!P543 = "", "", getStyleCSV(Capas!P543,Capas!A543,Capas!Q543))</f>
        <v/>
      </c>
    </row>
    <row r="590" spans="1:1" ht="15.75" customHeight="1" x14ac:dyDescent="0.25">
      <c r="A590" s="29" t="str">
        <f>IF(Capas!P544 = "", "", getStyleCSV(Capas!P544,Capas!A544,Capas!Q544))</f>
        <v/>
      </c>
    </row>
    <row r="591" spans="1:1" ht="15.75" customHeight="1" x14ac:dyDescent="0.25">
      <c r="A591" s="29" t="str">
        <f>IF(Capas!P545 = "", "", getStyleCSV(Capas!P545,Capas!A545,Capas!Q545))</f>
        <v/>
      </c>
    </row>
    <row r="592" spans="1:1" ht="15.75" customHeight="1" x14ac:dyDescent="0.25">
      <c r="A592" s="29" t="str">
        <f>IF(Capas!P546 = "", "", getStyleCSV(Capas!P546,Capas!A546,Capas!Q546))</f>
        <v/>
      </c>
    </row>
    <row r="593" spans="1:1" ht="15.75" customHeight="1" x14ac:dyDescent="0.25">
      <c r="A593" s="29" t="str">
        <f>IF(Capas!P547 = "", "", getStyleCSV(Capas!P547,Capas!A547,Capas!Q547))</f>
        <v/>
      </c>
    </row>
    <row r="594" spans="1:1" ht="15.75" customHeight="1" x14ac:dyDescent="0.25">
      <c r="A594" s="29" t="str">
        <f>IF(Capas!P548 = "", "", getStyleCSV(Capas!P548,Capas!A548,Capas!Q548))</f>
        <v/>
      </c>
    </row>
    <row r="595" spans="1:1" ht="15.75" customHeight="1" x14ac:dyDescent="0.25">
      <c r="A595" s="29" t="str">
        <f>IF(Capas!P549 = "", "", getStyleCSV(Capas!P549,Capas!A549,Capas!Q549))</f>
        <v/>
      </c>
    </row>
    <row r="596" spans="1:1" ht="15.75" customHeight="1" x14ac:dyDescent="0.25">
      <c r="A596" s="29" t="str">
        <f>IF(Capas!P550 = "", "", getStyleCSV(Capas!P550,Capas!A550,Capas!Q550))</f>
        <v/>
      </c>
    </row>
    <row r="597" spans="1:1" ht="15.75" customHeight="1" x14ac:dyDescent="0.25">
      <c r="A597" s="29" t="str">
        <f>IF(Capas!P551 = "", "", getStyleCSV(Capas!P551,Capas!A551,Capas!Q551))</f>
        <v/>
      </c>
    </row>
    <row r="598" spans="1:1" ht="15.75" customHeight="1" x14ac:dyDescent="0.25">
      <c r="A598" s="29" t="str">
        <f>IF(Capas!P552 = "", "", getStyleCSV(Capas!P552,Capas!A552,Capas!Q552))</f>
        <v/>
      </c>
    </row>
    <row r="599" spans="1:1" ht="15.75" customHeight="1" x14ac:dyDescent="0.25">
      <c r="A599" s="29" t="str">
        <f>IF(Capas!P553 = "", "", getStyleCSV(Capas!P553,Capas!A553,Capas!Q553))</f>
        <v/>
      </c>
    </row>
    <row r="600" spans="1:1" ht="15.75" customHeight="1" x14ac:dyDescent="0.25">
      <c r="A600" s="29" t="str">
        <f>IF(Capas!P554 = "", "", getStyleCSV(Capas!P554,Capas!A554,Capas!Q554))</f>
        <v/>
      </c>
    </row>
    <row r="601" spans="1:1" ht="15.75" customHeight="1" x14ac:dyDescent="0.25">
      <c r="A601" s="29" t="str">
        <f>IF(Capas!P555 = "", "", getStyleCSV(Capas!P555,Capas!A555,Capas!Q555))</f>
        <v/>
      </c>
    </row>
    <row r="602" spans="1:1" ht="15.75" customHeight="1" x14ac:dyDescent="0.25">
      <c r="A602" s="29" t="str">
        <f>IF(Capas!P556 = "", "", getStyleCSV(Capas!P556,Capas!A556,Capas!Q556))</f>
        <v/>
      </c>
    </row>
    <row r="603" spans="1:1" ht="15.75" customHeight="1" x14ac:dyDescent="0.25">
      <c r="A603" s="29" t="str">
        <f>IF(Capas!P557 = "", "", getStyleCSV(Capas!P557,Capas!A557,Capas!Q557))</f>
        <v/>
      </c>
    </row>
    <row r="604" spans="1:1" ht="15.75" customHeight="1" x14ac:dyDescent="0.25">
      <c r="A604" s="29" t="str">
        <f>IF(Capas!P558 = "", "", getStyleCSV(Capas!P558,Capas!A558,Capas!Q558))</f>
        <v/>
      </c>
    </row>
    <row r="605" spans="1:1" ht="15.75" customHeight="1" x14ac:dyDescent="0.25">
      <c r="A605" s="29" t="str">
        <f>IF(Capas!P559 = "", "", getStyleCSV(Capas!P559,Capas!A559,Capas!Q559))</f>
        <v/>
      </c>
    </row>
    <row r="606" spans="1:1" ht="15.75" customHeight="1" x14ac:dyDescent="0.25">
      <c r="A606" s="29" t="str">
        <f>IF(Capas!P560 = "", "", getStyleCSV(Capas!P560,Capas!A560,Capas!Q560))</f>
        <v/>
      </c>
    </row>
    <row r="607" spans="1:1" ht="15.75" customHeight="1" x14ac:dyDescent="0.25">
      <c r="A607" s="29" t="str">
        <f>IF(Capas!P561 = "", "", getStyleCSV(Capas!P561,Capas!A561,Capas!Q561))</f>
        <v/>
      </c>
    </row>
    <row r="608" spans="1:1" ht="15.75" customHeight="1" x14ac:dyDescent="0.25">
      <c r="A608" s="29" t="str">
        <f>IF(Capas!P562 = "", "", getStyleCSV(Capas!P562,Capas!A562,Capas!Q562))</f>
        <v/>
      </c>
    </row>
    <row r="609" spans="1:1" ht="15.75" customHeight="1" x14ac:dyDescent="0.25">
      <c r="A609" s="29" t="str">
        <f>IF(Capas!P563 = "", "", getStyleCSV(Capas!P563,Capas!A563,Capas!Q563))</f>
        <v/>
      </c>
    </row>
    <row r="610" spans="1:1" ht="15.75" customHeight="1" x14ac:dyDescent="0.25">
      <c r="A610" s="29" t="str">
        <f>IF(Capas!P564 = "", "", getStyleCSV(Capas!P564,Capas!A564,Capas!Q564))</f>
        <v/>
      </c>
    </row>
    <row r="611" spans="1:1" ht="15.75" customHeight="1" x14ac:dyDescent="0.25">
      <c r="A611" s="29" t="str">
        <f>IF(Capas!P565 = "", "", getStyleCSV(Capas!P565,Capas!A565,Capas!Q565))</f>
        <v/>
      </c>
    </row>
    <row r="612" spans="1:1" ht="15.75" customHeight="1" x14ac:dyDescent="0.25">
      <c r="A612" s="29" t="str">
        <f>IF(Capas!P566 = "", "", getStyleCSV(Capas!P566,Capas!A566,Capas!Q566))</f>
        <v/>
      </c>
    </row>
    <row r="613" spans="1:1" ht="15.75" customHeight="1" x14ac:dyDescent="0.25">
      <c r="A613" s="29" t="str">
        <f>IF(Capas!P567 = "", "", getStyleCSV(Capas!P567,Capas!A567,Capas!Q567))</f>
        <v/>
      </c>
    </row>
    <row r="614" spans="1:1" ht="15.75" customHeight="1" x14ac:dyDescent="0.25">
      <c r="A614" s="29" t="str">
        <f>IF(Capas!P568 = "", "", getStyleCSV(Capas!P568,Capas!A568,Capas!Q568))</f>
        <v/>
      </c>
    </row>
    <row r="615" spans="1:1" ht="15.75" customHeight="1" x14ac:dyDescent="0.25">
      <c r="A615" s="29" t="str">
        <f>IF(Capas!P569 = "", "", getStyleCSV(Capas!P569,Capas!A569,Capas!Q569))</f>
        <v/>
      </c>
    </row>
    <row r="616" spans="1:1" ht="15.75" customHeight="1" x14ac:dyDescent="0.25">
      <c r="A616" s="29" t="str">
        <f>IF(Capas!P570 = "", "", getStyleCSV(Capas!P570,Capas!A570,Capas!Q570))</f>
        <v/>
      </c>
    </row>
    <row r="617" spans="1:1" ht="15.75" customHeight="1" x14ac:dyDescent="0.25">
      <c r="A617" s="29" t="str">
        <f>IF(Capas!P571 = "", "", getStyleCSV(Capas!P571,Capas!A571,Capas!Q571))</f>
        <v/>
      </c>
    </row>
    <row r="618" spans="1:1" ht="15.75" customHeight="1" x14ac:dyDescent="0.25">
      <c r="A618" s="29" t="str">
        <f>IF(Capas!P572 = "", "", getStyleCSV(Capas!P572,Capas!A572,Capas!Q572))</f>
        <v/>
      </c>
    </row>
    <row r="619" spans="1:1" ht="15.75" customHeight="1" x14ac:dyDescent="0.25">
      <c r="A619" s="29" t="str">
        <f>IF(Capas!P573 = "", "", getStyleCSV(Capas!P573,Capas!A573,Capas!Q573))</f>
        <v/>
      </c>
    </row>
    <row r="620" spans="1:1" ht="15.75" customHeight="1" x14ac:dyDescent="0.25">
      <c r="A620" s="29" t="str">
        <f>IF(Capas!P574 = "", "", getStyleCSV(Capas!P574,Capas!A574,Capas!Q574))</f>
        <v/>
      </c>
    </row>
    <row r="621" spans="1:1" ht="15.75" customHeight="1" x14ac:dyDescent="0.25">
      <c r="A621" s="29" t="str">
        <f>IF(Capas!P575 = "", "", getStyleCSV(Capas!P575,Capas!A575,Capas!Q575))</f>
        <v/>
      </c>
    </row>
    <row r="622" spans="1:1" ht="15.75" customHeight="1" x14ac:dyDescent="0.25">
      <c r="A622" s="29" t="str">
        <f>IF(Capas!P576 = "", "", getStyleCSV(Capas!P576,Capas!A576,Capas!Q576))</f>
        <v/>
      </c>
    </row>
    <row r="623" spans="1:1" ht="15.75" customHeight="1" x14ac:dyDescent="0.25">
      <c r="A623" s="29" t="str">
        <f>IF(Capas!P577 = "", "", getStyleCSV(Capas!P577,Capas!A577,Capas!Q577))</f>
        <v/>
      </c>
    </row>
    <row r="624" spans="1:1" ht="15.75" customHeight="1" x14ac:dyDescent="0.25">
      <c r="A624" s="29" t="str">
        <f>IF(Capas!P578 = "", "", getStyleCSV(Capas!P578,Capas!A578,Capas!Q578))</f>
        <v/>
      </c>
    </row>
    <row r="625" spans="1:1" ht="15.75" customHeight="1" x14ac:dyDescent="0.25">
      <c r="A625" s="29" t="str">
        <f>IF(Capas!P579 = "", "", getStyleCSV(Capas!P579,Capas!A579,Capas!Q579))</f>
        <v/>
      </c>
    </row>
    <row r="626" spans="1:1" ht="15.75" customHeight="1" x14ac:dyDescent="0.25">
      <c r="A626" s="29" t="str">
        <f>IF(Capas!P580 = "", "", getStyleCSV(Capas!P580,Capas!A580,Capas!Q580))</f>
        <v/>
      </c>
    </row>
    <row r="627" spans="1:1" ht="15.75" customHeight="1" x14ac:dyDescent="0.25">
      <c r="A627" s="29" t="str">
        <f>IF(Capas!P581 = "", "", getStyleCSV(Capas!P581,Capas!A581,Capas!Q581))</f>
        <v/>
      </c>
    </row>
    <row r="628" spans="1:1" ht="15.75" customHeight="1" x14ac:dyDescent="0.25">
      <c r="A628" s="29" t="str">
        <f>IF(Capas!P582 = "", "", getStyleCSV(Capas!P582,Capas!A582,Capas!Q582))</f>
        <v/>
      </c>
    </row>
    <row r="629" spans="1:1" ht="15.75" customHeight="1" x14ac:dyDescent="0.25">
      <c r="A629" s="29" t="str">
        <f>IF(Capas!P583 = "", "", getStyleCSV(Capas!P583,Capas!A583,Capas!Q583))</f>
        <v/>
      </c>
    </row>
    <row r="630" spans="1:1" ht="15.75" customHeight="1" x14ac:dyDescent="0.25">
      <c r="A630" s="29" t="str">
        <f>IF(Capas!P584 = "", "", getStyleCSV(Capas!P584,Capas!A584,Capas!Q584))</f>
        <v/>
      </c>
    </row>
    <row r="631" spans="1:1" ht="15.75" customHeight="1" x14ac:dyDescent="0.25">
      <c r="A631" s="29" t="str">
        <f>IF(Capas!P585 = "", "", getStyleCSV(Capas!P585,Capas!A585,Capas!Q585))</f>
        <v/>
      </c>
    </row>
    <row r="632" spans="1:1" ht="15.75" customHeight="1" x14ac:dyDescent="0.25">
      <c r="A632" s="29" t="str">
        <f>IF(Capas!P586 = "", "", getStyleCSV(Capas!P586,Capas!A586,Capas!Q586))</f>
        <v/>
      </c>
    </row>
    <row r="633" spans="1:1" ht="15.75" customHeight="1" x14ac:dyDescent="0.25">
      <c r="A633" s="29" t="str">
        <f>IF(Capas!P587 = "", "", getStyleCSV(Capas!P587,Capas!A587,Capas!Q587))</f>
        <v/>
      </c>
    </row>
    <row r="634" spans="1:1" ht="15.75" customHeight="1" x14ac:dyDescent="0.25">
      <c r="A634" s="29" t="str">
        <f>IF(Capas!P588 = "", "", getStyleCSV(Capas!P588,Capas!A588,Capas!Q588))</f>
        <v/>
      </c>
    </row>
    <row r="635" spans="1:1" ht="15.75" customHeight="1" x14ac:dyDescent="0.25">
      <c r="A635" s="29" t="str">
        <f>IF(Capas!P589 = "", "", getStyleCSV(Capas!P589,Capas!A589,Capas!Q589))</f>
        <v/>
      </c>
    </row>
    <row r="636" spans="1:1" ht="15.75" customHeight="1" x14ac:dyDescent="0.25">
      <c r="A636" s="29" t="str">
        <f>IF(Capas!P590 = "", "", getStyleCSV(Capas!P590,Capas!A590,Capas!Q590))</f>
        <v/>
      </c>
    </row>
    <row r="637" spans="1:1" ht="15.75" customHeight="1" x14ac:dyDescent="0.25">
      <c r="A637" s="29" t="str">
        <f>IF(Capas!P591 = "", "", getStyleCSV(Capas!P591,Capas!A591,Capas!Q591))</f>
        <v/>
      </c>
    </row>
    <row r="638" spans="1:1" ht="15.75" customHeight="1" x14ac:dyDescent="0.25">
      <c r="A638" s="29" t="str">
        <f>IF(Capas!P592 = "", "", getStyleCSV(Capas!P592,Capas!A592,Capas!Q592))</f>
        <v/>
      </c>
    </row>
    <row r="639" spans="1:1" ht="15.75" customHeight="1" x14ac:dyDescent="0.25">
      <c r="A639" s="29" t="str">
        <f>IF(Capas!P593 = "", "", getStyleCSV(Capas!P593,Capas!A593,Capas!Q593))</f>
        <v/>
      </c>
    </row>
    <row r="640" spans="1:1" ht="15.75" customHeight="1" x14ac:dyDescent="0.25">
      <c r="A640" s="29" t="str">
        <f>IF(Capas!P594 = "", "", getStyleCSV(Capas!P594,Capas!A594,Capas!Q594))</f>
        <v/>
      </c>
    </row>
    <row r="641" spans="1:1" ht="15.75" customHeight="1" x14ac:dyDescent="0.25">
      <c r="A641" s="29" t="str">
        <f>IF(Capas!P595 = "", "", getStyleCSV(Capas!P595,Capas!A595,Capas!Q595))</f>
        <v/>
      </c>
    </row>
    <row r="642" spans="1:1" ht="15.75" customHeight="1" x14ac:dyDescent="0.25">
      <c r="A642" s="29" t="str">
        <f>IF(Capas!P596 = "", "", getStyleCSV(Capas!P596,Capas!A596,Capas!Q596))</f>
        <v/>
      </c>
    </row>
    <row r="643" spans="1:1" ht="15.75" customHeight="1" x14ac:dyDescent="0.25">
      <c r="A643" s="29" t="str">
        <f>IF(Capas!P597 = "", "", getStyleCSV(Capas!P597,Capas!A597,Capas!Q597))</f>
        <v/>
      </c>
    </row>
    <row r="644" spans="1:1" ht="15.75" customHeight="1" x14ac:dyDescent="0.25">
      <c r="A644" s="29" t="str">
        <f>IF(Capas!P598 = "", "", getStyleCSV(Capas!P598,Capas!A598,Capas!Q598))</f>
        <v/>
      </c>
    </row>
    <row r="645" spans="1:1" ht="15.75" customHeight="1" x14ac:dyDescent="0.25">
      <c r="A645" s="29" t="str">
        <f>IF(Capas!P599 = "", "", getStyleCSV(Capas!P599,Capas!A599,Capas!Q599))</f>
        <v/>
      </c>
    </row>
    <row r="646" spans="1:1" ht="15.75" customHeight="1" x14ac:dyDescent="0.25">
      <c r="A646" s="29" t="str">
        <f>IF(Capas!P600 = "", "", getStyleCSV(Capas!P600,Capas!A600,Capas!Q600))</f>
        <v/>
      </c>
    </row>
    <row r="647" spans="1:1" ht="15.75" customHeight="1" x14ac:dyDescent="0.25">
      <c r="A647" s="29" t="str">
        <f>IF(Capas!P601 = "", "", getStyleCSV(Capas!P601,Capas!A601,Capas!Q601))</f>
        <v/>
      </c>
    </row>
    <row r="648" spans="1:1" ht="15.75" customHeight="1" x14ac:dyDescent="0.25">
      <c r="A648" s="29" t="str">
        <f>IF(Capas!P602 = "", "", getStyleCSV(Capas!P602,Capas!A602,Capas!Q602))</f>
        <v/>
      </c>
    </row>
    <row r="649" spans="1:1" ht="15.75" customHeight="1" x14ac:dyDescent="0.25">
      <c r="A649" s="29" t="str">
        <f>IF(Capas!P603 = "", "", getStyleCSV(Capas!P603,Capas!A603,Capas!Q603))</f>
        <v/>
      </c>
    </row>
    <row r="650" spans="1:1" ht="15.75" customHeight="1" x14ac:dyDescent="0.25">
      <c r="A650" s="29" t="str">
        <f>IF(Capas!P604 = "", "", getStyleCSV(Capas!P604,Capas!A604,Capas!Q604))</f>
        <v/>
      </c>
    </row>
    <row r="651" spans="1:1" ht="15.75" customHeight="1" x14ac:dyDescent="0.25">
      <c r="A651" s="29" t="str">
        <f>IF(Capas!P605 = "", "", getStyleCSV(Capas!P605,Capas!A605,Capas!Q605))</f>
        <v/>
      </c>
    </row>
    <row r="652" spans="1:1" ht="15.75" customHeight="1" x14ac:dyDescent="0.25">
      <c r="A652" s="29" t="str">
        <f>IF(Capas!P606 = "", "", getStyleCSV(Capas!P606,Capas!A606,Capas!Q606))</f>
        <v/>
      </c>
    </row>
    <row r="653" spans="1:1" ht="15.75" customHeight="1" x14ac:dyDescent="0.25">
      <c r="A653" s="29" t="str">
        <f>IF(Capas!P607 = "", "", getStyleCSV(Capas!P607,Capas!A607,Capas!Q607))</f>
        <v/>
      </c>
    </row>
    <row r="654" spans="1:1" ht="15.75" customHeight="1" x14ac:dyDescent="0.25">
      <c r="A654" s="29" t="str">
        <f>IF(Capas!P608 = "", "", getStyleCSV(Capas!P608,Capas!A608,Capas!Q608))</f>
        <v/>
      </c>
    </row>
    <row r="655" spans="1:1" ht="15.75" customHeight="1" x14ac:dyDescent="0.25">
      <c r="A655" s="29" t="str">
        <f>IF(Capas!P609 = "", "", getStyleCSV(Capas!P609,Capas!A609,Capas!Q609))</f>
        <v/>
      </c>
    </row>
    <row r="656" spans="1:1" ht="15.75" customHeight="1" x14ac:dyDescent="0.25">
      <c r="A656" s="29" t="str">
        <f>IF(Capas!P610 = "", "", getStyleCSV(Capas!P610,Capas!A610,Capas!Q610))</f>
        <v/>
      </c>
    </row>
    <row r="657" spans="1:1" ht="15.75" customHeight="1" x14ac:dyDescent="0.25">
      <c r="A657" s="29" t="str">
        <f>IF(Capas!P611 = "", "", getStyleCSV(Capas!P611,Capas!A611,Capas!Q611))</f>
        <v/>
      </c>
    </row>
    <row r="658" spans="1:1" ht="15.75" customHeight="1" x14ac:dyDescent="0.25">
      <c r="A658" s="29" t="str">
        <f>IF(Capas!P612 = "", "", getStyleCSV(Capas!P612,Capas!A612,Capas!Q612))</f>
        <v/>
      </c>
    </row>
    <row r="659" spans="1:1" ht="15.75" customHeight="1" x14ac:dyDescent="0.25">
      <c r="A659" s="29" t="str">
        <f>IF(Capas!P613 = "", "", getStyleCSV(Capas!P613,Capas!A613,Capas!Q613))</f>
        <v/>
      </c>
    </row>
    <row r="660" spans="1:1" ht="15.75" customHeight="1" x14ac:dyDescent="0.25">
      <c r="A660" s="29" t="str">
        <f>IF(Capas!P614 = "", "", getStyleCSV(Capas!P614,Capas!A614,Capas!Q614))</f>
        <v/>
      </c>
    </row>
    <row r="661" spans="1:1" ht="15.75" customHeight="1" x14ac:dyDescent="0.25">
      <c r="A661" s="29" t="str">
        <f>IF(Capas!P615 = "", "", getStyleCSV(Capas!P615,Capas!A615,Capas!Q615))</f>
        <v/>
      </c>
    </row>
    <row r="662" spans="1:1" ht="15.75" customHeight="1" x14ac:dyDescent="0.25">
      <c r="A662" s="29" t="str">
        <f>IF(Capas!P616 = "", "", getStyleCSV(Capas!P616,Capas!A616,Capas!Q616))</f>
        <v/>
      </c>
    </row>
    <row r="663" spans="1:1" ht="15.75" customHeight="1" x14ac:dyDescent="0.25">
      <c r="A663" s="29" t="str">
        <f>IF(Capas!P617 = "", "", getStyleCSV(Capas!P617,Capas!A617,Capas!Q617))</f>
        <v/>
      </c>
    </row>
    <row r="664" spans="1:1" ht="15.75" customHeight="1" x14ac:dyDescent="0.25">
      <c r="A664" s="29" t="str">
        <f>IF(Capas!P618 = "", "", getStyleCSV(Capas!P618,Capas!A618,Capas!Q618))</f>
        <v/>
      </c>
    </row>
    <row r="665" spans="1:1" ht="15.75" customHeight="1" x14ac:dyDescent="0.25">
      <c r="A665" s="29" t="str">
        <f>IF(Capas!P619 = "", "", getStyleCSV(Capas!P619,Capas!A619,Capas!Q619))</f>
        <v/>
      </c>
    </row>
    <row r="666" spans="1:1" ht="15.75" customHeight="1" x14ac:dyDescent="0.25">
      <c r="A666" s="29" t="str">
        <f>IF(Capas!P620 = "", "", getStyleCSV(Capas!P620,Capas!A620,Capas!Q620))</f>
        <v/>
      </c>
    </row>
    <row r="667" spans="1:1" ht="15.75" customHeight="1" x14ac:dyDescent="0.25">
      <c r="A667" s="29" t="str">
        <f>IF(Capas!P621 = "", "", getStyleCSV(Capas!P621,Capas!A621,Capas!Q621))</f>
        <v/>
      </c>
    </row>
    <row r="668" spans="1:1" ht="15.75" customHeight="1" x14ac:dyDescent="0.25">
      <c r="A668" s="29" t="str">
        <f>IF(Capas!P622 = "", "", getStyleCSV(Capas!P622,Capas!A622,Capas!Q622))</f>
        <v/>
      </c>
    </row>
    <row r="669" spans="1:1" ht="15.75" customHeight="1" x14ac:dyDescent="0.25">
      <c r="A669" s="29" t="str">
        <f>IF(Capas!P623 = "", "", getStyleCSV(Capas!P623,Capas!A623,Capas!Q623))</f>
        <v/>
      </c>
    </row>
    <row r="670" spans="1:1" ht="15.75" customHeight="1" x14ac:dyDescent="0.25">
      <c r="A670" s="29" t="str">
        <f>IF(Capas!P624 = "", "", getStyleCSV(Capas!P624,Capas!A624,Capas!Q624))</f>
        <v/>
      </c>
    </row>
    <row r="671" spans="1:1" ht="15.75" customHeight="1" x14ac:dyDescent="0.25">
      <c r="A671" s="29" t="str">
        <f>IF(Capas!P625 = "", "", getStyleCSV(Capas!P625,Capas!A625,Capas!Q625))</f>
        <v/>
      </c>
    </row>
    <row r="672" spans="1:1" ht="15.75" customHeight="1" x14ac:dyDescent="0.25">
      <c r="A672" s="29" t="str">
        <f>IF(Capas!P626 = "", "", getStyleCSV(Capas!P626,Capas!A626,Capas!Q626))</f>
        <v/>
      </c>
    </row>
    <row r="673" spans="1:1" ht="15.75" customHeight="1" x14ac:dyDescent="0.25">
      <c r="A673" s="29" t="str">
        <f>IF(Capas!P627 = "", "", getStyleCSV(Capas!P627,Capas!A627,Capas!Q627))</f>
        <v/>
      </c>
    </row>
    <row r="674" spans="1:1" ht="15.75" customHeight="1" x14ac:dyDescent="0.25">
      <c r="A674" s="29" t="str">
        <f>IF(Capas!P628 = "", "", getStyleCSV(Capas!P628,Capas!A628,Capas!Q628))</f>
        <v/>
      </c>
    </row>
    <row r="675" spans="1:1" ht="15.75" customHeight="1" x14ac:dyDescent="0.25">
      <c r="A675" s="29" t="str">
        <f>IF(Capas!P629 = "", "", getStyleCSV(Capas!P629,Capas!A629,Capas!Q629))</f>
        <v/>
      </c>
    </row>
    <row r="676" spans="1:1" ht="15.75" customHeight="1" x14ac:dyDescent="0.25">
      <c r="A676" s="29" t="str">
        <f>IF(Capas!P630 = "", "", getStyleCSV(Capas!P630,Capas!A630,Capas!Q630))</f>
        <v/>
      </c>
    </row>
    <row r="677" spans="1:1" ht="15.75" customHeight="1" x14ac:dyDescent="0.25">
      <c r="A677" s="29" t="str">
        <f>IF(Capas!P631 = "", "", getStyleCSV(Capas!P631,Capas!A631,Capas!Q631))</f>
        <v/>
      </c>
    </row>
    <row r="678" spans="1:1" ht="15.75" customHeight="1" x14ac:dyDescent="0.25">
      <c r="A678" s="29" t="str">
        <f>IF(Capas!P632 = "", "", getStyleCSV(Capas!P632,Capas!A632,Capas!Q632))</f>
        <v/>
      </c>
    </row>
    <row r="679" spans="1:1" ht="15.75" customHeight="1" x14ac:dyDescent="0.25">
      <c r="A679" s="29" t="str">
        <f>IF(Capas!P633 = "", "", getStyleCSV(Capas!P633,Capas!A633,Capas!Q633))</f>
        <v/>
      </c>
    </row>
    <row r="680" spans="1:1" ht="15.75" customHeight="1" x14ac:dyDescent="0.25">
      <c r="A680" s="29" t="str">
        <f>IF(Capas!P634 = "", "", getStyleCSV(Capas!P634,Capas!A634,Capas!Q634))</f>
        <v/>
      </c>
    </row>
    <row r="681" spans="1:1" ht="15.75" customHeight="1" x14ac:dyDescent="0.25">
      <c r="A681" s="29" t="str">
        <f>IF(Capas!P635 = "", "", getStyleCSV(Capas!P635,Capas!A635,Capas!Q635))</f>
        <v/>
      </c>
    </row>
    <row r="682" spans="1:1" ht="15.75" customHeight="1" x14ac:dyDescent="0.25">
      <c r="A682" s="29" t="str">
        <f>IF(Capas!P636 = "", "", getStyleCSV(Capas!P636,Capas!A636,Capas!Q636))</f>
        <v/>
      </c>
    </row>
    <row r="683" spans="1:1" ht="15.75" customHeight="1" x14ac:dyDescent="0.25">
      <c r="A683" s="29" t="str">
        <f>IF(Capas!P637 = "", "", getStyleCSV(Capas!P637,Capas!A637,Capas!Q637))</f>
        <v/>
      </c>
    </row>
    <row r="684" spans="1:1" ht="15.75" customHeight="1" x14ac:dyDescent="0.25">
      <c r="A684" s="29" t="str">
        <f>IF(Capas!P638 = "", "", getStyleCSV(Capas!P638,Capas!A638,Capas!Q638))</f>
        <v/>
      </c>
    </row>
    <row r="685" spans="1:1" ht="15.75" customHeight="1" x14ac:dyDescent="0.25">
      <c r="A685" s="29" t="str">
        <f>IF(Capas!P639 = "", "", getStyleCSV(Capas!P639,Capas!A639,Capas!Q639))</f>
        <v/>
      </c>
    </row>
    <row r="686" spans="1:1" ht="15.75" customHeight="1" x14ac:dyDescent="0.25">
      <c r="A686" s="29" t="str">
        <f>IF(Capas!P640 = "", "", getStyleCSV(Capas!P640,Capas!A640,Capas!Q640))</f>
        <v/>
      </c>
    </row>
    <row r="687" spans="1:1" ht="15.75" customHeight="1" x14ac:dyDescent="0.25">
      <c r="A687" s="29" t="str">
        <f>IF(Capas!P641 = "", "", getStyleCSV(Capas!P641,Capas!A641,Capas!Q641))</f>
        <v/>
      </c>
    </row>
    <row r="688" spans="1:1" ht="15.75" customHeight="1" x14ac:dyDescent="0.25">
      <c r="A688" s="29" t="str">
        <f>IF(Capas!P642 = "", "", getStyleCSV(Capas!P642,Capas!A642,Capas!Q642))</f>
        <v/>
      </c>
    </row>
    <row r="689" spans="1:1" ht="15.75" customHeight="1" x14ac:dyDescent="0.25">
      <c r="A689" s="29" t="str">
        <f>IF(Capas!P643 = "", "", getStyleCSV(Capas!P643,Capas!A643,Capas!Q643))</f>
        <v/>
      </c>
    </row>
    <row r="690" spans="1:1" ht="15.75" customHeight="1" x14ac:dyDescent="0.25">
      <c r="A690" s="29" t="str">
        <f>IF(Capas!P644 = "", "", getStyleCSV(Capas!P644,Capas!A644,Capas!Q644))</f>
        <v/>
      </c>
    </row>
    <row r="691" spans="1:1" ht="15.75" customHeight="1" x14ac:dyDescent="0.25">
      <c r="A691" s="29" t="str">
        <f>IF(Capas!P645 = "", "", getStyleCSV(Capas!P645,Capas!A645,Capas!Q645))</f>
        <v/>
      </c>
    </row>
    <row r="692" spans="1:1" ht="15.75" customHeight="1" x14ac:dyDescent="0.25">
      <c r="A692" s="29" t="str">
        <f>IF(Capas!P646 = "", "", getStyleCSV(Capas!P646,Capas!A646,Capas!Q646))</f>
        <v/>
      </c>
    </row>
    <row r="693" spans="1:1" ht="15.75" customHeight="1" x14ac:dyDescent="0.25">
      <c r="A693" s="29" t="str">
        <f>IF(Capas!P647 = "", "", getStyleCSV(Capas!P647,Capas!A647,Capas!Q647))</f>
        <v/>
      </c>
    </row>
    <row r="694" spans="1:1" ht="15.75" customHeight="1" x14ac:dyDescent="0.25">
      <c r="A694" s="29" t="str">
        <f>IF(Capas!P648 = "", "", getStyleCSV(Capas!P648,Capas!A648,Capas!Q648))</f>
        <v/>
      </c>
    </row>
    <row r="695" spans="1:1" ht="15.75" customHeight="1" x14ac:dyDescent="0.25">
      <c r="A695" s="29" t="str">
        <f>IF(Capas!P649 = "", "", getStyleCSV(Capas!P649,Capas!A649,Capas!Q649))</f>
        <v/>
      </c>
    </row>
    <row r="696" spans="1:1" ht="15.75" customHeight="1" x14ac:dyDescent="0.25">
      <c r="A696" s="29" t="str">
        <f>IF(Capas!P650 = "", "", getStyleCSV(Capas!P650,Capas!A650,Capas!Q650))</f>
        <v/>
      </c>
    </row>
    <row r="697" spans="1:1" ht="15.75" customHeight="1" x14ac:dyDescent="0.25">
      <c r="A697" s="29" t="str">
        <f>IF(Capas!P651 = "", "", getStyleCSV(Capas!P651,Capas!A651,Capas!Q651))</f>
        <v/>
      </c>
    </row>
    <row r="698" spans="1:1" ht="15.75" customHeight="1" x14ac:dyDescent="0.25">
      <c r="A698" s="29" t="str">
        <f>IF(Capas!P652 = "", "", getStyleCSV(Capas!P652,Capas!A652,Capas!Q652))</f>
        <v/>
      </c>
    </row>
    <row r="699" spans="1:1" ht="15.75" customHeight="1" x14ac:dyDescent="0.25">
      <c r="A699" s="29" t="str">
        <f>IF(Capas!P653 = "", "", getStyleCSV(Capas!P653,Capas!A653,Capas!Q653))</f>
        <v/>
      </c>
    </row>
    <row r="700" spans="1:1" ht="15.75" customHeight="1" x14ac:dyDescent="0.25">
      <c r="A700" s="29" t="str">
        <f>IF(Capas!P654 = "", "", getStyleCSV(Capas!P654,Capas!A654,Capas!Q654))</f>
        <v/>
      </c>
    </row>
    <row r="701" spans="1:1" ht="15.75" customHeight="1" x14ac:dyDescent="0.25">
      <c r="A701" s="29" t="str">
        <f>IF(Capas!P655 = "", "", getStyleCSV(Capas!P655,Capas!A655,Capas!Q655))</f>
        <v/>
      </c>
    </row>
    <row r="702" spans="1:1" ht="15.75" customHeight="1" x14ac:dyDescent="0.25">
      <c r="A702" s="29" t="str">
        <f>IF(Capas!P656 = "", "", getStyleCSV(Capas!P656,Capas!A656,Capas!Q656))</f>
        <v/>
      </c>
    </row>
    <row r="703" spans="1:1" ht="15.75" customHeight="1" x14ac:dyDescent="0.25">
      <c r="A703" s="29" t="str">
        <f>IF(Capas!P657 = "", "", getStyleCSV(Capas!P657,Capas!A657,Capas!Q657))</f>
        <v/>
      </c>
    </row>
    <row r="704" spans="1:1" ht="15.75" customHeight="1" x14ac:dyDescent="0.25">
      <c r="A704" s="29" t="str">
        <f>IF(Capas!P658 = "", "", getStyleCSV(Capas!P658,Capas!A658,Capas!Q658))</f>
        <v/>
      </c>
    </row>
    <row r="705" spans="1:1" ht="15.75" customHeight="1" x14ac:dyDescent="0.25">
      <c r="A705" s="29" t="str">
        <f>IF(Capas!P659 = "", "", getStyleCSV(Capas!P659,Capas!A659,Capas!Q659))</f>
        <v/>
      </c>
    </row>
    <row r="706" spans="1:1" ht="15.75" customHeight="1" x14ac:dyDescent="0.25">
      <c r="A706" s="29" t="str">
        <f>IF(Capas!P660 = "", "", getStyleCSV(Capas!P660,Capas!A660,Capas!Q660))</f>
        <v/>
      </c>
    </row>
    <row r="707" spans="1:1" ht="15.75" customHeight="1" x14ac:dyDescent="0.25">
      <c r="A707" s="29" t="str">
        <f>IF(Capas!P661 = "", "", getStyleCSV(Capas!P661,Capas!A661,Capas!Q661))</f>
        <v/>
      </c>
    </row>
    <row r="708" spans="1:1" ht="15.75" customHeight="1" x14ac:dyDescent="0.25">
      <c r="A708" s="29" t="str">
        <f>IF(Capas!P662 = "", "", getStyleCSV(Capas!P662,Capas!A662,Capas!Q662))</f>
        <v/>
      </c>
    </row>
    <row r="709" spans="1:1" ht="15.75" customHeight="1" x14ac:dyDescent="0.25">
      <c r="A709" s="29" t="str">
        <f>IF(Capas!P663 = "", "", getStyleCSV(Capas!P663,Capas!A663,Capas!Q663))</f>
        <v/>
      </c>
    </row>
    <row r="710" spans="1:1" ht="15.75" customHeight="1" x14ac:dyDescent="0.25">
      <c r="A710" s="29" t="str">
        <f>IF(Capas!P664 = "", "", getStyleCSV(Capas!P664,Capas!A664,Capas!Q664))</f>
        <v/>
      </c>
    </row>
    <row r="711" spans="1:1" ht="15.75" customHeight="1" x14ac:dyDescent="0.25">
      <c r="A711" s="29" t="str">
        <f>IF(Capas!P665 = "", "", getStyleCSV(Capas!P665,Capas!A665,Capas!Q665))</f>
        <v/>
      </c>
    </row>
    <row r="712" spans="1:1" ht="15.75" customHeight="1" x14ac:dyDescent="0.25">
      <c r="A712" s="29" t="str">
        <f>IF(Capas!P666 = "", "", getStyleCSV(Capas!P666,Capas!A666,Capas!Q666))</f>
        <v/>
      </c>
    </row>
    <row r="713" spans="1:1" ht="15.75" customHeight="1" x14ac:dyDescent="0.25">
      <c r="A713" s="29" t="str">
        <f>IF(Capas!P667 = "", "", getStyleCSV(Capas!P667,Capas!A667,Capas!Q667))</f>
        <v/>
      </c>
    </row>
    <row r="714" spans="1:1" ht="15.75" customHeight="1" x14ac:dyDescent="0.25">
      <c r="A714" s="29" t="str">
        <f>IF(Capas!P668 = "", "", getStyleCSV(Capas!P668,Capas!A668,Capas!Q668))</f>
        <v/>
      </c>
    </row>
    <row r="715" spans="1:1" ht="15.75" customHeight="1" x14ac:dyDescent="0.25">
      <c r="A715" s="29" t="str">
        <f>IF(Capas!P669 = "", "", getStyleCSV(Capas!P669,Capas!A669,Capas!Q669))</f>
        <v/>
      </c>
    </row>
    <row r="716" spans="1:1" ht="15.75" customHeight="1" x14ac:dyDescent="0.25">
      <c r="A716" s="29" t="str">
        <f>IF(Capas!P670 = "", "", getStyleCSV(Capas!P670,Capas!A670,Capas!Q670))</f>
        <v/>
      </c>
    </row>
    <row r="717" spans="1:1" ht="15.75" customHeight="1" x14ac:dyDescent="0.25">
      <c r="A717" s="29" t="str">
        <f>IF(Capas!P671 = "", "", getStyleCSV(Capas!P671,Capas!A671,Capas!Q671))</f>
        <v/>
      </c>
    </row>
    <row r="718" spans="1:1" ht="15.75" customHeight="1" x14ac:dyDescent="0.25">
      <c r="A718" s="29" t="str">
        <f>IF(Capas!P672 = "", "", getStyleCSV(Capas!P672,Capas!A672,Capas!Q672))</f>
        <v/>
      </c>
    </row>
    <row r="719" spans="1:1" ht="15.75" customHeight="1" x14ac:dyDescent="0.25">
      <c r="A719" s="29" t="str">
        <f>IF(Capas!P673 = "", "", getStyleCSV(Capas!P673,Capas!A673,Capas!Q673))</f>
        <v/>
      </c>
    </row>
    <row r="720" spans="1:1" ht="15.75" customHeight="1" x14ac:dyDescent="0.25">
      <c r="A720" s="29" t="str">
        <f>IF(Capas!P674 = "", "", getStyleCSV(Capas!P674,Capas!A674,Capas!Q674))</f>
        <v/>
      </c>
    </row>
    <row r="721" spans="1:1" ht="15.75" customHeight="1" x14ac:dyDescent="0.25">
      <c r="A721" s="29" t="str">
        <f>IF(Capas!P675 = "", "", getStyleCSV(Capas!P675,Capas!A675,Capas!Q675))</f>
        <v/>
      </c>
    </row>
    <row r="722" spans="1:1" ht="15.75" customHeight="1" x14ac:dyDescent="0.25">
      <c r="A722" s="29" t="str">
        <f>IF(Capas!P676 = "", "", getStyleCSV(Capas!P676,Capas!A676,Capas!Q676))</f>
        <v/>
      </c>
    </row>
    <row r="723" spans="1:1" ht="15.75" customHeight="1" x14ac:dyDescent="0.25">
      <c r="A723" s="29" t="str">
        <f>IF(Capas!P677 = "", "", getStyleCSV(Capas!P677,Capas!A677,Capas!Q677))</f>
        <v/>
      </c>
    </row>
    <row r="724" spans="1:1" ht="15.75" customHeight="1" x14ac:dyDescent="0.25">
      <c r="A724" s="29" t="str">
        <f>IF(Capas!P678 = "", "", getStyleCSV(Capas!P678,Capas!A678,Capas!Q678))</f>
        <v/>
      </c>
    </row>
    <row r="725" spans="1:1" ht="15.75" customHeight="1" x14ac:dyDescent="0.25">
      <c r="A725" s="29" t="str">
        <f>IF(Capas!P679 = "", "", getStyleCSV(Capas!P679,Capas!A679,Capas!Q679))</f>
        <v/>
      </c>
    </row>
    <row r="726" spans="1:1" ht="15.75" customHeight="1" x14ac:dyDescent="0.25">
      <c r="A726" s="29" t="str">
        <f>IF(Capas!P680 = "", "", getStyleCSV(Capas!P680,Capas!A680,Capas!Q680))</f>
        <v/>
      </c>
    </row>
    <row r="727" spans="1:1" ht="15.75" customHeight="1" x14ac:dyDescent="0.25">
      <c r="A727" s="29" t="str">
        <f>IF(Capas!P681 = "", "", getStyleCSV(Capas!P681,Capas!A681,Capas!Q681))</f>
        <v/>
      </c>
    </row>
    <row r="728" spans="1:1" ht="15.75" customHeight="1" x14ac:dyDescent="0.25">
      <c r="A728" s="29" t="str">
        <f>IF(Capas!P682 = "", "", getStyleCSV(Capas!P682,Capas!A682,Capas!Q682))</f>
        <v/>
      </c>
    </row>
    <row r="729" spans="1:1" ht="15.75" customHeight="1" x14ac:dyDescent="0.25">
      <c r="A729" s="29" t="str">
        <f>IF(Capas!P683 = "", "", getStyleCSV(Capas!P683,Capas!A683,Capas!Q683))</f>
        <v/>
      </c>
    </row>
    <row r="730" spans="1:1" ht="15.75" customHeight="1" x14ac:dyDescent="0.25">
      <c r="A730" s="29" t="str">
        <f>IF(Capas!P684 = "", "", getStyleCSV(Capas!P684,Capas!A684,Capas!Q684))</f>
        <v/>
      </c>
    </row>
    <row r="731" spans="1:1" ht="15.75" customHeight="1" x14ac:dyDescent="0.25">
      <c r="A731" s="29" t="str">
        <f>IF(Capas!P685 = "", "", getStyleCSV(Capas!P685,Capas!A685,Capas!Q685))</f>
        <v/>
      </c>
    </row>
    <row r="732" spans="1:1" ht="15.75" customHeight="1" x14ac:dyDescent="0.25">
      <c r="A732" s="29" t="str">
        <f>IF(Capas!P686 = "", "", getStyleCSV(Capas!P686,Capas!A686,Capas!Q686))</f>
        <v/>
      </c>
    </row>
    <row r="733" spans="1:1" ht="15.75" customHeight="1" x14ac:dyDescent="0.25">
      <c r="A733" s="29" t="str">
        <f>IF(Capas!P687 = "", "", getStyleCSV(Capas!P687,Capas!A687,Capas!Q687))</f>
        <v/>
      </c>
    </row>
    <row r="734" spans="1:1" ht="15.75" customHeight="1" x14ac:dyDescent="0.25">
      <c r="A734" s="29" t="str">
        <f>IF(Capas!P688 = "", "", getStyleCSV(Capas!P688,Capas!A688,Capas!Q688))</f>
        <v/>
      </c>
    </row>
    <row r="735" spans="1:1" ht="15.75" customHeight="1" x14ac:dyDescent="0.25">
      <c r="A735" s="29" t="str">
        <f>IF(Capas!P689 = "", "", getStyleCSV(Capas!P689,Capas!A689,Capas!Q689))</f>
        <v/>
      </c>
    </row>
    <row r="736" spans="1:1" ht="15.75" customHeight="1" x14ac:dyDescent="0.25">
      <c r="A736" s="29" t="str">
        <f>IF(Capas!P690 = "", "", getStyleCSV(Capas!P690,Capas!A690,Capas!Q690))</f>
        <v/>
      </c>
    </row>
    <row r="737" spans="1:1" ht="15.75" customHeight="1" x14ac:dyDescent="0.25">
      <c r="A737" s="29" t="str">
        <f>IF(Capas!P691 = "", "", getStyleCSV(Capas!P691,Capas!A691,Capas!Q691))</f>
        <v/>
      </c>
    </row>
    <row r="738" spans="1:1" ht="15.75" customHeight="1" x14ac:dyDescent="0.25">
      <c r="A738" s="29" t="str">
        <f>IF(Capas!P692 = "", "", getStyleCSV(Capas!P692,Capas!A692,Capas!Q692))</f>
        <v/>
      </c>
    </row>
    <row r="739" spans="1:1" ht="15.75" customHeight="1" x14ac:dyDescent="0.25">
      <c r="A739" s="29" t="str">
        <f>IF(Capas!P693 = "", "", getStyleCSV(Capas!P693,Capas!A693,Capas!Q693))</f>
        <v/>
      </c>
    </row>
    <row r="740" spans="1:1" ht="15.75" customHeight="1" x14ac:dyDescent="0.25">
      <c r="A740" s="29" t="str">
        <f>IF(Capas!P694 = "", "", getStyleCSV(Capas!P694,Capas!A694,Capas!Q694))</f>
        <v/>
      </c>
    </row>
    <row r="741" spans="1:1" ht="15.75" customHeight="1" x14ac:dyDescent="0.25">
      <c r="A741" s="29" t="str">
        <f>IF(Capas!P695 = "", "", getStyleCSV(Capas!P695,Capas!A695,Capas!Q695))</f>
        <v/>
      </c>
    </row>
    <row r="742" spans="1:1" ht="15.75" customHeight="1" x14ac:dyDescent="0.25">
      <c r="A742" s="29" t="str">
        <f>IF(Capas!P696 = "", "", getStyleCSV(Capas!P696,Capas!A696,Capas!Q696))</f>
        <v/>
      </c>
    </row>
    <row r="743" spans="1:1" ht="15.75" customHeight="1" x14ac:dyDescent="0.25">
      <c r="A743" s="29" t="str">
        <f>IF(Capas!P697 = "", "", getStyleCSV(Capas!P697,Capas!A697,Capas!Q697))</f>
        <v/>
      </c>
    </row>
    <row r="744" spans="1:1" ht="15.75" customHeight="1" x14ac:dyDescent="0.25">
      <c r="A744" s="29" t="str">
        <f>IF(Capas!P698 = "", "", getStyleCSV(Capas!P698,Capas!A698,Capas!Q698))</f>
        <v/>
      </c>
    </row>
    <row r="745" spans="1:1" ht="15.75" customHeight="1" x14ac:dyDescent="0.25">
      <c r="A745" s="29" t="str">
        <f>IF(Capas!P699 = "", "", getStyleCSV(Capas!P699,Capas!A699,Capas!Q699))</f>
        <v/>
      </c>
    </row>
    <row r="746" spans="1:1" ht="15.75" customHeight="1" x14ac:dyDescent="0.25">
      <c r="A746" s="29" t="str">
        <f>IF(Capas!P700 = "", "", getStyleCSV(Capas!P700,Capas!A700,Capas!Q700))</f>
        <v/>
      </c>
    </row>
    <row r="747" spans="1:1" ht="15.75" customHeight="1" x14ac:dyDescent="0.25">
      <c r="A747" s="29" t="str">
        <f>IF(Capas!P701 = "", "", getStyleCSV(Capas!P701,Capas!A701,Capas!Q701))</f>
        <v/>
      </c>
    </row>
    <row r="748" spans="1:1" ht="15.75" customHeight="1" x14ac:dyDescent="0.25">
      <c r="A748" s="29" t="str">
        <f>IF(Capas!P702 = "", "", getStyleCSV(Capas!P702,Capas!A702,Capas!Q702))</f>
        <v/>
      </c>
    </row>
    <row r="749" spans="1:1" ht="15.75" customHeight="1" x14ac:dyDescent="0.25">
      <c r="A749" s="29" t="str">
        <f>IF(Capas!P703 = "", "", getStyleCSV(Capas!P703,Capas!A703,Capas!Q703))</f>
        <v/>
      </c>
    </row>
    <row r="750" spans="1:1" ht="15.75" customHeight="1" x14ac:dyDescent="0.25">
      <c r="A750" s="29" t="str">
        <f>IF(Capas!P704 = "", "", getStyleCSV(Capas!P704,Capas!A704,Capas!Q704))</f>
        <v/>
      </c>
    </row>
    <row r="751" spans="1:1" ht="15.75" customHeight="1" x14ac:dyDescent="0.25">
      <c r="A751" s="29" t="str">
        <f>IF(Capas!P705 = "", "", getStyleCSV(Capas!P705,Capas!A705,Capas!Q705))</f>
        <v/>
      </c>
    </row>
    <row r="752" spans="1:1" ht="15.75" customHeight="1" x14ac:dyDescent="0.25">
      <c r="A752" s="29" t="str">
        <f>IF(Capas!P706 = "", "", getStyleCSV(Capas!P706,Capas!A706,Capas!Q706))</f>
        <v/>
      </c>
    </row>
    <row r="753" spans="1:1" ht="15.75" customHeight="1" x14ac:dyDescent="0.25">
      <c r="A753" s="29" t="str">
        <f>IF(Capas!P707 = "", "", getStyleCSV(Capas!P707,Capas!A707,Capas!Q707))</f>
        <v/>
      </c>
    </row>
    <row r="754" spans="1:1" ht="15.75" customHeight="1" x14ac:dyDescent="0.25">
      <c r="A754" s="29" t="str">
        <f>IF(Capas!P708 = "", "", getStyleCSV(Capas!P708,Capas!A708,Capas!Q708))</f>
        <v/>
      </c>
    </row>
    <row r="755" spans="1:1" ht="15.75" customHeight="1" x14ac:dyDescent="0.25">
      <c r="A755" s="29" t="str">
        <f>IF(Capas!P709 = "", "", getStyleCSV(Capas!P709,Capas!A709,Capas!Q709))</f>
        <v/>
      </c>
    </row>
    <row r="756" spans="1:1" ht="15.75" customHeight="1" x14ac:dyDescent="0.25">
      <c r="A756" s="29" t="str">
        <f>IF(Capas!P710 = "", "", getStyleCSV(Capas!P710,Capas!A710,Capas!Q710))</f>
        <v/>
      </c>
    </row>
    <row r="757" spans="1:1" ht="15.75" customHeight="1" x14ac:dyDescent="0.25">
      <c r="A757" s="29" t="str">
        <f>IF(Capas!P711 = "", "", getStyleCSV(Capas!P711,Capas!A711,Capas!Q711))</f>
        <v/>
      </c>
    </row>
    <row r="758" spans="1:1" ht="15.75" customHeight="1" x14ac:dyDescent="0.25">
      <c r="A758" s="29" t="str">
        <f>IF(Capas!P712 = "", "", getStyleCSV(Capas!P712,Capas!A712,Capas!Q712))</f>
        <v/>
      </c>
    </row>
    <row r="759" spans="1:1" ht="15.75" customHeight="1" x14ac:dyDescent="0.25">
      <c r="A759" s="29" t="str">
        <f>IF(Capas!P713 = "", "", getStyleCSV(Capas!P713,Capas!A713,Capas!Q713))</f>
        <v/>
      </c>
    </row>
    <row r="760" spans="1:1" ht="15.75" customHeight="1" x14ac:dyDescent="0.25">
      <c r="A760" s="29" t="str">
        <f>IF(Capas!P714 = "", "", getStyleCSV(Capas!P714,Capas!A714,Capas!Q714))</f>
        <v/>
      </c>
    </row>
    <row r="761" spans="1:1" ht="15.75" customHeight="1" x14ac:dyDescent="0.25">
      <c r="A761" s="29" t="str">
        <f>IF(Capas!P715 = "", "", getStyleCSV(Capas!P715,Capas!A715,Capas!Q715))</f>
        <v/>
      </c>
    </row>
    <row r="762" spans="1:1" ht="15.75" customHeight="1" x14ac:dyDescent="0.25">
      <c r="A762" s="29" t="str">
        <f>IF(Capas!P716 = "", "", getStyleCSV(Capas!P716,Capas!A716,Capas!Q716))</f>
        <v/>
      </c>
    </row>
    <row r="763" spans="1:1" ht="15.75" customHeight="1" x14ac:dyDescent="0.25">
      <c r="A763" s="29" t="str">
        <f>IF(Capas!P717 = "", "", getStyleCSV(Capas!P717,Capas!A717,Capas!Q717))</f>
        <v/>
      </c>
    </row>
    <row r="764" spans="1:1" ht="15.75" customHeight="1" x14ac:dyDescent="0.25">
      <c r="A764" s="29" t="str">
        <f>IF(Capas!P718 = "", "", getStyleCSV(Capas!P718,Capas!A718,Capas!Q718))</f>
        <v/>
      </c>
    </row>
    <row r="765" spans="1:1" ht="15.75" customHeight="1" x14ac:dyDescent="0.25">
      <c r="A765" s="29" t="str">
        <f>IF(Capas!P719 = "", "", getStyleCSV(Capas!P719,Capas!A719,Capas!Q719))</f>
        <v/>
      </c>
    </row>
    <row r="766" spans="1:1" ht="15.75" customHeight="1" x14ac:dyDescent="0.25">
      <c r="A766" s="29" t="str">
        <f>IF(Capas!P720 = "", "", getStyleCSV(Capas!P720,Capas!A720,Capas!Q720))</f>
        <v/>
      </c>
    </row>
    <row r="767" spans="1:1" ht="15.75" customHeight="1" x14ac:dyDescent="0.25">
      <c r="A767" s="29" t="str">
        <f>IF(Capas!P721 = "", "", getStyleCSV(Capas!P721,Capas!A721,Capas!Q721))</f>
        <v/>
      </c>
    </row>
    <row r="768" spans="1:1" ht="15.75" customHeight="1" x14ac:dyDescent="0.25">
      <c r="A768" s="29" t="str">
        <f>IF(Capas!P722 = "", "", getStyleCSV(Capas!P722,Capas!A722,Capas!Q722))</f>
        <v/>
      </c>
    </row>
    <row r="769" spans="1:1" ht="15.75" customHeight="1" x14ac:dyDescent="0.25">
      <c r="A769" s="29" t="str">
        <f>IF(Capas!P723 = "", "", getStyleCSV(Capas!P723,Capas!A723,Capas!Q723))</f>
        <v/>
      </c>
    </row>
    <row r="770" spans="1:1" ht="15.75" customHeight="1" x14ac:dyDescent="0.25">
      <c r="A770" s="29" t="str">
        <f>IF(Capas!P724 = "", "", getStyleCSV(Capas!P724,Capas!A724,Capas!Q724))</f>
        <v/>
      </c>
    </row>
    <row r="771" spans="1:1" ht="15.75" customHeight="1" x14ac:dyDescent="0.25">
      <c r="A771" s="29" t="str">
        <f>IF(Capas!P725 = "", "", getStyleCSV(Capas!P725,Capas!A725,Capas!Q725))</f>
        <v/>
      </c>
    </row>
    <row r="772" spans="1:1" ht="15.75" customHeight="1" x14ac:dyDescent="0.25">
      <c r="A772" s="29" t="str">
        <f>IF(Capas!P726 = "", "", getStyleCSV(Capas!P726,Capas!A726,Capas!Q726))</f>
        <v/>
      </c>
    </row>
    <row r="773" spans="1:1" ht="15.75" customHeight="1" x14ac:dyDescent="0.25">
      <c r="A773" s="29" t="str">
        <f>IF(Capas!P727 = "", "", getStyleCSV(Capas!P727,Capas!A727,Capas!Q727))</f>
        <v/>
      </c>
    </row>
    <row r="774" spans="1:1" ht="15.75" customHeight="1" x14ac:dyDescent="0.25">
      <c r="A774" s="29" t="str">
        <f>IF(Capas!P728 = "", "", getStyleCSV(Capas!P728,Capas!A728,Capas!Q728))</f>
        <v/>
      </c>
    </row>
    <row r="775" spans="1:1" ht="15.75" customHeight="1" x14ac:dyDescent="0.25">
      <c r="A775" s="29" t="str">
        <f>IF(Capas!P729 = "", "", getStyleCSV(Capas!P729,Capas!A729,Capas!Q729))</f>
        <v/>
      </c>
    </row>
    <row r="776" spans="1:1" ht="15.75" customHeight="1" x14ac:dyDescent="0.25">
      <c r="A776" s="29" t="str">
        <f>IF(Capas!P730 = "", "", getStyleCSV(Capas!P730,Capas!A730,Capas!Q730))</f>
        <v/>
      </c>
    </row>
    <row r="777" spans="1:1" ht="15.75" customHeight="1" x14ac:dyDescent="0.25">
      <c r="A777" s="29" t="str">
        <f>IF(Capas!P731 = "", "", getStyleCSV(Capas!P731,Capas!A731,Capas!Q731))</f>
        <v/>
      </c>
    </row>
    <row r="778" spans="1:1" ht="15.75" customHeight="1" x14ac:dyDescent="0.25">
      <c r="A778" s="29" t="str">
        <f>IF(Capas!P732 = "", "", getStyleCSV(Capas!P732,Capas!A732,Capas!Q732))</f>
        <v/>
      </c>
    </row>
    <row r="779" spans="1:1" ht="15.75" customHeight="1" x14ac:dyDescent="0.25">
      <c r="A779" s="29" t="str">
        <f>IF(Capas!P733 = "", "", getStyleCSV(Capas!P733,Capas!A733,Capas!Q733))</f>
        <v/>
      </c>
    </row>
    <row r="780" spans="1:1" ht="15.75" customHeight="1" x14ac:dyDescent="0.25">
      <c r="A780" s="29" t="str">
        <f>IF(Capas!P734 = "", "", getStyleCSV(Capas!P734,Capas!A734,Capas!Q734))</f>
        <v/>
      </c>
    </row>
    <row r="781" spans="1:1" ht="15.75" customHeight="1" x14ac:dyDescent="0.25">
      <c r="A781" s="29" t="str">
        <f>IF(Capas!P735 = "", "", getStyleCSV(Capas!P735,Capas!A735,Capas!Q735))</f>
        <v/>
      </c>
    </row>
    <row r="782" spans="1:1" ht="15.75" customHeight="1" x14ac:dyDescent="0.25">
      <c r="A782" s="29" t="str">
        <f>IF(Capas!P736 = "", "", getStyleCSV(Capas!P736,Capas!A736,Capas!Q736))</f>
        <v/>
      </c>
    </row>
    <row r="783" spans="1:1" ht="15.75" customHeight="1" x14ac:dyDescent="0.25">
      <c r="A783" s="29" t="str">
        <f>IF(Capas!P737 = "", "", getStyleCSV(Capas!P737,Capas!A737,Capas!Q737))</f>
        <v/>
      </c>
    </row>
    <row r="784" spans="1:1" ht="15.75" customHeight="1" x14ac:dyDescent="0.25">
      <c r="A784" s="29" t="str">
        <f>IF(Capas!P738 = "", "", getStyleCSV(Capas!P738,Capas!A738,Capas!Q738))</f>
        <v/>
      </c>
    </row>
    <row r="785" spans="1:1" ht="15.75" customHeight="1" x14ac:dyDescent="0.25">
      <c r="A785" s="29" t="str">
        <f>IF(Capas!P739 = "", "", getStyleCSV(Capas!P739,Capas!A739,Capas!Q739))</f>
        <v/>
      </c>
    </row>
    <row r="786" spans="1:1" ht="15.75" customHeight="1" x14ac:dyDescent="0.25">
      <c r="A786" s="29" t="str">
        <f>IF(Capas!P740 = "", "", getStyleCSV(Capas!P740,Capas!A740,Capas!Q740))</f>
        <v/>
      </c>
    </row>
    <row r="787" spans="1:1" ht="15.75" customHeight="1" x14ac:dyDescent="0.25">
      <c r="A787" s="29" t="str">
        <f>IF(Capas!P741 = "", "", getStyleCSV(Capas!P741,Capas!A741,Capas!Q741))</f>
        <v/>
      </c>
    </row>
    <row r="788" spans="1:1" ht="15.75" customHeight="1" x14ac:dyDescent="0.25">
      <c r="A788" s="29" t="str">
        <f>IF(Capas!P742 = "", "", getStyleCSV(Capas!P742,Capas!A742,Capas!Q742))</f>
        <v/>
      </c>
    </row>
    <row r="789" spans="1:1" ht="15.75" customHeight="1" x14ac:dyDescent="0.25">
      <c r="A789" s="29" t="str">
        <f>IF(Capas!P743 = "", "", getStyleCSV(Capas!P743,Capas!A743,Capas!Q743))</f>
        <v/>
      </c>
    </row>
    <row r="790" spans="1:1" ht="15.75" customHeight="1" x14ac:dyDescent="0.25">
      <c r="A790" s="29" t="str">
        <f>IF(Capas!P744 = "", "", getStyleCSV(Capas!P744,Capas!A744,Capas!Q744))</f>
        <v/>
      </c>
    </row>
    <row r="791" spans="1:1" ht="15.75" customHeight="1" x14ac:dyDescent="0.25">
      <c r="A791" s="29" t="str">
        <f>IF(Capas!P745 = "", "", getStyleCSV(Capas!P745,Capas!A745,Capas!Q745))</f>
        <v/>
      </c>
    </row>
    <row r="792" spans="1:1" ht="15.75" customHeight="1" x14ac:dyDescent="0.25">
      <c r="A792" s="29" t="str">
        <f>IF(Capas!P746 = "", "", getStyleCSV(Capas!P746,Capas!A746,Capas!Q746))</f>
        <v/>
      </c>
    </row>
    <row r="793" spans="1:1" ht="15.75" customHeight="1" x14ac:dyDescent="0.25">
      <c r="A793" s="29" t="str">
        <f>IF(Capas!P747 = "", "", getStyleCSV(Capas!P747,Capas!A747,Capas!Q747))</f>
        <v/>
      </c>
    </row>
    <row r="794" spans="1:1" ht="15.75" customHeight="1" x14ac:dyDescent="0.25">
      <c r="A794" s="29" t="str">
        <f>IF(Capas!P748 = "", "", getStyleCSV(Capas!P748,Capas!A748,Capas!Q748))</f>
        <v/>
      </c>
    </row>
    <row r="795" spans="1:1" ht="15.75" customHeight="1" x14ac:dyDescent="0.25">
      <c r="A795" s="29" t="str">
        <f>IF(Capas!P749 = "", "", getStyleCSV(Capas!P749,Capas!A749,Capas!Q749))</f>
        <v/>
      </c>
    </row>
    <row r="796" spans="1:1" ht="15.75" customHeight="1" x14ac:dyDescent="0.25">
      <c r="A796" s="29" t="str">
        <f>IF(Capas!P750 = "", "", getStyleCSV(Capas!P750,Capas!A750,Capas!Q750))</f>
        <v/>
      </c>
    </row>
    <row r="797" spans="1:1" ht="15.75" customHeight="1" x14ac:dyDescent="0.25">
      <c r="A797" s="29" t="str">
        <f>IF(Capas!P751 = "", "", getStyleCSV(Capas!P751,Capas!A751,Capas!Q751))</f>
        <v/>
      </c>
    </row>
    <row r="798" spans="1:1" ht="15.75" customHeight="1" x14ac:dyDescent="0.25">
      <c r="A798" s="29" t="str">
        <f>IF(Capas!P752 = "", "", getStyleCSV(Capas!P752,Capas!A752,Capas!Q752))</f>
        <v/>
      </c>
    </row>
    <row r="799" spans="1:1" ht="15.75" customHeight="1" x14ac:dyDescent="0.25">
      <c r="A799" s="29" t="str">
        <f>IF(Capas!P753 = "", "", getStyleCSV(Capas!P753,Capas!A753,Capas!Q753))</f>
        <v/>
      </c>
    </row>
    <row r="800" spans="1:1" ht="15.75" customHeight="1" x14ac:dyDescent="0.25">
      <c r="A800" s="29" t="str">
        <f>IF(Capas!P754 = "", "", getStyleCSV(Capas!P754,Capas!A754,Capas!Q754))</f>
        <v/>
      </c>
    </row>
    <row r="801" spans="1:1" ht="15.75" customHeight="1" x14ac:dyDescent="0.25">
      <c r="A801" s="29" t="str">
        <f>IF(Capas!P755 = "", "", getStyleCSV(Capas!P755,Capas!A755,Capas!Q755))</f>
        <v/>
      </c>
    </row>
    <row r="802" spans="1:1" ht="15.75" customHeight="1" x14ac:dyDescent="0.25">
      <c r="A802" s="29" t="str">
        <f>IF(Capas!P756 = "", "", getStyleCSV(Capas!P756,Capas!A756,Capas!Q756))</f>
        <v/>
      </c>
    </row>
    <row r="803" spans="1:1" ht="15.75" customHeight="1" x14ac:dyDescent="0.25">
      <c r="A803" s="29" t="str">
        <f>IF(Capas!P757 = "", "", getStyleCSV(Capas!P757,Capas!A757,Capas!Q757))</f>
        <v/>
      </c>
    </row>
    <row r="804" spans="1:1" ht="15.75" customHeight="1" x14ac:dyDescent="0.25">
      <c r="A804" s="29" t="str">
        <f>IF(Capas!P758 = "", "", getStyleCSV(Capas!P758,Capas!A758,Capas!Q758))</f>
        <v/>
      </c>
    </row>
    <row r="805" spans="1:1" ht="15.75" customHeight="1" x14ac:dyDescent="0.25">
      <c r="A805" s="29" t="str">
        <f>IF(Capas!P759 = "", "", getStyleCSV(Capas!P759,Capas!A759,Capas!Q759))</f>
        <v/>
      </c>
    </row>
    <row r="806" spans="1:1" ht="15.75" customHeight="1" x14ac:dyDescent="0.25">
      <c r="A806" s="29" t="str">
        <f>IF(Capas!P760 = "", "", getStyleCSV(Capas!P760,Capas!A760,Capas!Q760))</f>
        <v/>
      </c>
    </row>
    <row r="807" spans="1:1" ht="15.75" customHeight="1" x14ac:dyDescent="0.25">
      <c r="A807" s="29" t="str">
        <f>IF(Capas!P761 = "", "", getStyleCSV(Capas!P761,Capas!A761,Capas!Q761))</f>
        <v/>
      </c>
    </row>
    <row r="808" spans="1:1" ht="15.75" customHeight="1" x14ac:dyDescent="0.25">
      <c r="A808" s="29" t="str">
        <f>IF(Capas!P762 = "", "", getStyleCSV(Capas!P762,Capas!A762,Capas!Q762))</f>
        <v/>
      </c>
    </row>
    <row r="809" spans="1:1" ht="15.75" customHeight="1" x14ac:dyDescent="0.25">
      <c r="A809" s="29" t="str">
        <f>IF(Capas!P763 = "", "", getStyleCSV(Capas!P763,Capas!A763,Capas!Q763))</f>
        <v/>
      </c>
    </row>
    <row r="810" spans="1:1" ht="15.75" customHeight="1" x14ac:dyDescent="0.25">
      <c r="A810" s="29" t="str">
        <f>IF(Capas!P764 = "", "", getStyleCSV(Capas!P764,Capas!A764,Capas!Q764))</f>
        <v/>
      </c>
    </row>
    <row r="811" spans="1:1" ht="15.75" customHeight="1" x14ac:dyDescent="0.25">
      <c r="A811" s="29" t="str">
        <f>IF(Capas!P765 = "", "", getStyleCSV(Capas!P765,Capas!A765,Capas!Q765))</f>
        <v/>
      </c>
    </row>
    <row r="812" spans="1:1" ht="15.75" customHeight="1" x14ac:dyDescent="0.25">
      <c r="A812" s="29" t="str">
        <f>IF(Capas!P766 = "", "", getStyleCSV(Capas!P766,Capas!A766,Capas!Q766))</f>
        <v/>
      </c>
    </row>
    <row r="813" spans="1:1" ht="15.75" customHeight="1" x14ac:dyDescent="0.25">
      <c r="A813" s="29" t="str">
        <f>IF(Capas!P767 = "", "", getStyleCSV(Capas!P767,Capas!A767,Capas!Q767))</f>
        <v/>
      </c>
    </row>
    <row r="814" spans="1:1" ht="15.75" customHeight="1" x14ac:dyDescent="0.25">
      <c r="A814" s="29" t="str">
        <f>IF(Capas!P768 = "", "", getStyleCSV(Capas!P768,Capas!A768,Capas!Q768))</f>
        <v/>
      </c>
    </row>
    <row r="815" spans="1:1" ht="15.75" customHeight="1" x14ac:dyDescent="0.25">
      <c r="A815" s="29" t="str">
        <f>IF(Capas!P769 = "", "", getStyleCSV(Capas!P769,Capas!A769,Capas!Q769))</f>
        <v/>
      </c>
    </row>
    <row r="816" spans="1:1" ht="15.75" customHeight="1" x14ac:dyDescent="0.25">
      <c r="A816" s="29" t="str">
        <f>IF(Capas!P770 = "", "", getStyleCSV(Capas!P770,Capas!A770,Capas!Q770))</f>
        <v/>
      </c>
    </row>
    <row r="817" spans="1:1" ht="15.75" customHeight="1" x14ac:dyDescent="0.25">
      <c r="A817" s="29" t="str">
        <f>IF(Capas!P771 = "", "", getStyleCSV(Capas!P771,Capas!A771,Capas!Q771))</f>
        <v/>
      </c>
    </row>
    <row r="818" spans="1:1" ht="15.75" customHeight="1" x14ac:dyDescent="0.25">
      <c r="A818" s="29" t="str">
        <f>IF(Capas!P772 = "", "", getStyleCSV(Capas!P772,Capas!A772,Capas!Q772))</f>
        <v/>
      </c>
    </row>
    <row r="819" spans="1:1" ht="15.75" customHeight="1" x14ac:dyDescent="0.25">
      <c r="A819" s="29" t="str">
        <f>IF(Capas!P773 = "", "", getStyleCSV(Capas!P773,Capas!A773,Capas!Q773))</f>
        <v/>
      </c>
    </row>
    <row r="820" spans="1:1" ht="15.75" customHeight="1" x14ac:dyDescent="0.25">
      <c r="A820" s="29" t="str">
        <f>IF(Capas!P774 = "", "", getStyleCSV(Capas!P774,Capas!A774,Capas!Q774))</f>
        <v/>
      </c>
    </row>
    <row r="821" spans="1:1" ht="15.75" customHeight="1" x14ac:dyDescent="0.25">
      <c r="A821" s="29" t="str">
        <f>IF(Capas!P775 = "", "", getStyleCSV(Capas!P775,Capas!A775,Capas!Q775))</f>
        <v/>
      </c>
    </row>
    <row r="822" spans="1:1" ht="15.75" customHeight="1" x14ac:dyDescent="0.25">
      <c r="A822" s="29" t="str">
        <f>IF(Capas!P776 = "", "", getStyleCSV(Capas!P776,Capas!A776,Capas!Q776))</f>
        <v/>
      </c>
    </row>
    <row r="823" spans="1:1" ht="15.75" customHeight="1" x14ac:dyDescent="0.25">
      <c r="A823" s="29" t="str">
        <f>IF(Capas!P777 = "", "", getStyleCSV(Capas!P777,Capas!A777,Capas!Q777))</f>
        <v/>
      </c>
    </row>
    <row r="824" spans="1:1" ht="15.75" customHeight="1" x14ac:dyDescent="0.25">
      <c r="A824" s="29" t="str">
        <f>IF(Capas!P778 = "", "", getStyleCSV(Capas!P778,Capas!A778,Capas!Q778))</f>
        <v/>
      </c>
    </row>
    <row r="825" spans="1:1" ht="15.75" customHeight="1" x14ac:dyDescent="0.25">
      <c r="A825" s="29" t="str">
        <f>IF(Capas!P779 = "", "", getStyleCSV(Capas!P779,Capas!A779,Capas!Q779))</f>
        <v/>
      </c>
    </row>
    <row r="826" spans="1:1" ht="15.75" customHeight="1" x14ac:dyDescent="0.25">
      <c r="A826" s="29" t="str">
        <f>IF(Capas!P780 = "", "", getStyleCSV(Capas!P780,Capas!A780,Capas!Q780))</f>
        <v/>
      </c>
    </row>
    <row r="827" spans="1:1" ht="15.75" customHeight="1" x14ac:dyDescent="0.25">
      <c r="A827" s="29" t="str">
        <f>IF(Capas!P781 = "", "", getStyleCSV(Capas!P781,Capas!A781,Capas!Q781))</f>
        <v/>
      </c>
    </row>
    <row r="828" spans="1:1" ht="15.75" customHeight="1" x14ac:dyDescent="0.25">
      <c r="A828" s="29" t="str">
        <f>IF(Capas!P782 = "", "", getStyleCSV(Capas!P782,Capas!A782,Capas!Q782))</f>
        <v/>
      </c>
    </row>
    <row r="829" spans="1:1" ht="15.75" customHeight="1" x14ac:dyDescent="0.25">
      <c r="A829" s="29" t="str">
        <f>IF(Capas!P783 = "", "", getStyleCSV(Capas!P783,Capas!A783,Capas!Q783))</f>
        <v/>
      </c>
    </row>
    <row r="830" spans="1:1" ht="15.75" customHeight="1" x14ac:dyDescent="0.25">
      <c r="A830" s="29" t="str">
        <f>IF(Capas!P784 = "", "", getStyleCSV(Capas!P784,Capas!A784,Capas!Q784))</f>
        <v/>
      </c>
    </row>
    <row r="831" spans="1:1" ht="15.75" customHeight="1" x14ac:dyDescent="0.25">
      <c r="A831" s="29" t="str">
        <f>IF(Capas!P785 = "", "", getStyleCSV(Capas!P785,Capas!A785,Capas!Q785))</f>
        <v/>
      </c>
    </row>
    <row r="832" spans="1:1" ht="15.75" customHeight="1" x14ac:dyDescent="0.25">
      <c r="A832" s="29" t="str">
        <f>IF(Capas!P786 = "", "", getStyleCSV(Capas!P786,Capas!A786,Capas!Q786))</f>
        <v/>
      </c>
    </row>
    <row r="833" spans="1:1" ht="15.75" customHeight="1" x14ac:dyDescent="0.25">
      <c r="A833" s="29" t="str">
        <f>IF(Capas!P787 = "", "", getStyleCSV(Capas!P787,Capas!A787,Capas!Q787))</f>
        <v/>
      </c>
    </row>
    <row r="834" spans="1:1" ht="15.75" customHeight="1" x14ac:dyDescent="0.25">
      <c r="A834" s="29" t="str">
        <f>IF(Capas!P788 = "", "", getStyleCSV(Capas!P788,Capas!A788,Capas!Q788))</f>
        <v/>
      </c>
    </row>
    <row r="835" spans="1:1" ht="15.75" customHeight="1" x14ac:dyDescent="0.25">
      <c r="A835" s="29" t="str">
        <f>IF(Capas!P789 = "", "", getStyleCSV(Capas!P789,Capas!A789,Capas!Q789))</f>
        <v/>
      </c>
    </row>
    <row r="836" spans="1:1" ht="15.75" customHeight="1" x14ac:dyDescent="0.25">
      <c r="A836" s="29" t="str">
        <f>IF(Capas!P790 = "", "", getStyleCSV(Capas!P790,Capas!A790,Capas!Q790))</f>
        <v/>
      </c>
    </row>
    <row r="837" spans="1:1" ht="15.75" customHeight="1" x14ac:dyDescent="0.25">
      <c r="A837" s="29" t="str">
        <f>IF(Capas!P791 = "", "", getStyleCSV(Capas!P791,Capas!A791,Capas!Q791))</f>
        <v/>
      </c>
    </row>
    <row r="838" spans="1:1" ht="15.75" customHeight="1" x14ac:dyDescent="0.25">
      <c r="A838" s="29" t="str">
        <f>IF(Capas!P792 = "", "", getStyleCSV(Capas!P792,Capas!A792,Capas!Q792))</f>
        <v/>
      </c>
    </row>
    <row r="839" spans="1:1" ht="15.75" customHeight="1" x14ac:dyDescent="0.25">
      <c r="A839" s="29" t="str">
        <f>IF(Capas!P793 = "", "", getStyleCSV(Capas!P793,Capas!A793,Capas!Q793))</f>
        <v/>
      </c>
    </row>
    <row r="840" spans="1:1" ht="15.75" customHeight="1" x14ac:dyDescent="0.25">
      <c r="A840" s="29" t="str">
        <f>IF(Capas!P794 = "", "", getStyleCSV(Capas!P794,Capas!A794,Capas!Q794))</f>
        <v/>
      </c>
    </row>
    <row r="841" spans="1:1" ht="15.75" customHeight="1" x14ac:dyDescent="0.25">
      <c r="A841" s="29" t="str">
        <f>IF(Capas!P795 = "", "", getStyleCSV(Capas!P795,Capas!A795,Capas!Q795))</f>
        <v/>
      </c>
    </row>
    <row r="842" spans="1:1" ht="15.75" customHeight="1" x14ac:dyDescent="0.25">
      <c r="A842" s="29" t="str">
        <f>IF(Capas!P796 = "", "", getStyleCSV(Capas!P796,Capas!A796,Capas!Q796))</f>
        <v/>
      </c>
    </row>
    <row r="843" spans="1:1" ht="15.75" customHeight="1" x14ac:dyDescent="0.25">
      <c r="A843" s="29" t="str">
        <f>IF(Capas!P797 = "", "", getStyleCSV(Capas!P797,Capas!A797,Capas!Q797))</f>
        <v/>
      </c>
    </row>
    <row r="844" spans="1:1" ht="15.75" customHeight="1" x14ac:dyDescent="0.25">
      <c r="A844" s="29" t="str">
        <f>IF(Capas!P798 = "", "", getStyleCSV(Capas!P798,Capas!A798,Capas!Q798))</f>
        <v/>
      </c>
    </row>
    <row r="845" spans="1:1" ht="15.75" customHeight="1" x14ac:dyDescent="0.25">
      <c r="A845" s="29" t="str">
        <f>IF(Capas!P799 = "", "", getStyleCSV(Capas!P799,Capas!A799,Capas!Q799))</f>
        <v/>
      </c>
    </row>
    <row r="846" spans="1:1" ht="15.75" customHeight="1" x14ac:dyDescent="0.25">
      <c r="A846" s="29" t="str">
        <f>IF(Capas!P800 = "", "", getStyleCSV(Capas!P800,Capas!A800,Capas!Q800))</f>
        <v/>
      </c>
    </row>
    <row r="847" spans="1:1" ht="15.75" customHeight="1" x14ac:dyDescent="0.25">
      <c r="A847" s="29" t="str">
        <f>IF(Capas!P801 = "", "", getStyleCSV(Capas!P801,Capas!A801,Capas!Q801))</f>
        <v/>
      </c>
    </row>
    <row r="848" spans="1:1" ht="15.75" customHeight="1" x14ac:dyDescent="0.25">
      <c r="A848" s="29" t="str">
        <f>IF(Capas!P802 = "", "", getStyleCSV(Capas!P802,Capas!A802,Capas!Q802))</f>
        <v/>
      </c>
    </row>
    <row r="849" spans="1:1" ht="15.75" customHeight="1" x14ac:dyDescent="0.25">
      <c r="A849" s="29" t="str">
        <f>IF(Capas!P803 = "", "", getStyleCSV(Capas!P803,Capas!A803,Capas!Q803))</f>
        <v/>
      </c>
    </row>
    <row r="850" spans="1:1" ht="15.75" customHeight="1" x14ac:dyDescent="0.25">
      <c r="A850" s="29" t="str">
        <f>IF(Capas!P804 = "", "", getStyleCSV(Capas!P804,Capas!A804,Capas!Q804))</f>
        <v/>
      </c>
    </row>
    <row r="851" spans="1:1" ht="15.75" customHeight="1" x14ac:dyDescent="0.25">
      <c r="A851" s="29" t="str">
        <f>IF(Capas!P805 = "", "", getStyleCSV(Capas!P805,Capas!A805,Capas!Q805))</f>
        <v/>
      </c>
    </row>
    <row r="852" spans="1:1" ht="15.75" customHeight="1" x14ac:dyDescent="0.25">
      <c r="A852" s="29" t="str">
        <f>IF(Capas!P806 = "", "", getStyleCSV(Capas!P806,Capas!A806,Capas!Q806))</f>
        <v/>
      </c>
    </row>
    <row r="853" spans="1:1" ht="15.75" customHeight="1" x14ac:dyDescent="0.25">
      <c r="A853" s="29" t="str">
        <f>IF(Capas!P807 = "", "", getStyleCSV(Capas!P807,Capas!A807,Capas!Q807))</f>
        <v/>
      </c>
    </row>
    <row r="854" spans="1:1" ht="15.75" customHeight="1" x14ac:dyDescent="0.25">
      <c r="A854" s="29" t="str">
        <f>IF(Capas!P808 = "", "", getStyleCSV(Capas!P808,Capas!A808,Capas!Q808))</f>
        <v/>
      </c>
    </row>
    <row r="855" spans="1:1" ht="15.75" customHeight="1" x14ac:dyDescent="0.25">
      <c r="A855" s="29" t="str">
        <f>IF(Capas!P809 = "", "", getStyleCSV(Capas!P809,Capas!A809,Capas!Q809))</f>
        <v/>
      </c>
    </row>
    <row r="856" spans="1:1" ht="15.75" customHeight="1" x14ac:dyDescent="0.25">
      <c r="A856" s="29" t="str">
        <f>IF(Capas!P810 = "", "", getStyleCSV(Capas!P810,Capas!A810,Capas!Q810))</f>
        <v/>
      </c>
    </row>
    <row r="857" spans="1:1" ht="15.75" customHeight="1" x14ac:dyDescent="0.25">
      <c r="A857" s="29" t="str">
        <f>IF(Capas!P811 = "", "", getStyleCSV(Capas!P811,Capas!A811,Capas!Q811))</f>
        <v/>
      </c>
    </row>
    <row r="858" spans="1:1" ht="15.75" customHeight="1" x14ac:dyDescent="0.25">
      <c r="A858" s="29" t="str">
        <f>IF(Capas!P812 = "", "", getStyleCSV(Capas!P812,Capas!A812,Capas!Q812))</f>
        <v/>
      </c>
    </row>
    <row r="859" spans="1:1" ht="15.75" customHeight="1" x14ac:dyDescent="0.25">
      <c r="A859" s="29" t="str">
        <f>IF(Capas!P813 = "", "", getStyleCSV(Capas!P813,Capas!A813,Capas!Q813))</f>
        <v/>
      </c>
    </row>
    <row r="860" spans="1:1" ht="15.75" customHeight="1" x14ac:dyDescent="0.25">
      <c r="A860" s="29" t="str">
        <f>IF(Capas!P814 = "", "", getStyleCSV(Capas!P814,Capas!A814,Capas!Q814))</f>
        <v/>
      </c>
    </row>
    <row r="861" spans="1:1" ht="15.75" customHeight="1" x14ac:dyDescent="0.25">
      <c r="A861" s="29" t="str">
        <f>IF(Capas!P815 = "", "", getStyleCSV(Capas!P815,Capas!A815,Capas!Q815))</f>
        <v/>
      </c>
    </row>
    <row r="862" spans="1:1" ht="15.75" customHeight="1" x14ac:dyDescent="0.25">
      <c r="A862" s="29" t="str">
        <f>IF(Capas!P816 = "", "", getStyleCSV(Capas!P816,Capas!A816,Capas!Q816))</f>
        <v/>
      </c>
    </row>
    <row r="863" spans="1:1" ht="15.75" customHeight="1" x14ac:dyDescent="0.25">
      <c r="A863" s="29" t="str">
        <f>IF(Capas!P817 = "", "", getStyleCSV(Capas!P817,Capas!A817,Capas!Q817))</f>
        <v/>
      </c>
    </row>
    <row r="864" spans="1:1" ht="15.75" customHeight="1" x14ac:dyDescent="0.25">
      <c r="A864" s="29" t="str">
        <f>IF(Capas!P818 = "", "", getStyleCSV(Capas!P818,Capas!A818,Capas!Q818))</f>
        <v/>
      </c>
    </row>
    <row r="865" spans="1:1" ht="15.75" customHeight="1" x14ac:dyDescent="0.25">
      <c r="A865" s="29" t="str">
        <f>IF(Capas!P819 = "", "", getStyleCSV(Capas!P819,Capas!A819,Capas!Q819))</f>
        <v/>
      </c>
    </row>
    <row r="866" spans="1:1" ht="15.75" customHeight="1" x14ac:dyDescent="0.25">
      <c r="A866" s="29" t="str">
        <f>IF(Capas!P820 = "", "", getStyleCSV(Capas!P820,Capas!A820,Capas!Q820))</f>
        <v/>
      </c>
    </row>
    <row r="867" spans="1:1" ht="15.75" customHeight="1" x14ac:dyDescent="0.25">
      <c r="A867" s="29" t="str">
        <f>IF(Capas!P821 = "", "", getStyleCSV(Capas!P821,Capas!A821,Capas!Q821))</f>
        <v/>
      </c>
    </row>
    <row r="868" spans="1:1" ht="15.75" customHeight="1" x14ac:dyDescent="0.25">
      <c r="A868" s="29" t="str">
        <f>IF(Capas!P822 = "", "", getStyleCSV(Capas!P822,Capas!A822,Capas!Q822))</f>
        <v/>
      </c>
    </row>
    <row r="869" spans="1:1" ht="15.75" customHeight="1" x14ac:dyDescent="0.25">
      <c r="A869" s="29" t="str">
        <f>IF(Capas!P823 = "", "", getStyleCSV(Capas!P823,Capas!A823,Capas!Q823))</f>
        <v/>
      </c>
    </row>
    <row r="870" spans="1:1" ht="15.75" customHeight="1" x14ac:dyDescent="0.25">
      <c r="A870" s="29" t="str">
        <f>IF(Capas!P824 = "", "", getStyleCSV(Capas!P824,Capas!A824,Capas!Q824))</f>
        <v/>
      </c>
    </row>
    <row r="871" spans="1:1" ht="15.75" customHeight="1" x14ac:dyDescent="0.25">
      <c r="A871" s="29" t="str">
        <f>IF(Capas!P825 = "", "", getStyleCSV(Capas!P825,Capas!A825,Capas!Q825))</f>
        <v/>
      </c>
    </row>
    <row r="872" spans="1:1" ht="15.75" customHeight="1" x14ac:dyDescent="0.25">
      <c r="A872" s="29" t="str">
        <f>IF(Capas!P826 = "", "", getStyleCSV(Capas!P826,Capas!A826,Capas!Q826))</f>
        <v/>
      </c>
    </row>
    <row r="873" spans="1:1" ht="15.75" customHeight="1" x14ac:dyDescent="0.25">
      <c r="A873" s="29" t="str">
        <f>IF(Capas!P827 = "", "", getStyleCSV(Capas!P827,Capas!A827,Capas!Q827))</f>
        <v/>
      </c>
    </row>
    <row r="874" spans="1:1" ht="15.75" customHeight="1" x14ac:dyDescent="0.25">
      <c r="A874" s="29" t="str">
        <f>IF(Capas!P828 = "", "", getStyleCSV(Capas!P828,Capas!A828,Capas!Q828))</f>
        <v/>
      </c>
    </row>
    <row r="875" spans="1:1" ht="15.75" customHeight="1" x14ac:dyDescent="0.25">
      <c r="A875" s="29" t="str">
        <f>IF(Capas!P829 = "", "", getStyleCSV(Capas!P829,Capas!A829,Capas!Q829))</f>
        <v/>
      </c>
    </row>
    <row r="876" spans="1:1" ht="15.75" customHeight="1" x14ac:dyDescent="0.25">
      <c r="A876" s="29" t="str">
        <f>IF(Capas!P830 = "", "", getStyleCSV(Capas!P830,Capas!A830,Capas!Q830))</f>
        <v/>
      </c>
    </row>
    <row r="877" spans="1:1" ht="15.75" customHeight="1" x14ac:dyDescent="0.25">
      <c r="A877" s="29" t="str">
        <f>IF(Capas!P831 = "", "", getStyleCSV(Capas!P831,Capas!A831,Capas!Q831))</f>
        <v/>
      </c>
    </row>
    <row r="878" spans="1:1" ht="15.75" customHeight="1" x14ac:dyDescent="0.25">
      <c r="A878" s="29" t="str">
        <f>IF(Capas!P832 = "", "", getStyleCSV(Capas!P832,Capas!A832,Capas!Q832))</f>
        <v/>
      </c>
    </row>
    <row r="879" spans="1:1" ht="15.75" customHeight="1" x14ac:dyDescent="0.25">
      <c r="A879" s="29" t="str">
        <f>IF(Capas!P833 = "", "", getStyleCSV(Capas!P833,Capas!A833,Capas!Q833))</f>
        <v/>
      </c>
    </row>
    <row r="880" spans="1:1" ht="15.75" customHeight="1" x14ac:dyDescent="0.25">
      <c r="A880" s="29" t="str">
        <f>IF(Capas!P834 = "", "", getStyleCSV(Capas!P834,Capas!A834,Capas!Q834))</f>
        <v/>
      </c>
    </row>
    <row r="881" spans="1:1" ht="15.75" customHeight="1" x14ac:dyDescent="0.25">
      <c r="A881" s="29" t="str">
        <f>IF(Capas!P835 = "", "", getStyleCSV(Capas!P835,Capas!A835,Capas!Q835))</f>
        <v/>
      </c>
    </row>
    <row r="882" spans="1:1" ht="15.75" customHeight="1" x14ac:dyDescent="0.25">
      <c r="A882" s="29" t="str">
        <f>IF(Capas!P836 = "", "", getStyleCSV(Capas!P836,Capas!A836,Capas!Q836))</f>
        <v/>
      </c>
    </row>
    <row r="883" spans="1:1" ht="15.75" customHeight="1" x14ac:dyDescent="0.25">
      <c r="A883" s="29" t="str">
        <f>IF(Capas!P837 = "", "", getStyleCSV(Capas!P837,Capas!A837,Capas!Q837))</f>
        <v/>
      </c>
    </row>
    <row r="884" spans="1:1" ht="15.75" customHeight="1" x14ac:dyDescent="0.25">
      <c r="A884" s="29" t="str">
        <f>IF(Capas!P838 = "", "", getStyleCSV(Capas!P838,Capas!A838,Capas!Q838))</f>
        <v/>
      </c>
    </row>
    <row r="885" spans="1:1" ht="15.75" customHeight="1" x14ac:dyDescent="0.25">
      <c r="A885" s="29" t="str">
        <f>IF(Capas!P839 = "", "", getStyleCSV(Capas!P839,Capas!A839,Capas!Q839))</f>
        <v/>
      </c>
    </row>
    <row r="886" spans="1:1" ht="15.75" customHeight="1" x14ac:dyDescent="0.25">
      <c r="A886" s="29" t="str">
        <f>IF(Capas!P840 = "", "", getStyleCSV(Capas!P840,Capas!A840,Capas!Q840))</f>
        <v/>
      </c>
    </row>
    <row r="887" spans="1:1" ht="15.75" customHeight="1" x14ac:dyDescent="0.25">
      <c r="A887" s="29" t="str">
        <f>IF(Capas!P841 = "", "", getStyleCSV(Capas!P841,Capas!A841,Capas!Q841))</f>
        <v/>
      </c>
    </row>
    <row r="888" spans="1:1" ht="15.75" customHeight="1" x14ac:dyDescent="0.25">
      <c r="A888" s="29" t="str">
        <f>IF(Capas!P842 = "", "", getStyleCSV(Capas!P842,Capas!A842,Capas!Q842))</f>
        <v/>
      </c>
    </row>
    <row r="889" spans="1:1" ht="15.75" customHeight="1" x14ac:dyDescent="0.25">
      <c r="A889" s="29" t="str">
        <f>IF(Capas!P843 = "", "", getStyleCSV(Capas!P843,Capas!A843,Capas!Q843))</f>
        <v/>
      </c>
    </row>
    <row r="890" spans="1:1" ht="15.75" customHeight="1" x14ac:dyDescent="0.25">
      <c r="A890" s="29" t="str">
        <f>IF(Capas!P844 = "", "", getStyleCSV(Capas!P844,Capas!A844,Capas!Q844))</f>
        <v/>
      </c>
    </row>
    <row r="891" spans="1:1" ht="15.75" customHeight="1" x14ac:dyDescent="0.25">
      <c r="A891" s="29" t="str">
        <f>IF(Capas!P845 = "", "", getStyleCSV(Capas!P845,Capas!A845,Capas!Q845))</f>
        <v/>
      </c>
    </row>
    <row r="892" spans="1:1" ht="15.75" customHeight="1" x14ac:dyDescent="0.25">
      <c r="A892" s="29" t="str">
        <f>IF(Capas!P846 = "", "", getStyleCSV(Capas!P846,Capas!A846,Capas!Q846))</f>
        <v/>
      </c>
    </row>
    <row r="893" spans="1:1" ht="15.75" customHeight="1" x14ac:dyDescent="0.25">
      <c r="A893" s="29" t="str">
        <f>IF(Capas!P847 = "", "", getStyleCSV(Capas!P847,Capas!A847,Capas!Q847))</f>
        <v/>
      </c>
    </row>
    <row r="894" spans="1:1" ht="15.75" customHeight="1" x14ac:dyDescent="0.25">
      <c r="A894" s="29" t="str">
        <f>IF(Capas!P848 = "", "", getStyleCSV(Capas!P848,Capas!A848,Capas!Q848))</f>
        <v/>
      </c>
    </row>
    <row r="895" spans="1:1" ht="15.75" customHeight="1" x14ac:dyDescent="0.25">
      <c r="A895" s="29" t="str">
        <f>IF(Capas!P849 = "", "", getStyleCSV(Capas!P849,Capas!A849,Capas!Q849))</f>
        <v/>
      </c>
    </row>
    <row r="896" spans="1:1" ht="15.75" customHeight="1" x14ac:dyDescent="0.25">
      <c r="A896" s="29" t="str">
        <f>IF(Capas!P850 = "", "", getStyleCSV(Capas!P850,Capas!A850,Capas!Q850))</f>
        <v/>
      </c>
    </row>
    <row r="897" spans="1:1" ht="15.75" customHeight="1" x14ac:dyDescent="0.25">
      <c r="A897" s="29" t="str">
        <f>IF(Capas!P851 = "", "", getStyleCSV(Capas!P851,Capas!A851,Capas!Q851))</f>
        <v/>
      </c>
    </row>
    <row r="898" spans="1:1" ht="15.75" customHeight="1" x14ac:dyDescent="0.25">
      <c r="A898" s="29" t="str">
        <f>IF(Capas!P852 = "", "", getStyleCSV(Capas!P852,Capas!A852,Capas!Q852))</f>
        <v/>
      </c>
    </row>
    <row r="899" spans="1:1" ht="15.75" customHeight="1" x14ac:dyDescent="0.25">
      <c r="A899" s="29" t="str">
        <f>IF(Capas!P853 = "", "", getStyleCSV(Capas!P853,Capas!A853,Capas!Q853))</f>
        <v/>
      </c>
    </row>
    <row r="900" spans="1:1" ht="15.75" customHeight="1" x14ac:dyDescent="0.25">
      <c r="A900" s="29" t="str">
        <f>IF(Capas!P854 = "", "", getStyleCSV(Capas!P854,Capas!A854,Capas!Q854))</f>
        <v/>
      </c>
    </row>
    <row r="901" spans="1:1" ht="15.75" customHeight="1" x14ac:dyDescent="0.25">
      <c r="A901" s="29" t="str">
        <f>IF(Capas!P855 = "", "", getStyleCSV(Capas!P855,Capas!A855,Capas!Q855))</f>
        <v/>
      </c>
    </row>
    <row r="902" spans="1:1" ht="15.75" customHeight="1" x14ac:dyDescent="0.25">
      <c r="A902" s="29" t="str">
        <f>IF(Capas!P856 = "", "", getStyleCSV(Capas!P856,Capas!A856,Capas!Q856))</f>
        <v/>
      </c>
    </row>
    <row r="903" spans="1:1" ht="15.75" customHeight="1" x14ac:dyDescent="0.25">
      <c r="A903" s="29" t="str">
        <f>IF(Capas!P857 = "", "", getStyleCSV(Capas!P857,Capas!A857,Capas!Q857))</f>
        <v/>
      </c>
    </row>
    <row r="904" spans="1:1" ht="15.75" customHeight="1" x14ac:dyDescent="0.25">
      <c r="A904" s="29" t="str">
        <f>IF(Capas!P858 = "", "", getStyleCSV(Capas!P858,Capas!A858,Capas!Q858))</f>
        <v/>
      </c>
    </row>
    <row r="905" spans="1:1" ht="15.75" customHeight="1" x14ac:dyDescent="0.25">
      <c r="A905" s="29" t="str">
        <f>IF(Capas!P859 = "", "", getStyleCSV(Capas!P859,Capas!A859,Capas!Q859))</f>
        <v/>
      </c>
    </row>
    <row r="906" spans="1:1" ht="15.75" customHeight="1" x14ac:dyDescent="0.25">
      <c r="A906" s="29" t="str">
        <f>IF(Capas!P860 = "", "", getStyleCSV(Capas!P860,Capas!A860,Capas!Q860))</f>
        <v/>
      </c>
    </row>
    <row r="907" spans="1:1" ht="15.75" customHeight="1" x14ac:dyDescent="0.25">
      <c r="A907" s="29" t="str">
        <f>IF(Capas!P861 = "", "", getStyleCSV(Capas!P861,Capas!A861,Capas!Q861))</f>
        <v/>
      </c>
    </row>
    <row r="908" spans="1:1" ht="15.75" customHeight="1" x14ac:dyDescent="0.25">
      <c r="A908" s="29" t="str">
        <f>IF(Capas!P862 = "", "", getStyleCSV(Capas!P862,Capas!A862,Capas!Q862))</f>
        <v/>
      </c>
    </row>
    <row r="909" spans="1:1" ht="15.75" customHeight="1" x14ac:dyDescent="0.25">
      <c r="A909" s="29" t="str">
        <f>IF(Capas!P863 = "", "", getStyleCSV(Capas!P863,Capas!A863,Capas!Q863))</f>
        <v/>
      </c>
    </row>
    <row r="910" spans="1:1" ht="15.75" customHeight="1" x14ac:dyDescent="0.25">
      <c r="A910" s="29" t="str">
        <f>IF(Capas!P864 = "", "", getStyleCSV(Capas!P864,Capas!A864,Capas!Q864))</f>
        <v/>
      </c>
    </row>
    <row r="911" spans="1:1" ht="15.75" customHeight="1" x14ac:dyDescent="0.25">
      <c r="A911" s="29" t="str">
        <f>IF(Capas!P865 = "", "", getStyleCSV(Capas!P865,Capas!A865,Capas!Q865))</f>
        <v/>
      </c>
    </row>
    <row r="912" spans="1:1" ht="15.75" customHeight="1" x14ac:dyDescent="0.25">
      <c r="A912" s="29" t="str">
        <f>IF(Capas!P866 = "", "", getStyleCSV(Capas!P866,Capas!A866,Capas!Q866))</f>
        <v/>
      </c>
    </row>
    <row r="913" spans="1:1" ht="15.75" customHeight="1" x14ac:dyDescent="0.25">
      <c r="A913" s="29" t="str">
        <f>IF(Capas!P867 = "", "", getStyleCSV(Capas!P867,Capas!A867,Capas!Q867))</f>
        <v/>
      </c>
    </row>
    <row r="914" spans="1:1" ht="15.75" customHeight="1" x14ac:dyDescent="0.25">
      <c r="A914" s="29" t="str">
        <f>IF(Capas!P868 = "", "", getStyleCSV(Capas!P868,Capas!A868,Capas!Q868))</f>
        <v/>
      </c>
    </row>
    <row r="915" spans="1:1" ht="15.75" customHeight="1" x14ac:dyDescent="0.25">
      <c r="A915" s="29" t="str">
        <f>IF(Capas!P869 = "", "", getStyleCSV(Capas!P869,Capas!A869,Capas!Q869))</f>
        <v/>
      </c>
    </row>
    <row r="916" spans="1:1" ht="15.75" customHeight="1" x14ac:dyDescent="0.25">
      <c r="A916" s="29" t="str">
        <f>IF(Capas!P870 = "", "", getStyleCSV(Capas!P870,Capas!A870,Capas!Q870))</f>
        <v/>
      </c>
    </row>
    <row r="917" spans="1:1" ht="15.75" customHeight="1" x14ac:dyDescent="0.25">
      <c r="A917" s="29" t="str">
        <f>IF(Capas!P871 = "", "", getStyleCSV(Capas!P871,Capas!A871,Capas!Q871))</f>
        <v/>
      </c>
    </row>
    <row r="918" spans="1:1" ht="15.75" customHeight="1" x14ac:dyDescent="0.25">
      <c r="A918" s="29" t="str">
        <f>IF(Capas!P872 = "", "", getStyleCSV(Capas!P872,Capas!A872,Capas!Q872))</f>
        <v/>
      </c>
    </row>
    <row r="919" spans="1:1" ht="15.75" customHeight="1" x14ac:dyDescent="0.25">
      <c r="A919" s="29" t="str">
        <f>IF(Capas!P873 = "", "", getStyleCSV(Capas!P873,Capas!A873,Capas!Q873))</f>
        <v/>
      </c>
    </row>
    <row r="920" spans="1:1" ht="15.75" customHeight="1" x14ac:dyDescent="0.25">
      <c r="A920" s="29" t="str">
        <f>IF(Capas!P874 = "", "", getStyleCSV(Capas!P874,Capas!A874,Capas!Q874))</f>
        <v/>
      </c>
    </row>
    <row r="921" spans="1:1" ht="15.75" customHeight="1" x14ac:dyDescent="0.25">
      <c r="A921" s="29" t="str">
        <f>IF(Capas!P875 = "", "", getStyleCSV(Capas!P875,Capas!A875,Capas!Q875))</f>
        <v/>
      </c>
    </row>
    <row r="922" spans="1:1" ht="15.75" customHeight="1" x14ac:dyDescent="0.25">
      <c r="A922" s="29" t="str">
        <f>IF(Capas!P876 = "", "", getStyleCSV(Capas!P876,Capas!A876,Capas!Q876))</f>
        <v/>
      </c>
    </row>
    <row r="923" spans="1:1" ht="15.75" customHeight="1" x14ac:dyDescent="0.25">
      <c r="A923" s="29" t="str">
        <f>IF(Capas!P877 = "", "", getStyleCSV(Capas!P877,Capas!A877,Capas!Q877))</f>
        <v/>
      </c>
    </row>
    <row r="924" spans="1:1" ht="15.75" customHeight="1" x14ac:dyDescent="0.25">
      <c r="A924" s="29" t="str">
        <f>IF(Capas!P878 = "", "", getStyleCSV(Capas!P878,Capas!A878,Capas!Q878))</f>
        <v/>
      </c>
    </row>
    <row r="925" spans="1:1" ht="15.75" customHeight="1" x14ac:dyDescent="0.25">
      <c r="A925" s="29" t="str">
        <f>IF(Capas!P879 = "", "", getStyleCSV(Capas!P879,Capas!A879,Capas!Q879))</f>
        <v/>
      </c>
    </row>
    <row r="926" spans="1:1" ht="15.75" customHeight="1" x14ac:dyDescent="0.25">
      <c r="A926" s="29" t="str">
        <f>IF(Capas!P880 = "", "", getStyleCSV(Capas!P880,Capas!A880,Capas!Q880))</f>
        <v/>
      </c>
    </row>
    <row r="927" spans="1:1" ht="15.75" customHeight="1" x14ac:dyDescent="0.25">
      <c r="A927" s="29" t="str">
        <f>IF(Capas!P881 = "", "", getStyleCSV(Capas!P881,Capas!A881,Capas!Q881))</f>
        <v/>
      </c>
    </row>
    <row r="928" spans="1:1" ht="15.75" customHeight="1" x14ac:dyDescent="0.25">
      <c r="A928" s="29" t="str">
        <f>IF(Capas!P882 = "", "", getStyleCSV(Capas!P882,Capas!A882,Capas!Q882))</f>
        <v/>
      </c>
    </row>
    <row r="929" spans="1:1" ht="15.75" customHeight="1" x14ac:dyDescent="0.25">
      <c r="A929" s="29" t="str">
        <f>IF(Capas!P883 = "", "", getStyleCSV(Capas!P883,Capas!A883,Capas!Q883))</f>
        <v/>
      </c>
    </row>
    <row r="930" spans="1:1" ht="15.75" customHeight="1" x14ac:dyDescent="0.25">
      <c r="A930" s="29" t="str">
        <f>IF(Capas!P884 = "", "", getStyleCSV(Capas!P884,Capas!A884,Capas!Q884))</f>
        <v/>
      </c>
    </row>
    <row r="931" spans="1:1" ht="15.75" customHeight="1" x14ac:dyDescent="0.25">
      <c r="A931" s="29" t="str">
        <f>IF(Capas!P885 = "", "", getStyleCSV(Capas!P885,Capas!A885,Capas!Q885))</f>
        <v/>
      </c>
    </row>
    <row r="932" spans="1:1" ht="15.75" customHeight="1" x14ac:dyDescent="0.25">
      <c r="A932" s="29" t="str">
        <f>IF(Capas!P886 = "", "", getStyleCSV(Capas!P886,Capas!A886,Capas!Q886))</f>
        <v/>
      </c>
    </row>
    <row r="933" spans="1:1" ht="15.75" customHeight="1" x14ac:dyDescent="0.25">
      <c r="A933" s="29" t="str">
        <f>IF(Capas!P887 = "", "", getStyleCSV(Capas!P887,Capas!A887,Capas!Q887))</f>
        <v/>
      </c>
    </row>
    <row r="934" spans="1:1" ht="15.75" customHeight="1" x14ac:dyDescent="0.25">
      <c r="A934" s="29" t="str">
        <f>IF(Capas!P888 = "", "", getStyleCSV(Capas!P888,Capas!A888,Capas!Q888))</f>
        <v/>
      </c>
    </row>
    <row r="935" spans="1:1" ht="15.75" customHeight="1" x14ac:dyDescent="0.25">
      <c r="A935" s="29" t="str">
        <f>IF(Capas!P889 = "", "", getStyleCSV(Capas!P889,Capas!A889,Capas!Q889))</f>
        <v/>
      </c>
    </row>
    <row r="936" spans="1:1" ht="15.75" customHeight="1" x14ac:dyDescent="0.25">
      <c r="A936" s="29" t="str">
        <f>IF(Capas!P890 = "", "", getStyleCSV(Capas!P890,Capas!A890,Capas!Q890))</f>
        <v/>
      </c>
    </row>
    <row r="937" spans="1:1" ht="15.75" customHeight="1" x14ac:dyDescent="0.25">
      <c r="A937" s="29" t="str">
        <f>IF(Capas!P891 = "", "", getStyleCSV(Capas!P891,Capas!A891,Capas!Q891))</f>
        <v/>
      </c>
    </row>
    <row r="938" spans="1:1" ht="15.75" customHeight="1" x14ac:dyDescent="0.25">
      <c r="A938" s="29" t="str">
        <f>IF(Capas!P892 = "", "", getStyleCSV(Capas!P892,Capas!A892,Capas!Q892))</f>
        <v/>
      </c>
    </row>
    <row r="939" spans="1:1" ht="15.75" customHeight="1" x14ac:dyDescent="0.25">
      <c r="A939" s="29" t="str">
        <f>IF(Capas!P893 = "", "", getStyleCSV(Capas!P893,Capas!A893,Capas!Q893))</f>
        <v/>
      </c>
    </row>
    <row r="940" spans="1:1" ht="15.75" customHeight="1" x14ac:dyDescent="0.25">
      <c r="A940" s="29" t="str">
        <f>IF(Capas!P894 = "", "", getStyleCSV(Capas!P894,Capas!A894,Capas!Q894))</f>
        <v/>
      </c>
    </row>
    <row r="941" spans="1:1" ht="15.75" customHeight="1" x14ac:dyDescent="0.25">
      <c r="A941" s="29" t="str">
        <f>IF(Capas!P895 = "", "", getStyleCSV(Capas!P895,Capas!A895,Capas!Q895))</f>
        <v/>
      </c>
    </row>
    <row r="942" spans="1:1" ht="15.75" customHeight="1" x14ac:dyDescent="0.25">
      <c r="A942" s="29" t="str">
        <f>IF(Capas!P896 = "", "", getStyleCSV(Capas!P896,Capas!A896,Capas!Q896))</f>
        <v/>
      </c>
    </row>
    <row r="943" spans="1:1" ht="15.75" customHeight="1" x14ac:dyDescent="0.25">
      <c r="A943" s="29" t="str">
        <f>IF(Capas!P897 = "", "", getStyleCSV(Capas!P897,Capas!A897,Capas!Q897))</f>
        <v/>
      </c>
    </row>
    <row r="944" spans="1:1" ht="15.75" customHeight="1" x14ac:dyDescent="0.25">
      <c r="A944" s="29" t="str">
        <f>IF(Capas!P898 = "", "", getStyleCSV(Capas!P898,Capas!A898,Capas!Q898))</f>
        <v/>
      </c>
    </row>
    <row r="945" spans="1:1" ht="15.75" customHeight="1" x14ac:dyDescent="0.25">
      <c r="A945" s="29" t="str">
        <f>IF(Capas!P899 = "", "", getStyleCSV(Capas!P899,Capas!A899,Capas!Q899))</f>
        <v/>
      </c>
    </row>
    <row r="946" spans="1:1" ht="15.75" customHeight="1" x14ac:dyDescent="0.25">
      <c r="A946" s="29" t="str">
        <f>IF(Capas!P900 = "", "", getStyleCSV(Capas!P900,Capas!A900,Capas!Q900))</f>
        <v/>
      </c>
    </row>
    <row r="947" spans="1:1" ht="15.75" customHeight="1" x14ac:dyDescent="0.25">
      <c r="A947" s="29" t="str">
        <f>IF(Capas!P901 = "", "", getStyleCSV(Capas!P901,Capas!A901,Capas!Q901))</f>
        <v/>
      </c>
    </row>
    <row r="948" spans="1:1" ht="15.75" customHeight="1" x14ac:dyDescent="0.25">
      <c r="A948" s="29" t="str">
        <f>IF(Capas!P902 = "", "", getStyleCSV(Capas!P902,Capas!A902,Capas!Q902))</f>
        <v/>
      </c>
    </row>
    <row r="949" spans="1:1" ht="15.75" customHeight="1" x14ac:dyDescent="0.25">
      <c r="A949" s="29" t="str">
        <f>IF(Capas!P903 = "", "", getStyleCSV(Capas!P903,Capas!A903,Capas!Q903))</f>
        <v/>
      </c>
    </row>
    <row r="950" spans="1:1" ht="15.75" customHeight="1" x14ac:dyDescent="0.25">
      <c r="A950" s="29" t="str">
        <f>IF(Capas!P904 = "", "", getStyleCSV(Capas!P904,Capas!A904,Capas!Q904))</f>
        <v/>
      </c>
    </row>
    <row r="951" spans="1:1" ht="15.75" customHeight="1" x14ac:dyDescent="0.25">
      <c r="A951" s="29" t="str">
        <f>IF(Capas!P905 = "", "", getStyleCSV(Capas!P905,Capas!A905,Capas!Q905))</f>
        <v/>
      </c>
    </row>
    <row r="952" spans="1:1" ht="15.75" customHeight="1" x14ac:dyDescent="0.25">
      <c r="A952" s="29" t="str">
        <f>IF(Capas!P906 = "", "", getStyleCSV(Capas!P906,Capas!A906,Capas!Q906))</f>
        <v/>
      </c>
    </row>
    <row r="953" spans="1:1" ht="15.75" customHeight="1" x14ac:dyDescent="0.25">
      <c r="A953" s="29" t="str">
        <f>IF(Capas!P907 = "", "", getStyleCSV(Capas!P907,Capas!A907,Capas!Q907))</f>
        <v/>
      </c>
    </row>
    <row r="954" spans="1:1" ht="15.75" customHeight="1" x14ac:dyDescent="0.25">
      <c r="A954" s="29" t="str">
        <f>IF(Capas!P908 = "", "", getStyleCSV(Capas!P908,Capas!A908,Capas!Q908))</f>
        <v/>
      </c>
    </row>
    <row r="955" spans="1:1" ht="15.75" customHeight="1" x14ac:dyDescent="0.25">
      <c r="A955" s="29" t="str">
        <f>IF(Capas!P909 = "", "", getStyleCSV(Capas!P909,Capas!A909,Capas!Q909))</f>
        <v/>
      </c>
    </row>
    <row r="956" spans="1:1" ht="15.75" customHeight="1" x14ac:dyDescent="0.25">
      <c r="A956" s="29" t="str">
        <f>IF(Capas!P910 = "", "", getStyleCSV(Capas!P910,Capas!A910,Capas!Q910))</f>
        <v/>
      </c>
    </row>
    <row r="957" spans="1:1" ht="15.75" customHeight="1" x14ac:dyDescent="0.25">
      <c r="A957" s="29" t="str">
        <f>IF(Capas!P911 = "", "", getStyleCSV(Capas!P911,Capas!A911,Capas!Q911))</f>
        <v/>
      </c>
    </row>
    <row r="958" spans="1:1" ht="15.75" customHeight="1" x14ac:dyDescent="0.25">
      <c r="A958" s="29" t="str">
        <f>IF(Capas!P912 = "", "", getStyleCSV(Capas!P912,Capas!A912,Capas!Q912))</f>
        <v/>
      </c>
    </row>
    <row r="959" spans="1:1" ht="15.75" customHeight="1" x14ac:dyDescent="0.25">
      <c r="A959" s="29" t="str">
        <f>IF(Capas!P913 = "", "", getStyleCSV(Capas!P913,Capas!A913,Capas!Q913))</f>
        <v/>
      </c>
    </row>
    <row r="960" spans="1:1" ht="15.75" customHeight="1" x14ac:dyDescent="0.25">
      <c r="A960" s="29" t="str">
        <f>IF(Capas!P914 = "", "", getStyleCSV(Capas!P914,Capas!A914,Capas!Q914))</f>
        <v/>
      </c>
    </row>
    <row r="961" spans="1:1" ht="15.75" customHeight="1" x14ac:dyDescent="0.25">
      <c r="A961" s="29" t="str">
        <f>IF(Capas!P915 = "", "", getStyleCSV(Capas!P915,Capas!A915,Capas!Q915))</f>
        <v/>
      </c>
    </row>
    <row r="962" spans="1:1" ht="15.75" customHeight="1" x14ac:dyDescent="0.25">
      <c r="A962" s="29" t="str">
        <f>IF(Capas!P916 = "", "", getStyleCSV(Capas!P916,Capas!A916,Capas!Q916))</f>
        <v/>
      </c>
    </row>
    <row r="963" spans="1:1" ht="15.75" customHeight="1" x14ac:dyDescent="0.25">
      <c r="A963" s="29" t="str">
        <f>IF(Capas!P917 = "", "", getStyleCSV(Capas!P917,Capas!A917,Capas!Q917))</f>
        <v/>
      </c>
    </row>
    <row r="964" spans="1:1" ht="15.75" customHeight="1" x14ac:dyDescent="0.25">
      <c r="A964" s="29" t="str">
        <f>IF(Capas!P918 = "", "", getStyleCSV(Capas!P918,Capas!A918,Capas!Q918))</f>
        <v/>
      </c>
    </row>
    <row r="965" spans="1:1" ht="15.75" customHeight="1" x14ac:dyDescent="0.25">
      <c r="A965" s="29" t="str">
        <f>IF(Capas!P919 = "", "", getStyleCSV(Capas!P919,Capas!A919,Capas!Q919))</f>
        <v/>
      </c>
    </row>
    <row r="966" spans="1:1" ht="15.75" customHeight="1" x14ac:dyDescent="0.25">
      <c r="A966" s="29" t="str">
        <f>IF(Capas!P920 = "", "", getStyleCSV(Capas!P920,Capas!A920,Capas!Q920))</f>
        <v/>
      </c>
    </row>
    <row r="967" spans="1:1" ht="15.75" customHeight="1" x14ac:dyDescent="0.25">
      <c r="A967" s="29" t="str">
        <f>IF(Capas!P921 = "", "", getStyleCSV(Capas!P921,Capas!A921,Capas!Q921))</f>
        <v/>
      </c>
    </row>
    <row r="968" spans="1:1" ht="15.75" customHeight="1" x14ac:dyDescent="0.25">
      <c r="A968" s="29" t="str">
        <f>IF(Capas!P922 = "", "", getStyleCSV(Capas!P922,Capas!A922,Capas!Q922))</f>
        <v/>
      </c>
    </row>
    <row r="969" spans="1:1" ht="15.75" customHeight="1" x14ac:dyDescent="0.25">
      <c r="A969" s="29" t="str">
        <f>IF(Capas!P923 = "", "", getStyleCSV(Capas!P923,Capas!A923,Capas!Q923))</f>
        <v/>
      </c>
    </row>
    <row r="970" spans="1:1" ht="15.75" customHeight="1" x14ac:dyDescent="0.25">
      <c r="A970" s="29" t="str">
        <f>IF(Capas!P924 = "", "", getStyleCSV(Capas!P924,Capas!A924,Capas!Q924))</f>
        <v/>
      </c>
    </row>
    <row r="971" spans="1:1" ht="15.75" customHeight="1" x14ac:dyDescent="0.25">
      <c r="A971" s="29" t="str">
        <f>IF(Capas!P925 = "", "", getStyleCSV(Capas!P925,Capas!A925,Capas!Q925))</f>
        <v/>
      </c>
    </row>
    <row r="972" spans="1:1" ht="15.75" customHeight="1" x14ac:dyDescent="0.25">
      <c r="A972" s="29" t="str">
        <f>IF(Capas!P926 = "", "", getStyleCSV(Capas!P926,Capas!A926,Capas!Q926))</f>
        <v/>
      </c>
    </row>
    <row r="973" spans="1:1" ht="15.75" customHeight="1" x14ac:dyDescent="0.25">
      <c r="A973" s="29" t="str">
        <f>IF(Capas!P927 = "", "", getStyleCSV(Capas!P927,Capas!A927,Capas!Q927))</f>
        <v/>
      </c>
    </row>
    <row r="974" spans="1:1" ht="15.75" customHeight="1" x14ac:dyDescent="0.25">
      <c r="A974" s="29" t="str">
        <f>IF(Capas!P928 = "", "", getStyleCSV(Capas!P928,Capas!A928,Capas!Q928))</f>
        <v/>
      </c>
    </row>
    <row r="975" spans="1:1" ht="15.75" customHeight="1" x14ac:dyDescent="0.25">
      <c r="A975" s="29" t="str">
        <f>IF(Capas!P929 = "", "", getStyleCSV(Capas!P929,Capas!A929,Capas!Q929))</f>
        <v/>
      </c>
    </row>
    <row r="976" spans="1:1" ht="15.75" customHeight="1" x14ac:dyDescent="0.25">
      <c r="A976" s="29" t="str">
        <f>IF(Capas!P930 = "", "", getStyleCSV(Capas!P930,Capas!A930,Capas!Q930))</f>
        <v/>
      </c>
    </row>
    <row r="977" spans="1:1" ht="15.75" customHeight="1" x14ac:dyDescent="0.25">
      <c r="A977" s="29" t="str">
        <f>IF(Capas!P931 = "", "", getStyleCSV(Capas!P931,Capas!A931,Capas!Q931))</f>
        <v/>
      </c>
    </row>
    <row r="978" spans="1:1" ht="15.75" customHeight="1" x14ac:dyDescent="0.25">
      <c r="A978" s="29" t="str">
        <f>IF(Capas!P932 = "", "", getStyleCSV(Capas!P932,Capas!A932,Capas!Q932))</f>
        <v/>
      </c>
    </row>
    <row r="979" spans="1:1" ht="15.75" customHeight="1" x14ac:dyDescent="0.25">
      <c r="A979" s="29" t="str">
        <f>IF(Capas!P933 = "", "", getStyleCSV(Capas!P933,Capas!A933,Capas!Q933))</f>
        <v/>
      </c>
    </row>
    <row r="980" spans="1:1" ht="15.75" customHeight="1" x14ac:dyDescent="0.25">
      <c r="A980" s="29" t="str">
        <f>IF(Capas!P934 = "", "", getStyleCSV(Capas!P934,Capas!A934,Capas!Q934))</f>
        <v/>
      </c>
    </row>
    <row r="981" spans="1:1" ht="15.75" customHeight="1" x14ac:dyDescent="0.25">
      <c r="A981" s="29" t="str">
        <f>IF(Capas!P935 = "", "", getStyleCSV(Capas!P935,Capas!A935,Capas!Q935))</f>
        <v/>
      </c>
    </row>
    <row r="982" spans="1:1" ht="15.75" customHeight="1" x14ac:dyDescent="0.25">
      <c r="A982" s="29" t="str">
        <f>IF(Capas!P936 = "", "", getStyleCSV(Capas!P936,Capas!A936,Capas!Q936))</f>
        <v/>
      </c>
    </row>
    <row r="983" spans="1:1" ht="15.75" customHeight="1" x14ac:dyDescent="0.25">
      <c r="A983" s="29" t="str">
        <f>IF(Capas!P937 = "", "", getStyleCSV(Capas!P937,Capas!A937,Capas!Q937))</f>
        <v/>
      </c>
    </row>
    <row r="984" spans="1:1" ht="15.75" customHeight="1" x14ac:dyDescent="0.25">
      <c r="A984" s="29" t="str">
        <f>IF(Capas!P938 = "", "", getStyleCSV(Capas!P938,Capas!A938,Capas!Q938))</f>
        <v/>
      </c>
    </row>
    <row r="985" spans="1:1" ht="15.75" customHeight="1" x14ac:dyDescent="0.25">
      <c r="A985" s="29" t="str">
        <f>IF(Capas!P939 = "", "", getStyleCSV(Capas!P939,Capas!A939,Capas!Q939))</f>
        <v/>
      </c>
    </row>
    <row r="986" spans="1:1" ht="15.75" customHeight="1" x14ac:dyDescent="0.25">
      <c r="A986" s="29" t="str">
        <f>IF(Capas!P940 = "", "", getStyleCSV(Capas!P940,Capas!A940,Capas!Q940))</f>
        <v/>
      </c>
    </row>
    <row r="987" spans="1:1" ht="15.75" customHeight="1" x14ac:dyDescent="0.25">
      <c r="A987" s="29" t="str">
        <f>IF(Capas!P941 = "", "", getStyleCSV(Capas!P941,Capas!A941,Capas!Q941))</f>
        <v/>
      </c>
    </row>
    <row r="988" spans="1:1" ht="15.75" customHeight="1" x14ac:dyDescent="0.25">
      <c r="A988" s="29" t="str">
        <f>IF(Capas!P942 = "", "", getStyleCSV(Capas!P942,Capas!A942,Capas!Q942))</f>
        <v/>
      </c>
    </row>
    <row r="989" spans="1:1" ht="15.75" customHeight="1" x14ac:dyDescent="0.25">
      <c r="A989" s="29" t="str">
        <f>IF(Capas!P943 = "", "", getStyleCSV(Capas!P943,Capas!A943,Capas!Q943))</f>
        <v/>
      </c>
    </row>
    <row r="990" spans="1:1" ht="15.75" customHeight="1" x14ac:dyDescent="0.25">
      <c r="A990" s="29" t="str">
        <f>IF(Capas!P944 = "", "", getStyleCSV(Capas!P944,Capas!A944,Capas!Q944))</f>
        <v/>
      </c>
    </row>
    <row r="991" spans="1:1" ht="15.75" customHeight="1" x14ac:dyDescent="0.25">
      <c r="A991" s="29" t="str">
        <f>IF(Capas!P945 = "", "", getStyleCSV(Capas!P945,Capas!A945,Capas!Q945))</f>
        <v/>
      </c>
    </row>
    <row r="992" spans="1:1" ht="15.75" customHeight="1" x14ac:dyDescent="0.25">
      <c r="A992" s="29" t="str">
        <f>IF(Capas!P946 = "", "", getStyleCSV(Capas!P946,Capas!A946,Capas!Q946))</f>
        <v/>
      </c>
    </row>
    <row r="993" spans="1:1" ht="15.75" customHeight="1" x14ac:dyDescent="0.25">
      <c r="A993" s="29" t="str">
        <f>IF(Capas!P947 = "", "", getStyleCSV(Capas!P947,Capas!A947,Capas!Q947))</f>
        <v/>
      </c>
    </row>
    <row r="994" spans="1:1" ht="15.75" customHeight="1" x14ac:dyDescent="0.25">
      <c r="A994" s="29" t="str">
        <f>IF(Capas!P948 = "", "", getStyleCSV(Capas!P948,Capas!A948,Capas!Q948))</f>
        <v/>
      </c>
    </row>
    <row r="995" spans="1:1" ht="15.75" customHeight="1" x14ac:dyDescent="0.25">
      <c r="A995" s="29" t="str">
        <f>IF(Capas!P949 = "", "", getStyleCSV(Capas!P949,Capas!A949,Capas!Q949))</f>
        <v/>
      </c>
    </row>
    <row r="996" spans="1:1" ht="15.75" customHeight="1" x14ac:dyDescent="0.25">
      <c r="A996" s="29" t="str">
        <f>IF(Capas!P950 = "", "", getStyleCSV(Capas!P950,Capas!A950,Capas!Q950))</f>
        <v/>
      </c>
    </row>
    <row r="997" spans="1:1" ht="15.75" customHeight="1" x14ac:dyDescent="0.25">
      <c r="A997" s="29" t="str">
        <f>IF(Capas!P951 = "", "", getStyleCSV(Capas!P951,Capas!A951,Capas!Q951))</f>
        <v/>
      </c>
    </row>
    <row r="998" spans="1:1" ht="15.75" customHeight="1" x14ac:dyDescent="0.25">
      <c r="A998" s="29" t="str">
        <f>IF(Capas!P952 = "", "", getStyleCSV(Capas!P952,Capas!A952,Capas!Q952))</f>
        <v/>
      </c>
    </row>
    <row r="999" spans="1:1" ht="15.75" customHeight="1" x14ac:dyDescent="0.25">
      <c r="A999" s="29" t="str">
        <f>IF(Capas!P953 = "", "", getStyleCSV(Capas!P953,Capas!A953,Capas!Q953))</f>
        <v/>
      </c>
    </row>
    <row r="1000" spans="1:1" ht="15.75" customHeight="1" x14ac:dyDescent="0.25">
      <c r="A1000" s="29" t="str">
        <f>IF(Capas!P954 = "", "", getStyleCSV(Capas!P954,Capas!A954,Capas!Q954))</f>
        <v/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Portada</vt:lpstr>
      <vt:lpstr>Capas</vt:lpstr>
      <vt:lpstr>Grupos de capas</vt:lpstr>
      <vt:lpstr>Tablas desnormalizar</vt:lpstr>
      <vt:lpstr>Atributos desnormalización</vt:lpstr>
      <vt:lpstr>Dominios desnormalización</vt:lpstr>
      <vt:lpstr>capas.csv</vt:lpstr>
      <vt:lpstr>Valores de Dominios desnormaliz</vt:lpstr>
      <vt:lpstr>estilos.csv</vt:lpstr>
      <vt:lpstr>estilos_capas.csv</vt:lpstr>
      <vt:lpstr>grupos.csv</vt:lpstr>
      <vt:lpstr>cambios pedidos por alejandro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Macarena Lopez</cp:lastModifiedBy>
  <dcterms:modified xsi:type="dcterms:W3CDTF">2021-08-12T18:33:05Z</dcterms:modified>
</cp:coreProperties>
</file>