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beganski/Desktop/"/>
    </mc:Choice>
  </mc:AlternateContent>
  <xr:revisionPtr revIDLastSave="0" documentId="13_ncr:1_{A4FF9425-F085-734F-83AC-C25434D690E5}" xr6:coauthVersionLast="47" xr6:coauthVersionMax="47" xr10:uidLastSave="{00000000-0000-0000-0000-000000000000}"/>
  <bookViews>
    <workbookView xWindow="380" yWindow="500" windowWidth="28040" windowHeight="16340" xr2:uid="{989728BB-522B-4847-9249-D44982063822}"/>
  </bookViews>
  <sheets>
    <sheet name="Calculations" sheetId="3" r:id="rId1"/>
    <sheet name="Original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3" l="1"/>
  <c r="G3" i="3"/>
  <c r="G4" i="3"/>
  <c r="G5" i="3"/>
  <c r="G6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B35" i="3"/>
</calcChain>
</file>

<file path=xl/sharedStrings.xml><?xml version="1.0" encoding="utf-8"?>
<sst xmlns="http://schemas.openxmlformats.org/spreadsheetml/2006/main" count="223" uniqueCount="99">
  <si>
    <t>RK</t>
  </si>
  <si>
    <t>NAME</t>
  </si>
  <si>
    <t>Matthew StaffordLAR</t>
  </si>
  <si>
    <t>Tom BradyTB</t>
  </si>
  <si>
    <t>Aaron RodgersGB</t>
  </si>
  <si>
    <t>Jameis WinstonNO</t>
  </si>
  <si>
    <t>Kyler MurrayARI</t>
  </si>
  <si>
    <t>Russell WilsonSEA</t>
  </si>
  <si>
    <t>Josh AllenBUF</t>
  </si>
  <si>
    <t>Ryan TannehillTEN</t>
  </si>
  <si>
    <t>Derek CarrLV</t>
  </si>
  <si>
    <t>Lamar JacksonBAL</t>
  </si>
  <si>
    <t>Carson WentzIND</t>
  </si>
  <si>
    <t>Dak PrescottDAL</t>
  </si>
  <si>
    <t>Jacoby BrissettMIA</t>
  </si>
  <si>
    <t>Patrick MahomesKC</t>
  </si>
  <si>
    <t>Justin HerbertLAC</t>
  </si>
  <si>
    <t>Joe BurrowCIN</t>
  </si>
  <si>
    <t>Kirk CousinsMIN</t>
  </si>
  <si>
    <t>Tua TagovailoaMIA</t>
  </si>
  <si>
    <t>Mac JonesNE</t>
  </si>
  <si>
    <t>Matt RyanATL</t>
  </si>
  <si>
    <t>Teddy BridgewaterDEN</t>
  </si>
  <si>
    <t>Jimmy GaroppoloSF</t>
  </si>
  <si>
    <t>Daniel JonesNYG</t>
  </si>
  <si>
    <t>Sam DarnoldCAR</t>
  </si>
  <si>
    <t>Jalen HurtsPHI</t>
  </si>
  <si>
    <t>Taylor HeinickeWSH</t>
  </si>
  <si>
    <t>Baker MayfieldCLE</t>
  </si>
  <si>
    <t>Ben RoethlisbergerPIT</t>
  </si>
  <si>
    <t>Trevor LawrenceJAX</t>
  </si>
  <si>
    <t>Jared GoffDET</t>
  </si>
  <si>
    <t>Davis MillsHOU</t>
  </si>
  <si>
    <t>Zach WilsonNYJ</t>
  </si>
  <si>
    <t>Justin FieldsCHI</t>
  </si>
  <si>
    <t>POS</t>
  </si>
  <si>
    <t>GP</t>
  </si>
  <si>
    <t>CMP</t>
  </si>
  <si>
    <t>ATT</t>
  </si>
  <si>
    <t>CMP%</t>
  </si>
  <si>
    <t>YDS</t>
  </si>
  <si>
    <t>AVG</t>
  </si>
  <si>
    <t>YDS/G</t>
  </si>
  <si>
    <t>LNG</t>
  </si>
  <si>
    <t>TD</t>
  </si>
  <si>
    <t>INT</t>
  </si>
  <si>
    <t>SACK</t>
  </si>
  <si>
    <t>SYL</t>
  </si>
  <si>
    <t>QBR</t>
  </si>
  <si>
    <t>RTG</t>
  </si>
  <si>
    <t>QB</t>
  </si>
  <si>
    <t>Matthew Stafford</t>
  </si>
  <si>
    <t>Tom Brady</t>
  </si>
  <si>
    <t>Aaron Rodgers</t>
  </si>
  <si>
    <t>Jameis Winston</t>
  </si>
  <si>
    <t>Justin Herbert</t>
  </si>
  <si>
    <t>Kyler Murray</t>
  </si>
  <si>
    <t>Russell Wilson</t>
  </si>
  <si>
    <t>Ryan Tannehill</t>
  </si>
  <si>
    <t>Carson Wentz</t>
  </si>
  <si>
    <t>Matt Ryan</t>
  </si>
  <si>
    <t>Lamar Jackson</t>
  </si>
  <si>
    <t>Josh Allen</t>
  </si>
  <si>
    <t>Kirk Cousins</t>
  </si>
  <si>
    <t>Tua Tagovailoa</t>
  </si>
  <si>
    <t>Jacoby Brissett</t>
  </si>
  <si>
    <t>Patrick Mahomes</t>
  </si>
  <si>
    <t>Derek Carr</t>
  </si>
  <si>
    <t>Dak Prescott</t>
  </si>
  <si>
    <t>Teddy Bridgewater</t>
  </si>
  <si>
    <t>Jalen Hurts</t>
  </si>
  <si>
    <t>Mac Jones</t>
  </si>
  <si>
    <t>Jimmy Garoppolo</t>
  </si>
  <si>
    <t>Joe Burrow</t>
  </si>
  <si>
    <t>Daniel Jones</t>
  </si>
  <si>
    <t>Baker Mayfield</t>
  </si>
  <si>
    <t>Taylor Heinicke</t>
  </si>
  <si>
    <t>Ben Roethlisberger</t>
  </si>
  <si>
    <t>Trevor Lawrence</t>
  </si>
  <si>
    <t>Sam Darnold</t>
  </si>
  <si>
    <t>Davis Mills</t>
  </si>
  <si>
    <t>Jared Goff</t>
  </si>
  <si>
    <t>Zach Wilson</t>
  </si>
  <si>
    <t>Justin Fields</t>
  </si>
  <si>
    <t>Quarter Back Rating</t>
  </si>
  <si>
    <t>Player Name</t>
  </si>
  <si>
    <t>Year Drafted</t>
  </si>
  <si>
    <t>Years Played</t>
  </si>
  <si>
    <t>Y</t>
  </si>
  <si>
    <t>N</t>
  </si>
  <si>
    <t>Over 6 Seasons Played</t>
  </si>
  <si>
    <t>Between 3 and 6 Seasons Played</t>
  </si>
  <si>
    <t>Seasons</t>
  </si>
  <si>
    <t>Played</t>
  </si>
  <si>
    <t>Average Salary Amount</t>
  </si>
  <si>
    <t>Season Played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</si>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</sst>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8494A"/>
      <name val="Roboto"/>
    </font>
    <font>
      <sz val="12"/>
      <color rgb="FF6C6D6F"/>
      <name val="Roboto"/>
    </font>
    <font>
      <u/>
      <sz val="12"/>
      <color theme="10"/>
      <name val="Calibri"/>
      <family val="2"/>
      <scheme val="minor"/>
    </font>
    <font>
      <sz val="12"/>
      <color rgb="FF404040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2"/>
    <xf numFmtId="3" fontId="4" fillId="0" borderId="0" xfId="0" applyNumberFormat="1" applyFont="1"/>
    <xf numFmtId="0" fontId="3" fillId="0" borderId="0" xfId="0" applyFont="1" applyAlignment="1">
      <alignment horizontal="left"/>
    </xf>
    <xf numFmtId="0" fontId="2" fillId="0" borderId="0" xfId="0" applyFont="1"/>
    <xf numFmtId="169" fontId="6" fillId="0" borderId="0" xfId="1" applyNumberFormat="1" applyFont="1"/>
    <xf numFmtId="49" fontId="3" fillId="0" borderId="0" xfId="0" applyNumberFormat="1" applyFont="1" applyAlignment="1"/>
    <xf numFmtId="49" fontId="6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spn.com/nfl/player/_/id/14880/kirk-cousins" TargetMode="External"/><Relationship Id="rId18" Type="http://schemas.openxmlformats.org/officeDocument/2006/relationships/hyperlink" Target="http://www.espn.com/nfl/player/_/id/2577417/dak-prescott" TargetMode="External"/><Relationship Id="rId26" Type="http://schemas.openxmlformats.org/officeDocument/2006/relationships/hyperlink" Target="http://www.espn.com/nfl/player/_/id/2565969/taylor-heinicke" TargetMode="External"/><Relationship Id="rId39" Type="http://schemas.openxmlformats.org/officeDocument/2006/relationships/hyperlink" Target="https://www.espn.com/nfl/stats/player/_/table/passing/sort/passingYardsPerGame/dir/desc" TargetMode="External"/><Relationship Id="rId21" Type="http://schemas.openxmlformats.org/officeDocument/2006/relationships/hyperlink" Target="http://www.espn.com/nfl/player/_/id/4241464/mac-jones" TargetMode="External"/><Relationship Id="rId34" Type="http://schemas.openxmlformats.org/officeDocument/2006/relationships/hyperlink" Target="https://www.espn.com/nfl/stats/player/_/table/passing/sort/completions/dir/desc" TargetMode="External"/><Relationship Id="rId42" Type="http://schemas.openxmlformats.org/officeDocument/2006/relationships/hyperlink" Target="https://www.espn.com/nfl/stats/player/_/table/passing/sort/interceptions/dir/desc" TargetMode="External"/><Relationship Id="rId7" Type="http://schemas.openxmlformats.org/officeDocument/2006/relationships/hyperlink" Target="http://www.espn.com/nfl/player/_/id/14881/russell-wilson" TargetMode="External"/><Relationship Id="rId2" Type="http://schemas.openxmlformats.org/officeDocument/2006/relationships/hyperlink" Target="http://www.espn.com/nfl/player/_/id/2330/tom-brady" TargetMode="External"/><Relationship Id="rId16" Type="http://schemas.openxmlformats.org/officeDocument/2006/relationships/hyperlink" Target="http://www.espn.com/nfl/player/_/id/3139477/patrick-mahomes" TargetMode="External"/><Relationship Id="rId29" Type="http://schemas.openxmlformats.org/officeDocument/2006/relationships/hyperlink" Target="http://www.espn.com/nfl/player/_/id/3912547/sam-darnold" TargetMode="External"/><Relationship Id="rId1" Type="http://schemas.openxmlformats.org/officeDocument/2006/relationships/hyperlink" Target="http://www.espn.com/nfl/player/_/id/12483/matthew-stafford" TargetMode="External"/><Relationship Id="rId6" Type="http://schemas.openxmlformats.org/officeDocument/2006/relationships/hyperlink" Target="http://www.espn.com/nfl/player/_/id/3917315/kyler-murray" TargetMode="External"/><Relationship Id="rId11" Type="http://schemas.openxmlformats.org/officeDocument/2006/relationships/hyperlink" Target="http://www.espn.com/nfl/player/_/id/3916387/lamar-jackson" TargetMode="External"/><Relationship Id="rId24" Type="http://schemas.openxmlformats.org/officeDocument/2006/relationships/hyperlink" Target="http://www.espn.com/nfl/player/_/id/3917792/daniel-jones" TargetMode="External"/><Relationship Id="rId32" Type="http://schemas.openxmlformats.org/officeDocument/2006/relationships/hyperlink" Target="http://www.espn.com/nfl/player/_/id/4361259/zach-wilson" TargetMode="External"/><Relationship Id="rId37" Type="http://schemas.openxmlformats.org/officeDocument/2006/relationships/hyperlink" Target="https://www.espn.com/nfl/stats/player/_/table/passing/sort/passingYards/dir/desc" TargetMode="External"/><Relationship Id="rId40" Type="http://schemas.openxmlformats.org/officeDocument/2006/relationships/hyperlink" Target="https://www.espn.com/nfl/stats/player/_/table/passing/sort/longPassing/dir/desc" TargetMode="External"/><Relationship Id="rId45" Type="http://schemas.openxmlformats.org/officeDocument/2006/relationships/hyperlink" Target="https://www.espn.com/nfl/stats/player/_/table/passing/sort/adjQBR/dir/asc" TargetMode="External"/><Relationship Id="rId5" Type="http://schemas.openxmlformats.org/officeDocument/2006/relationships/hyperlink" Target="http://www.espn.com/nfl/player/_/id/4038941/justin-herbert" TargetMode="External"/><Relationship Id="rId15" Type="http://schemas.openxmlformats.org/officeDocument/2006/relationships/hyperlink" Target="http://www.espn.com/nfl/player/_/id/2578570/jacoby-brissett" TargetMode="External"/><Relationship Id="rId23" Type="http://schemas.openxmlformats.org/officeDocument/2006/relationships/hyperlink" Target="http://www.espn.com/nfl/player/_/id/3915511/joe-burrow" TargetMode="External"/><Relationship Id="rId28" Type="http://schemas.openxmlformats.org/officeDocument/2006/relationships/hyperlink" Target="http://www.espn.com/nfl/player/_/id/4360310/trevor-lawrence" TargetMode="External"/><Relationship Id="rId36" Type="http://schemas.openxmlformats.org/officeDocument/2006/relationships/hyperlink" Target="https://www.espn.com/nfl/stats/player/_/table/passing/sort/completionPct/dir/desc" TargetMode="External"/><Relationship Id="rId10" Type="http://schemas.openxmlformats.org/officeDocument/2006/relationships/hyperlink" Target="http://www.espn.com/nfl/player/_/id/11237/matt-ryan" TargetMode="External"/><Relationship Id="rId19" Type="http://schemas.openxmlformats.org/officeDocument/2006/relationships/hyperlink" Target="http://www.espn.com/nfl/player/_/id/16728/teddy-bridgewater" TargetMode="External"/><Relationship Id="rId31" Type="http://schemas.openxmlformats.org/officeDocument/2006/relationships/hyperlink" Target="http://www.espn.com/nfl/player/_/id/3046779/jared-goff" TargetMode="External"/><Relationship Id="rId44" Type="http://schemas.openxmlformats.org/officeDocument/2006/relationships/hyperlink" Target="https://www.espn.com/nfl/stats/player/_/table/passing/sort/sackYardsLost/dir/desc" TargetMode="External"/><Relationship Id="rId4" Type="http://schemas.openxmlformats.org/officeDocument/2006/relationships/hyperlink" Target="http://www.espn.com/nfl/player/_/id/2969939/jameis-winston" TargetMode="External"/><Relationship Id="rId9" Type="http://schemas.openxmlformats.org/officeDocument/2006/relationships/hyperlink" Target="http://www.espn.com/nfl/player/_/id/2573079/carson-wentz" TargetMode="External"/><Relationship Id="rId14" Type="http://schemas.openxmlformats.org/officeDocument/2006/relationships/hyperlink" Target="http://www.espn.com/nfl/player/_/id/4241479/tua-tagovailoa" TargetMode="External"/><Relationship Id="rId22" Type="http://schemas.openxmlformats.org/officeDocument/2006/relationships/hyperlink" Target="http://www.espn.com/nfl/player/_/id/16760/jimmy-garoppolo" TargetMode="External"/><Relationship Id="rId27" Type="http://schemas.openxmlformats.org/officeDocument/2006/relationships/hyperlink" Target="http://www.espn.com/nfl/player/_/id/5536/ben-roethlisberger" TargetMode="External"/><Relationship Id="rId30" Type="http://schemas.openxmlformats.org/officeDocument/2006/relationships/hyperlink" Target="http://www.espn.com/nfl/player/_/id/4242546/davis-mills" TargetMode="External"/><Relationship Id="rId35" Type="http://schemas.openxmlformats.org/officeDocument/2006/relationships/hyperlink" Target="https://www.espn.com/nfl/stats/player/_/table/passing/sort/passingAttempts/dir/desc" TargetMode="External"/><Relationship Id="rId43" Type="http://schemas.openxmlformats.org/officeDocument/2006/relationships/hyperlink" Target="https://www.espn.com/nfl/stats/player/_/table/passing/sort/sacks/dir/desc" TargetMode="External"/><Relationship Id="rId8" Type="http://schemas.openxmlformats.org/officeDocument/2006/relationships/hyperlink" Target="http://www.espn.com/nfl/player/_/id/14876/ryan-tannehill" TargetMode="External"/><Relationship Id="rId3" Type="http://schemas.openxmlformats.org/officeDocument/2006/relationships/hyperlink" Target="http://www.espn.com/nfl/player/_/id/8439/aaron-rodgers" TargetMode="External"/><Relationship Id="rId12" Type="http://schemas.openxmlformats.org/officeDocument/2006/relationships/hyperlink" Target="http://www.espn.com/nfl/player/_/id/3918298/josh-allen" TargetMode="External"/><Relationship Id="rId17" Type="http://schemas.openxmlformats.org/officeDocument/2006/relationships/hyperlink" Target="http://www.espn.com/nfl/player/_/id/16757/derek-carr" TargetMode="External"/><Relationship Id="rId25" Type="http://schemas.openxmlformats.org/officeDocument/2006/relationships/hyperlink" Target="http://www.espn.com/nfl/player/_/id/3052587/baker-mayfield" TargetMode="External"/><Relationship Id="rId33" Type="http://schemas.openxmlformats.org/officeDocument/2006/relationships/hyperlink" Target="http://www.espn.com/nfl/player/_/id/4362887/justin-fields" TargetMode="External"/><Relationship Id="rId38" Type="http://schemas.openxmlformats.org/officeDocument/2006/relationships/hyperlink" Target="https://www.espn.com/nfl/stats/player/_/table/passing/sort/yardsPerPassAttempt/dir/desc" TargetMode="External"/><Relationship Id="rId46" Type="http://schemas.openxmlformats.org/officeDocument/2006/relationships/hyperlink" Target="https://www.espn.com/nfl/stats/player/_/table/passing/sort/QBRating/dir/desc" TargetMode="External"/><Relationship Id="rId20" Type="http://schemas.openxmlformats.org/officeDocument/2006/relationships/hyperlink" Target="http://www.espn.com/nfl/player/_/id/4040715/jalen-hurts" TargetMode="External"/><Relationship Id="rId41" Type="http://schemas.openxmlformats.org/officeDocument/2006/relationships/hyperlink" Target="https://www.espn.com/nfl/stats/player/_/table/passing/sort/passingTouchdowns/dir/de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56FD-1984-C14C-BE3A-1A1D967B700E}">
  <dimension ref="A1:O68"/>
  <sheetViews>
    <sheetView tabSelected="1" topLeftCell="A2" workbookViewId="0">
      <selection activeCell="D15" sqref="D15"/>
    </sheetView>
  </sheetViews>
  <sheetFormatPr baseColWidth="10" defaultRowHeight="16" x14ac:dyDescent="0.2"/>
  <cols>
    <col min="1" max="1" width="17" bestFit="1" customWidth="1"/>
    <col min="2" max="2" width="18.1640625" bestFit="1" customWidth="1"/>
    <col min="3" max="3" width="21" bestFit="1" customWidth="1"/>
    <col min="4" max="4" width="13.5" bestFit="1" customWidth="1"/>
    <col min="5" max="5" width="28.6640625" bestFit="1" customWidth="1"/>
    <col min="6" max="6" width="19.33203125" bestFit="1" customWidth="1"/>
    <col min="7" max="7" width="14" bestFit="1" customWidth="1"/>
  </cols>
  <sheetData>
    <row r="1" spans="1:8" ht="17" customHeight="1" x14ac:dyDescent="0.25">
      <c r="A1" s="8" t="s">
        <v>85</v>
      </c>
      <c r="B1" s="8" t="s">
        <v>84</v>
      </c>
      <c r="C1" s="8" t="s">
        <v>94</v>
      </c>
      <c r="D1" s="8" t="s">
        <v>95</v>
      </c>
      <c r="E1" s="6" t="s">
        <v>91</v>
      </c>
      <c r="F1" s="6" t="s">
        <v>90</v>
      </c>
      <c r="G1" s="6" t="s">
        <v>87</v>
      </c>
      <c r="H1" s="6" t="s">
        <v>86</v>
      </c>
    </row>
    <row r="2" spans="1:8" ht="19" x14ac:dyDescent="0.3">
      <c r="A2" t="s">
        <v>51</v>
      </c>
      <c r="B2" s="2">
        <v>69.7</v>
      </c>
      <c r="C2" s="7">
        <v>27000000</v>
      </c>
      <c r="D2" s="9" t="s">
        <v>96</v>
      </c>
      <c r="E2" s="7">
        <v>6</v>
      </c>
      <c r="F2" s="7" t="s">
        <v>92</v>
      </c>
      <c r="G2" t="s">
        <v>93</v>
      </c>
      <c r="H2">
        <v>2009</v>
      </c>
    </row>
    <row r="3" spans="1:8" ht="19" x14ac:dyDescent="0.3">
      <c r="A3" t="s">
        <v>52</v>
      </c>
      <c r="B3" s="2">
        <v>68.900000000000006</v>
      </c>
      <c r="C3" s="7">
        <v>25000000</v>
      </c>
      <c r="D3" s="9" t="s">
        <v>96</v>
      </c>
      <c r="E3" s="7" t="s">
        <v>89</v>
      </c>
      <c r="F3" s="7" t="s">
        <v>88</v>
      </c>
      <c r="G3">
        <f t="shared" ref="G3:G34" si="0">2021-H3</f>
        <v>21</v>
      </c>
      <c r="H3">
        <v>2000</v>
      </c>
    </row>
    <row r="4" spans="1:8" ht="19" x14ac:dyDescent="0.3">
      <c r="A4" t="s">
        <v>53</v>
      </c>
      <c r="B4" s="2">
        <v>65.599999999999994</v>
      </c>
      <c r="C4" s="7">
        <v>33500000</v>
      </c>
      <c r="D4" s="9" t="s">
        <v>96</v>
      </c>
      <c r="E4" s="7" t="s">
        <v>89</v>
      </c>
      <c r="F4" s="7" t="s">
        <v>88</v>
      </c>
      <c r="G4">
        <f t="shared" si="0"/>
        <v>16</v>
      </c>
      <c r="H4">
        <v>2005</v>
      </c>
    </row>
    <row r="5" spans="1:8" ht="19" x14ac:dyDescent="0.3">
      <c r="A5" t="s">
        <v>54</v>
      </c>
      <c r="B5" s="2">
        <v>65</v>
      </c>
      <c r="C5" s="7">
        <v>5500000</v>
      </c>
      <c r="D5" s="9" t="s">
        <v>97</v>
      </c>
      <c r="E5" s="7" t="s">
        <v>88</v>
      </c>
      <c r="F5" s="7" t="s">
        <v>89</v>
      </c>
      <c r="G5">
        <f t="shared" si="0"/>
        <v>6</v>
      </c>
      <c r="H5">
        <v>2015</v>
      </c>
    </row>
    <row r="6" spans="1:8" ht="19" x14ac:dyDescent="0.3">
      <c r="A6" t="s">
        <v>55</v>
      </c>
      <c r="B6" s="2">
        <v>64.099999999999994</v>
      </c>
      <c r="C6" s="7">
        <v>6644689</v>
      </c>
      <c r="D6" s="9" t="s">
        <v>98</v>
      </c>
      <c r="E6" s="7" t="s">
        <v>89</v>
      </c>
      <c r="F6" s="7" t="s">
        <v>89</v>
      </c>
      <c r="G6">
        <f t="shared" si="0"/>
        <v>1</v>
      </c>
      <c r="H6">
        <v>2020</v>
      </c>
    </row>
    <row r="7" spans="1:8" ht="19" x14ac:dyDescent="0.3">
      <c r="A7" t="s">
        <v>56</v>
      </c>
      <c r="B7" s="2">
        <v>63.6</v>
      </c>
      <c r="C7" s="7">
        <v>8789661</v>
      </c>
      <c r="D7" s="9" t="s">
        <v>98</v>
      </c>
      <c r="E7" s="7">
        <v>3</v>
      </c>
      <c r="F7" s="7" t="s">
        <v>92</v>
      </c>
      <c r="G7" t="s">
        <v>93</v>
      </c>
      <c r="H7">
        <v>2019</v>
      </c>
    </row>
    <row r="8" spans="1:8" ht="19" x14ac:dyDescent="0.3">
      <c r="A8" t="s">
        <v>57</v>
      </c>
      <c r="B8" s="2">
        <v>63.3</v>
      </c>
      <c r="C8" s="7">
        <v>35000000</v>
      </c>
      <c r="D8" s="9" t="s">
        <v>96</v>
      </c>
      <c r="E8" s="7" t="s">
        <v>89</v>
      </c>
      <c r="F8" s="7" t="s">
        <v>88</v>
      </c>
      <c r="G8">
        <f t="shared" si="0"/>
        <v>9</v>
      </c>
      <c r="H8">
        <v>2012</v>
      </c>
    </row>
    <row r="9" spans="1:8" ht="19" x14ac:dyDescent="0.3">
      <c r="A9" t="s">
        <v>58</v>
      </c>
      <c r="B9" s="2">
        <v>61.6</v>
      </c>
      <c r="C9" s="7">
        <v>29500000</v>
      </c>
      <c r="D9" s="9" t="s">
        <v>96</v>
      </c>
      <c r="E9" s="7" t="s">
        <v>89</v>
      </c>
      <c r="F9" s="7" t="s">
        <v>88</v>
      </c>
      <c r="G9">
        <f t="shared" si="0"/>
        <v>9</v>
      </c>
      <c r="H9">
        <v>2012</v>
      </c>
    </row>
    <row r="10" spans="1:8" ht="19" x14ac:dyDescent="0.3">
      <c r="A10" t="s">
        <v>59</v>
      </c>
      <c r="B10" s="2">
        <v>59.1</v>
      </c>
      <c r="C10" s="7">
        <v>32000000</v>
      </c>
      <c r="D10" s="9" t="s">
        <v>97</v>
      </c>
      <c r="E10" s="7" t="s">
        <v>88</v>
      </c>
      <c r="F10" s="7" t="s">
        <v>89</v>
      </c>
      <c r="G10">
        <f t="shared" si="0"/>
        <v>5</v>
      </c>
      <c r="H10">
        <v>2016</v>
      </c>
    </row>
    <row r="11" spans="1:8" ht="19" x14ac:dyDescent="0.3">
      <c r="A11" t="s">
        <v>60</v>
      </c>
      <c r="B11" s="2">
        <v>58.4</v>
      </c>
      <c r="C11" s="7">
        <v>30000000</v>
      </c>
      <c r="D11" s="9" t="s">
        <v>96</v>
      </c>
      <c r="E11" s="7" t="s">
        <v>89</v>
      </c>
      <c r="F11" s="7" t="s">
        <v>88</v>
      </c>
      <c r="G11">
        <f t="shared" si="0"/>
        <v>13</v>
      </c>
      <c r="H11">
        <v>2008</v>
      </c>
    </row>
    <row r="12" spans="1:8" ht="19" x14ac:dyDescent="0.3">
      <c r="A12" t="s">
        <v>61</v>
      </c>
      <c r="B12" s="2">
        <v>58</v>
      </c>
      <c r="C12" s="7">
        <v>2367913</v>
      </c>
      <c r="D12" s="9" t="s">
        <v>97</v>
      </c>
      <c r="E12" s="7" t="s">
        <v>88</v>
      </c>
      <c r="F12" s="7" t="s">
        <v>89</v>
      </c>
      <c r="G12">
        <f t="shared" si="0"/>
        <v>3</v>
      </c>
      <c r="H12">
        <v>2018</v>
      </c>
    </row>
    <row r="13" spans="1:8" ht="19" x14ac:dyDescent="0.3">
      <c r="A13" t="s">
        <v>62</v>
      </c>
      <c r="B13" s="2">
        <v>57.4</v>
      </c>
      <c r="C13" s="7">
        <v>43000000</v>
      </c>
      <c r="D13" s="9" t="s">
        <v>97</v>
      </c>
      <c r="E13" s="7" t="s">
        <v>88</v>
      </c>
      <c r="F13" s="7" t="s">
        <v>89</v>
      </c>
      <c r="G13">
        <f t="shared" si="0"/>
        <v>3</v>
      </c>
      <c r="H13">
        <v>2018</v>
      </c>
    </row>
    <row r="14" spans="1:8" ht="19" x14ac:dyDescent="0.3">
      <c r="A14" t="s">
        <v>63</v>
      </c>
      <c r="B14" s="2">
        <v>55.3</v>
      </c>
      <c r="C14" s="7">
        <v>33000000</v>
      </c>
      <c r="D14" s="9" t="s">
        <v>96</v>
      </c>
      <c r="E14" s="7" t="s">
        <v>89</v>
      </c>
      <c r="F14" s="7" t="s">
        <v>88</v>
      </c>
      <c r="G14">
        <f t="shared" si="0"/>
        <v>9</v>
      </c>
      <c r="H14">
        <v>2012</v>
      </c>
    </row>
    <row r="15" spans="1:8" ht="19" x14ac:dyDescent="0.3">
      <c r="A15" t="s">
        <v>64</v>
      </c>
      <c r="B15" s="2">
        <v>55.2</v>
      </c>
      <c r="C15" s="7">
        <v>7568859</v>
      </c>
      <c r="D15" s="9" t="s">
        <v>98</v>
      </c>
      <c r="E15" s="7" t="s">
        <v>89</v>
      </c>
      <c r="F15" s="7" t="s">
        <v>89</v>
      </c>
      <c r="G15">
        <f t="shared" si="0"/>
        <v>1</v>
      </c>
      <c r="H15">
        <v>2020</v>
      </c>
    </row>
    <row r="16" spans="1:8" ht="19" x14ac:dyDescent="0.3">
      <c r="A16" t="s">
        <v>65</v>
      </c>
      <c r="B16" s="2">
        <v>54.9</v>
      </c>
      <c r="C16" s="7">
        <v>5000000</v>
      </c>
      <c r="D16" s="9" t="s">
        <v>97</v>
      </c>
      <c r="E16" s="7" t="s">
        <v>88</v>
      </c>
      <c r="F16" s="7" t="s">
        <v>89</v>
      </c>
      <c r="G16">
        <f t="shared" si="0"/>
        <v>5</v>
      </c>
      <c r="H16">
        <v>2016</v>
      </c>
    </row>
    <row r="17" spans="1:8" ht="19" x14ac:dyDescent="0.3">
      <c r="A17" t="s">
        <v>66</v>
      </c>
      <c r="B17" s="2">
        <v>54.3</v>
      </c>
      <c r="C17" s="7">
        <v>45000000</v>
      </c>
      <c r="D17" s="9" t="s">
        <v>97</v>
      </c>
      <c r="E17" s="7" t="s">
        <v>88</v>
      </c>
      <c r="F17" s="7" t="s">
        <v>89</v>
      </c>
      <c r="G17">
        <f t="shared" si="0"/>
        <v>4</v>
      </c>
      <c r="H17">
        <v>2017</v>
      </c>
    </row>
    <row r="18" spans="1:8" ht="19" x14ac:dyDescent="0.3">
      <c r="A18" t="s">
        <v>67</v>
      </c>
      <c r="B18" s="2">
        <v>53.7</v>
      </c>
      <c r="C18" s="7">
        <v>25005000</v>
      </c>
      <c r="D18" s="9" t="s">
        <v>96</v>
      </c>
      <c r="E18" s="7" t="s">
        <v>89</v>
      </c>
      <c r="F18" s="7" t="s">
        <v>88</v>
      </c>
      <c r="G18">
        <f t="shared" si="0"/>
        <v>7</v>
      </c>
      <c r="H18">
        <v>2014</v>
      </c>
    </row>
    <row r="19" spans="1:8" ht="19" x14ac:dyDescent="0.3">
      <c r="A19" t="s">
        <v>68</v>
      </c>
      <c r="B19" s="2">
        <v>53.6</v>
      </c>
      <c r="C19" s="7">
        <v>40000000</v>
      </c>
      <c r="D19" s="9" t="s">
        <v>97</v>
      </c>
      <c r="E19" s="7" t="s">
        <v>88</v>
      </c>
      <c r="F19" s="7" t="s">
        <v>89</v>
      </c>
      <c r="G19">
        <f t="shared" si="0"/>
        <v>5</v>
      </c>
      <c r="H19">
        <v>2016</v>
      </c>
    </row>
    <row r="20" spans="1:8" ht="19" x14ac:dyDescent="0.3">
      <c r="A20" t="s">
        <v>69</v>
      </c>
      <c r="B20" s="2">
        <v>50.5</v>
      </c>
      <c r="C20" s="7">
        <v>11500000</v>
      </c>
      <c r="D20" s="9" t="s">
        <v>96</v>
      </c>
      <c r="E20" s="7" t="s">
        <v>89</v>
      </c>
      <c r="F20" s="7" t="s">
        <v>88</v>
      </c>
      <c r="G20">
        <f t="shared" si="0"/>
        <v>7</v>
      </c>
      <c r="H20">
        <v>2014</v>
      </c>
    </row>
    <row r="21" spans="1:8" ht="19" x14ac:dyDescent="0.3">
      <c r="A21" t="s">
        <v>70</v>
      </c>
      <c r="B21" s="2">
        <v>49.4</v>
      </c>
      <c r="C21" s="7">
        <v>1506294</v>
      </c>
      <c r="D21" s="9" t="s">
        <v>97</v>
      </c>
      <c r="E21" s="7" t="s">
        <v>89</v>
      </c>
      <c r="F21" s="7" t="s">
        <v>89</v>
      </c>
      <c r="G21">
        <f t="shared" si="0"/>
        <v>1</v>
      </c>
      <c r="H21">
        <v>2020</v>
      </c>
    </row>
    <row r="22" spans="1:8" ht="19" x14ac:dyDescent="0.3">
      <c r="A22" t="s">
        <v>71</v>
      </c>
      <c r="B22" s="2">
        <v>48.9</v>
      </c>
      <c r="C22" s="7">
        <v>3896585</v>
      </c>
      <c r="D22" s="9" t="s">
        <v>97</v>
      </c>
      <c r="E22" s="7" t="s">
        <v>89</v>
      </c>
      <c r="F22" s="7" t="s">
        <v>89</v>
      </c>
      <c r="G22">
        <f t="shared" si="0"/>
        <v>0</v>
      </c>
      <c r="H22">
        <v>2021</v>
      </c>
    </row>
    <row r="23" spans="1:8" ht="19" x14ac:dyDescent="0.3">
      <c r="A23" t="s">
        <v>72</v>
      </c>
      <c r="B23" s="2">
        <v>48.9</v>
      </c>
      <c r="C23" s="7">
        <v>27500000</v>
      </c>
      <c r="D23" s="9" t="s">
        <v>96</v>
      </c>
      <c r="E23" s="7" t="s">
        <v>89</v>
      </c>
      <c r="F23" s="7" t="s">
        <v>88</v>
      </c>
      <c r="G23">
        <f t="shared" si="0"/>
        <v>7</v>
      </c>
      <c r="H23">
        <v>2014</v>
      </c>
    </row>
    <row r="24" spans="1:8" ht="19" x14ac:dyDescent="0.3">
      <c r="A24" t="s">
        <v>73</v>
      </c>
      <c r="B24" s="2">
        <v>48.7</v>
      </c>
      <c r="C24" s="7">
        <v>9047534</v>
      </c>
      <c r="D24" s="9" t="s">
        <v>98</v>
      </c>
      <c r="E24" s="7" t="s">
        <v>89</v>
      </c>
      <c r="F24" s="7" t="s">
        <v>89</v>
      </c>
      <c r="G24">
        <f t="shared" si="0"/>
        <v>1</v>
      </c>
      <c r="H24">
        <v>2020</v>
      </c>
    </row>
    <row r="25" spans="1:8" ht="19" x14ac:dyDescent="0.3">
      <c r="A25" t="s">
        <v>74</v>
      </c>
      <c r="B25" s="2">
        <v>45.4</v>
      </c>
      <c r="C25" s="7">
        <v>6416014</v>
      </c>
      <c r="D25" s="9" t="s">
        <v>98</v>
      </c>
      <c r="E25" s="7" t="s">
        <v>89</v>
      </c>
      <c r="F25" s="7" t="s">
        <v>89</v>
      </c>
      <c r="G25">
        <f t="shared" si="0"/>
        <v>2</v>
      </c>
      <c r="H25">
        <v>2019</v>
      </c>
    </row>
    <row r="26" spans="1:8" ht="19" x14ac:dyDescent="0.3">
      <c r="A26" t="s">
        <v>75</v>
      </c>
      <c r="B26" s="2">
        <v>44.3</v>
      </c>
      <c r="C26" s="7">
        <v>8170745</v>
      </c>
      <c r="D26" s="9" t="s">
        <v>97</v>
      </c>
      <c r="E26" s="7" t="s">
        <v>88</v>
      </c>
      <c r="F26" s="7" t="s">
        <v>89</v>
      </c>
      <c r="G26">
        <f t="shared" si="0"/>
        <v>3</v>
      </c>
      <c r="H26">
        <v>2018</v>
      </c>
    </row>
    <row r="27" spans="1:8" ht="19" x14ac:dyDescent="0.3">
      <c r="A27" t="s">
        <v>76</v>
      </c>
      <c r="B27" s="2">
        <v>42.5</v>
      </c>
      <c r="C27" s="7">
        <v>2375000</v>
      </c>
      <c r="D27" s="9" t="s">
        <v>97</v>
      </c>
      <c r="E27" s="7" t="s">
        <v>88</v>
      </c>
      <c r="F27" s="7" t="s">
        <v>89</v>
      </c>
      <c r="G27">
        <f t="shared" si="0"/>
        <v>6</v>
      </c>
      <c r="H27">
        <v>2015</v>
      </c>
    </row>
    <row r="28" spans="1:8" ht="19" x14ac:dyDescent="0.3">
      <c r="A28" t="s">
        <v>77</v>
      </c>
      <c r="B28" s="2">
        <v>42.4</v>
      </c>
      <c r="C28" s="7">
        <v>14000000</v>
      </c>
      <c r="D28" s="9" t="s">
        <v>96</v>
      </c>
      <c r="E28" s="7" t="s">
        <v>89</v>
      </c>
      <c r="F28" s="7" t="s">
        <v>88</v>
      </c>
      <c r="G28">
        <f t="shared" si="0"/>
        <v>17</v>
      </c>
      <c r="H28">
        <v>2004</v>
      </c>
    </row>
    <row r="29" spans="1:8" ht="19" x14ac:dyDescent="0.3">
      <c r="A29" t="s">
        <v>78</v>
      </c>
      <c r="B29" s="2">
        <v>35.799999999999997</v>
      </c>
      <c r="C29" s="7">
        <v>9198372</v>
      </c>
      <c r="D29" s="9" t="s">
        <v>98</v>
      </c>
      <c r="E29" s="7" t="s">
        <v>89</v>
      </c>
      <c r="F29" s="7" t="s">
        <v>89</v>
      </c>
      <c r="G29">
        <f t="shared" si="0"/>
        <v>0</v>
      </c>
      <c r="H29">
        <v>2021</v>
      </c>
    </row>
    <row r="30" spans="1:8" ht="19" x14ac:dyDescent="0.3">
      <c r="A30" t="s">
        <v>79</v>
      </c>
      <c r="B30" s="2">
        <v>35.799999999999997</v>
      </c>
      <c r="C30" s="7">
        <v>7561924</v>
      </c>
      <c r="D30" s="9" t="s">
        <v>97</v>
      </c>
      <c r="E30" s="7" t="s">
        <v>88</v>
      </c>
      <c r="F30" s="7" t="s">
        <v>89</v>
      </c>
      <c r="G30">
        <f t="shared" si="0"/>
        <v>3</v>
      </c>
      <c r="H30">
        <v>2018</v>
      </c>
    </row>
    <row r="31" spans="1:8" ht="19" x14ac:dyDescent="0.3">
      <c r="A31" t="s">
        <v>80</v>
      </c>
      <c r="B31" s="2">
        <v>30.2</v>
      </c>
      <c r="C31" s="7">
        <v>1305525</v>
      </c>
      <c r="D31" s="9" t="s">
        <v>98</v>
      </c>
      <c r="E31" s="7" t="s">
        <v>89</v>
      </c>
      <c r="F31" s="7" t="s">
        <v>89</v>
      </c>
      <c r="G31">
        <f t="shared" si="0"/>
        <v>0</v>
      </c>
      <c r="H31">
        <v>2021</v>
      </c>
    </row>
    <row r="32" spans="1:8" ht="19" x14ac:dyDescent="0.3">
      <c r="A32" t="s">
        <v>81</v>
      </c>
      <c r="B32" s="2">
        <v>28.9</v>
      </c>
      <c r="C32" s="7">
        <v>33500000</v>
      </c>
      <c r="D32" s="9" t="s">
        <v>97</v>
      </c>
      <c r="E32" s="7" t="s">
        <v>88</v>
      </c>
      <c r="F32" s="7" t="s">
        <v>89</v>
      </c>
      <c r="G32">
        <f t="shared" si="0"/>
        <v>5</v>
      </c>
      <c r="H32">
        <v>2016</v>
      </c>
    </row>
    <row r="33" spans="1:15" ht="19" x14ac:dyDescent="0.3">
      <c r="A33" t="s">
        <v>82</v>
      </c>
      <c r="B33" s="2">
        <v>28</v>
      </c>
      <c r="C33" s="7">
        <v>8787695</v>
      </c>
      <c r="D33" s="9" t="s">
        <v>98</v>
      </c>
      <c r="E33" s="7" t="s">
        <v>89</v>
      </c>
      <c r="F33" s="7" t="s">
        <v>89</v>
      </c>
      <c r="G33">
        <f t="shared" si="0"/>
        <v>0</v>
      </c>
      <c r="H33">
        <v>2021</v>
      </c>
    </row>
    <row r="34" spans="1:15" ht="19" x14ac:dyDescent="0.3">
      <c r="A34" t="s">
        <v>83</v>
      </c>
      <c r="B34" s="2">
        <v>27.4</v>
      </c>
      <c r="C34" s="7">
        <v>4717988</v>
      </c>
      <c r="D34" s="9" t="s">
        <v>98</v>
      </c>
      <c r="E34" s="7" t="s">
        <v>89</v>
      </c>
      <c r="F34" s="7" t="s">
        <v>89</v>
      </c>
      <c r="G34">
        <f t="shared" si="0"/>
        <v>0</v>
      </c>
      <c r="H34">
        <v>2021</v>
      </c>
    </row>
    <row r="35" spans="1:15" ht="17" customHeight="1" x14ac:dyDescent="0.25">
      <c r="A35" s="1"/>
      <c r="B35" s="3">
        <f>AVERAGE(B2:B34)</f>
        <v>51.175757575757586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8" x14ac:dyDescent="0.25">
      <c r="A36" s="2"/>
      <c r="B36" s="2"/>
      <c r="C36" s="4"/>
      <c r="D36" s="4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</row>
    <row r="37" spans="1:15" ht="18" x14ac:dyDescent="0.25">
      <c r="A37" s="2"/>
      <c r="B37" s="2"/>
      <c r="C37" s="4"/>
      <c r="D37" s="4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</row>
    <row r="38" spans="1:15" ht="18" x14ac:dyDescent="0.25">
      <c r="A38" s="2"/>
      <c r="B38" s="2"/>
      <c r="C38" s="4"/>
      <c r="D38" s="4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</row>
    <row r="39" spans="1:15" ht="18" x14ac:dyDescent="0.25">
      <c r="A39" s="2"/>
      <c r="B39" s="2"/>
      <c r="C39" s="4"/>
      <c r="D39" s="4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</row>
    <row r="40" spans="1:15" ht="18" x14ac:dyDescent="0.25">
      <c r="A40" s="2"/>
      <c r="B40" s="2"/>
      <c r="C40" s="4"/>
      <c r="D40" s="4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</row>
    <row r="41" spans="1:15" ht="18" x14ac:dyDescent="0.25">
      <c r="A41" s="2"/>
      <c r="B41" s="2"/>
      <c r="C41" s="4"/>
      <c r="D41" s="4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</row>
    <row r="42" spans="1:15" ht="18" x14ac:dyDescent="0.25">
      <c r="A42" s="2"/>
      <c r="B42" s="2"/>
      <c r="C42" s="4"/>
      <c r="D42" s="4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</row>
    <row r="43" spans="1:15" ht="18" x14ac:dyDescent="0.25">
      <c r="A43" s="2"/>
      <c r="B43" s="2"/>
      <c r="C43" s="4"/>
      <c r="D43" s="4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</row>
    <row r="44" spans="1:15" ht="18" x14ac:dyDescent="0.25">
      <c r="A44" s="2"/>
      <c r="B44" s="2"/>
      <c r="C44" s="4"/>
      <c r="D44" s="4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</row>
    <row r="45" spans="1:15" ht="18" x14ac:dyDescent="0.25">
      <c r="A45" s="2"/>
      <c r="B45" s="2"/>
      <c r="C45" s="4"/>
      <c r="D45" s="4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</row>
    <row r="46" spans="1:15" ht="18" x14ac:dyDescent="0.25">
      <c r="A46" s="2"/>
      <c r="B46" s="2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</row>
    <row r="47" spans="1:15" ht="18" x14ac:dyDescent="0.25">
      <c r="A47" s="2"/>
      <c r="B47" s="2"/>
      <c r="C47" s="4"/>
      <c r="D47" s="4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</row>
    <row r="48" spans="1:15" ht="18" x14ac:dyDescent="0.25">
      <c r="A48" s="2"/>
      <c r="B48" s="2"/>
      <c r="C48" s="4"/>
      <c r="D48" s="4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</row>
    <row r="49" spans="1:15" ht="18" x14ac:dyDescent="0.25">
      <c r="A49" s="2"/>
      <c r="B49" s="2"/>
      <c r="C49" s="4"/>
      <c r="D49" s="4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</row>
    <row r="50" spans="1:15" ht="18" x14ac:dyDescent="0.25">
      <c r="A50" s="2"/>
      <c r="B50" s="2"/>
      <c r="C50" s="4"/>
      <c r="D50" s="4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</row>
    <row r="51" spans="1:15" ht="18" x14ac:dyDescent="0.25">
      <c r="A51" s="2"/>
      <c r="B51" s="2"/>
      <c r="C51" s="4"/>
      <c r="D51" s="4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</row>
    <row r="52" spans="1:15" ht="18" x14ac:dyDescent="0.25">
      <c r="A52" s="2"/>
      <c r="B52" s="2"/>
      <c r="C52" s="4"/>
      <c r="D52" s="4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</row>
    <row r="53" spans="1:15" ht="18" x14ac:dyDescent="0.25">
      <c r="A53" s="2"/>
      <c r="B53" s="2"/>
      <c r="C53" s="4"/>
      <c r="D53" s="4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</row>
    <row r="54" spans="1:15" ht="18" x14ac:dyDescent="0.25">
      <c r="A54" s="2"/>
      <c r="B54" s="2"/>
      <c r="C54" s="4"/>
      <c r="D54" s="4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</row>
    <row r="55" spans="1:15" ht="18" x14ac:dyDescent="0.25">
      <c r="A55" s="2"/>
      <c r="B55" s="2"/>
      <c r="C55" s="4"/>
      <c r="D55" s="4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</row>
    <row r="56" spans="1:15" ht="18" x14ac:dyDescent="0.25">
      <c r="A56" s="2"/>
      <c r="B56" s="2"/>
      <c r="C56" s="4"/>
      <c r="D56" s="4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</row>
    <row r="57" spans="1:15" ht="18" x14ac:dyDescent="0.25">
      <c r="A57" s="2"/>
      <c r="B57" s="2"/>
      <c r="C57" s="4"/>
      <c r="D57" s="4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</row>
    <row r="58" spans="1:15" ht="18" x14ac:dyDescent="0.25">
      <c r="A58" s="2"/>
      <c r="B58" s="2"/>
      <c r="C58" s="4"/>
      <c r="D58" s="4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</row>
    <row r="59" spans="1:15" ht="18" x14ac:dyDescent="0.25">
      <c r="A59" s="2"/>
      <c r="B59" s="2"/>
      <c r="C59" s="4"/>
      <c r="D59" s="4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</row>
    <row r="60" spans="1:15" ht="18" x14ac:dyDescent="0.25">
      <c r="A60" s="2"/>
      <c r="B60" s="2"/>
      <c r="C60" s="4"/>
      <c r="D60" s="4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</row>
    <row r="61" spans="1:15" ht="18" x14ac:dyDescent="0.25">
      <c r="A61" s="2"/>
      <c r="B61" s="2"/>
      <c r="C61" s="4"/>
      <c r="D61" s="4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</row>
    <row r="62" spans="1:15" ht="18" x14ac:dyDescent="0.25">
      <c r="A62" s="2"/>
      <c r="B62" s="2"/>
      <c r="C62" s="4"/>
      <c r="D62" s="4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</row>
    <row r="63" spans="1:15" ht="18" x14ac:dyDescent="0.25">
      <c r="A63" s="2"/>
      <c r="B63" s="2"/>
      <c r="C63" s="4"/>
      <c r="D63" s="4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</row>
    <row r="64" spans="1:15" ht="18" x14ac:dyDescent="0.25">
      <c r="A64" s="2"/>
      <c r="B64" s="2"/>
      <c r="C64" s="4"/>
      <c r="D64" s="4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</row>
    <row r="65" spans="1:15" ht="18" x14ac:dyDescent="0.25">
      <c r="A65" s="2"/>
      <c r="B65" s="2"/>
      <c r="C65" s="4"/>
      <c r="D65" s="4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</row>
    <row r="66" spans="1:15" ht="18" x14ac:dyDescent="0.25">
      <c r="A66" s="2"/>
      <c r="B66" s="2"/>
      <c r="C66" s="4"/>
      <c r="D66" s="4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</row>
    <row r="67" spans="1:15" ht="18" x14ac:dyDescent="0.25">
      <c r="A67" s="2"/>
      <c r="B67" s="2"/>
      <c r="C67" s="4"/>
      <c r="D67" s="4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</row>
    <row r="68" spans="1:15" ht="18" x14ac:dyDescent="0.25">
      <c r="A68" s="2"/>
      <c r="B68" s="2"/>
      <c r="C68" s="4"/>
      <c r="D68" s="4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0E31-4FCB-9348-BBF3-B9BBF9E4888C}">
  <dimension ref="A1:R68"/>
  <sheetViews>
    <sheetView workbookViewId="0">
      <selection activeCell="R34" sqref="A1:R34"/>
    </sheetView>
  </sheetViews>
  <sheetFormatPr baseColWidth="10" defaultRowHeight="16" x14ac:dyDescent="0.2"/>
  <sheetData>
    <row r="1" spans="1:18" ht="17" x14ac:dyDescent="0.25">
      <c r="A1" s="1" t="s">
        <v>0</v>
      </c>
      <c r="B1" s="5" t="s">
        <v>1</v>
      </c>
      <c r="C1" s="5"/>
      <c r="D1" s="1" t="s">
        <v>35</v>
      </c>
      <c r="E1" s="1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</row>
    <row r="2" spans="1:18" ht="18" x14ac:dyDescent="0.25">
      <c r="A2" s="2">
        <v>1</v>
      </c>
      <c r="B2" s="3" t="s">
        <v>2</v>
      </c>
      <c r="D2" s="2" t="s">
        <v>50</v>
      </c>
      <c r="E2" s="2">
        <v>9</v>
      </c>
      <c r="F2" s="2">
        <v>219</v>
      </c>
      <c r="G2" s="2">
        <v>321</v>
      </c>
      <c r="H2" s="2">
        <v>68.2</v>
      </c>
      <c r="I2" s="4">
        <v>2771</v>
      </c>
      <c r="J2" s="2">
        <v>8.6</v>
      </c>
      <c r="K2" s="2">
        <v>307.89999999999998</v>
      </c>
      <c r="L2" s="2">
        <v>75</v>
      </c>
      <c r="M2" s="2">
        <v>23</v>
      </c>
      <c r="N2" s="2">
        <v>6</v>
      </c>
      <c r="O2" s="2">
        <v>12</v>
      </c>
      <c r="P2" s="2">
        <v>101</v>
      </c>
      <c r="Q2" s="2">
        <v>69.7</v>
      </c>
      <c r="R2" s="2">
        <v>111</v>
      </c>
    </row>
    <row r="3" spans="1:18" ht="18" x14ac:dyDescent="0.25">
      <c r="A3" s="2">
        <v>2</v>
      </c>
      <c r="B3" s="3" t="s">
        <v>3</v>
      </c>
      <c r="D3" s="2" t="s">
        <v>50</v>
      </c>
      <c r="E3" s="2">
        <v>8</v>
      </c>
      <c r="F3" s="2">
        <v>231</v>
      </c>
      <c r="G3" s="2">
        <v>343</v>
      </c>
      <c r="H3" s="2">
        <v>67.3</v>
      </c>
      <c r="I3" s="4">
        <v>2650</v>
      </c>
      <c r="J3" s="2">
        <v>7.7</v>
      </c>
      <c r="K3" s="2">
        <v>331.3</v>
      </c>
      <c r="L3" s="2">
        <v>62</v>
      </c>
      <c r="M3" s="2">
        <v>25</v>
      </c>
      <c r="N3" s="2">
        <v>5</v>
      </c>
      <c r="O3" s="2">
        <v>12</v>
      </c>
      <c r="P3" s="2">
        <v>86</v>
      </c>
      <c r="Q3" s="2">
        <v>68.900000000000006</v>
      </c>
      <c r="R3" s="2">
        <v>108.6</v>
      </c>
    </row>
    <row r="4" spans="1:18" ht="18" x14ac:dyDescent="0.25">
      <c r="A4" s="2">
        <v>3</v>
      </c>
      <c r="B4" s="3" t="s">
        <v>4</v>
      </c>
      <c r="D4" s="2" t="s">
        <v>50</v>
      </c>
      <c r="E4" s="2">
        <v>8</v>
      </c>
      <c r="F4" s="2">
        <v>173</v>
      </c>
      <c r="G4" s="2">
        <v>258</v>
      </c>
      <c r="H4" s="2">
        <v>67.099999999999994</v>
      </c>
      <c r="I4" s="4">
        <v>1894</v>
      </c>
      <c r="J4" s="2">
        <v>7.3</v>
      </c>
      <c r="K4" s="2">
        <v>236.8</v>
      </c>
      <c r="L4" s="2">
        <v>59</v>
      </c>
      <c r="M4" s="2">
        <v>17</v>
      </c>
      <c r="N4" s="2">
        <v>3</v>
      </c>
      <c r="O4" s="2">
        <v>17</v>
      </c>
      <c r="P4" s="2">
        <v>123</v>
      </c>
      <c r="Q4" s="2">
        <v>65.599999999999994</v>
      </c>
      <c r="R4" s="2">
        <v>105.7</v>
      </c>
    </row>
    <row r="5" spans="1:18" ht="18" x14ac:dyDescent="0.25">
      <c r="A5" s="2">
        <v>4</v>
      </c>
      <c r="B5" s="3" t="s">
        <v>5</v>
      </c>
      <c r="D5" s="2" t="s">
        <v>50</v>
      </c>
      <c r="E5" s="2">
        <v>7</v>
      </c>
      <c r="F5" s="2">
        <v>95</v>
      </c>
      <c r="G5" s="2">
        <v>161</v>
      </c>
      <c r="H5" s="2">
        <v>59</v>
      </c>
      <c r="I5" s="4">
        <v>1170</v>
      </c>
      <c r="J5" s="2">
        <v>7.3</v>
      </c>
      <c r="K5" s="2">
        <v>167.1</v>
      </c>
      <c r="L5" s="2">
        <v>72</v>
      </c>
      <c r="M5" s="2">
        <v>14</v>
      </c>
      <c r="N5" s="2">
        <v>3</v>
      </c>
      <c r="O5" s="2">
        <v>11</v>
      </c>
      <c r="P5" s="2">
        <v>69</v>
      </c>
      <c r="Q5" s="2">
        <v>65</v>
      </c>
      <c r="R5" s="2">
        <v>102.8</v>
      </c>
    </row>
    <row r="6" spans="1:18" ht="18" x14ac:dyDescent="0.25">
      <c r="A6" s="2">
        <v>5</v>
      </c>
      <c r="B6" s="3" t="s">
        <v>16</v>
      </c>
      <c r="D6" s="2" t="s">
        <v>50</v>
      </c>
      <c r="E6" s="2">
        <v>8</v>
      </c>
      <c r="F6" s="2">
        <v>211</v>
      </c>
      <c r="G6" s="2">
        <v>319</v>
      </c>
      <c r="H6" s="2">
        <v>66.099999999999994</v>
      </c>
      <c r="I6" s="4">
        <v>2350</v>
      </c>
      <c r="J6" s="2">
        <v>7.4</v>
      </c>
      <c r="K6" s="2">
        <v>293.8</v>
      </c>
      <c r="L6" s="2">
        <v>72</v>
      </c>
      <c r="M6" s="2">
        <v>18</v>
      </c>
      <c r="N6" s="2">
        <v>6</v>
      </c>
      <c r="O6" s="2">
        <v>14</v>
      </c>
      <c r="P6" s="2">
        <v>91</v>
      </c>
      <c r="Q6" s="2">
        <v>64.099999999999994</v>
      </c>
      <c r="R6" s="2">
        <v>98.9</v>
      </c>
    </row>
    <row r="7" spans="1:18" ht="18" x14ac:dyDescent="0.25">
      <c r="A7" s="2">
        <v>6</v>
      </c>
      <c r="B7" s="3" t="s">
        <v>6</v>
      </c>
      <c r="D7" s="2" t="s">
        <v>50</v>
      </c>
      <c r="E7" s="2">
        <v>8</v>
      </c>
      <c r="F7" s="2">
        <v>186</v>
      </c>
      <c r="G7" s="2">
        <v>256</v>
      </c>
      <c r="H7" s="2">
        <v>72.7</v>
      </c>
      <c r="I7" s="4">
        <v>2276</v>
      </c>
      <c r="J7" s="2">
        <v>8.9</v>
      </c>
      <c r="K7" s="2">
        <v>284.5</v>
      </c>
      <c r="L7" s="2">
        <v>77</v>
      </c>
      <c r="M7" s="2">
        <v>17</v>
      </c>
      <c r="N7" s="2">
        <v>7</v>
      </c>
      <c r="O7" s="2">
        <v>18</v>
      </c>
      <c r="P7" s="2">
        <v>157</v>
      </c>
      <c r="Q7" s="2">
        <v>63.6</v>
      </c>
      <c r="R7" s="2">
        <v>110.4</v>
      </c>
    </row>
    <row r="8" spans="1:18" ht="18" x14ac:dyDescent="0.25">
      <c r="A8" s="2">
        <v>7</v>
      </c>
      <c r="B8" s="3" t="s">
        <v>7</v>
      </c>
      <c r="D8" s="2" t="s">
        <v>50</v>
      </c>
      <c r="E8" s="2">
        <v>5</v>
      </c>
      <c r="F8" s="2">
        <v>90</v>
      </c>
      <c r="G8" s="2">
        <v>125</v>
      </c>
      <c r="H8" s="2">
        <v>72</v>
      </c>
      <c r="I8" s="4">
        <v>1196</v>
      </c>
      <c r="J8" s="2">
        <v>9.6</v>
      </c>
      <c r="K8" s="2">
        <v>239.2</v>
      </c>
      <c r="L8" s="2">
        <v>69</v>
      </c>
      <c r="M8" s="2">
        <v>10</v>
      </c>
      <c r="N8" s="2">
        <v>1</v>
      </c>
      <c r="O8" s="2">
        <v>13</v>
      </c>
      <c r="P8" s="2">
        <v>92</v>
      </c>
      <c r="Q8" s="2">
        <v>63.3</v>
      </c>
      <c r="R8" s="2">
        <v>125.3</v>
      </c>
    </row>
    <row r="9" spans="1:18" ht="18" x14ac:dyDescent="0.25">
      <c r="A9" s="2">
        <v>8</v>
      </c>
      <c r="B9" s="3" t="s">
        <v>9</v>
      </c>
      <c r="D9" s="2" t="s">
        <v>50</v>
      </c>
      <c r="E9" s="2">
        <v>9</v>
      </c>
      <c r="F9" s="2">
        <v>191</v>
      </c>
      <c r="G9" s="2">
        <v>289</v>
      </c>
      <c r="H9" s="2">
        <v>66.099999999999994</v>
      </c>
      <c r="I9" s="4">
        <v>2145</v>
      </c>
      <c r="J9" s="2">
        <v>7.4</v>
      </c>
      <c r="K9" s="2">
        <v>238.3</v>
      </c>
      <c r="L9" s="2">
        <v>57</v>
      </c>
      <c r="M9" s="2">
        <v>11</v>
      </c>
      <c r="N9" s="2">
        <v>8</v>
      </c>
      <c r="O9" s="2">
        <v>27</v>
      </c>
      <c r="P9" s="2">
        <v>195</v>
      </c>
      <c r="Q9" s="2">
        <v>61.6</v>
      </c>
      <c r="R9" s="2">
        <v>89.2</v>
      </c>
    </row>
    <row r="10" spans="1:18" ht="18" x14ac:dyDescent="0.25">
      <c r="A10" s="2">
        <v>9</v>
      </c>
      <c r="B10" s="3" t="s">
        <v>12</v>
      </c>
      <c r="D10" s="2" t="s">
        <v>50</v>
      </c>
      <c r="E10" s="2">
        <v>9</v>
      </c>
      <c r="F10" s="2">
        <v>190</v>
      </c>
      <c r="G10" s="2">
        <v>300</v>
      </c>
      <c r="H10" s="2">
        <v>63.3</v>
      </c>
      <c r="I10" s="4">
        <v>2198</v>
      </c>
      <c r="J10" s="2">
        <v>7.3</v>
      </c>
      <c r="K10" s="2">
        <v>244.2</v>
      </c>
      <c r="L10" s="2">
        <v>76</v>
      </c>
      <c r="M10" s="2">
        <v>17</v>
      </c>
      <c r="N10" s="2">
        <v>3</v>
      </c>
      <c r="O10" s="2">
        <v>17</v>
      </c>
      <c r="P10" s="2">
        <v>120</v>
      </c>
      <c r="Q10" s="2">
        <v>59.1</v>
      </c>
      <c r="R10" s="2">
        <v>100.1</v>
      </c>
    </row>
    <row r="11" spans="1:18" ht="18" x14ac:dyDescent="0.25">
      <c r="A11" s="2">
        <v>10</v>
      </c>
      <c r="B11" s="3" t="s">
        <v>21</v>
      </c>
      <c r="D11" s="2" t="s">
        <v>50</v>
      </c>
      <c r="E11" s="2">
        <v>8</v>
      </c>
      <c r="F11" s="2">
        <v>209</v>
      </c>
      <c r="G11" s="2">
        <v>301</v>
      </c>
      <c r="H11" s="2">
        <v>69.400000000000006</v>
      </c>
      <c r="I11" s="4">
        <v>2157</v>
      </c>
      <c r="J11" s="2">
        <v>7.2</v>
      </c>
      <c r="K11" s="2">
        <v>269.60000000000002</v>
      </c>
      <c r="L11" s="2">
        <v>64</v>
      </c>
      <c r="M11" s="2">
        <v>15</v>
      </c>
      <c r="N11" s="2">
        <v>6</v>
      </c>
      <c r="O11" s="2">
        <v>14</v>
      </c>
      <c r="P11" s="2">
        <v>96</v>
      </c>
      <c r="Q11" s="2">
        <v>58.4</v>
      </c>
      <c r="R11" s="2">
        <v>98.1</v>
      </c>
    </row>
    <row r="12" spans="1:18" ht="18" x14ac:dyDescent="0.25">
      <c r="A12" s="2">
        <v>11</v>
      </c>
      <c r="B12" s="3" t="s">
        <v>11</v>
      </c>
      <c r="D12" s="2" t="s">
        <v>50</v>
      </c>
      <c r="E12" s="2">
        <v>8</v>
      </c>
      <c r="F12" s="2">
        <v>173</v>
      </c>
      <c r="G12" s="2">
        <v>266</v>
      </c>
      <c r="H12" s="2">
        <v>65</v>
      </c>
      <c r="I12" s="4">
        <v>2209</v>
      </c>
      <c r="J12" s="2">
        <v>8.3000000000000007</v>
      </c>
      <c r="K12" s="2">
        <v>276.10000000000002</v>
      </c>
      <c r="L12" s="2">
        <v>49</v>
      </c>
      <c r="M12" s="2">
        <v>13</v>
      </c>
      <c r="N12" s="2">
        <v>7</v>
      </c>
      <c r="O12" s="2">
        <v>24</v>
      </c>
      <c r="P12" s="2">
        <v>118</v>
      </c>
      <c r="Q12" s="2">
        <v>58</v>
      </c>
      <c r="R12" s="2">
        <v>96.2</v>
      </c>
    </row>
    <row r="13" spans="1:18" ht="18" x14ac:dyDescent="0.25">
      <c r="A13" s="2">
        <v>12</v>
      </c>
      <c r="B13" s="3" t="s">
        <v>8</v>
      </c>
      <c r="D13" s="2" t="s">
        <v>50</v>
      </c>
      <c r="E13" s="2">
        <v>8</v>
      </c>
      <c r="F13" s="2">
        <v>209</v>
      </c>
      <c r="G13" s="2">
        <v>319</v>
      </c>
      <c r="H13" s="2">
        <v>65.5</v>
      </c>
      <c r="I13" s="4">
        <v>2236</v>
      </c>
      <c r="J13" s="2">
        <v>7</v>
      </c>
      <c r="K13" s="2">
        <v>279.5</v>
      </c>
      <c r="L13" s="2">
        <v>61</v>
      </c>
      <c r="M13" s="2">
        <v>17</v>
      </c>
      <c r="N13" s="2">
        <v>5</v>
      </c>
      <c r="O13" s="2">
        <v>12</v>
      </c>
      <c r="P13" s="2">
        <v>82</v>
      </c>
      <c r="Q13" s="2">
        <v>57.4</v>
      </c>
      <c r="R13" s="2">
        <v>97.1</v>
      </c>
    </row>
    <row r="14" spans="1:18" ht="18" x14ac:dyDescent="0.25">
      <c r="A14" s="2">
        <v>13</v>
      </c>
      <c r="B14" s="3" t="s">
        <v>18</v>
      </c>
      <c r="D14" s="2" t="s">
        <v>50</v>
      </c>
      <c r="E14" s="2">
        <v>8</v>
      </c>
      <c r="F14" s="2">
        <v>206</v>
      </c>
      <c r="G14" s="2">
        <v>302</v>
      </c>
      <c r="H14" s="2">
        <v>68.2</v>
      </c>
      <c r="I14" s="4">
        <v>2140</v>
      </c>
      <c r="J14" s="2">
        <v>7.1</v>
      </c>
      <c r="K14" s="2">
        <v>267.5</v>
      </c>
      <c r="L14" s="2">
        <v>64</v>
      </c>
      <c r="M14" s="2">
        <v>16</v>
      </c>
      <c r="N14" s="2">
        <v>2</v>
      </c>
      <c r="O14" s="2">
        <v>10</v>
      </c>
      <c r="P14" s="2">
        <v>69</v>
      </c>
      <c r="Q14" s="2">
        <v>55.3</v>
      </c>
      <c r="R14" s="2">
        <v>103.4</v>
      </c>
    </row>
    <row r="15" spans="1:18" ht="18" x14ac:dyDescent="0.25">
      <c r="A15" s="2">
        <v>14</v>
      </c>
      <c r="B15" s="3" t="s">
        <v>19</v>
      </c>
      <c r="D15" s="2" t="s">
        <v>50</v>
      </c>
      <c r="E15" s="2">
        <v>5</v>
      </c>
      <c r="F15" s="2">
        <v>103</v>
      </c>
      <c r="G15" s="2">
        <v>157</v>
      </c>
      <c r="H15" s="2">
        <v>65.599999999999994</v>
      </c>
      <c r="I15" s="4">
        <v>1040</v>
      </c>
      <c r="J15" s="2">
        <v>6.6</v>
      </c>
      <c r="K15" s="2">
        <v>208</v>
      </c>
      <c r="L15" s="2">
        <v>40</v>
      </c>
      <c r="M15" s="2">
        <v>7</v>
      </c>
      <c r="N15" s="2">
        <v>5</v>
      </c>
      <c r="O15" s="2">
        <v>7</v>
      </c>
      <c r="P15" s="2">
        <v>51</v>
      </c>
      <c r="Q15" s="2">
        <v>55.2</v>
      </c>
      <c r="R15" s="2">
        <v>85.9</v>
      </c>
    </row>
    <row r="16" spans="1:18" ht="18" x14ac:dyDescent="0.25">
      <c r="A16" s="2">
        <v>15</v>
      </c>
      <c r="B16" s="3" t="s">
        <v>14</v>
      </c>
      <c r="D16" s="2" t="s">
        <v>50</v>
      </c>
      <c r="E16" s="2">
        <v>7</v>
      </c>
      <c r="F16" s="2">
        <v>130</v>
      </c>
      <c r="G16" s="2">
        <v>202</v>
      </c>
      <c r="H16" s="2">
        <v>64.400000000000006</v>
      </c>
      <c r="I16" s="4">
        <v>1127</v>
      </c>
      <c r="J16" s="2">
        <v>5.6</v>
      </c>
      <c r="K16" s="2">
        <v>161</v>
      </c>
      <c r="L16" s="2">
        <v>42</v>
      </c>
      <c r="M16" s="2">
        <v>5</v>
      </c>
      <c r="N16" s="2">
        <v>4</v>
      </c>
      <c r="O16" s="2">
        <v>16</v>
      </c>
      <c r="P16" s="2">
        <v>115</v>
      </c>
      <c r="Q16" s="2">
        <v>54.9</v>
      </c>
      <c r="R16" s="2">
        <v>79</v>
      </c>
    </row>
    <row r="17" spans="1:18" ht="18" x14ac:dyDescent="0.25">
      <c r="A17" s="2">
        <v>16</v>
      </c>
      <c r="B17" s="3" t="s">
        <v>15</v>
      </c>
      <c r="D17" s="2" t="s">
        <v>50</v>
      </c>
      <c r="E17" s="2">
        <v>9</v>
      </c>
      <c r="F17" s="2">
        <v>236</v>
      </c>
      <c r="G17" s="2">
        <v>362</v>
      </c>
      <c r="H17" s="2">
        <v>65.2</v>
      </c>
      <c r="I17" s="4">
        <v>2534</v>
      </c>
      <c r="J17" s="2">
        <v>7</v>
      </c>
      <c r="K17" s="2">
        <v>281.60000000000002</v>
      </c>
      <c r="L17" s="2">
        <v>75</v>
      </c>
      <c r="M17" s="2">
        <v>20</v>
      </c>
      <c r="N17" s="2">
        <v>10</v>
      </c>
      <c r="O17" s="2">
        <v>17</v>
      </c>
      <c r="P17" s="2">
        <v>87</v>
      </c>
      <c r="Q17" s="2">
        <v>54.3</v>
      </c>
      <c r="R17" s="2">
        <v>92.5</v>
      </c>
    </row>
    <row r="18" spans="1:18" ht="18" x14ac:dyDescent="0.25">
      <c r="A18" s="2">
        <v>17</v>
      </c>
      <c r="B18" s="3" t="s">
        <v>10</v>
      </c>
      <c r="D18" s="2" t="s">
        <v>50</v>
      </c>
      <c r="E18" s="2">
        <v>8</v>
      </c>
      <c r="F18" s="2">
        <v>210</v>
      </c>
      <c r="G18" s="2">
        <v>312</v>
      </c>
      <c r="H18" s="2">
        <v>67.3</v>
      </c>
      <c r="I18" s="4">
        <v>2565</v>
      </c>
      <c r="J18" s="2">
        <v>8.1999999999999993</v>
      </c>
      <c r="K18" s="2">
        <v>320.60000000000002</v>
      </c>
      <c r="L18" s="2">
        <v>61</v>
      </c>
      <c r="M18" s="2">
        <v>13</v>
      </c>
      <c r="N18" s="2">
        <v>7</v>
      </c>
      <c r="O18" s="2">
        <v>18</v>
      </c>
      <c r="P18" s="2">
        <v>124</v>
      </c>
      <c r="Q18" s="2">
        <v>53.7</v>
      </c>
      <c r="R18" s="2">
        <v>97</v>
      </c>
    </row>
    <row r="19" spans="1:18" ht="18" x14ac:dyDescent="0.25">
      <c r="A19" s="2">
        <v>18</v>
      </c>
      <c r="B19" s="3" t="s">
        <v>13</v>
      </c>
      <c r="D19" s="2" t="s">
        <v>50</v>
      </c>
      <c r="E19" s="2">
        <v>7</v>
      </c>
      <c r="F19" s="2">
        <v>177</v>
      </c>
      <c r="G19" s="2">
        <v>255</v>
      </c>
      <c r="H19" s="2">
        <v>69.400000000000006</v>
      </c>
      <c r="I19" s="4">
        <v>2045</v>
      </c>
      <c r="J19" s="2">
        <v>8</v>
      </c>
      <c r="K19" s="2">
        <v>292.10000000000002</v>
      </c>
      <c r="L19" s="2">
        <v>49</v>
      </c>
      <c r="M19" s="2">
        <v>18</v>
      </c>
      <c r="N19" s="2">
        <v>5</v>
      </c>
      <c r="O19" s="2">
        <v>11</v>
      </c>
      <c r="P19" s="2">
        <v>76</v>
      </c>
      <c r="Q19" s="2">
        <v>53.6</v>
      </c>
      <c r="R19" s="2">
        <v>108.7</v>
      </c>
    </row>
    <row r="20" spans="1:18" ht="18" x14ac:dyDescent="0.25">
      <c r="A20" s="2">
        <v>19</v>
      </c>
      <c r="B20" s="3" t="s">
        <v>22</v>
      </c>
      <c r="D20" s="2" t="s">
        <v>50</v>
      </c>
      <c r="E20" s="2">
        <v>9</v>
      </c>
      <c r="F20" s="2">
        <v>200</v>
      </c>
      <c r="G20" s="2">
        <v>285</v>
      </c>
      <c r="H20" s="2">
        <v>70.2</v>
      </c>
      <c r="I20" s="4">
        <v>2163</v>
      </c>
      <c r="J20" s="2">
        <v>7.6</v>
      </c>
      <c r="K20" s="2">
        <v>240.3</v>
      </c>
      <c r="L20" s="2">
        <v>55</v>
      </c>
      <c r="M20" s="2">
        <v>14</v>
      </c>
      <c r="N20" s="2">
        <v>5</v>
      </c>
      <c r="O20" s="2">
        <v>26</v>
      </c>
      <c r="P20" s="2">
        <v>167</v>
      </c>
      <c r="Q20" s="2">
        <v>50.5</v>
      </c>
      <c r="R20" s="2">
        <v>101.2</v>
      </c>
    </row>
    <row r="21" spans="1:18" ht="18" x14ac:dyDescent="0.25">
      <c r="A21" s="2">
        <v>20</v>
      </c>
      <c r="B21" s="3" t="s">
        <v>26</v>
      </c>
      <c r="D21" s="2" t="s">
        <v>50</v>
      </c>
      <c r="E21" s="2">
        <v>9</v>
      </c>
      <c r="F21" s="2">
        <v>168</v>
      </c>
      <c r="G21" s="2">
        <v>273</v>
      </c>
      <c r="H21" s="2">
        <v>61.5</v>
      </c>
      <c r="I21" s="4">
        <v>1981</v>
      </c>
      <c r="J21" s="2">
        <v>7.3</v>
      </c>
      <c r="K21" s="2">
        <v>220.1</v>
      </c>
      <c r="L21" s="2">
        <v>91</v>
      </c>
      <c r="M21" s="2">
        <v>11</v>
      </c>
      <c r="N21" s="2">
        <v>4</v>
      </c>
      <c r="O21" s="2">
        <v>15</v>
      </c>
      <c r="P21" s="2">
        <v>106</v>
      </c>
      <c r="Q21" s="2">
        <v>49.4</v>
      </c>
      <c r="R21" s="2">
        <v>90.9</v>
      </c>
    </row>
    <row r="22" spans="1:18" ht="18" x14ac:dyDescent="0.25">
      <c r="A22" s="2">
        <v>21</v>
      </c>
      <c r="B22" s="3" t="s">
        <v>20</v>
      </c>
      <c r="D22" s="2" t="s">
        <v>50</v>
      </c>
      <c r="E22" s="2">
        <v>9</v>
      </c>
      <c r="F22" s="2">
        <v>204</v>
      </c>
      <c r="G22" s="2">
        <v>300</v>
      </c>
      <c r="H22" s="2">
        <v>68</v>
      </c>
      <c r="I22" s="4">
        <v>2135</v>
      </c>
      <c r="J22" s="2">
        <v>7.1</v>
      </c>
      <c r="K22" s="2">
        <v>237.2</v>
      </c>
      <c r="L22" s="2">
        <v>75</v>
      </c>
      <c r="M22" s="2">
        <v>10</v>
      </c>
      <c r="N22" s="2">
        <v>7</v>
      </c>
      <c r="O22" s="2">
        <v>17</v>
      </c>
      <c r="P22" s="2">
        <v>135</v>
      </c>
      <c r="Q22" s="2">
        <v>48.9</v>
      </c>
      <c r="R22" s="2">
        <v>89.8</v>
      </c>
    </row>
    <row r="23" spans="1:18" ht="18" x14ac:dyDescent="0.25">
      <c r="A23" s="2">
        <v>22</v>
      </c>
      <c r="B23" s="3" t="s">
        <v>23</v>
      </c>
      <c r="D23" s="2" t="s">
        <v>50</v>
      </c>
      <c r="E23" s="2">
        <v>7</v>
      </c>
      <c r="F23" s="2">
        <v>139</v>
      </c>
      <c r="G23" s="2">
        <v>213</v>
      </c>
      <c r="H23" s="2">
        <v>65.3</v>
      </c>
      <c r="I23" s="4">
        <v>1754</v>
      </c>
      <c r="J23" s="2">
        <v>8.1999999999999993</v>
      </c>
      <c r="K23" s="2">
        <v>250.6</v>
      </c>
      <c r="L23" s="2">
        <v>83</v>
      </c>
      <c r="M23" s="2">
        <v>8</v>
      </c>
      <c r="N23" s="2">
        <v>5</v>
      </c>
      <c r="O23" s="2">
        <v>13</v>
      </c>
      <c r="P23" s="2">
        <v>81</v>
      </c>
      <c r="Q23" s="2">
        <v>48.9</v>
      </c>
      <c r="R23" s="2">
        <v>93.5</v>
      </c>
    </row>
    <row r="24" spans="1:18" ht="18" x14ac:dyDescent="0.25">
      <c r="A24" s="2">
        <v>23</v>
      </c>
      <c r="B24" s="3" t="s">
        <v>17</v>
      </c>
      <c r="D24" s="2" t="s">
        <v>50</v>
      </c>
      <c r="E24" s="2">
        <v>9</v>
      </c>
      <c r="F24" s="2">
        <v>195</v>
      </c>
      <c r="G24" s="2">
        <v>286</v>
      </c>
      <c r="H24" s="2">
        <v>68.2</v>
      </c>
      <c r="I24" s="4">
        <v>2497</v>
      </c>
      <c r="J24" s="2">
        <v>8.6999999999999993</v>
      </c>
      <c r="K24" s="2">
        <v>277.39999999999998</v>
      </c>
      <c r="L24" s="2">
        <v>82</v>
      </c>
      <c r="M24" s="2">
        <v>20</v>
      </c>
      <c r="N24" s="2">
        <v>11</v>
      </c>
      <c r="O24" s="2">
        <v>25</v>
      </c>
      <c r="P24" s="2">
        <v>177</v>
      </c>
      <c r="Q24" s="2">
        <v>48.7</v>
      </c>
      <c r="R24" s="2">
        <v>102.6</v>
      </c>
    </row>
    <row r="25" spans="1:18" ht="18" x14ac:dyDescent="0.25">
      <c r="A25" s="2">
        <v>24</v>
      </c>
      <c r="B25" s="3" t="s">
        <v>24</v>
      </c>
      <c r="D25" s="2" t="s">
        <v>50</v>
      </c>
      <c r="E25" s="2">
        <v>9</v>
      </c>
      <c r="F25" s="2">
        <v>190</v>
      </c>
      <c r="G25" s="2">
        <v>293</v>
      </c>
      <c r="H25" s="2">
        <v>64.8</v>
      </c>
      <c r="I25" s="4">
        <v>2059</v>
      </c>
      <c r="J25" s="2">
        <v>7</v>
      </c>
      <c r="K25" s="2">
        <v>228.8</v>
      </c>
      <c r="L25" s="2">
        <v>54</v>
      </c>
      <c r="M25" s="2">
        <v>8</v>
      </c>
      <c r="N25" s="2">
        <v>5</v>
      </c>
      <c r="O25" s="2">
        <v>19</v>
      </c>
      <c r="P25" s="2">
        <v>136</v>
      </c>
      <c r="Q25" s="2">
        <v>45.4</v>
      </c>
      <c r="R25" s="2">
        <v>87.4</v>
      </c>
    </row>
    <row r="26" spans="1:18" ht="18" x14ac:dyDescent="0.25">
      <c r="A26" s="2">
        <v>25</v>
      </c>
      <c r="B26" s="3" t="s">
        <v>28</v>
      </c>
      <c r="D26" s="2" t="s">
        <v>50</v>
      </c>
      <c r="E26" s="2">
        <v>8</v>
      </c>
      <c r="F26" s="2">
        <v>150</v>
      </c>
      <c r="G26" s="2">
        <v>225</v>
      </c>
      <c r="H26" s="2">
        <v>66.7</v>
      </c>
      <c r="I26" s="4">
        <v>1917</v>
      </c>
      <c r="J26" s="2">
        <v>8.5</v>
      </c>
      <c r="K26" s="2">
        <v>239.6</v>
      </c>
      <c r="L26" s="2">
        <v>71</v>
      </c>
      <c r="M26" s="2">
        <v>8</v>
      </c>
      <c r="N26" s="2">
        <v>3</v>
      </c>
      <c r="O26" s="2">
        <v>24</v>
      </c>
      <c r="P26" s="2">
        <v>138</v>
      </c>
      <c r="Q26" s="2">
        <v>44.3</v>
      </c>
      <c r="R26" s="2">
        <v>99.4</v>
      </c>
    </row>
    <row r="27" spans="1:18" ht="18" x14ac:dyDescent="0.25">
      <c r="A27" s="2">
        <v>26</v>
      </c>
      <c r="B27" s="3" t="s">
        <v>27</v>
      </c>
      <c r="D27" s="2" t="s">
        <v>50</v>
      </c>
      <c r="E27" s="2">
        <v>8</v>
      </c>
      <c r="F27" s="2">
        <v>175</v>
      </c>
      <c r="G27" s="2">
        <v>274</v>
      </c>
      <c r="H27" s="2">
        <v>63.9</v>
      </c>
      <c r="I27" s="4">
        <v>1928</v>
      </c>
      <c r="J27" s="2">
        <v>7</v>
      </c>
      <c r="K27" s="2">
        <v>241</v>
      </c>
      <c r="L27" s="2">
        <v>73</v>
      </c>
      <c r="M27" s="2">
        <v>11</v>
      </c>
      <c r="N27" s="2">
        <v>9</v>
      </c>
      <c r="O27" s="2">
        <v>14</v>
      </c>
      <c r="P27" s="2">
        <v>95</v>
      </c>
      <c r="Q27" s="2">
        <v>42.5</v>
      </c>
      <c r="R27" s="2">
        <v>84.3</v>
      </c>
    </row>
    <row r="28" spans="1:18" ht="18" x14ac:dyDescent="0.25">
      <c r="A28" s="2">
        <v>27</v>
      </c>
      <c r="B28" s="3" t="s">
        <v>29</v>
      </c>
      <c r="D28" s="2" t="s">
        <v>50</v>
      </c>
      <c r="E28" s="2">
        <v>8</v>
      </c>
      <c r="F28" s="2">
        <v>196</v>
      </c>
      <c r="G28" s="2">
        <v>299</v>
      </c>
      <c r="H28" s="2">
        <v>65.599999999999994</v>
      </c>
      <c r="I28" s="4">
        <v>1986</v>
      </c>
      <c r="J28" s="2">
        <v>6.6</v>
      </c>
      <c r="K28" s="2">
        <v>248.3</v>
      </c>
      <c r="L28" s="2">
        <v>59</v>
      </c>
      <c r="M28" s="2">
        <v>10</v>
      </c>
      <c r="N28" s="2">
        <v>4</v>
      </c>
      <c r="O28" s="2">
        <v>18</v>
      </c>
      <c r="P28" s="2">
        <v>100</v>
      </c>
      <c r="Q28" s="2">
        <v>42.4</v>
      </c>
      <c r="R28" s="2">
        <v>90</v>
      </c>
    </row>
    <row r="29" spans="1:18" ht="18" x14ac:dyDescent="0.25">
      <c r="A29" s="2">
        <v>28</v>
      </c>
      <c r="B29" s="3" t="s">
        <v>30</v>
      </c>
      <c r="D29" s="2" t="s">
        <v>50</v>
      </c>
      <c r="E29" s="2">
        <v>8</v>
      </c>
      <c r="F29" s="2">
        <v>176</v>
      </c>
      <c r="G29" s="2">
        <v>296</v>
      </c>
      <c r="H29" s="2">
        <v>59.5</v>
      </c>
      <c r="I29" s="4">
        <v>1821</v>
      </c>
      <c r="J29" s="2">
        <v>6.2</v>
      </c>
      <c r="K29" s="2">
        <v>227.6</v>
      </c>
      <c r="L29" s="2">
        <v>58</v>
      </c>
      <c r="M29" s="2">
        <v>8</v>
      </c>
      <c r="N29" s="2">
        <v>9</v>
      </c>
      <c r="O29" s="2">
        <v>13</v>
      </c>
      <c r="P29" s="2">
        <v>83</v>
      </c>
      <c r="Q29" s="2">
        <v>35.799999999999997</v>
      </c>
      <c r="R29" s="2">
        <v>73.599999999999994</v>
      </c>
    </row>
    <row r="30" spans="1:18" ht="18" x14ac:dyDescent="0.25">
      <c r="A30" s="2">
        <v>29</v>
      </c>
      <c r="B30" s="3" t="s">
        <v>25</v>
      </c>
      <c r="D30" s="2" t="s">
        <v>50</v>
      </c>
      <c r="E30" s="2">
        <v>9</v>
      </c>
      <c r="F30" s="2">
        <v>182</v>
      </c>
      <c r="G30" s="2">
        <v>306</v>
      </c>
      <c r="H30" s="2">
        <v>59.5</v>
      </c>
      <c r="I30" s="4">
        <v>1986</v>
      </c>
      <c r="J30" s="2">
        <v>6.5</v>
      </c>
      <c r="K30" s="2">
        <v>220.7</v>
      </c>
      <c r="L30" s="2">
        <v>57</v>
      </c>
      <c r="M30" s="2">
        <v>7</v>
      </c>
      <c r="N30" s="2">
        <v>11</v>
      </c>
      <c r="O30" s="2">
        <v>22</v>
      </c>
      <c r="P30" s="2">
        <v>129</v>
      </c>
      <c r="Q30" s="2">
        <v>35.799999999999997</v>
      </c>
      <c r="R30" s="2">
        <v>71.3</v>
      </c>
    </row>
    <row r="31" spans="1:18" ht="18" x14ac:dyDescent="0.25">
      <c r="A31" s="2">
        <v>30</v>
      </c>
      <c r="B31" s="3" t="s">
        <v>32</v>
      </c>
      <c r="D31" s="2" t="s">
        <v>50</v>
      </c>
      <c r="E31" s="2">
        <v>7</v>
      </c>
      <c r="F31" s="2">
        <v>140</v>
      </c>
      <c r="G31" s="2">
        <v>209</v>
      </c>
      <c r="H31" s="2">
        <v>67</v>
      </c>
      <c r="I31" s="4">
        <v>1357</v>
      </c>
      <c r="J31" s="2">
        <v>6.5</v>
      </c>
      <c r="K31" s="2">
        <v>193.9</v>
      </c>
      <c r="L31" s="2">
        <v>67</v>
      </c>
      <c r="M31" s="2">
        <v>7</v>
      </c>
      <c r="N31" s="2">
        <v>8</v>
      </c>
      <c r="O31" s="2">
        <v>20</v>
      </c>
      <c r="P31" s="2">
        <v>131</v>
      </c>
      <c r="Q31" s="2">
        <v>30.2</v>
      </c>
      <c r="R31" s="2">
        <v>80.2</v>
      </c>
    </row>
    <row r="32" spans="1:18" ht="18" x14ac:dyDescent="0.25">
      <c r="A32" s="2">
        <v>31</v>
      </c>
      <c r="B32" s="3" t="s">
        <v>31</v>
      </c>
      <c r="D32" s="2" t="s">
        <v>50</v>
      </c>
      <c r="E32" s="2">
        <v>8</v>
      </c>
      <c r="F32" s="2">
        <v>206</v>
      </c>
      <c r="G32" s="2">
        <v>308</v>
      </c>
      <c r="H32" s="2">
        <v>66.900000000000006</v>
      </c>
      <c r="I32" s="4">
        <v>1995</v>
      </c>
      <c r="J32" s="2">
        <v>6.5</v>
      </c>
      <c r="K32" s="2">
        <v>249.4</v>
      </c>
      <c r="L32" s="2">
        <v>63</v>
      </c>
      <c r="M32" s="2">
        <v>8</v>
      </c>
      <c r="N32" s="2">
        <v>6</v>
      </c>
      <c r="O32" s="2">
        <v>22</v>
      </c>
      <c r="P32" s="2">
        <v>182</v>
      </c>
      <c r="Q32" s="2">
        <v>28.9</v>
      </c>
      <c r="R32" s="2">
        <v>85.3</v>
      </c>
    </row>
    <row r="33" spans="1:18" ht="18" x14ac:dyDescent="0.25">
      <c r="A33" s="2">
        <v>32</v>
      </c>
      <c r="B33" s="3" t="s">
        <v>33</v>
      </c>
      <c r="D33" s="2" t="s">
        <v>50</v>
      </c>
      <c r="E33" s="2">
        <v>6</v>
      </c>
      <c r="F33" s="2">
        <v>104</v>
      </c>
      <c r="G33" s="2">
        <v>181</v>
      </c>
      <c r="H33" s="2">
        <v>57.5</v>
      </c>
      <c r="I33" s="4">
        <v>1168</v>
      </c>
      <c r="J33" s="2">
        <v>6.5</v>
      </c>
      <c r="K33" s="2">
        <v>194.7</v>
      </c>
      <c r="L33" s="2">
        <v>54</v>
      </c>
      <c r="M33" s="2">
        <v>4</v>
      </c>
      <c r="N33" s="2">
        <v>9</v>
      </c>
      <c r="O33" s="2">
        <v>19</v>
      </c>
      <c r="P33" s="2">
        <v>160</v>
      </c>
      <c r="Q33" s="2">
        <v>28</v>
      </c>
      <c r="R33" s="2">
        <v>63.5</v>
      </c>
    </row>
    <row r="34" spans="1:18" ht="18" x14ac:dyDescent="0.25">
      <c r="A34" s="2">
        <v>33</v>
      </c>
      <c r="B34" s="3" t="s">
        <v>34</v>
      </c>
      <c r="D34" s="2" t="s">
        <v>50</v>
      </c>
      <c r="E34" s="2">
        <v>9</v>
      </c>
      <c r="F34" s="2">
        <v>111</v>
      </c>
      <c r="G34" s="2">
        <v>187</v>
      </c>
      <c r="H34" s="2">
        <v>59.4</v>
      </c>
      <c r="I34" s="4">
        <v>1282</v>
      </c>
      <c r="J34" s="2">
        <v>6.9</v>
      </c>
      <c r="K34" s="2">
        <v>142.4</v>
      </c>
      <c r="L34" s="2">
        <v>64</v>
      </c>
      <c r="M34" s="2">
        <v>4</v>
      </c>
      <c r="N34" s="2">
        <v>8</v>
      </c>
      <c r="O34" s="2">
        <v>29</v>
      </c>
      <c r="P34" s="2">
        <v>219</v>
      </c>
      <c r="Q34" s="2">
        <v>27.4</v>
      </c>
      <c r="R34" s="2">
        <v>69.400000000000006</v>
      </c>
    </row>
    <row r="35" spans="1:18" ht="17" x14ac:dyDescent="0.2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8" ht="18" x14ac:dyDescent="0.25">
      <c r="A36" s="2"/>
      <c r="B36" s="2"/>
      <c r="C36" s="2"/>
      <c r="D36" s="2"/>
      <c r="E36" s="2"/>
      <c r="F36" s="4"/>
      <c r="G36" s="2"/>
      <c r="H36" s="2"/>
      <c r="I36" s="2"/>
      <c r="J36" s="2"/>
      <c r="K36" s="2"/>
      <c r="L36" s="2"/>
      <c r="M36" s="2"/>
      <c r="N36" s="2"/>
      <c r="O36" s="2"/>
    </row>
    <row r="37" spans="1:18" ht="18" x14ac:dyDescent="0.25">
      <c r="A37" s="2"/>
      <c r="B37" s="2"/>
      <c r="C37" s="2"/>
      <c r="D37" s="2"/>
      <c r="E37" s="2"/>
      <c r="F37" s="4"/>
      <c r="G37" s="2"/>
      <c r="H37" s="2"/>
      <c r="I37" s="2"/>
      <c r="J37" s="2"/>
      <c r="K37" s="2"/>
      <c r="L37" s="2"/>
      <c r="M37" s="2"/>
      <c r="N37" s="2"/>
      <c r="O37" s="2"/>
    </row>
    <row r="38" spans="1:18" ht="18" x14ac:dyDescent="0.25">
      <c r="A38" s="2"/>
      <c r="B38" s="2"/>
      <c r="C38" s="2"/>
      <c r="D38" s="2"/>
      <c r="E38" s="2"/>
      <c r="F38" s="4"/>
      <c r="G38" s="2"/>
      <c r="H38" s="2"/>
      <c r="I38" s="2"/>
      <c r="J38" s="2"/>
      <c r="K38" s="2"/>
      <c r="L38" s="2"/>
      <c r="M38" s="2"/>
      <c r="N38" s="2"/>
      <c r="O38" s="2"/>
    </row>
    <row r="39" spans="1:18" ht="18" x14ac:dyDescent="0.25">
      <c r="A39" s="2"/>
      <c r="B39" s="2"/>
      <c r="C39" s="2"/>
      <c r="D39" s="2"/>
      <c r="E39" s="2"/>
      <c r="F39" s="4"/>
      <c r="G39" s="2"/>
      <c r="H39" s="2"/>
      <c r="I39" s="2"/>
      <c r="J39" s="2"/>
      <c r="K39" s="2"/>
      <c r="L39" s="2"/>
      <c r="M39" s="2"/>
      <c r="N39" s="2"/>
      <c r="O39" s="2"/>
    </row>
    <row r="40" spans="1:18" ht="18" x14ac:dyDescent="0.25">
      <c r="A40" s="2"/>
      <c r="B40" s="2"/>
      <c r="C40" s="2"/>
      <c r="D40" s="2"/>
      <c r="E40" s="2"/>
      <c r="F40" s="4"/>
      <c r="G40" s="2"/>
      <c r="H40" s="2"/>
      <c r="I40" s="2"/>
      <c r="J40" s="2"/>
      <c r="K40" s="2"/>
      <c r="L40" s="2"/>
      <c r="M40" s="2"/>
      <c r="N40" s="2"/>
      <c r="O40" s="2"/>
    </row>
    <row r="41" spans="1:18" ht="18" x14ac:dyDescent="0.25">
      <c r="A41" s="2"/>
      <c r="B41" s="2"/>
      <c r="C41" s="2"/>
      <c r="D41" s="2"/>
      <c r="E41" s="2"/>
      <c r="F41" s="4"/>
      <c r="G41" s="2"/>
      <c r="H41" s="2"/>
      <c r="I41" s="2"/>
      <c r="J41" s="2"/>
      <c r="K41" s="2"/>
      <c r="L41" s="2"/>
      <c r="M41" s="2"/>
      <c r="N41" s="2"/>
      <c r="O41" s="2"/>
    </row>
    <row r="42" spans="1:18" ht="18" x14ac:dyDescent="0.25">
      <c r="A42" s="2"/>
      <c r="B42" s="2"/>
      <c r="C42" s="2"/>
      <c r="D42" s="2"/>
      <c r="E42" s="2"/>
      <c r="F42" s="4"/>
      <c r="G42" s="2"/>
      <c r="H42" s="2"/>
      <c r="I42" s="2"/>
      <c r="J42" s="2"/>
      <c r="K42" s="2"/>
      <c r="L42" s="2"/>
      <c r="M42" s="2"/>
      <c r="N42" s="2"/>
      <c r="O42" s="2"/>
    </row>
    <row r="43" spans="1:18" ht="18" x14ac:dyDescent="0.25">
      <c r="A43" s="2"/>
      <c r="B43" s="2"/>
      <c r="C43" s="2"/>
      <c r="D43" s="2"/>
      <c r="E43" s="2"/>
      <c r="F43" s="4"/>
      <c r="G43" s="2"/>
      <c r="H43" s="2"/>
      <c r="I43" s="2"/>
      <c r="J43" s="2"/>
      <c r="K43" s="2"/>
      <c r="L43" s="2"/>
      <c r="M43" s="2"/>
      <c r="N43" s="2"/>
      <c r="O43" s="2"/>
    </row>
    <row r="44" spans="1:18" ht="18" x14ac:dyDescent="0.25">
      <c r="A44" s="2"/>
      <c r="B44" s="2"/>
      <c r="C44" s="2"/>
      <c r="D44" s="2"/>
      <c r="E44" s="2"/>
      <c r="F44" s="4"/>
      <c r="G44" s="2"/>
      <c r="H44" s="2"/>
      <c r="I44" s="2"/>
      <c r="J44" s="2"/>
      <c r="K44" s="2"/>
      <c r="L44" s="2"/>
      <c r="M44" s="2"/>
      <c r="N44" s="2"/>
      <c r="O44" s="2"/>
    </row>
    <row r="45" spans="1:18" ht="18" x14ac:dyDescent="0.25">
      <c r="A45" s="2"/>
      <c r="B45" s="2"/>
      <c r="C45" s="2"/>
      <c r="D45" s="2"/>
      <c r="E45" s="2"/>
      <c r="F45" s="4"/>
      <c r="G45" s="2"/>
      <c r="H45" s="2"/>
      <c r="I45" s="2"/>
      <c r="J45" s="2"/>
      <c r="K45" s="2"/>
      <c r="L45" s="2"/>
      <c r="M45" s="2"/>
      <c r="N45" s="2"/>
      <c r="O45" s="2"/>
    </row>
    <row r="46" spans="1:18" ht="18" x14ac:dyDescent="0.25">
      <c r="A46" s="2"/>
      <c r="B46" s="2"/>
      <c r="C46" s="2"/>
      <c r="D46" s="2"/>
      <c r="E46" s="2"/>
      <c r="F46" s="4"/>
      <c r="G46" s="2"/>
      <c r="H46" s="2"/>
      <c r="I46" s="2"/>
      <c r="J46" s="2"/>
      <c r="K46" s="2"/>
      <c r="L46" s="2"/>
      <c r="M46" s="2"/>
      <c r="N46" s="2"/>
      <c r="O46" s="2"/>
    </row>
    <row r="47" spans="1:18" ht="18" x14ac:dyDescent="0.25">
      <c r="A47" s="2"/>
      <c r="B47" s="2"/>
      <c r="C47" s="2"/>
      <c r="D47" s="2"/>
      <c r="E47" s="2"/>
      <c r="F47" s="4"/>
      <c r="G47" s="2"/>
      <c r="H47" s="2"/>
      <c r="I47" s="2"/>
      <c r="J47" s="2"/>
      <c r="K47" s="2"/>
      <c r="L47" s="2"/>
      <c r="M47" s="2"/>
      <c r="N47" s="2"/>
      <c r="O47" s="2"/>
    </row>
    <row r="48" spans="1:18" ht="18" x14ac:dyDescent="0.25">
      <c r="A48" s="2"/>
      <c r="B48" s="2"/>
      <c r="C48" s="2"/>
      <c r="D48" s="2"/>
      <c r="E48" s="2"/>
      <c r="F48" s="4"/>
      <c r="G48" s="2"/>
      <c r="H48" s="2"/>
      <c r="I48" s="2"/>
      <c r="J48" s="2"/>
      <c r="K48" s="2"/>
      <c r="L48" s="2"/>
      <c r="M48" s="2"/>
      <c r="N48" s="2"/>
      <c r="O48" s="2"/>
    </row>
    <row r="49" spans="1:15" ht="18" x14ac:dyDescent="0.25">
      <c r="A49" s="2"/>
      <c r="B49" s="2"/>
      <c r="C49" s="2"/>
      <c r="D49" s="2"/>
      <c r="E49" s="2"/>
      <c r="F49" s="4"/>
      <c r="G49" s="2"/>
      <c r="H49" s="2"/>
      <c r="I49" s="2"/>
      <c r="J49" s="2"/>
      <c r="K49" s="2"/>
      <c r="L49" s="2"/>
      <c r="M49" s="2"/>
      <c r="N49" s="2"/>
      <c r="O49" s="2"/>
    </row>
    <row r="50" spans="1:15" ht="18" x14ac:dyDescent="0.25">
      <c r="A50" s="2"/>
      <c r="B50" s="2"/>
      <c r="C50" s="2"/>
      <c r="D50" s="2"/>
      <c r="E50" s="2"/>
      <c r="F50" s="4"/>
      <c r="G50" s="2"/>
      <c r="H50" s="2"/>
      <c r="I50" s="2"/>
      <c r="J50" s="2"/>
      <c r="K50" s="2"/>
      <c r="L50" s="2"/>
      <c r="M50" s="2"/>
      <c r="N50" s="2"/>
      <c r="O50" s="2"/>
    </row>
    <row r="51" spans="1:15" ht="18" x14ac:dyDescent="0.25">
      <c r="A51" s="2"/>
      <c r="B51" s="2"/>
      <c r="C51" s="2"/>
      <c r="D51" s="2"/>
      <c r="E51" s="2"/>
      <c r="F51" s="4"/>
      <c r="G51" s="2"/>
      <c r="H51" s="2"/>
      <c r="I51" s="2"/>
      <c r="J51" s="2"/>
      <c r="K51" s="2"/>
      <c r="L51" s="2"/>
      <c r="M51" s="2"/>
      <c r="N51" s="2"/>
      <c r="O51" s="2"/>
    </row>
    <row r="52" spans="1:15" ht="18" x14ac:dyDescent="0.25">
      <c r="A52" s="2"/>
      <c r="B52" s="2"/>
      <c r="C52" s="2"/>
      <c r="D52" s="2"/>
      <c r="E52" s="2"/>
      <c r="F52" s="4"/>
      <c r="G52" s="2"/>
      <c r="H52" s="2"/>
      <c r="I52" s="2"/>
      <c r="J52" s="2"/>
      <c r="K52" s="2"/>
      <c r="L52" s="2"/>
      <c r="M52" s="2"/>
      <c r="N52" s="2"/>
      <c r="O52" s="2"/>
    </row>
    <row r="53" spans="1:15" ht="18" x14ac:dyDescent="0.25">
      <c r="A53" s="2"/>
      <c r="B53" s="2"/>
      <c r="C53" s="2"/>
      <c r="D53" s="2"/>
      <c r="E53" s="2"/>
      <c r="F53" s="4"/>
      <c r="G53" s="2"/>
      <c r="H53" s="2"/>
      <c r="I53" s="2"/>
      <c r="J53" s="2"/>
      <c r="K53" s="2"/>
      <c r="L53" s="2"/>
      <c r="M53" s="2"/>
      <c r="N53" s="2"/>
      <c r="O53" s="2"/>
    </row>
    <row r="54" spans="1:15" ht="18" x14ac:dyDescent="0.25">
      <c r="A54" s="2"/>
      <c r="B54" s="2"/>
      <c r="C54" s="2"/>
      <c r="D54" s="2"/>
      <c r="E54" s="2"/>
      <c r="F54" s="4"/>
      <c r="G54" s="2"/>
      <c r="H54" s="2"/>
      <c r="I54" s="2"/>
      <c r="J54" s="2"/>
      <c r="K54" s="2"/>
      <c r="L54" s="2"/>
      <c r="M54" s="2"/>
      <c r="N54" s="2"/>
      <c r="O54" s="2"/>
    </row>
    <row r="55" spans="1:15" ht="18" x14ac:dyDescent="0.25">
      <c r="A55" s="2"/>
      <c r="B55" s="2"/>
      <c r="C55" s="2"/>
      <c r="D55" s="2"/>
      <c r="E55" s="2"/>
      <c r="F55" s="4"/>
      <c r="G55" s="2"/>
      <c r="H55" s="2"/>
      <c r="I55" s="2"/>
      <c r="J55" s="2"/>
      <c r="K55" s="2"/>
      <c r="L55" s="2"/>
      <c r="M55" s="2"/>
      <c r="N55" s="2"/>
      <c r="O55" s="2"/>
    </row>
    <row r="56" spans="1:15" ht="18" x14ac:dyDescent="0.25">
      <c r="A56" s="2"/>
      <c r="B56" s="2"/>
      <c r="C56" s="2"/>
      <c r="D56" s="2"/>
      <c r="E56" s="2"/>
      <c r="F56" s="4"/>
      <c r="G56" s="2"/>
      <c r="H56" s="2"/>
      <c r="I56" s="2"/>
      <c r="J56" s="2"/>
      <c r="K56" s="2"/>
      <c r="L56" s="2"/>
      <c r="M56" s="2"/>
      <c r="N56" s="2"/>
      <c r="O56" s="2"/>
    </row>
    <row r="57" spans="1:15" ht="18" x14ac:dyDescent="0.25">
      <c r="A57" s="2"/>
      <c r="B57" s="2"/>
      <c r="C57" s="2"/>
      <c r="D57" s="2"/>
      <c r="E57" s="2"/>
      <c r="F57" s="4"/>
      <c r="G57" s="2"/>
      <c r="H57" s="2"/>
      <c r="I57" s="2"/>
      <c r="J57" s="2"/>
      <c r="K57" s="2"/>
      <c r="L57" s="2"/>
      <c r="M57" s="2"/>
      <c r="N57" s="2"/>
      <c r="O57" s="2"/>
    </row>
    <row r="58" spans="1:15" ht="18" x14ac:dyDescent="0.25">
      <c r="A58" s="2"/>
      <c r="B58" s="2"/>
      <c r="C58" s="2"/>
      <c r="D58" s="2"/>
      <c r="E58" s="2"/>
      <c r="F58" s="4"/>
      <c r="G58" s="2"/>
      <c r="H58" s="2"/>
      <c r="I58" s="2"/>
      <c r="J58" s="2"/>
      <c r="K58" s="2"/>
      <c r="L58" s="2"/>
      <c r="M58" s="2"/>
      <c r="N58" s="2"/>
      <c r="O58" s="2"/>
    </row>
    <row r="59" spans="1:15" ht="18" x14ac:dyDescent="0.25">
      <c r="A59" s="2"/>
      <c r="B59" s="2"/>
      <c r="C59" s="2"/>
      <c r="D59" s="2"/>
      <c r="E59" s="2"/>
      <c r="F59" s="4"/>
      <c r="G59" s="2"/>
      <c r="H59" s="2"/>
      <c r="I59" s="2"/>
      <c r="J59" s="2"/>
      <c r="K59" s="2"/>
      <c r="L59" s="2"/>
      <c r="M59" s="2"/>
      <c r="N59" s="2"/>
      <c r="O59" s="2"/>
    </row>
    <row r="60" spans="1:15" ht="18" x14ac:dyDescent="0.25">
      <c r="A60" s="2"/>
      <c r="B60" s="2"/>
      <c r="C60" s="2"/>
      <c r="D60" s="2"/>
      <c r="E60" s="2"/>
      <c r="F60" s="4"/>
      <c r="G60" s="2"/>
      <c r="H60" s="2"/>
      <c r="I60" s="2"/>
      <c r="J60" s="2"/>
      <c r="K60" s="2"/>
      <c r="L60" s="2"/>
      <c r="M60" s="2"/>
      <c r="N60" s="2"/>
      <c r="O60" s="2"/>
    </row>
    <row r="61" spans="1:15" ht="18" x14ac:dyDescent="0.25">
      <c r="A61" s="2"/>
      <c r="B61" s="2"/>
      <c r="C61" s="2"/>
      <c r="D61" s="2"/>
      <c r="E61" s="2"/>
      <c r="F61" s="4"/>
      <c r="G61" s="2"/>
      <c r="H61" s="2"/>
      <c r="I61" s="2"/>
      <c r="J61" s="2"/>
      <c r="K61" s="2"/>
      <c r="L61" s="2"/>
      <c r="M61" s="2"/>
      <c r="N61" s="2"/>
      <c r="O61" s="2"/>
    </row>
    <row r="62" spans="1:15" ht="18" x14ac:dyDescent="0.25">
      <c r="A62" s="2"/>
      <c r="B62" s="2"/>
      <c r="C62" s="2"/>
      <c r="D62" s="2"/>
      <c r="E62" s="2"/>
      <c r="F62" s="4"/>
      <c r="G62" s="2"/>
      <c r="H62" s="2"/>
      <c r="I62" s="2"/>
      <c r="J62" s="2"/>
      <c r="K62" s="2"/>
      <c r="L62" s="2"/>
      <c r="M62" s="2"/>
      <c r="N62" s="2"/>
      <c r="O62" s="2"/>
    </row>
    <row r="63" spans="1:15" ht="18" x14ac:dyDescent="0.25">
      <c r="A63" s="2"/>
      <c r="B63" s="2"/>
      <c r="C63" s="2"/>
      <c r="D63" s="2"/>
      <c r="E63" s="2"/>
      <c r="F63" s="4"/>
      <c r="G63" s="2"/>
      <c r="H63" s="2"/>
      <c r="I63" s="2"/>
      <c r="J63" s="2"/>
      <c r="K63" s="2"/>
      <c r="L63" s="2"/>
      <c r="M63" s="2"/>
      <c r="N63" s="2"/>
      <c r="O63" s="2"/>
    </row>
    <row r="64" spans="1:15" ht="18" x14ac:dyDescent="0.25">
      <c r="A64" s="2"/>
      <c r="B64" s="2"/>
      <c r="C64" s="2"/>
      <c r="D64" s="2"/>
      <c r="E64" s="2"/>
      <c r="F64" s="4"/>
      <c r="G64" s="2"/>
      <c r="H64" s="2"/>
      <c r="I64" s="2"/>
      <c r="J64" s="2"/>
      <c r="K64" s="2"/>
      <c r="L64" s="2"/>
      <c r="M64" s="2"/>
      <c r="N64" s="2"/>
      <c r="O64" s="2"/>
    </row>
    <row r="65" spans="1:15" ht="18" x14ac:dyDescent="0.25">
      <c r="A65" s="2"/>
      <c r="B65" s="2"/>
      <c r="C65" s="2"/>
      <c r="D65" s="2"/>
      <c r="E65" s="2"/>
      <c r="F65" s="4"/>
      <c r="G65" s="2"/>
      <c r="H65" s="2"/>
      <c r="I65" s="2"/>
      <c r="J65" s="2"/>
      <c r="K65" s="2"/>
      <c r="L65" s="2"/>
      <c r="M65" s="2"/>
      <c r="N65" s="2"/>
      <c r="O65" s="2"/>
    </row>
    <row r="66" spans="1:15" ht="18" x14ac:dyDescent="0.25">
      <c r="A66" s="2"/>
      <c r="B66" s="2"/>
      <c r="C66" s="2"/>
      <c r="D66" s="2"/>
      <c r="E66" s="2"/>
      <c r="F66" s="4"/>
      <c r="G66" s="2"/>
      <c r="H66" s="2"/>
      <c r="I66" s="2"/>
      <c r="J66" s="2"/>
      <c r="K66" s="2"/>
      <c r="L66" s="2"/>
      <c r="M66" s="2"/>
      <c r="N66" s="2"/>
      <c r="O66" s="2"/>
    </row>
    <row r="67" spans="1:15" ht="18" x14ac:dyDescent="0.25">
      <c r="A67" s="2"/>
      <c r="B67" s="2"/>
      <c r="C67" s="2"/>
      <c r="D67" s="2"/>
      <c r="E67" s="2"/>
      <c r="F67" s="4"/>
      <c r="G67" s="2"/>
      <c r="H67" s="2"/>
      <c r="I67" s="2"/>
      <c r="J67" s="2"/>
      <c r="K67" s="2"/>
      <c r="L67" s="2"/>
      <c r="M67" s="2"/>
      <c r="N67" s="2"/>
      <c r="O67" s="2"/>
    </row>
    <row r="68" spans="1:15" ht="18" x14ac:dyDescent="0.25">
      <c r="A68" s="2"/>
      <c r="B68" s="2"/>
      <c r="C68" s="2"/>
      <c r="D68" s="2"/>
      <c r="E68" s="2"/>
      <c r="F68" s="4"/>
      <c r="G68" s="2"/>
      <c r="H68" s="2"/>
      <c r="I68" s="2"/>
      <c r="J68" s="2"/>
      <c r="K68" s="2"/>
      <c r="L68" s="2"/>
      <c r="M68" s="2"/>
      <c r="N68" s="2"/>
      <c r="O68" s="2"/>
    </row>
  </sheetData>
  <mergeCells count="1">
    <mergeCell ref="B1:C1"/>
  </mergeCells>
  <hyperlinks>
    <hyperlink ref="B2" r:id="rId1" display="http://www.espn.com/nfl/player/_/id/12483/matthew-stafford" xr:uid="{DD85F282-CAFA-2242-A24A-6A9FA99065D1}"/>
    <hyperlink ref="B3" r:id="rId2" display="http://www.espn.com/nfl/player/_/id/2330/tom-brady" xr:uid="{F331547B-F957-5741-A8B1-8602C6A4EE0E}"/>
    <hyperlink ref="B4" r:id="rId3" display="http://www.espn.com/nfl/player/_/id/8439/aaron-rodgers" xr:uid="{DE458118-D789-4645-A6B8-CD72231B091F}"/>
    <hyperlink ref="B5" r:id="rId4" display="http://www.espn.com/nfl/player/_/id/2969939/jameis-winston" xr:uid="{BEBF6BC7-CCED-EB41-B591-6154FEBAFA1E}"/>
    <hyperlink ref="B6" r:id="rId5" display="http://www.espn.com/nfl/player/_/id/4038941/justin-herbert" xr:uid="{E30B3680-16F0-D44F-B82D-A0D0B320035E}"/>
    <hyperlink ref="B7" r:id="rId6" display="http://www.espn.com/nfl/player/_/id/3917315/kyler-murray" xr:uid="{C3D3816E-C41E-D843-9929-1CF80189B91F}"/>
    <hyperlink ref="B8" r:id="rId7" display="http://www.espn.com/nfl/player/_/id/14881/russell-wilson" xr:uid="{27987034-D7E2-FD44-A599-0278A0554BE5}"/>
    <hyperlink ref="B9" r:id="rId8" display="http://www.espn.com/nfl/player/_/id/14876/ryan-tannehill" xr:uid="{30D7ADC4-68F1-5C43-90B9-49430607F929}"/>
    <hyperlink ref="B10" r:id="rId9" display="http://www.espn.com/nfl/player/_/id/2573079/carson-wentz" xr:uid="{64DAD97C-1713-FE4A-A473-01CBE91332FD}"/>
    <hyperlink ref="B11" r:id="rId10" display="http://www.espn.com/nfl/player/_/id/11237/matt-ryan" xr:uid="{92DA2C0F-25C9-E94B-B7B9-A3E5B9F21191}"/>
    <hyperlink ref="B12" r:id="rId11" display="http://www.espn.com/nfl/player/_/id/3916387/lamar-jackson" xr:uid="{996139E6-0A62-0F48-ABDE-FE89C74D5C72}"/>
    <hyperlink ref="B13" r:id="rId12" display="http://www.espn.com/nfl/player/_/id/3918298/josh-allen" xr:uid="{4C815B8F-5898-1D43-9C00-2D3E23CFE690}"/>
    <hyperlink ref="B14" r:id="rId13" display="http://www.espn.com/nfl/player/_/id/14880/kirk-cousins" xr:uid="{A91F57F0-CA73-B949-9601-AD90AA6D06EE}"/>
    <hyperlink ref="B15" r:id="rId14" display="http://www.espn.com/nfl/player/_/id/4241479/tua-tagovailoa" xr:uid="{3A5880B9-B8A2-6146-957B-C4B9BB410CA2}"/>
    <hyperlink ref="B16" r:id="rId15" display="http://www.espn.com/nfl/player/_/id/2578570/jacoby-brissett" xr:uid="{8D0222ED-7020-4647-938F-6AF9273D061D}"/>
    <hyperlink ref="B17" r:id="rId16" display="http://www.espn.com/nfl/player/_/id/3139477/patrick-mahomes" xr:uid="{5EB7A463-E5F1-EC42-8759-8744E7BB060F}"/>
    <hyperlink ref="B18" r:id="rId17" display="http://www.espn.com/nfl/player/_/id/16757/derek-carr" xr:uid="{E015153A-8619-DB4A-BD22-5E334B1D6D51}"/>
    <hyperlink ref="B19" r:id="rId18" display="http://www.espn.com/nfl/player/_/id/2577417/dak-prescott" xr:uid="{A4D0349E-040A-EC4B-A931-4203AE4707EF}"/>
    <hyperlink ref="B20" r:id="rId19" display="http://www.espn.com/nfl/player/_/id/16728/teddy-bridgewater" xr:uid="{DDABB020-3F1F-884E-ADE8-6DC79CDB8C01}"/>
    <hyperlink ref="B21" r:id="rId20" display="http://www.espn.com/nfl/player/_/id/4040715/jalen-hurts" xr:uid="{BC68B96C-6A1D-3C4B-B163-E12E61C6A04E}"/>
    <hyperlink ref="B22" r:id="rId21" display="http://www.espn.com/nfl/player/_/id/4241464/mac-jones" xr:uid="{221E0DF7-5CBA-DE4D-BB86-83071E2DAB53}"/>
    <hyperlink ref="B23" r:id="rId22" display="http://www.espn.com/nfl/player/_/id/16760/jimmy-garoppolo" xr:uid="{F72FF0ED-83DC-F94C-93F5-3F8D7EF2E320}"/>
    <hyperlink ref="B24" r:id="rId23" display="http://www.espn.com/nfl/player/_/id/3915511/joe-burrow" xr:uid="{7B868891-C092-714E-A005-BA3B0C5EF9AD}"/>
    <hyperlink ref="B25" r:id="rId24" display="http://www.espn.com/nfl/player/_/id/3917792/daniel-jones" xr:uid="{B9FC95BC-5649-DC4E-B914-6E3DC9C84D71}"/>
    <hyperlink ref="B26" r:id="rId25" display="http://www.espn.com/nfl/player/_/id/3052587/baker-mayfield" xr:uid="{C042C999-30A3-6649-9FF0-B2B086DF459B}"/>
    <hyperlink ref="B27" r:id="rId26" display="http://www.espn.com/nfl/player/_/id/2565969/taylor-heinicke" xr:uid="{48B625A5-5D0B-D14D-B229-D9A44B243DAD}"/>
    <hyperlink ref="B28" r:id="rId27" display="http://www.espn.com/nfl/player/_/id/5536/ben-roethlisberger" xr:uid="{69056D8E-77BE-8044-BE0C-1EA8B8CFCBC9}"/>
    <hyperlink ref="B29" r:id="rId28" display="http://www.espn.com/nfl/player/_/id/4360310/trevor-lawrence" xr:uid="{BC9305B3-C15A-EE40-9A16-65843B23D725}"/>
    <hyperlink ref="B30" r:id="rId29" display="http://www.espn.com/nfl/player/_/id/3912547/sam-darnold" xr:uid="{FF667571-7120-2846-82F7-67117FE84957}"/>
    <hyperlink ref="B31" r:id="rId30" display="http://www.espn.com/nfl/player/_/id/4242546/davis-mills" xr:uid="{22D755EB-DF43-364B-A960-DF2CF65DB2BE}"/>
    <hyperlink ref="B32" r:id="rId31" display="http://www.espn.com/nfl/player/_/id/3046779/jared-goff" xr:uid="{15AD6D5A-06B6-464C-AA9A-457EC057E771}"/>
    <hyperlink ref="B33" r:id="rId32" display="http://www.espn.com/nfl/player/_/id/4361259/zach-wilson" xr:uid="{FFF17810-C886-D74B-B3B5-60FEF87810EC}"/>
    <hyperlink ref="B34" r:id="rId33" display="http://www.espn.com/nfl/player/_/id/4362887/justin-fields" xr:uid="{40FED6CC-6AF3-3146-B9C8-CA74466AA09B}"/>
    <hyperlink ref="F1" r:id="rId34" display="https://www.espn.com/nfl/stats/player/_/table/passing/sort/completions/dir/desc" xr:uid="{8D44B5F9-A3B2-E84B-8721-93BED313B002}"/>
    <hyperlink ref="G1" r:id="rId35" display="https://www.espn.com/nfl/stats/player/_/table/passing/sort/passingAttempts/dir/desc" xr:uid="{D92CA20D-49CD-054E-9D68-014AA2BE8016}"/>
    <hyperlink ref="H1" r:id="rId36" display="https://www.espn.com/nfl/stats/player/_/table/passing/sort/completionPct/dir/desc" xr:uid="{708EF950-7143-6347-99D4-2F6926A2A543}"/>
    <hyperlink ref="I1" r:id="rId37" display="https://www.espn.com/nfl/stats/player/_/table/passing/sort/passingYards/dir/desc" xr:uid="{4A6C80A3-5B93-524A-8C0B-1CCC39DA48D6}"/>
    <hyperlink ref="J1" r:id="rId38" display="https://www.espn.com/nfl/stats/player/_/table/passing/sort/yardsPerPassAttempt/dir/desc" xr:uid="{27CD6B6C-6ACA-164D-9CDD-D11846DB56DE}"/>
    <hyperlink ref="K1" r:id="rId39" display="https://www.espn.com/nfl/stats/player/_/table/passing/sort/passingYardsPerGame/dir/desc" xr:uid="{F35BF449-CD1A-B648-ABA5-069E606F7AB3}"/>
    <hyperlink ref="L1" r:id="rId40" display="https://www.espn.com/nfl/stats/player/_/table/passing/sort/longPassing/dir/desc" xr:uid="{2F338BF1-ECF4-0846-8864-5FA8882260B5}"/>
    <hyperlink ref="M1" r:id="rId41" display="https://www.espn.com/nfl/stats/player/_/table/passing/sort/passingTouchdowns/dir/desc" xr:uid="{C474ECE3-E64E-7D41-9EC1-6BAFFFA55739}"/>
    <hyperlink ref="N1" r:id="rId42" display="https://www.espn.com/nfl/stats/player/_/table/passing/sort/interceptions/dir/desc" xr:uid="{2F20C54D-7F1B-EF41-A4C7-7B5AF1B30C44}"/>
    <hyperlink ref="O1" r:id="rId43" display="https://www.espn.com/nfl/stats/player/_/table/passing/sort/sacks/dir/desc" xr:uid="{C0ACFF8F-8074-7D41-B682-555DC7ABBF50}"/>
    <hyperlink ref="P1" r:id="rId44" display="https://www.espn.com/nfl/stats/player/_/table/passing/sort/sackYardsLost/dir/desc" xr:uid="{2CCADA42-8607-1E49-A3D8-F9BC4B49DB53}"/>
    <hyperlink ref="Q1" r:id="rId45" display="https://www.espn.com/nfl/stats/player/_/table/passing/sort/adjQBR/dir/asc" xr:uid="{97A3295C-015F-CD47-84BC-F282E661BDAD}"/>
    <hyperlink ref="R1" r:id="rId46" display="https://www.espn.com/nfl/stats/player/_/table/passing/sort/QBRating/dir/desc" xr:uid="{30CF29DE-ABAF-2847-8C7F-9CAB7F087D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2021-11-06T14:32:51Z</dcterms:created>
  <dcterms:modified xsi:type="dcterms:W3CDTF">2021-11-10T22:55:37Z</dcterms:modified>
</cp:coreProperties>
</file>