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Todas Variaveis" sheetId="1" r:id="rId1"/>
    <sheet name="Permanecem" sheetId="2" r:id="rId2"/>
    <sheet name="Excluir" sheetId="3" r:id="rId3"/>
  </sheets>
  <definedNames>
    <definedName name="Data_frame" localSheetId="0">'Todas Variaveis'!$A$1:$H$354</definedName>
  </definedNames>
  <calcPr calcId="144525"/>
</workbook>
</file>

<file path=xl/calcChain.xml><?xml version="1.0" encoding="utf-8"?>
<calcChain xmlns="http://schemas.openxmlformats.org/spreadsheetml/2006/main">
  <c r="F353" i="1" l="1"/>
  <c r="F352" i="1"/>
  <c r="F351" i="1"/>
  <c r="F349" i="1"/>
  <c r="F348" i="1"/>
  <c r="F347" i="1"/>
  <c r="F344" i="1"/>
  <c r="F343" i="1"/>
  <c r="F340" i="1"/>
  <c r="F339" i="1"/>
  <c r="F336" i="1"/>
  <c r="F335" i="1"/>
  <c r="F333" i="1"/>
  <c r="F332" i="1"/>
  <c r="F331" i="1"/>
  <c r="F329" i="1"/>
  <c r="F328" i="1"/>
  <c r="F327" i="1"/>
  <c r="F325" i="1"/>
  <c r="F324" i="1"/>
  <c r="F323" i="1"/>
  <c r="F320" i="1"/>
  <c r="F319" i="1"/>
  <c r="F317" i="1"/>
  <c r="F316" i="1"/>
  <c r="F315" i="1"/>
  <c r="F312" i="1"/>
  <c r="F311" i="1"/>
  <c r="F309" i="1"/>
  <c r="F308" i="1"/>
  <c r="F307" i="1"/>
  <c r="F305" i="1"/>
  <c r="F304" i="1"/>
  <c r="F303" i="1"/>
  <c r="F301" i="1"/>
  <c r="F300" i="1"/>
  <c r="F299" i="1"/>
  <c r="F296" i="1"/>
  <c r="F295" i="1"/>
  <c r="F293" i="1"/>
  <c r="F292" i="1"/>
  <c r="F291" i="1"/>
  <c r="F290" i="1"/>
  <c r="F288" i="1"/>
  <c r="F287" i="1"/>
  <c r="F286" i="1"/>
  <c r="F284" i="1"/>
  <c r="F283" i="1"/>
  <c r="F282" i="1"/>
  <c r="F280" i="1"/>
  <c r="F279" i="1"/>
  <c r="F278" i="1"/>
  <c r="F276" i="1"/>
  <c r="F275" i="1"/>
  <c r="F274" i="1"/>
  <c r="F271" i="1"/>
  <c r="F270" i="1"/>
  <c r="F268" i="1"/>
  <c r="F267" i="1"/>
  <c r="F265" i="1"/>
  <c r="F263" i="1"/>
  <c r="F262" i="1"/>
  <c r="F261" i="1"/>
  <c r="F258" i="1"/>
  <c r="F257" i="1"/>
  <c r="F256" i="1"/>
  <c r="F255" i="1"/>
  <c r="F252" i="1"/>
  <c r="F251" i="1"/>
  <c r="F250" i="1"/>
  <c r="F248" i="1"/>
  <c r="F247" i="1"/>
  <c r="F246" i="1"/>
  <c r="F244" i="1"/>
  <c r="F243" i="1"/>
  <c r="F242" i="1"/>
  <c r="F240" i="1"/>
  <c r="F239" i="1"/>
  <c r="F238" i="1"/>
  <c r="F236" i="1"/>
  <c r="F235" i="1"/>
  <c r="F234" i="1"/>
  <c r="F232" i="1"/>
  <c r="F231" i="1"/>
  <c r="F230" i="1"/>
  <c r="F228" i="1"/>
  <c r="F227" i="1"/>
  <c r="F226" i="1"/>
  <c r="F224" i="1"/>
  <c r="F223" i="1"/>
  <c r="F222" i="1"/>
  <c r="F220" i="1"/>
  <c r="F219" i="1"/>
  <c r="F218" i="1"/>
  <c r="F216" i="1"/>
  <c r="F215" i="1"/>
  <c r="F214" i="1"/>
  <c r="F212" i="1"/>
  <c r="F211" i="1"/>
  <c r="F210" i="1"/>
  <c r="F209" i="1"/>
  <c r="F207" i="1"/>
  <c r="F206" i="1"/>
  <c r="F205" i="1"/>
  <c r="F203" i="1"/>
  <c r="F202" i="1"/>
  <c r="F201" i="1"/>
  <c r="F200" i="1"/>
  <c r="F198" i="1"/>
  <c r="F197" i="1"/>
  <c r="F196" i="1"/>
  <c r="F194" i="1"/>
  <c r="F193" i="1"/>
  <c r="F192" i="1"/>
  <c r="F191" i="1"/>
  <c r="F189" i="1"/>
  <c r="F188" i="1"/>
  <c r="F187" i="1"/>
  <c r="F185" i="1"/>
  <c r="F184" i="1"/>
  <c r="F183" i="1"/>
  <c r="F182" i="1"/>
  <c r="F180" i="1"/>
  <c r="F179" i="1"/>
  <c r="F178" i="1"/>
  <c r="F176" i="1"/>
  <c r="F175" i="1"/>
  <c r="F174" i="1"/>
  <c r="F173" i="1"/>
  <c r="F171" i="1"/>
  <c r="F170" i="1"/>
  <c r="F169" i="1"/>
  <c r="F167" i="1"/>
  <c r="F166" i="1"/>
  <c r="F165" i="1"/>
  <c r="F164" i="1"/>
  <c r="F162" i="1"/>
  <c r="F161" i="1"/>
  <c r="F160" i="1"/>
  <c r="F158" i="1"/>
  <c r="F157" i="1"/>
  <c r="F156" i="1"/>
  <c r="F155" i="1"/>
  <c r="F153" i="1"/>
  <c r="F152" i="1"/>
  <c r="F151" i="1"/>
  <c r="F149" i="1"/>
  <c r="F148" i="1"/>
  <c r="F147" i="1"/>
  <c r="F146" i="1"/>
  <c r="F144" i="1"/>
  <c r="F143" i="1"/>
  <c r="F142" i="1"/>
  <c r="F140" i="1"/>
  <c r="F139" i="1"/>
  <c r="F138" i="1"/>
  <c r="F137" i="1"/>
  <c r="F136" i="1"/>
  <c r="F135" i="1"/>
  <c r="F134" i="1"/>
  <c r="F132" i="1"/>
  <c r="F130" i="1"/>
  <c r="F128" i="1"/>
  <c r="F127" i="1"/>
  <c r="F126" i="1"/>
  <c r="F125" i="1"/>
  <c r="F124" i="1"/>
  <c r="F123" i="1"/>
  <c r="F122" i="1"/>
  <c r="F120" i="1"/>
  <c r="F118" i="1"/>
  <c r="F116" i="1"/>
  <c r="F115" i="1"/>
  <c r="F114" i="1"/>
  <c r="F113" i="1"/>
  <c r="F112" i="1"/>
  <c r="F111" i="1"/>
  <c r="F110" i="1"/>
  <c r="F107" i="1"/>
  <c r="F105" i="1"/>
  <c r="F104" i="1"/>
  <c r="F103" i="1"/>
  <c r="F102" i="1"/>
  <c r="F101" i="1"/>
  <c r="F100" i="1"/>
  <c r="F99" i="1"/>
  <c r="F96" i="1"/>
  <c r="F92" i="1"/>
  <c r="F84" i="1"/>
  <c r="F83" i="1"/>
  <c r="F82" i="1"/>
  <c r="F81" i="1"/>
  <c r="F80" i="1"/>
  <c r="F79" i="1"/>
  <c r="F78" i="1"/>
  <c r="F77" i="1"/>
  <c r="F76" i="1"/>
  <c r="F74" i="1"/>
  <c r="F73" i="1"/>
  <c r="F72" i="1"/>
  <c r="F71" i="1"/>
  <c r="F69" i="1"/>
  <c r="F68" i="1"/>
  <c r="F66" i="1"/>
  <c r="F65" i="1"/>
  <c r="F63" i="1"/>
  <c r="F62" i="1"/>
  <c r="F60" i="1"/>
  <c r="F59" i="1"/>
  <c r="F58" i="1"/>
  <c r="F56" i="1"/>
  <c r="F55" i="1"/>
  <c r="F53" i="1"/>
  <c r="F52" i="1"/>
  <c r="F51" i="1"/>
  <c r="F50" i="1"/>
  <c r="F48" i="1"/>
  <c r="F47" i="1"/>
  <c r="F45" i="1"/>
  <c r="F44" i="1"/>
  <c r="F42" i="1"/>
  <c r="F41" i="1"/>
  <c r="F39" i="1"/>
  <c r="F38" i="1"/>
  <c r="F37" i="1"/>
  <c r="F36" i="1"/>
  <c r="F34" i="1"/>
  <c r="F33" i="1"/>
  <c r="F32" i="1"/>
  <c r="F30" i="1"/>
  <c r="F29" i="1"/>
  <c r="F28" i="1"/>
  <c r="F26" i="1"/>
  <c r="F25" i="1"/>
  <c r="F24" i="1"/>
  <c r="F22" i="1"/>
  <c r="F21" i="1"/>
  <c r="F20" i="1"/>
  <c r="F18" i="1"/>
  <c r="F17" i="1"/>
  <c r="F4" i="1"/>
  <c r="F5" i="1"/>
  <c r="F6" i="1"/>
  <c r="F7" i="1"/>
  <c r="F8" i="1"/>
  <c r="F9" i="1"/>
  <c r="F10" i="1"/>
  <c r="F11" i="1"/>
  <c r="F12" i="1"/>
  <c r="F13" i="1"/>
  <c r="F14" i="1"/>
  <c r="F15" i="1"/>
  <c r="F3" i="1"/>
  <c r="F2" i="1"/>
</calcChain>
</file>

<file path=xl/comments1.xml><?xml version="1.0" encoding="utf-8"?>
<comments xmlns="http://schemas.openxmlformats.org/spreadsheetml/2006/main">
  <authors>
    <author>André Olivera</author>
  </authors>
  <commentList>
    <comment ref="A91" authorId="0">
      <text>
        <r>
          <rPr>
            <b/>
            <sz val="9"/>
            <color indexed="81"/>
            <rFont val="Tahoma"/>
            <family val="2"/>
          </rPr>
          <t>André Olivera:</t>
        </r>
        <r>
          <rPr>
            <sz val="9"/>
            <color indexed="81"/>
            <rFont val="Tahoma"/>
            <family val="2"/>
          </rPr>
          <t xml:space="preserve">
Essa variável está com o nome errado</t>
        </r>
      </text>
    </comment>
  </commentList>
</comments>
</file>

<file path=xl/connections.xml><?xml version="1.0" encoding="utf-8"?>
<connections xmlns="http://schemas.openxmlformats.org/spreadsheetml/2006/main">
  <connection id="1" name="Data_frame" type="6" refreshedVersion="4" background="1" saveData="1">
    <textPr codePage="65001" sourceFile="C:\Users\chusme\Dropbox\Analise ELSA\AnaliseVariaveis\Data_frame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<sst xmlns="http://schemas.openxmlformats.org/spreadsheetml/2006/main" count="1566" uniqueCount="373">
  <si>
    <t>Name</t>
  </si>
  <si>
    <t>Description</t>
  </si>
  <si>
    <t>NAS</t>
  </si>
  <si>
    <t>Exists_in_Elsa</t>
  </si>
  <si>
    <t>a_tmad</t>
  </si>
  <si>
    <t>transtorno misto de ansiedade e depressao</t>
  </si>
  <si>
    <t>Yes</t>
  </si>
  <si>
    <t>a_escoretotal</t>
  </si>
  <si>
    <t>escore de transtorno mental comum</t>
  </si>
  <si>
    <t>a_deplevssint</t>
  </si>
  <si>
    <t>episodio depressivo leve sem sintomas somaticos</t>
  </si>
  <si>
    <t>a_deplevcsint</t>
  </si>
  <si>
    <t>episodio depressivo leve com sintomas somaticos</t>
  </si>
  <si>
    <t>a_depmodssint</t>
  </si>
  <si>
    <t>episodio depressivo moderado sem sintomas somaticos</t>
  </si>
  <si>
    <t>a_depmodcsint</t>
  </si>
  <si>
    <t>episodio depressivo moderado com sintomas somaticos</t>
  </si>
  <si>
    <t>a_depgrave</t>
  </si>
  <si>
    <t>episodio depressivo grave</t>
  </si>
  <si>
    <t>a_agofobspan</t>
  </si>
  <si>
    <t>agorafobia sem panico</t>
  </si>
  <si>
    <t>a_agofobcpan</t>
  </si>
  <si>
    <t>agorafobia com panico</t>
  </si>
  <si>
    <t>a_fobsocial</t>
  </si>
  <si>
    <t>fobia social</t>
  </si>
  <si>
    <t>a_fobesp</t>
  </si>
  <si>
    <t>fobia especifica</t>
  </si>
  <si>
    <t>a_panico</t>
  </si>
  <si>
    <t>transtorno do panico</t>
  </si>
  <si>
    <t>a_tag</t>
  </si>
  <si>
    <t>transtorno de ansiedade generalizada</t>
  </si>
  <si>
    <t>a_toc</t>
  </si>
  <si>
    <t>transtorno obsessivo compulsivo</t>
  </si>
  <si>
    <t xml:space="preserve"> </t>
  </si>
  <si>
    <t>a_punif</t>
  </si>
  <si>
    <t>peso do uniforme do participante por centro</t>
  </si>
  <si>
    <t>a_tunif</t>
  </si>
  <si>
    <t>tamanho do uniforme</t>
  </si>
  <si>
    <t>a_peso</t>
  </si>
  <si>
    <t>peso corrigido (kg)</t>
  </si>
  <si>
    <t>anta5</t>
  </si>
  <si>
    <t>peso (kg)</t>
  </si>
  <si>
    <t>a_varpesoabs</t>
  </si>
  <si>
    <t>variacao de peso absoluto (kg)</t>
  </si>
  <si>
    <t>pcoa7a</t>
  </si>
  <si>
    <t>seu peso aos 20 anos de idade (kg) (q7)</t>
  </si>
  <si>
    <t>a_varpesorel</t>
  </si>
  <si>
    <t>variacao de peso relativo (%)</t>
  </si>
  <si>
    <t>a_volvinho</t>
  </si>
  <si>
    <t>quantidade de vinho ingerido por semana (ml)</t>
  </si>
  <si>
    <t>a_volvinhotinto</t>
  </si>
  <si>
    <t>quantidade semanal de vinho tinto (ml)</t>
  </si>
  <si>
    <t>a_volvinhobco</t>
  </si>
  <si>
    <t>quantidade semanal de vinho branco em ml</t>
  </si>
  <si>
    <t>a_volceva</t>
  </si>
  <si>
    <t>quantidade de cerveja ingerida por semana em ml</t>
  </si>
  <si>
    <t>a_volcevacopo</t>
  </si>
  <si>
    <t>quantidade semanal de cerveja ingerida em copo em ml</t>
  </si>
  <si>
    <t>a_volcevalong</t>
  </si>
  <si>
    <t>quantidade de cerveja ingerida por semana (ml) embalagem long neck</t>
  </si>
  <si>
    <t>a_volcevagar</t>
  </si>
  <si>
    <t>quantidade de cerveja em garrafas ingerida por semana(ml) em garrafa</t>
  </si>
  <si>
    <t>a_volalcvinho</t>
  </si>
  <si>
    <t>quantidade semanal de alcool puro/semana ingerindo vinho em ml</t>
  </si>
  <si>
    <t>a_volalcceva</t>
  </si>
  <si>
    <t>quantidade semanal de alcool puro (ml) ingerindo cerveja</t>
  </si>
  <si>
    <t>a_volalcdest</t>
  </si>
  <si>
    <t>quantidade semanal de alcool puro (ml) ingerindo destilados</t>
  </si>
  <si>
    <t>a_voldest</t>
  </si>
  <si>
    <t>quantidade de destilados ingeridos por semana (ml)</t>
  </si>
  <si>
    <t>a_volalc</t>
  </si>
  <si>
    <t>qtdade de alcool puro ingerido por semana (ml) por todos os tipos de bebida</t>
  </si>
  <si>
    <t>a_volalcgr</t>
  </si>
  <si>
    <t>quantidade alcool ingerida por semana (gramas)</t>
  </si>
  <si>
    <t>a_bebexcessivo</t>
  </si>
  <si>
    <t>bebedor excessivo (h &gt;= 210g alc/sem; m &gt;= 140g alc/sem)</t>
  </si>
  <si>
    <t>rcta8</t>
  </si>
  <si>
    <t>sexo</t>
  </si>
  <si>
    <t>a_minfracopond</t>
  </si>
  <si>
    <t>minutos de caminhada por semana pond de acordo com o ipac</t>
  </si>
  <si>
    <t>a_minfraco</t>
  </si>
  <si>
    <t>tempo de caminhada por semana (minutos)</t>
  </si>
  <si>
    <t>a_minmoderadopond</t>
  </si>
  <si>
    <t>minutos de ativ fisica moderada por semana pond de acordo com o ipac</t>
  </si>
  <si>
    <t>a_minmoderado</t>
  </si>
  <si>
    <t>tempo de atividade fisica moderada por semana (minutos)</t>
  </si>
  <si>
    <t>a_minfortepond</t>
  </si>
  <si>
    <t>minutos de ativ fisica forte por semana pond de acordo com o ipac</t>
  </si>
  <si>
    <t>a_minforte</t>
  </si>
  <si>
    <t>atividade fisica forte por semana (minutos)</t>
  </si>
  <si>
    <t>a_met</t>
  </si>
  <si>
    <t>soma ponderada do tempo de atividade fisica por semana (minutos)</t>
  </si>
  <si>
    <t>a_ativfisica</t>
  </si>
  <si>
    <t>atividade fisica no lazer</t>
  </si>
  <si>
    <t>afia1</t>
  </si>
  <si>
    <t>caminhada (dias por semana) (q1)</t>
  </si>
  <si>
    <t>afia2a</t>
  </si>
  <si>
    <t>caminhada (minutos por dia) (q2)</t>
  </si>
  <si>
    <t>afia3</t>
  </si>
  <si>
    <t>ativ fis fortes (dia por semana) (q3)</t>
  </si>
  <si>
    <t>afia4a</t>
  </si>
  <si>
    <t>ativ fis fortes (minutos por dia) (q4)</t>
  </si>
  <si>
    <t>afia5</t>
  </si>
  <si>
    <t>ativ fis medias (dias por semana) (q5)</t>
  </si>
  <si>
    <t>afia6a</t>
  </si>
  <si>
    <t>ativ fis medias (minutos por dia) (q6)</t>
  </si>
  <si>
    <t>a_somadias</t>
  </si>
  <si>
    <t>soma dos dias de atividade fisica</t>
  </si>
  <si>
    <t>No</t>
  </si>
  <si>
    <t>a_dma1</t>
  </si>
  <si>
    <t>laba1</t>
  </si>
  <si>
    <t>glicose (mg/dl)</t>
  </si>
  <si>
    <t>laba14_ttg</t>
  </si>
  <si>
    <t>glicose pos 2h sobrecarga glicose (mg/dl)</t>
  </si>
  <si>
    <t>laba2</t>
  </si>
  <si>
    <t>hemoglobina glicada hba1c (%)</t>
  </si>
  <si>
    <t>tempo_jejum_final</t>
  </si>
  <si>
    <t>hmpa04=2</t>
  </si>
  <si>
    <t>mdga1a</t>
  </si>
  <si>
    <t>medicamento de uso continuo (q2)</t>
  </si>
  <si>
    <t>mdga2a</t>
  </si>
  <si>
    <t>a_enx_class_semdur</t>
  </si>
  <si>
    <t>classificacao da cefaleia (sem considerar duracao)</t>
  </si>
  <si>
    <t>cr1</t>
  </si>
  <si>
    <t>numcr</t>
  </si>
  <si>
    <t>cefa5</t>
  </si>
  <si>
    <t>tipo dor de cabeca ultimos 12 m (q5)</t>
  </si>
  <si>
    <t>cefa6</t>
  </si>
  <si>
    <t>parte da cabeca tem dor ultimos 12m (q6)</t>
  </si>
  <si>
    <t>cefa7</t>
  </si>
  <si>
    <t>intensidade dor cabeca ultimos 12m (q7)</t>
  </si>
  <si>
    <t>cefa8</t>
  </si>
  <si>
    <t>dor cabeca ao exercicio ultimos 12m (q8)</t>
  </si>
  <si>
    <t>cefa9</t>
  </si>
  <si>
    <t>luz incomoda dor cabeca ultimos 12m (q9)</t>
  </si>
  <si>
    <t>cefa10</t>
  </si>
  <si>
    <t>som incomoda dor ultimos 12m (q10)</t>
  </si>
  <si>
    <t>cefa11</t>
  </si>
  <si>
    <t>alimentacao dor cabeca ultimos 12m (q11)</t>
  </si>
  <si>
    <t>a_enx_dic_semdur</t>
  </si>
  <si>
    <t>presenca ou ausencia de enxaqueca (sem considerar duracao)</t>
  </si>
  <si>
    <t>a_enx_class</t>
  </si>
  <si>
    <t>classificacao da cefaleia</t>
  </si>
  <si>
    <t>cefa3</t>
  </si>
  <si>
    <t>duracao dor de cabeca ultimos 12m (q3)</t>
  </si>
  <si>
    <t>a_enx_dic</t>
  </si>
  <si>
    <t>presenca ou ausencia de enxaqueca</t>
  </si>
  <si>
    <t>a_famsdanypar</t>
  </si>
  <si>
    <t>morte subita dos pais (qualquer idade)</t>
  </si>
  <si>
    <t>a_famsdanyfat</t>
  </si>
  <si>
    <t>morte subita do pai (qualquer idade)</t>
  </si>
  <si>
    <t>a_famsdanymom</t>
  </si>
  <si>
    <t>morte subita da mae (qualquer idade)</t>
  </si>
  <si>
    <t>a_famsdanyall</t>
  </si>
  <si>
    <t>morte subita na familia (qualquer idade)</t>
  </si>
  <si>
    <t>a_famsdanybro</t>
  </si>
  <si>
    <t>morte subita de irmao (qualquer idade)</t>
  </si>
  <si>
    <t>a_famsd60par</t>
  </si>
  <si>
    <t>morte subita dos pais (idade &lt; 60)</t>
  </si>
  <si>
    <t>a_famsd60fat</t>
  </si>
  <si>
    <t>morte subita do pai (idade &lt; 60)</t>
  </si>
  <si>
    <t>a_famsd60mom</t>
  </si>
  <si>
    <t>morte subita da mae (idade &lt; 60)</t>
  </si>
  <si>
    <t>a_famsd60all</t>
  </si>
  <si>
    <t>morte subita na familia (idade &lt; 60)</t>
  </si>
  <si>
    <t>a_famsd60bro</t>
  </si>
  <si>
    <t>morte subita de irmao (idade &lt; 60)</t>
  </si>
  <si>
    <t>a_fammianypar</t>
  </si>
  <si>
    <t>infarto do miocardio dos pais (qualquer idade)</t>
  </si>
  <si>
    <t>a_fammianyfat</t>
  </si>
  <si>
    <t>infarto do miocardio do pai (qualquer idade)</t>
  </si>
  <si>
    <t>a_fammianymom</t>
  </si>
  <si>
    <t>infarto do miocardio da mae (qualquer idade)</t>
  </si>
  <si>
    <t>a_fammianyall</t>
  </si>
  <si>
    <t>infarto do miocardio na familia (qualquer idade)</t>
  </si>
  <si>
    <t>a_fammianybro</t>
  </si>
  <si>
    <t>infarto do miocardio de irmao (qualquer idade)</t>
  </si>
  <si>
    <t>a_fammi60par</t>
  </si>
  <si>
    <t>infarto do miocardio dos pais (idade &lt; 60)</t>
  </si>
  <si>
    <t>a_fammi60fat</t>
  </si>
  <si>
    <t>infarto do miocardio do pai (idade &lt; 60)</t>
  </si>
  <si>
    <t>a_fammi60mom</t>
  </si>
  <si>
    <t>infarto do miocardio da mae (idade &lt; 60)</t>
  </si>
  <si>
    <t>a_fammi60all</t>
  </si>
  <si>
    <t>infarto do miocardio na familia (idade &lt; 60)</t>
  </si>
  <si>
    <t>a_fammi60bro</t>
  </si>
  <si>
    <t>infarto do miocardio de irmao (idade &lt; 60)</t>
  </si>
  <si>
    <t>a_famstkanypar</t>
  </si>
  <si>
    <t>avc dos pais (qualquer idade)</t>
  </si>
  <si>
    <t>a_famstkanyfat</t>
  </si>
  <si>
    <t>avc do pai (qualquer idade)</t>
  </si>
  <si>
    <t>a_famstkanymom</t>
  </si>
  <si>
    <t>avc da mae (qualquer idade)</t>
  </si>
  <si>
    <t>a_famstkanyall</t>
  </si>
  <si>
    <t>avc na familia (qualquer idade)</t>
  </si>
  <si>
    <t>a_famstkanybro</t>
  </si>
  <si>
    <t>avc de irmao (qualquer idade)</t>
  </si>
  <si>
    <t>a_famstk60par</t>
  </si>
  <si>
    <t>avc dos pais (idade &lt; 60)</t>
  </si>
  <si>
    <t>a_famstk60fat</t>
  </si>
  <si>
    <t>avc do pai (idade &lt; 60)</t>
  </si>
  <si>
    <t>a_famstk60mom</t>
  </si>
  <si>
    <t>avc da mae (idade &lt; 60)</t>
  </si>
  <si>
    <t>a_famstk60bro</t>
  </si>
  <si>
    <t>avc de irmao (idade &lt; 60)</t>
  </si>
  <si>
    <t>a_famrevanypar</t>
  </si>
  <si>
    <t>revascularizacao dos pais (qualquer idade)</t>
  </si>
  <si>
    <t>a_famrevanyfat</t>
  </si>
  <si>
    <t>revascularizacao do pai (qualquer idade)</t>
  </si>
  <si>
    <t>a_famrevanymom</t>
  </si>
  <si>
    <t>revascularizacao da mae (qualquer idade)</t>
  </si>
  <si>
    <t>a_famrevanyall</t>
  </si>
  <si>
    <t>revascularizacao na familia (qualquer idade)</t>
  </si>
  <si>
    <t>a_famrevanybro</t>
  </si>
  <si>
    <t>revascularizacao de irmao (qualquer idade)</t>
  </si>
  <si>
    <t>a_famrev60par</t>
  </si>
  <si>
    <t>revascularizacao dos pais (idade &lt; 60)</t>
  </si>
  <si>
    <t>a_famrev60fat</t>
  </si>
  <si>
    <t>revascularizacao do pai (idade &lt; 60)</t>
  </si>
  <si>
    <t>a_famrev60mom</t>
  </si>
  <si>
    <t>revascularizacao da mae (idade &lt; 60)</t>
  </si>
  <si>
    <t>a_famrev60bro</t>
  </si>
  <si>
    <t>revascularizacao de irmao (idade &lt; 60)</t>
  </si>
  <si>
    <t>a_famchdanyfat</t>
  </si>
  <si>
    <t>doenca coronaria do pai (qualquer idade)</t>
  </si>
  <si>
    <t>a_famchdanymom</t>
  </si>
  <si>
    <t>doenca coronaria da mae (qualquer idade)</t>
  </si>
  <si>
    <t>a_famchdanybro</t>
  </si>
  <si>
    <t>doenca coronaria de irmao (qualquer idade)</t>
  </si>
  <si>
    <t>a_famchdanypar</t>
  </si>
  <si>
    <t>doenca coronaria dos pais (qualquer idade)</t>
  </si>
  <si>
    <t>a_famchdanyall</t>
  </si>
  <si>
    <t>doenca coronaria na familia (qualquer idade)</t>
  </si>
  <si>
    <t>a_famchd60fat</t>
  </si>
  <si>
    <t>doenca coronaria do pai (idade &lt; 60)</t>
  </si>
  <si>
    <t>a_famchd60mom</t>
  </si>
  <si>
    <t>doenca coronaria da mae (idade &lt; 60)</t>
  </si>
  <si>
    <t>a_famchd60bro</t>
  </si>
  <si>
    <t>doenca coronaria de irmao (idade &lt; 60)</t>
  </si>
  <si>
    <t>a_famchd60par</t>
  </si>
  <si>
    <t>doenca coronaria dos pais (idade &lt; 60)</t>
  </si>
  <si>
    <t>a_sfangexp</t>
  </si>
  <si>
    <t>angina expandida</t>
  </si>
  <si>
    <t>a_sfang</t>
  </si>
  <si>
    <t>angina autorreferida</t>
  </si>
  <si>
    <t>a_angrose2</t>
  </si>
  <si>
    <t>rose angina  - 2 categories</t>
  </si>
  <si>
    <t>a_sfchdlight</t>
  </si>
  <si>
    <t>a_sfmi</t>
  </si>
  <si>
    <t>infarto do miocardio</t>
  </si>
  <si>
    <t>a_sfrev</t>
  </si>
  <si>
    <t>revascularizacao autorreferida</t>
  </si>
  <si>
    <t>a_ecgmc_qmaior</t>
  </si>
  <si>
    <t>ondas q maiores</t>
  </si>
  <si>
    <t>a_sfchdhard</t>
  </si>
  <si>
    <t>a_sfcvdhard</t>
  </si>
  <si>
    <t>doenca cardiovascular autorreferida</t>
  </si>
  <si>
    <t>a_sfstk</t>
  </si>
  <si>
    <t>derrame autorreferido</t>
  </si>
  <si>
    <t>a_sfhf</t>
  </si>
  <si>
    <t>insuficiencia cardiaca autorreferida</t>
  </si>
  <si>
    <t>a_padcomb</t>
  </si>
  <si>
    <t>combinacao do questionario edimburgh e aai (itb)</t>
  </si>
  <si>
    <t>a_padedi</t>
  </si>
  <si>
    <t>doenca arterial periferica</t>
  </si>
  <si>
    <t>itbaalt</t>
  </si>
  <si>
    <t>a_hypot2</t>
  </si>
  <si>
    <t>hispotensao postural 2min</t>
  </si>
  <si>
    <t>a_orthypsys2cat</t>
  </si>
  <si>
    <t>hipotensao postural sistolica 2min</t>
  </si>
  <si>
    <t>a_orthypdia2cat</t>
  </si>
  <si>
    <t>hipotensao postural diastolica 2min</t>
  </si>
  <si>
    <t>a_hypot3</t>
  </si>
  <si>
    <t>hispotensao postural 3min</t>
  </si>
  <si>
    <t>a_orthypsys3cat</t>
  </si>
  <si>
    <t>hipotensao postural sistolica 3min</t>
  </si>
  <si>
    <t>a_orthypdia3cat</t>
  </si>
  <si>
    <t>hipotensao postural diastolica 3min</t>
  </si>
  <si>
    <t>a_hypot5</t>
  </si>
  <si>
    <t>hispotensao postural 5min</t>
  </si>
  <si>
    <t>a_orthypsys5cat</t>
  </si>
  <si>
    <t>hipotensao postural sistolica 5min</t>
  </si>
  <si>
    <t>a_orthypdia5cat</t>
  </si>
  <si>
    <t>hipotensao postural diastolica 5min</t>
  </si>
  <si>
    <t>a_rendapercapita</t>
  </si>
  <si>
    <t>renda liquida familiar per capita</t>
  </si>
  <si>
    <t>vifa31a</t>
  </si>
  <si>
    <t>qtas pessoas dependem dessa renda (q5)</t>
  </si>
  <si>
    <t>a_vifa30_pmcat</t>
  </si>
  <si>
    <t>renda liquida mensal familiar (ponto medio da faixa)</t>
  </si>
  <si>
    <t>a_prvdcc</t>
  </si>
  <si>
    <t>prevalencia de doenca coronariana</t>
  </si>
  <si>
    <t>a_ecgmc_im</t>
  </si>
  <si>
    <t>hmpa10</t>
  </si>
  <si>
    <t>infarto do miocardio (q10)</t>
  </si>
  <si>
    <t>hmpa45</t>
  </si>
  <si>
    <t>cirurgia cardiaca (q45)</t>
  </si>
  <si>
    <t>a_razaopas</t>
  </si>
  <si>
    <t>indice tornozelo braquial</t>
  </si>
  <si>
    <t>a_pastib</t>
  </si>
  <si>
    <t>pressao sistolica tibial</t>
  </si>
  <si>
    <t>a_pasbrdeitb</t>
  </si>
  <si>
    <t>a_nat_ocupmobativo</t>
  </si>
  <si>
    <t>mobilidade na natureza ocupacional ativos</t>
  </si>
  <si>
    <t>a_nat_ocupativo</t>
  </si>
  <si>
    <t>natureza ocupacao ativos</t>
  </si>
  <si>
    <t>a_nat_ocup1trab</t>
  </si>
  <si>
    <t>natureza ocupacao primeiro trabalho ativos+inativos</t>
  </si>
  <si>
    <t>a_nat_ocupmobinativo</t>
  </si>
  <si>
    <t>mobilidade na natureza ocuoacional inativos</t>
  </si>
  <si>
    <t>a_nat_ocupinativo</t>
  </si>
  <si>
    <t>natureza ocupacao inativos</t>
  </si>
  <si>
    <t>a_nat_ocupmobtodos</t>
  </si>
  <si>
    <t>mobilidade na natureza ocupacional ativos+inativos</t>
  </si>
  <si>
    <t>a_cat_ocupativo</t>
  </si>
  <si>
    <t>categoria ocupacional ativos</t>
  </si>
  <si>
    <t>hoca01</t>
  </si>
  <si>
    <t>ativo ou aposentado (q1)</t>
  </si>
  <si>
    <t>cbo_atual1</t>
  </si>
  <si>
    <t>a_cat_ocuptodos</t>
  </si>
  <si>
    <t>categoria ocupacional ativos+inativos</t>
  </si>
  <si>
    <t>a_cat_ocupinativo</t>
  </si>
  <si>
    <t>categoria ocupacional inativos</t>
  </si>
  <si>
    <t>a_cat_ocup1trab</t>
  </si>
  <si>
    <t>categoria ocupacional primeiro trabalho</t>
  </si>
  <si>
    <t>cbo_ocup1</t>
  </si>
  <si>
    <t>a_estrato_tecmobativo</t>
  </si>
  <si>
    <t>mobilidade no estrato tecnologico ativo</t>
  </si>
  <si>
    <t>a_estrato_tecativo</t>
  </si>
  <si>
    <t>estrato tecnologico ativo</t>
  </si>
  <si>
    <t>a_estrato_tec1trab</t>
  </si>
  <si>
    <t>estrato tecnologico primeiro trabalho ativo+inativo</t>
  </si>
  <si>
    <t>a_estrato_tecmobinativo</t>
  </si>
  <si>
    <t>mobilidade no estrato tecnologico inativo</t>
  </si>
  <si>
    <t>a_estrato_tecinativo</t>
  </si>
  <si>
    <t>estrato tecnologico inativo</t>
  </si>
  <si>
    <t>a_estrato_tecmobtodos</t>
  </si>
  <si>
    <t>a_clas_socialativo</t>
  </si>
  <si>
    <t>classe social ativo</t>
  </si>
  <si>
    <t>a_clas_socialtodos</t>
  </si>
  <si>
    <t>classe social ativo + inativo</t>
  </si>
  <si>
    <t>a_clas_socialinativos</t>
  </si>
  <si>
    <t>a_clas_social1trab</t>
  </si>
  <si>
    <t>classe social primeiro trabalho ativo+inativo</t>
  </si>
  <si>
    <t>a_clas_socialmobativo</t>
  </si>
  <si>
    <t>mobilidade na classe social ativo</t>
  </si>
  <si>
    <t>a_clas_socialmobtodos</t>
  </si>
  <si>
    <t>mobilidade na classe social ativo+inativo</t>
  </si>
  <si>
    <t>a_clas_socialinativo</t>
  </si>
  <si>
    <t>classe social inativo</t>
  </si>
  <si>
    <t>% Nas</t>
  </si>
  <si>
    <t>Information Gain</t>
  </si>
  <si>
    <t>ReliefF exp</t>
  </si>
  <si>
    <t>Gain Ratio</t>
  </si>
  <si>
    <t>Obs.</t>
  </si>
  <si>
    <t>?</t>
  </si>
  <si>
    <t>Stays on Analysis</t>
  </si>
  <si>
    <t>Melhor no Information Gain que o anta5</t>
  </si>
  <si>
    <t>Parece a melhor variável de peso disponível de acordo com as métricas de avaliação observadas</t>
  </si>
  <si>
    <t>Bom ReliefF score</t>
  </si>
  <si>
    <t>Parece bom como preditivo</t>
  </si>
  <si>
    <t>Muitos Nas</t>
  </si>
  <si>
    <t>Parece o melhor discriminador entre os que falam sobre morte subita</t>
  </si>
  <si>
    <t>Parece relevante</t>
  </si>
  <si>
    <t>doenca coronariana engloba essa variavel</t>
  </si>
  <si>
    <t>Se usa essa, não usa infrtao do miocardio e revascularizacao</t>
  </si>
  <si>
    <t>Talvez se possa criar essa variável</t>
  </si>
  <si>
    <t>Parece melhor que as outras variáveis</t>
  </si>
  <si>
    <t>Parece o melhor discriminador dentre as variaveis de hipotensao postural</t>
  </si>
  <si>
    <t xml:space="preserve">? </t>
  </si>
  <si>
    <t>Parece muito boa</t>
  </si>
  <si>
    <t>Se usa essa, não usa nat ocupa ativo e nat ocupa inativo</t>
  </si>
  <si>
    <t>se usa essa, não usa as duas de cima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</si>
</sst>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20">
    <xf numFmtId="0" fontId="0" fillId="0" borderId="0" xfId="0"/>
    <xf numFmtId="0" fontId="3" fillId="2" borderId="0" xfId="1"/>
    <xf numFmtId="0" fontId="1" fillId="3" borderId="0" xfId="2"/>
    <xf numFmtId="2" fontId="4" fillId="0" borderId="0" xfId="0" applyNumberFormat="1" applyFont="1"/>
    <xf numFmtId="2" fontId="4" fillId="2" borderId="0" xfId="1" applyNumberFormat="1" applyFont="1"/>
    <xf numFmtId="2" fontId="4" fillId="3" borderId="0" xfId="2" applyNumberFormat="1" applyFont="1"/>
    <xf numFmtId="0" fontId="4" fillId="0" borderId="0" xfId="0" applyFont="1"/>
    <xf numFmtId="0" fontId="4" fillId="2" borderId="0" xfId="1" applyFont="1"/>
    <xf numFmtId="0" fontId="4" fillId="3" borderId="0" xfId="2" applyFont="1"/>
    <xf numFmtId="11" fontId="4" fillId="3" borderId="0" xfId="2" applyNumberFormat="1" applyFont="1"/>
    <xf numFmtId="0" fontId="0" fillId="0" borderId="0" xfId="0" applyAlignment="1">
      <alignment horizontal="center"/>
    </xf>
    <xf numFmtId="0" fontId="3" fillId="2" borderId="0" xfId="1" applyAlignment="1">
      <alignment horizontal="center"/>
    </xf>
    <xf numFmtId="0" fontId="1" fillId="3" borderId="0" xfId="2" applyAlignment="1">
      <alignment horizontal="center"/>
    </xf>
    <xf numFmtId="0" fontId="2" fillId="0" borderId="0" xfId="0" applyFont="1"/>
    <xf numFmtId="0" fontId="5" fillId="0" borderId="0" xfId="0" applyFont="1"/>
    <xf numFmtId="2" fontId="5" fillId="0" borderId="0" xfId="0" applyNumberFormat="1" applyFont="1"/>
    <xf numFmtId="0" fontId="2" fillId="0" borderId="0" xfId="0" applyFont="1" applyAlignment="1">
      <alignment horizontal="center"/>
    </xf>
    <xf numFmtId="0" fontId="0" fillId="3" borderId="0" xfId="2" applyFont="1"/>
    <xf numFmtId="0" fontId="0" fillId="3" borderId="0" xfId="2" applyFont="1" applyAlignment="1">
      <alignment horizontal="center"/>
    </xf>
    <xf numFmtId="0" fontId="0" fillId="4" borderId="0" xfId="0" applyFill="1"/>
  </cellXfs>
  <cellStyles count="3">
    <cellStyle name="20% - Ênfase3" xfId="2" builtinId="38"/>
    <cellStyle name="Ênfase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_fram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54"/>
  <sheetViews>
    <sheetView tabSelected="1" zoomScale="70" zoomScaleNormal="70" workbookViewId="0">
      <pane ySplit="1" topLeftCell="A323" activePane="bottomLeft" state="frozen"/>
      <selection pane="bottomLeft" activeCell="H9" sqref="H9"/>
    </sheetView>
  </sheetViews>
  <sheetFormatPr defaultRowHeight="15" x14ac:dyDescent="0.25"/>
  <cols>
    <col min="1" max="1" width="23.5703125" bestFit="1" customWidth="1"/>
    <col min="2" max="2" width="70.42578125" bestFit="1" customWidth="1"/>
    <col min="3" max="3" width="16.85546875" style="6" customWidth="1"/>
    <col min="4" max="4" width="12.7109375" style="6" bestFit="1" customWidth="1"/>
    <col min="5" max="5" width="12" style="6" bestFit="1" customWidth="1"/>
    <col min="6" max="6" width="12" style="3" customWidth="1"/>
    <col min="7" max="7" width="6" hidden="1" customWidth="1"/>
    <col min="8" max="8" width="26" style="10" customWidth="1"/>
    <col min="9" max="9" width="16.140625" style="10" customWidth="1"/>
    <col min="10" max="10" width="86.85546875" style="6" customWidth="1"/>
  </cols>
  <sheetData>
    <row r="1" spans="1:10" s="13" customFormat="1" x14ac:dyDescent="0.25">
      <c r="A1" s="13" t="s">
        <v>0</v>
      </c>
      <c r="B1" s="13" t="s">
        <v>1</v>
      </c>
      <c r="C1" s="14" t="s">
        <v>351</v>
      </c>
      <c r="D1" s="14" t="s">
        <v>352</v>
      </c>
      <c r="E1" s="14" t="s">
        <v>353</v>
      </c>
      <c r="F1" s="15" t="s">
        <v>350</v>
      </c>
      <c r="G1" s="13" t="s">
        <v>2</v>
      </c>
      <c r="H1" s="16" t="s">
        <v>3</v>
      </c>
      <c r="I1" s="16" t="s">
        <v>356</v>
      </c>
      <c r="J1" s="14" t="s">
        <v>354</v>
      </c>
    </row>
    <row r="2" spans="1:10" s="1" customFormat="1" x14ac:dyDescent="0.25">
      <c r="A2" s="1" t="s">
        <v>4</v>
      </c>
      <c r="B2" s="1" t="s">
        <v>5</v>
      </c>
      <c r="C2" s="7">
        <v>1.9890263043526E-4</v>
      </c>
      <c r="D2" s="7">
        <v>3.7145969211010198E-3</v>
      </c>
      <c r="E2" s="7">
        <v>3.6324582826463201E-4</v>
      </c>
      <c r="F2" s="4">
        <f>G2*100/13629</f>
        <v>6.6035659255998233E-2</v>
      </c>
      <c r="G2" s="1">
        <v>9</v>
      </c>
      <c r="H2" s="11" t="s">
        <v>6</v>
      </c>
      <c r="I2" s="11" t="s">
        <v>355</v>
      </c>
      <c r="J2" s="7"/>
    </row>
    <row r="3" spans="1:10" s="2" customFormat="1" x14ac:dyDescent="0.25">
      <c r="A3" s="17" t="s">
        <v>7</v>
      </c>
      <c r="B3" s="2" t="s">
        <v>8</v>
      </c>
      <c r="C3" s="8">
        <v>3.6435999999999999E-4</v>
      </c>
      <c r="D3" s="8">
        <v>4.7017543000000002E-2</v>
      </c>
      <c r="E3" s="8">
        <v>1.5030093E-2</v>
      </c>
      <c r="F3" s="5">
        <f>G3*100/13629</f>
        <v>6.6035659255998233E-2</v>
      </c>
      <c r="G3" s="2">
        <v>9</v>
      </c>
      <c r="H3" s="12" t="s">
        <v>6</v>
      </c>
      <c r="I3" s="18" t="s">
        <v>6</v>
      </c>
      <c r="J3" s="8" t="s">
        <v>359</v>
      </c>
    </row>
    <row r="4" spans="1:10" s="2" customFormat="1" x14ac:dyDescent="0.25">
      <c r="A4" s="2" t="s">
        <v>9</v>
      </c>
      <c r="B4" s="2" t="s">
        <v>10</v>
      </c>
      <c r="C4" s="8">
        <v>1.5493078111555899E-4</v>
      </c>
      <c r="D4" s="8">
        <v>3.53550769241864E-3</v>
      </c>
      <c r="E4" s="8">
        <v>1.1918571847056999E-3</v>
      </c>
      <c r="F4" s="5">
        <f t="shared" ref="F4:F15" si="0">G4*100/13629</f>
        <v>6.6035659255998233E-2</v>
      </c>
      <c r="G4" s="2">
        <v>9</v>
      </c>
      <c r="H4" s="12" t="s">
        <v>6</v>
      </c>
      <c r="I4" s="18" t="s">
        <v>108</v>
      </c>
      <c r="J4" s="8"/>
    </row>
    <row r="5" spans="1:10" s="2" customFormat="1" x14ac:dyDescent="0.25">
      <c r="A5" s="2" t="s">
        <v>11</v>
      </c>
      <c r="B5" s="2" t="s">
        <v>12</v>
      </c>
      <c r="C5" s="8">
        <v>1.10477774353579E-4</v>
      </c>
      <c r="D5" s="8">
        <v>1.58528942287994E-3</v>
      </c>
      <c r="E5" s="8">
        <v>1.7358817915092801E-3</v>
      </c>
      <c r="F5" s="5">
        <f t="shared" si="0"/>
        <v>6.6035659255998233E-2</v>
      </c>
      <c r="G5" s="2">
        <v>9</v>
      </c>
      <c r="H5" s="12" t="s">
        <v>6</v>
      </c>
      <c r="I5" s="18" t="s">
        <v>108</v>
      </c>
      <c r="J5" s="8"/>
    </row>
    <row r="6" spans="1:10" s="2" customFormat="1" x14ac:dyDescent="0.25">
      <c r="A6" s="2" t="s">
        <v>13</v>
      </c>
      <c r="B6" s="2" t="s">
        <v>14</v>
      </c>
      <c r="C6" s="9">
        <v>5.4901451896349796E-6</v>
      </c>
      <c r="D6" s="8">
        <v>-1.8613996153018699E-3</v>
      </c>
      <c r="E6" s="9">
        <v>8.7693270876885296E-5</v>
      </c>
      <c r="F6" s="5">
        <f t="shared" si="0"/>
        <v>6.6035659255998233E-2</v>
      </c>
      <c r="G6" s="2">
        <v>9</v>
      </c>
      <c r="H6" s="12" t="s">
        <v>6</v>
      </c>
      <c r="I6" s="18" t="s">
        <v>108</v>
      </c>
      <c r="J6" s="8"/>
    </row>
    <row r="7" spans="1:10" s="2" customFormat="1" x14ac:dyDescent="0.25">
      <c r="A7" s="2" t="s">
        <v>15</v>
      </c>
      <c r="B7" s="2" t="s">
        <v>16</v>
      </c>
      <c r="C7" s="9">
        <v>2.88098049960883E-6</v>
      </c>
      <c r="D7" s="8">
        <v>0</v>
      </c>
      <c r="E7" s="8">
        <v>1.5438828201125E-4</v>
      </c>
      <c r="F7" s="5">
        <f t="shared" si="0"/>
        <v>6.6035659255998233E-2</v>
      </c>
      <c r="G7" s="2">
        <v>9</v>
      </c>
      <c r="H7" s="12" t="s">
        <v>6</v>
      </c>
      <c r="I7" s="18" t="s">
        <v>108</v>
      </c>
      <c r="J7" s="8"/>
    </row>
    <row r="8" spans="1:10" s="2" customFormat="1" x14ac:dyDescent="0.25">
      <c r="A8" s="2" t="s">
        <v>17</v>
      </c>
      <c r="B8" s="2" t="s">
        <v>18</v>
      </c>
      <c r="C8" s="9">
        <v>4.33444309194675E-6</v>
      </c>
      <c r="D8" s="8">
        <v>1.9145441752999701E-3</v>
      </c>
      <c r="E8" s="9">
        <v>8.3383300766605805E-5</v>
      </c>
      <c r="F8" s="5">
        <f t="shared" si="0"/>
        <v>6.6035659255998233E-2</v>
      </c>
      <c r="G8" s="2">
        <v>9</v>
      </c>
      <c r="H8" s="12" t="s">
        <v>6</v>
      </c>
      <c r="I8" s="18" t="s">
        <v>108</v>
      </c>
      <c r="J8" s="8"/>
    </row>
    <row r="9" spans="1:10" s="2" customFormat="1" x14ac:dyDescent="0.25">
      <c r="A9" s="2" t="s">
        <v>19</v>
      </c>
      <c r="B9" s="2" t="s">
        <v>20</v>
      </c>
      <c r="C9" s="9">
        <v>3.2967666796557298E-5</v>
      </c>
      <c r="D9" s="8">
        <v>2.4458702177540602E-3</v>
      </c>
      <c r="E9" s="8">
        <v>5.0966741166217104E-4</v>
      </c>
      <c r="F9" s="5">
        <f t="shared" si="0"/>
        <v>8.0710250201775621E-2</v>
      </c>
      <c r="G9" s="2">
        <v>11</v>
      </c>
      <c r="H9" s="12" t="s">
        <v>6</v>
      </c>
      <c r="I9" s="18" t="s">
        <v>108</v>
      </c>
      <c r="J9" s="8"/>
    </row>
    <row r="10" spans="1:10" s="2" customFormat="1" x14ac:dyDescent="0.25">
      <c r="A10" s="2" t="s">
        <v>21</v>
      </c>
      <c r="B10" s="2" t="s">
        <v>22</v>
      </c>
      <c r="C10" s="9">
        <v>1.66522920835854E-6</v>
      </c>
      <c r="D10" s="8">
        <v>-4.43762998899368E-4</v>
      </c>
      <c r="E10" s="9">
        <v>4.6786670380430898E-5</v>
      </c>
      <c r="F10" s="5">
        <f t="shared" si="0"/>
        <v>0.11739672756621909</v>
      </c>
      <c r="G10" s="2">
        <v>16</v>
      </c>
      <c r="H10" s="12" t="s">
        <v>6</v>
      </c>
      <c r="I10" s="18" t="s">
        <v>108</v>
      </c>
      <c r="J10" s="8"/>
    </row>
    <row r="11" spans="1:10" s="2" customFormat="1" x14ac:dyDescent="0.25">
      <c r="A11" s="2" t="s">
        <v>23</v>
      </c>
      <c r="B11" s="2" t="s">
        <v>24</v>
      </c>
      <c r="C11" s="9">
        <v>8.4146978340193801E-5</v>
      </c>
      <c r="D11" s="8">
        <v>3.0152137227433102E-3</v>
      </c>
      <c r="E11" s="8">
        <v>1.1635784894824901E-3</v>
      </c>
      <c r="F11" s="5">
        <f t="shared" si="0"/>
        <v>9.5384841147553009E-2</v>
      </c>
      <c r="G11" s="2">
        <v>13</v>
      </c>
      <c r="H11" s="12" t="s">
        <v>6</v>
      </c>
      <c r="I11" s="18" t="s">
        <v>108</v>
      </c>
      <c r="J11" s="8"/>
    </row>
    <row r="12" spans="1:10" s="2" customFormat="1" x14ac:dyDescent="0.25">
      <c r="A12" s="2" t="s">
        <v>25</v>
      </c>
      <c r="B12" s="2" t="s">
        <v>26</v>
      </c>
      <c r="C12" s="9">
        <v>5.4079836622089601E-5</v>
      </c>
      <c r="D12" s="8">
        <v>2.4919509949501398E-3</v>
      </c>
      <c r="E12" s="8">
        <v>4.0412992806802502E-4</v>
      </c>
      <c r="F12" s="5">
        <f t="shared" si="0"/>
        <v>9.5384841147553009E-2</v>
      </c>
      <c r="G12" s="2">
        <v>13</v>
      </c>
      <c r="H12" s="12" t="s">
        <v>6</v>
      </c>
      <c r="I12" s="18" t="s">
        <v>108</v>
      </c>
      <c r="J12" s="8"/>
    </row>
    <row r="13" spans="1:10" s="2" customFormat="1" x14ac:dyDescent="0.25">
      <c r="A13" s="2" t="s">
        <v>27</v>
      </c>
      <c r="B13" s="2" t="s">
        <v>28</v>
      </c>
      <c r="C13" s="9">
        <v>1.6956037034998601E-6</v>
      </c>
      <c r="D13" s="8">
        <v>-2.11208040596664E-4</v>
      </c>
      <c r="E13" s="9">
        <v>2.2663258610231099E-5</v>
      </c>
      <c r="F13" s="5">
        <f t="shared" si="0"/>
        <v>0.1027221366204417</v>
      </c>
      <c r="G13" s="2">
        <v>14</v>
      </c>
      <c r="H13" s="12" t="s">
        <v>6</v>
      </c>
      <c r="I13" s="18" t="s">
        <v>108</v>
      </c>
      <c r="J13" s="8"/>
    </row>
    <row r="14" spans="1:10" s="2" customFormat="1" x14ac:dyDescent="0.25">
      <c r="A14" s="2" t="s">
        <v>29</v>
      </c>
      <c r="B14" s="2" t="s">
        <v>30</v>
      </c>
      <c r="C14" s="9">
        <v>2.2380876079086699E-5</v>
      </c>
      <c r="D14" s="8">
        <v>1.0727790597554399E-2</v>
      </c>
      <c r="E14" s="9">
        <v>4.0154061913459001E-5</v>
      </c>
      <c r="F14" s="5">
        <f t="shared" si="0"/>
        <v>1.0418959571501945</v>
      </c>
      <c r="G14" s="2">
        <v>142</v>
      </c>
      <c r="H14" s="12" t="s">
        <v>6</v>
      </c>
      <c r="I14" s="18" t="s">
        <v>108</v>
      </c>
      <c r="J14" s="8"/>
    </row>
    <row r="15" spans="1:10" s="2" customFormat="1" x14ac:dyDescent="0.25">
      <c r="A15" s="2" t="s">
        <v>31</v>
      </c>
      <c r="B15" s="2" t="s">
        <v>32</v>
      </c>
      <c r="C15" s="9">
        <v>3.2239563075464599E-5</v>
      </c>
      <c r="D15" s="8">
        <v>3.74616096193142E-3</v>
      </c>
      <c r="E15" s="8">
        <v>2.1565207537504701E-4</v>
      </c>
      <c r="F15" s="5">
        <f t="shared" si="0"/>
        <v>0.1100594320933304</v>
      </c>
      <c r="G15" s="2">
        <v>15</v>
      </c>
      <c r="H15" s="12" t="s">
        <v>6</v>
      </c>
      <c r="I15" s="18" t="s">
        <v>108</v>
      </c>
      <c r="J15" s="8"/>
    </row>
    <row r="16" spans="1:10" x14ac:dyDescent="0.25">
      <c r="A16" t="s">
        <v>33</v>
      </c>
      <c r="B16" t="s">
        <v>33</v>
      </c>
      <c r="C16" s="6" t="s">
        <v>33</v>
      </c>
      <c r="D16" s="6" t="s">
        <v>33</v>
      </c>
      <c r="E16" s="6" t="s">
        <v>33</v>
      </c>
      <c r="G16" t="s">
        <v>33</v>
      </c>
      <c r="H16" s="10" t="s">
        <v>33</v>
      </c>
    </row>
    <row r="17" spans="1:10" s="1" customFormat="1" x14ac:dyDescent="0.25">
      <c r="A17" s="1" t="s">
        <v>34</v>
      </c>
      <c r="B17" s="1" t="s">
        <v>35</v>
      </c>
      <c r="C17" s="7">
        <v>1.673316E-3</v>
      </c>
      <c r="D17" s="7">
        <v>4.7736093E-2</v>
      </c>
      <c r="E17" s="7">
        <v>1.8828813999999999E-2</v>
      </c>
      <c r="F17" s="4">
        <f>G17*100/13629</f>
        <v>9.5384841147553009E-2</v>
      </c>
      <c r="G17" s="1">
        <v>13</v>
      </c>
      <c r="H17" s="11" t="s">
        <v>6</v>
      </c>
      <c r="I17" s="11" t="s">
        <v>108</v>
      </c>
      <c r="J17" s="7"/>
    </row>
    <row r="18" spans="1:10" s="2" customFormat="1" x14ac:dyDescent="0.25">
      <c r="A18" s="2" t="s">
        <v>36</v>
      </c>
      <c r="B18" s="2" t="s">
        <v>37</v>
      </c>
      <c r="C18" s="8">
        <v>8.56159979935406E-3</v>
      </c>
      <c r="D18" s="8">
        <v>5.97208935021111E-2</v>
      </c>
      <c r="E18" s="8">
        <v>5.7789999660719203E-3</v>
      </c>
      <c r="F18" s="5">
        <f>G18*100/13629</f>
        <v>0</v>
      </c>
      <c r="G18" s="2">
        <v>0</v>
      </c>
      <c r="H18" s="12" t="s">
        <v>6</v>
      </c>
      <c r="I18" s="18" t="s">
        <v>108</v>
      </c>
      <c r="J18" s="8"/>
    </row>
    <row r="19" spans="1:10" x14ac:dyDescent="0.25">
      <c r="A19" t="s">
        <v>33</v>
      </c>
      <c r="B19" t="s">
        <v>33</v>
      </c>
      <c r="C19" s="6" t="s">
        <v>33</v>
      </c>
      <c r="D19" s="6" t="s">
        <v>33</v>
      </c>
      <c r="E19" s="6" t="s">
        <v>33</v>
      </c>
      <c r="G19" t="s">
        <v>33</v>
      </c>
      <c r="H19" s="10" t="s">
        <v>33</v>
      </c>
    </row>
    <row r="20" spans="1:10" s="1" customFormat="1" x14ac:dyDescent="0.25">
      <c r="A20" s="1" t="s">
        <v>38</v>
      </c>
      <c r="B20" s="1" t="s">
        <v>39</v>
      </c>
      <c r="C20" s="7">
        <v>1.1478129E-2</v>
      </c>
      <c r="D20" s="7">
        <v>9.3605859E-2</v>
      </c>
      <c r="E20" s="7">
        <v>9.2923165000000002E-2</v>
      </c>
      <c r="F20" s="4">
        <f t="shared" ref="F20:F83" si="1">G20*100/13629</f>
        <v>1.4674590945777386E-2</v>
      </c>
      <c r="G20" s="1">
        <v>2</v>
      </c>
      <c r="H20" s="11" t="s">
        <v>6</v>
      </c>
      <c r="I20" s="11" t="s">
        <v>355</v>
      </c>
      <c r="J20" s="7"/>
    </row>
    <row r="21" spans="1:10" s="2" customFormat="1" x14ac:dyDescent="0.25">
      <c r="A21" s="2" t="s">
        <v>40</v>
      </c>
      <c r="B21" s="2" t="s">
        <v>41</v>
      </c>
      <c r="C21" s="8">
        <v>1.1433295E-2</v>
      </c>
      <c r="D21" s="8">
        <v>9.3980776000000002E-2</v>
      </c>
      <c r="E21" s="8">
        <v>0.14490797899999999</v>
      </c>
      <c r="F21" s="5">
        <f t="shared" si="1"/>
        <v>1.4674590945777386E-2</v>
      </c>
      <c r="G21" s="2">
        <v>2</v>
      </c>
      <c r="H21" s="12" t="s">
        <v>6</v>
      </c>
      <c r="I21" s="18" t="s">
        <v>6</v>
      </c>
      <c r="J21" s="8" t="s">
        <v>358</v>
      </c>
    </row>
    <row r="22" spans="1:10" s="2" customFormat="1" x14ac:dyDescent="0.25">
      <c r="A22" s="2" t="s">
        <v>34</v>
      </c>
      <c r="B22" s="2" t="s">
        <v>35</v>
      </c>
      <c r="C22" s="8">
        <v>1.673316E-3</v>
      </c>
      <c r="D22" s="8">
        <v>4.7736093E-2</v>
      </c>
      <c r="E22" s="8">
        <v>1.8828813999999999E-2</v>
      </c>
      <c r="F22" s="5">
        <f t="shared" si="1"/>
        <v>9.5384841147553009E-2</v>
      </c>
      <c r="G22" s="2">
        <v>13</v>
      </c>
      <c r="H22" s="12" t="s">
        <v>6</v>
      </c>
      <c r="I22" s="18" t="s">
        <v>108</v>
      </c>
      <c r="J22" s="8"/>
    </row>
    <row r="23" spans="1:10" x14ac:dyDescent="0.25">
      <c r="A23" t="s">
        <v>33</v>
      </c>
      <c r="B23" t="s">
        <v>33</v>
      </c>
      <c r="C23" s="6" t="s">
        <v>33</v>
      </c>
      <c r="D23" s="6" t="s">
        <v>33</v>
      </c>
      <c r="E23" s="6" t="s">
        <v>33</v>
      </c>
      <c r="G23" t="s">
        <v>33</v>
      </c>
      <c r="H23" s="10" t="s">
        <v>33</v>
      </c>
    </row>
    <row r="24" spans="1:10" s="1" customFormat="1" x14ac:dyDescent="0.25">
      <c r="A24" s="1" t="s">
        <v>42</v>
      </c>
      <c r="B24" s="1" t="s">
        <v>43</v>
      </c>
      <c r="C24" s="7">
        <v>1.7032978000000001E-2</v>
      </c>
      <c r="D24" s="7">
        <v>6.8608445000000004E-2</v>
      </c>
      <c r="E24" s="7">
        <v>5.0404893999999999E-2</v>
      </c>
      <c r="F24" s="4">
        <f t="shared" si="1"/>
        <v>1.7536136180203976</v>
      </c>
      <c r="G24" s="1">
        <v>239</v>
      </c>
      <c r="H24" s="11" t="s">
        <v>6</v>
      </c>
      <c r="I24" s="11" t="s">
        <v>6</v>
      </c>
      <c r="J24" s="7" t="s">
        <v>357</v>
      </c>
    </row>
    <row r="25" spans="1:10" s="2" customFormat="1" x14ac:dyDescent="0.25">
      <c r="A25" s="2" t="s">
        <v>38</v>
      </c>
      <c r="B25" s="2" t="s">
        <v>39</v>
      </c>
      <c r="C25" s="8">
        <v>1.1478129E-2</v>
      </c>
      <c r="D25" s="8">
        <v>9.3605859E-2</v>
      </c>
      <c r="E25" s="8">
        <v>9.2923165000000002E-2</v>
      </c>
      <c r="F25" s="5">
        <f t="shared" si="1"/>
        <v>1.4674590945777386E-2</v>
      </c>
      <c r="G25" s="2">
        <v>2</v>
      </c>
      <c r="H25" s="12" t="s">
        <v>6</v>
      </c>
      <c r="I25" s="18" t="s">
        <v>355</v>
      </c>
      <c r="J25" s="8"/>
    </row>
    <row r="26" spans="1:10" s="2" customFormat="1" x14ac:dyDescent="0.25">
      <c r="A26" s="2" t="s">
        <v>44</v>
      </c>
      <c r="B26" s="2" t="s">
        <v>45</v>
      </c>
      <c r="C26" s="8">
        <v>4.5073299999999998E-4</v>
      </c>
      <c r="D26" s="8">
        <v>7.3533144999999994E-2</v>
      </c>
      <c r="E26" s="8">
        <v>1.374308E-2</v>
      </c>
      <c r="F26" s="5">
        <f t="shared" si="1"/>
        <v>1.7389390270746203</v>
      </c>
      <c r="G26" s="2">
        <v>237</v>
      </c>
      <c r="H26" s="12" t="s">
        <v>6</v>
      </c>
      <c r="I26" s="18" t="s">
        <v>355</v>
      </c>
      <c r="J26" s="8"/>
    </row>
    <row r="27" spans="1:10" x14ac:dyDescent="0.25">
      <c r="A27" t="s">
        <v>33</v>
      </c>
      <c r="B27" t="s">
        <v>33</v>
      </c>
      <c r="C27" s="6" t="s">
        <v>33</v>
      </c>
      <c r="D27" s="6" t="s">
        <v>33</v>
      </c>
      <c r="E27" s="6" t="s">
        <v>33</v>
      </c>
      <c r="G27" t="s">
        <v>33</v>
      </c>
      <c r="H27" s="10" t="s">
        <v>33</v>
      </c>
    </row>
    <row r="28" spans="1:10" s="1" customFormat="1" x14ac:dyDescent="0.25">
      <c r="A28" s="1" t="s">
        <v>46</v>
      </c>
      <c r="B28" s="1" t="s">
        <v>47</v>
      </c>
      <c r="C28" s="7">
        <v>1.3643954E-2</v>
      </c>
      <c r="D28" s="7">
        <v>6.3925481000000006E-2</v>
      </c>
      <c r="E28" s="7">
        <v>4.8718141E-2</v>
      </c>
      <c r="F28" s="4">
        <f t="shared" si="1"/>
        <v>1.7536136180203976</v>
      </c>
      <c r="G28" s="1">
        <v>239</v>
      </c>
      <c r="H28" s="11" t="s">
        <v>6</v>
      </c>
      <c r="I28" s="11" t="s">
        <v>108</v>
      </c>
      <c r="J28" s="7"/>
    </row>
    <row r="29" spans="1:10" s="2" customFormat="1" x14ac:dyDescent="0.25">
      <c r="A29" s="2" t="s">
        <v>38</v>
      </c>
      <c r="B29" s="2" t="s">
        <v>39</v>
      </c>
      <c r="C29" s="8">
        <v>1.1478129E-2</v>
      </c>
      <c r="D29" s="8">
        <v>9.3605859E-2</v>
      </c>
      <c r="E29" s="8">
        <v>9.2923165000000002E-2</v>
      </c>
      <c r="F29" s="5">
        <f t="shared" si="1"/>
        <v>1.4674590945777386E-2</v>
      </c>
      <c r="G29" s="2">
        <v>2</v>
      </c>
      <c r="H29" s="12" t="s">
        <v>6</v>
      </c>
      <c r="I29" s="18" t="s">
        <v>355</v>
      </c>
      <c r="J29" s="8"/>
    </row>
    <row r="30" spans="1:10" s="2" customFormat="1" x14ac:dyDescent="0.25">
      <c r="A30" s="2" t="s">
        <v>44</v>
      </c>
      <c r="B30" s="2" t="s">
        <v>45</v>
      </c>
      <c r="C30" s="8">
        <v>4.5073299999999998E-4</v>
      </c>
      <c r="D30" s="8">
        <v>7.3533144999999994E-2</v>
      </c>
      <c r="E30" s="8">
        <v>1.374308E-2</v>
      </c>
      <c r="F30" s="5">
        <f t="shared" si="1"/>
        <v>1.7389390270746203</v>
      </c>
      <c r="G30" s="2">
        <v>237</v>
      </c>
      <c r="H30" s="12" t="s">
        <v>6</v>
      </c>
      <c r="I30" s="18" t="s">
        <v>108</v>
      </c>
      <c r="J30" s="8"/>
    </row>
    <row r="31" spans="1:10" x14ac:dyDescent="0.25">
      <c r="A31" t="s">
        <v>33</v>
      </c>
      <c r="B31" t="s">
        <v>33</v>
      </c>
      <c r="C31" s="6" t="s">
        <v>33</v>
      </c>
      <c r="D31" s="6" t="s">
        <v>33</v>
      </c>
      <c r="E31" s="6" t="s">
        <v>33</v>
      </c>
      <c r="G31" t="s">
        <v>33</v>
      </c>
      <c r="H31" s="10" t="s">
        <v>33</v>
      </c>
    </row>
    <row r="32" spans="1:10" s="1" customFormat="1" x14ac:dyDescent="0.25">
      <c r="A32" s="1" t="s">
        <v>48</v>
      </c>
      <c r="B32" s="1" t="s">
        <v>49</v>
      </c>
      <c r="C32" s="7">
        <v>9.0196199999999997E-4</v>
      </c>
      <c r="D32" s="7">
        <v>4.0153180000000004E-3</v>
      </c>
      <c r="E32" s="7">
        <v>1.2361565999999999E-2</v>
      </c>
      <c r="F32" s="4">
        <f t="shared" si="1"/>
        <v>0.19076968229510602</v>
      </c>
      <c r="G32" s="1">
        <v>26</v>
      </c>
      <c r="H32" s="11" t="s">
        <v>6</v>
      </c>
      <c r="I32" s="11"/>
      <c r="J32" s="7"/>
    </row>
    <row r="33" spans="1:10" s="2" customFormat="1" x14ac:dyDescent="0.25">
      <c r="A33" s="2" t="s">
        <v>50</v>
      </c>
      <c r="B33" s="2" t="s">
        <v>51</v>
      </c>
      <c r="C33" s="8">
        <v>8.7935800000000001E-4</v>
      </c>
      <c r="D33" s="8">
        <v>-1.263625E-3</v>
      </c>
      <c r="E33" s="8">
        <v>2.2092944999999999E-2</v>
      </c>
      <c r="F33" s="5">
        <f t="shared" si="1"/>
        <v>0.22745615965954949</v>
      </c>
      <c r="G33" s="2">
        <v>31</v>
      </c>
      <c r="H33" s="12" t="s">
        <v>6</v>
      </c>
      <c r="I33" s="12"/>
      <c r="J33" s="8"/>
    </row>
    <row r="34" spans="1:10" s="2" customFormat="1" x14ac:dyDescent="0.25">
      <c r="A34" s="2" t="s">
        <v>52</v>
      </c>
      <c r="B34" s="2" t="s">
        <v>53</v>
      </c>
      <c r="C34" s="8">
        <v>1.3595E-4</v>
      </c>
      <c r="D34" s="8">
        <v>-2.2782259999999999E-3</v>
      </c>
      <c r="E34" s="8">
        <v>1.4344341E-2</v>
      </c>
      <c r="F34" s="5">
        <f t="shared" si="1"/>
        <v>0.24946804607821557</v>
      </c>
      <c r="G34" s="2">
        <v>34</v>
      </c>
      <c r="H34" s="12" t="s">
        <v>6</v>
      </c>
      <c r="I34" s="12"/>
      <c r="J34" s="8"/>
    </row>
    <row r="35" spans="1:10" x14ac:dyDescent="0.25">
      <c r="A35" t="s">
        <v>33</v>
      </c>
      <c r="B35" t="s">
        <v>33</v>
      </c>
      <c r="C35" s="6" t="s">
        <v>33</v>
      </c>
      <c r="D35" s="6" t="s">
        <v>33</v>
      </c>
      <c r="E35" s="6" t="s">
        <v>33</v>
      </c>
      <c r="G35" t="s">
        <v>33</v>
      </c>
      <c r="H35" s="10" t="s">
        <v>33</v>
      </c>
    </row>
    <row r="36" spans="1:10" s="1" customFormat="1" x14ac:dyDescent="0.25">
      <c r="A36" s="1" t="s">
        <v>54</v>
      </c>
      <c r="B36" s="1" t="s">
        <v>55</v>
      </c>
      <c r="C36" s="7">
        <v>3.7899560000000001E-3</v>
      </c>
      <c r="D36" s="7">
        <v>1.4112507E-2</v>
      </c>
      <c r="E36" s="7">
        <v>9.2952721000000002E-2</v>
      </c>
      <c r="F36" s="4">
        <f t="shared" si="1"/>
        <v>0.19810697776799471</v>
      </c>
      <c r="G36" s="1">
        <v>27</v>
      </c>
      <c r="H36" s="11" t="s">
        <v>6</v>
      </c>
      <c r="I36" s="11"/>
      <c r="J36" s="7"/>
    </row>
    <row r="37" spans="1:10" s="2" customFormat="1" x14ac:dyDescent="0.25">
      <c r="A37" s="2" t="s">
        <v>56</v>
      </c>
      <c r="B37" s="2" t="s">
        <v>57</v>
      </c>
      <c r="C37" s="8">
        <v>2.5752499999999998E-4</v>
      </c>
      <c r="D37" s="8">
        <v>-4.1101189999999998E-3</v>
      </c>
      <c r="E37" s="8">
        <v>1.4896962999999999E-2</v>
      </c>
      <c r="F37" s="5">
        <f t="shared" si="1"/>
        <v>0.19810697776799471</v>
      </c>
      <c r="G37" s="2">
        <v>27</v>
      </c>
      <c r="H37" s="12" t="s">
        <v>6</v>
      </c>
      <c r="I37" s="12"/>
      <c r="J37" s="8"/>
    </row>
    <row r="38" spans="1:10" s="2" customFormat="1" x14ac:dyDescent="0.25">
      <c r="A38" s="2" t="s">
        <v>58</v>
      </c>
      <c r="B38" s="2" t="s">
        <v>59</v>
      </c>
      <c r="C38" s="8">
        <v>1.223666E-3</v>
      </c>
      <c r="D38" s="8">
        <v>4.8025519999999999E-3</v>
      </c>
      <c r="E38" s="8">
        <v>1.3547438E-2</v>
      </c>
      <c r="F38" s="5">
        <f t="shared" si="1"/>
        <v>0.19810697776799471</v>
      </c>
      <c r="G38" s="2">
        <v>27</v>
      </c>
      <c r="H38" s="12" t="s">
        <v>6</v>
      </c>
      <c r="I38" s="12"/>
      <c r="J38" s="8"/>
    </row>
    <row r="39" spans="1:10" s="2" customFormat="1" x14ac:dyDescent="0.25">
      <c r="A39" s="2" t="s">
        <v>60</v>
      </c>
      <c r="B39" s="2" t="s">
        <v>61</v>
      </c>
      <c r="C39" s="8">
        <v>2.596952E-3</v>
      </c>
      <c r="D39" s="8">
        <v>6.1655349999999998E-3</v>
      </c>
      <c r="E39" s="8">
        <v>9.2952721000000002E-2</v>
      </c>
      <c r="F39" s="5">
        <f t="shared" si="1"/>
        <v>0.19810697776799471</v>
      </c>
      <c r="G39" s="2">
        <v>27</v>
      </c>
      <c r="H39" s="12" t="s">
        <v>6</v>
      </c>
      <c r="I39" s="12"/>
      <c r="J39" s="8"/>
    </row>
    <row r="40" spans="1:10" x14ac:dyDescent="0.25">
      <c r="A40" t="s">
        <v>33</v>
      </c>
      <c r="B40" t="s">
        <v>33</v>
      </c>
      <c r="C40" s="6" t="s">
        <v>33</v>
      </c>
      <c r="D40" s="6" t="s">
        <v>33</v>
      </c>
      <c r="E40" s="6" t="s">
        <v>33</v>
      </c>
      <c r="G40" t="s">
        <v>33</v>
      </c>
      <c r="H40" s="10" t="s">
        <v>33</v>
      </c>
    </row>
    <row r="41" spans="1:10" s="1" customFormat="1" x14ac:dyDescent="0.25">
      <c r="A41" s="1" t="s">
        <v>62</v>
      </c>
      <c r="B41" s="1" t="s">
        <v>63</v>
      </c>
      <c r="C41" s="7">
        <v>9.0196199999999997E-4</v>
      </c>
      <c r="D41" s="7">
        <v>4.0153180000000004E-3</v>
      </c>
      <c r="E41" s="7">
        <v>1.2361565999999999E-2</v>
      </c>
      <c r="F41" s="4">
        <f t="shared" si="1"/>
        <v>0.19076968229510602</v>
      </c>
      <c r="G41" s="1">
        <v>26</v>
      </c>
      <c r="H41" s="11" t="s">
        <v>6</v>
      </c>
      <c r="I41" s="11"/>
      <c r="J41" s="7"/>
    </row>
    <row r="42" spans="1:10" s="2" customFormat="1" x14ac:dyDescent="0.25">
      <c r="A42" s="2" t="s">
        <v>48</v>
      </c>
      <c r="B42" s="2" t="s">
        <v>49</v>
      </c>
      <c r="C42" s="8">
        <v>9.0196199999999997E-4</v>
      </c>
      <c r="D42" s="8">
        <v>4.0153180000000004E-3</v>
      </c>
      <c r="E42" s="8">
        <v>1.2361565999999999E-2</v>
      </c>
      <c r="F42" s="5">
        <f t="shared" si="1"/>
        <v>0.19076968229510602</v>
      </c>
      <c r="G42" s="2">
        <v>26</v>
      </c>
      <c r="H42" s="12" t="s">
        <v>6</v>
      </c>
      <c r="I42" s="12"/>
      <c r="J42" s="8"/>
    </row>
    <row r="43" spans="1:10" x14ac:dyDescent="0.25">
      <c r="A43" t="s">
        <v>33</v>
      </c>
      <c r="B43" t="s">
        <v>33</v>
      </c>
      <c r="C43" s="6" t="s">
        <v>33</v>
      </c>
      <c r="D43" s="6" t="s">
        <v>33</v>
      </c>
      <c r="E43" s="6" t="s">
        <v>33</v>
      </c>
      <c r="G43" t="s">
        <v>33</v>
      </c>
      <c r="H43" s="10" t="s">
        <v>33</v>
      </c>
    </row>
    <row r="44" spans="1:10" s="1" customFormat="1" x14ac:dyDescent="0.25">
      <c r="A44" s="1" t="s">
        <v>64</v>
      </c>
      <c r="B44" s="1" t="s">
        <v>65</v>
      </c>
      <c r="C44" s="7">
        <v>3.7899560000000001E-3</v>
      </c>
      <c r="D44" s="7">
        <v>1.4112507E-2</v>
      </c>
      <c r="E44" s="7">
        <v>9.2952721000000002E-2</v>
      </c>
      <c r="F44" s="4">
        <f t="shared" si="1"/>
        <v>0.19810697776799471</v>
      </c>
      <c r="G44" s="1">
        <v>27</v>
      </c>
      <c r="H44" s="11" t="s">
        <v>6</v>
      </c>
      <c r="I44" s="11" t="s">
        <v>355</v>
      </c>
      <c r="J44" s="7" t="s">
        <v>360</v>
      </c>
    </row>
    <row r="45" spans="1:10" s="2" customFormat="1" x14ac:dyDescent="0.25">
      <c r="A45" s="2" t="s">
        <v>54</v>
      </c>
      <c r="B45" s="2" t="s">
        <v>55</v>
      </c>
      <c r="C45" s="8">
        <v>3.7899560000000001E-3</v>
      </c>
      <c r="D45" s="8">
        <v>1.4112507E-2</v>
      </c>
      <c r="E45" s="8">
        <v>9.2952721000000002E-2</v>
      </c>
      <c r="F45" s="5">
        <f t="shared" si="1"/>
        <v>0.19810697776799471</v>
      </c>
      <c r="G45" s="2">
        <v>27</v>
      </c>
      <c r="H45" s="12" t="s">
        <v>6</v>
      </c>
      <c r="I45" s="12"/>
      <c r="J45" s="8"/>
    </row>
    <row r="46" spans="1:10" x14ac:dyDescent="0.25">
      <c r="A46" t="s">
        <v>33</v>
      </c>
      <c r="B46" t="s">
        <v>33</v>
      </c>
      <c r="C46" s="6" t="s">
        <v>33</v>
      </c>
      <c r="D46" s="6" t="s">
        <v>33</v>
      </c>
      <c r="E46" s="6" t="s">
        <v>33</v>
      </c>
      <c r="G46" t="s">
        <v>33</v>
      </c>
      <c r="H46" s="10" t="s">
        <v>33</v>
      </c>
    </row>
    <row r="47" spans="1:10" s="1" customFormat="1" x14ac:dyDescent="0.25">
      <c r="A47" s="1" t="s">
        <v>66</v>
      </c>
      <c r="B47" s="1" t="s">
        <v>67</v>
      </c>
      <c r="C47" s="7">
        <v>2.5346689999999998E-3</v>
      </c>
      <c r="D47" s="7">
        <v>2.7707989999999998E-2</v>
      </c>
      <c r="E47" s="7">
        <v>2.6077412000000001E-2</v>
      </c>
      <c r="F47" s="4">
        <f t="shared" si="1"/>
        <v>0.19810697776799471</v>
      </c>
      <c r="G47" s="1">
        <v>27</v>
      </c>
      <c r="H47" s="11" t="s">
        <v>6</v>
      </c>
      <c r="I47" s="11"/>
      <c r="J47" s="7"/>
    </row>
    <row r="48" spans="1:10" s="2" customFormat="1" x14ac:dyDescent="0.25">
      <c r="A48" s="2" t="s">
        <v>68</v>
      </c>
      <c r="B48" s="2" t="s">
        <v>69</v>
      </c>
      <c r="C48" s="8">
        <v>2.5346689999999998E-3</v>
      </c>
      <c r="D48" s="8">
        <v>2.7707989999999998E-2</v>
      </c>
      <c r="E48" s="8">
        <v>2.6077412000000001E-2</v>
      </c>
      <c r="F48" s="5">
        <f t="shared" si="1"/>
        <v>0.19810697776799471</v>
      </c>
      <c r="G48" s="2">
        <v>27</v>
      </c>
      <c r="H48" s="12" t="s">
        <v>6</v>
      </c>
      <c r="I48" s="12"/>
      <c r="J48" s="8"/>
    </row>
    <row r="49" spans="1:10" x14ac:dyDescent="0.25">
      <c r="A49" t="s">
        <v>33</v>
      </c>
      <c r="B49" t="s">
        <v>33</v>
      </c>
      <c r="C49" s="6" t="s">
        <v>33</v>
      </c>
      <c r="D49" s="6" t="s">
        <v>33</v>
      </c>
      <c r="E49" s="6" t="s">
        <v>33</v>
      </c>
      <c r="G49" t="s">
        <v>33</v>
      </c>
      <c r="H49" s="10" t="s">
        <v>33</v>
      </c>
    </row>
    <row r="50" spans="1:10" s="1" customFormat="1" x14ac:dyDescent="0.25">
      <c r="A50" s="1" t="s">
        <v>70</v>
      </c>
      <c r="B50" s="1" t="s">
        <v>71</v>
      </c>
      <c r="C50" s="7">
        <v>3.6041860000000001E-3</v>
      </c>
      <c r="D50" s="7">
        <v>1.3609875E-2</v>
      </c>
      <c r="E50" s="7">
        <v>9.2880383999999996E-2</v>
      </c>
      <c r="F50" s="4">
        <f t="shared" si="1"/>
        <v>0.16875779587643994</v>
      </c>
      <c r="G50" s="1">
        <v>23</v>
      </c>
      <c r="H50" s="11" t="s">
        <v>6</v>
      </c>
      <c r="I50" s="11" t="s">
        <v>6</v>
      </c>
      <c r="J50" s="7"/>
    </row>
    <row r="51" spans="1:10" s="2" customFormat="1" x14ac:dyDescent="0.25">
      <c r="A51" s="2" t="s">
        <v>62</v>
      </c>
      <c r="B51" s="2" t="s">
        <v>63</v>
      </c>
      <c r="C51" s="8">
        <v>9.0196199999999997E-4</v>
      </c>
      <c r="D51" s="8">
        <v>4.0153180000000004E-3</v>
      </c>
      <c r="E51" s="8">
        <v>1.2361565999999999E-2</v>
      </c>
      <c r="F51" s="5">
        <f t="shared" si="1"/>
        <v>0.19076968229510602</v>
      </c>
      <c r="G51" s="2">
        <v>26</v>
      </c>
      <c r="H51" s="12" t="s">
        <v>6</v>
      </c>
      <c r="I51" s="12"/>
      <c r="J51" s="8"/>
    </row>
    <row r="52" spans="1:10" s="2" customFormat="1" x14ac:dyDescent="0.25">
      <c r="A52" s="2" t="s">
        <v>64</v>
      </c>
      <c r="B52" s="2" t="s">
        <v>65</v>
      </c>
      <c r="C52" s="8">
        <v>3.7899560000000001E-3</v>
      </c>
      <c r="D52" s="8">
        <v>1.4112507E-2</v>
      </c>
      <c r="E52" s="8">
        <v>9.2952721000000002E-2</v>
      </c>
      <c r="F52" s="5">
        <f t="shared" si="1"/>
        <v>0.19810697776799471</v>
      </c>
      <c r="G52" s="2">
        <v>27</v>
      </c>
      <c r="H52" s="12" t="s">
        <v>6</v>
      </c>
      <c r="I52" s="12"/>
      <c r="J52" s="8"/>
    </row>
    <row r="53" spans="1:10" s="2" customFormat="1" x14ac:dyDescent="0.25">
      <c r="A53" s="2" t="s">
        <v>66</v>
      </c>
      <c r="B53" s="2" t="s">
        <v>67</v>
      </c>
      <c r="C53" s="8">
        <v>2.5346689999999998E-3</v>
      </c>
      <c r="D53" s="8">
        <v>2.7707989999999998E-2</v>
      </c>
      <c r="E53" s="8">
        <v>2.6077412000000001E-2</v>
      </c>
      <c r="F53" s="5">
        <f t="shared" si="1"/>
        <v>0.19810697776799471</v>
      </c>
      <c r="G53" s="2">
        <v>27</v>
      </c>
      <c r="H53" s="12" t="s">
        <v>6</v>
      </c>
      <c r="I53" s="12"/>
      <c r="J53" s="8"/>
    </row>
    <row r="54" spans="1:10" x14ac:dyDescent="0.25">
      <c r="A54" t="s">
        <v>33</v>
      </c>
      <c r="B54" t="s">
        <v>33</v>
      </c>
      <c r="C54" s="6" t="s">
        <v>33</v>
      </c>
      <c r="D54" s="6" t="s">
        <v>33</v>
      </c>
      <c r="E54" s="6" t="s">
        <v>33</v>
      </c>
      <c r="G54" t="s">
        <v>33</v>
      </c>
      <c r="H54" s="10" t="s">
        <v>33</v>
      </c>
    </row>
    <row r="55" spans="1:10" s="1" customFormat="1" x14ac:dyDescent="0.25">
      <c r="A55" s="1" t="s">
        <v>72</v>
      </c>
      <c r="B55" s="1" t="s">
        <v>73</v>
      </c>
      <c r="C55" s="7">
        <v>3.6041860000000001E-3</v>
      </c>
      <c r="D55" s="7">
        <v>1.3609875E-2</v>
      </c>
      <c r="E55" s="7">
        <v>9.2880383999999996E-2</v>
      </c>
      <c r="F55" s="4">
        <f t="shared" si="1"/>
        <v>0.16875779587643994</v>
      </c>
      <c r="G55" s="1">
        <v>23</v>
      </c>
      <c r="H55" s="11" t="s">
        <v>6</v>
      </c>
      <c r="I55" s="11" t="s">
        <v>108</v>
      </c>
      <c r="J55" s="7"/>
    </row>
    <row r="56" spans="1:10" s="2" customFormat="1" x14ac:dyDescent="0.25">
      <c r="A56" s="2" t="s">
        <v>70</v>
      </c>
      <c r="B56" s="2" t="s">
        <v>71</v>
      </c>
      <c r="C56" s="8">
        <v>3.6041860000000001E-3</v>
      </c>
      <c r="D56" s="8">
        <v>1.3609875E-2</v>
      </c>
      <c r="E56" s="8">
        <v>9.2880383999999996E-2</v>
      </c>
      <c r="F56" s="5">
        <f t="shared" si="1"/>
        <v>0.16875779587643994</v>
      </c>
      <c r="G56" s="2">
        <v>23</v>
      </c>
      <c r="H56" s="12" t="s">
        <v>6</v>
      </c>
      <c r="I56" s="12"/>
      <c r="J56" s="8"/>
    </row>
    <row r="57" spans="1:10" x14ac:dyDescent="0.25">
      <c r="A57" t="s">
        <v>33</v>
      </c>
      <c r="B57" t="s">
        <v>33</v>
      </c>
      <c r="C57" s="6" t="s">
        <v>33</v>
      </c>
      <c r="D57" s="6" t="s">
        <v>33</v>
      </c>
      <c r="E57" s="6" t="s">
        <v>33</v>
      </c>
      <c r="G57" t="s">
        <v>33</v>
      </c>
      <c r="H57" s="10" t="s">
        <v>33</v>
      </c>
    </row>
    <row r="58" spans="1:10" s="1" customFormat="1" x14ac:dyDescent="0.25">
      <c r="A58" s="1" t="s">
        <v>74</v>
      </c>
      <c r="B58" s="1" t="s">
        <v>75</v>
      </c>
      <c r="C58" s="7">
        <v>2.6427299710153301E-3</v>
      </c>
      <c r="D58" s="7">
        <v>2.2376738925959198E-2</v>
      </c>
      <c r="E58" s="7">
        <v>6.8407868879745599E-3</v>
      </c>
      <c r="F58" s="4">
        <f t="shared" si="1"/>
        <v>0.16875779587643994</v>
      </c>
      <c r="G58" s="1">
        <v>23</v>
      </c>
      <c r="H58" s="11" t="s">
        <v>6</v>
      </c>
      <c r="I58" s="11"/>
      <c r="J58" s="7"/>
    </row>
    <row r="59" spans="1:10" s="2" customFormat="1" x14ac:dyDescent="0.25">
      <c r="A59" s="2" t="s">
        <v>76</v>
      </c>
      <c r="B59" s="2" t="s">
        <v>77</v>
      </c>
      <c r="C59" s="8">
        <v>3.7086242994171501E-3</v>
      </c>
      <c r="D59" s="8">
        <v>7.6291796627727101E-2</v>
      </c>
      <c r="E59" s="8">
        <v>3.7379060528878699E-3</v>
      </c>
      <c r="F59" s="5">
        <f t="shared" si="1"/>
        <v>0</v>
      </c>
      <c r="G59" s="2">
        <v>0</v>
      </c>
      <c r="H59" s="12" t="s">
        <v>6</v>
      </c>
      <c r="I59" s="18" t="s">
        <v>6</v>
      </c>
      <c r="J59" s="8"/>
    </row>
    <row r="60" spans="1:10" s="2" customFormat="1" x14ac:dyDescent="0.25">
      <c r="A60" s="2" t="s">
        <v>72</v>
      </c>
      <c r="B60" s="2" t="s">
        <v>73</v>
      </c>
      <c r="C60" s="8">
        <v>3.6041860000000001E-3</v>
      </c>
      <c r="D60" s="8">
        <v>1.3609875E-2</v>
      </c>
      <c r="E60" s="8">
        <v>9.2880383999999996E-2</v>
      </c>
      <c r="F60" s="5">
        <f t="shared" si="1"/>
        <v>0.16875779587643994</v>
      </c>
      <c r="G60" s="2">
        <v>23</v>
      </c>
      <c r="H60" s="12" t="s">
        <v>6</v>
      </c>
      <c r="I60" s="18" t="s">
        <v>108</v>
      </c>
      <c r="J60" s="8"/>
    </row>
    <row r="61" spans="1:10" x14ac:dyDescent="0.25">
      <c r="A61" t="s">
        <v>33</v>
      </c>
      <c r="B61" t="s">
        <v>33</v>
      </c>
      <c r="C61" s="6" t="s">
        <v>33</v>
      </c>
      <c r="D61" s="6" t="s">
        <v>33</v>
      </c>
      <c r="E61" s="6" t="s">
        <v>33</v>
      </c>
      <c r="G61" t="s">
        <v>33</v>
      </c>
      <c r="H61" s="10" t="s">
        <v>33</v>
      </c>
    </row>
    <row r="62" spans="1:10" s="1" customFormat="1" x14ac:dyDescent="0.25">
      <c r="A62" s="1" t="s">
        <v>78</v>
      </c>
      <c r="B62" s="1" t="s">
        <v>79</v>
      </c>
      <c r="C62" s="7">
        <v>8.7014099999999995E-4</v>
      </c>
      <c r="D62" s="7">
        <v>2.8005614000000002E-2</v>
      </c>
      <c r="E62" s="7">
        <v>1.1912567000000001E-2</v>
      </c>
      <c r="F62" s="4">
        <f t="shared" si="1"/>
        <v>1.5114828674150709</v>
      </c>
      <c r="G62" s="1">
        <v>206</v>
      </c>
      <c r="H62" s="11" t="s">
        <v>6</v>
      </c>
      <c r="I62" s="11"/>
      <c r="J62" s="7"/>
    </row>
    <row r="63" spans="1:10" s="2" customFormat="1" x14ac:dyDescent="0.25">
      <c r="A63" s="2" t="s">
        <v>80</v>
      </c>
      <c r="B63" s="2" t="s">
        <v>81</v>
      </c>
      <c r="C63" s="8">
        <v>8.7014099999999995E-4</v>
      </c>
      <c r="D63" s="8">
        <v>2.8005614000000002E-2</v>
      </c>
      <c r="E63" s="8">
        <v>1.1912567000000001E-2</v>
      </c>
      <c r="F63" s="5">
        <f t="shared" si="1"/>
        <v>1.5114828674150709</v>
      </c>
      <c r="G63" s="2">
        <v>206</v>
      </c>
      <c r="H63" s="12" t="s">
        <v>6</v>
      </c>
      <c r="I63" s="12"/>
      <c r="J63" s="8"/>
    </row>
    <row r="64" spans="1:10" x14ac:dyDescent="0.25">
      <c r="A64" t="s">
        <v>33</v>
      </c>
      <c r="B64" t="s">
        <v>33</v>
      </c>
      <c r="C64" s="6" t="s">
        <v>33</v>
      </c>
      <c r="D64" s="6" t="s">
        <v>33</v>
      </c>
      <c r="E64" s="6" t="s">
        <v>33</v>
      </c>
      <c r="G64" t="s">
        <v>33</v>
      </c>
      <c r="H64" s="10" t="s">
        <v>33</v>
      </c>
    </row>
    <row r="65" spans="1:10" s="1" customFormat="1" x14ac:dyDescent="0.25">
      <c r="A65" s="1" t="s">
        <v>82</v>
      </c>
      <c r="B65" s="1" t="s">
        <v>83</v>
      </c>
      <c r="C65" s="7">
        <v>6.2365499999999998E-4</v>
      </c>
      <c r="D65" s="7">
        <v>9.0093970000000006E-3</v>
      </c>
      <c r="E65" s="7">
        <v>1.8192898999999998E-2</v>
      </c>
      <c r="F65" s="4">
        <f t="shared" si="1"/>
        <v>11.84973218871524</v>
      </c>
      <c r="G65" s="1">
        <v>1615</v>
      </c>
      <c r="H65" s="11" t="s">
        <v>6</v>
      </c>
      <c r="I65" s="11"/>
      <c r="J65" s="7"/>
    </row>
    <row r="66" spans="1:10" s="2" customFormat="1" x14ac:dyDescent="0.25">
      <c r="A66" s="2" t="s">
        <v>84</v>
      </c>
      <c r="B66" s="2" t="s">
        <v>85</v>
      </c>
      <c r="C66" s="8">
        <v>6.2365499999999998E-4</v>
      </c>
      <c r="D66" s="8">
        <v>9.0093970000000006E-3</v>
      </c>
      <c r="E66" s="8">
        <v>1.8192898999999998E-2</v>
      </c>
      <c r="F66" s="5">
        <f t="shared" si="1"/>
        <v>11.84973218871524</v>
      </c>
      <c r="G66" s="2">
        <v>1615</v>
      </c>
      <c r="H66" s="12" t="s">
        <v>6</v>
      </c>
      <c r="I66" s="12"/>
      <c r="J66" s="8"/>
    </row>
    <row r="67" spans="1:10" x14ac:dyDescent="0.25">
      <c r="A67" t="s">
        <v>33</v>
      </c>
      <c r="B67" t="s">
        <v>33</v>
      </c>
      <c r="C67" s="6" t="s">
        <v>33</v>
      </c>
      <c r="D67" s="6" t="s">
        <v>33</v>
      </c>
      <c r="E67" s="6" t="s">
        <v>33</v>
      </c>
      <c r="G67" t="s">
        <v>33</v>
      </c>
      <c r="H67" s="10" t="s">
        <v>33</v>
      </c>
    </row>
    <row r="68" spans="1:10" s="1" customFormat="1" x14ac:dyDescent="0.25">
      <c r="A68" s="1" t="s">
        <v>86</v>
      </c>
      <c r="B68" s="1" t="s">
        <v>87</v>
      </c>
      <c r="C68" s="7">
        <v>3.9835399999999998E-3</v>
      </c>
      <c r="D68" s="7">
        <v>6.0867600000000005E-4</v>
      </c>
      <c r="E68" s="7">
        <v>1.6521185000000001E-2</v>
      </c>
      <c r="F68" s="4">
        <f t="shared" si="1"/>
        <v>1.4821336855235161</v>
      </c>
      <c r="G68" s="1">
        <v>202</v>
      </c>
      <c r="H68" s="11" t="s">
        <v>6</v>
      </c>
      <c r="I68" s="11"/>
      <c r="J68" s="7"/>
    </row>
    <row r="69" spans="1:10" s="2" customFormat="1" x14ac:dyDescent="0.25">
      <c r="A69" s="2" t="s">
        <v>88</v>
      </c>
      <c r="B69" s="2" t="s">
        <v>89</v>
      </c>
      <c r="C69" s="8">
        <v>3.9835399999999998E-3</v>
      </c>
      <c r="D69" s="8">
        <v>6.0867600000000005E-4</v>
      </c>
      <c r="E69" s="8">
        <v>1.6521185000000001E-2</v>
      </c>
      <c r="F69" s="5">
        <f t="shared" si="1"/>
        <v>1.4821336855235161</v>
      </c>
      <c r="G69" s="2">
        <v>202</v>
      </c>
      <c r="H69" s="12" t="s">
        <v>6</v>
      </c>
      <c r="I69" s="12"/>
      <c r="J69" s="8"/>
    </row>
    <row r="70" spans="1:10" x14ac:dyDescent="0.25">
      <c r="A70" t="s">
        <v>33</v>
      </c>
      <c r="B70" t="s">
        <v>33</v>
      </c>
      <c r="C70" s="6" t="s">
        <v>33</v>
      </c>
      <c r="D70" s="6" t="s">
        <v>33</v>
      </c>
      <c r="E70" s="6" t="s">
        <v>33</v>
      </c>
      <c r="G70" t="s">
        <v>33</v>
      </c>
      <c r="H70" s="10" t="s">
        <v>33</v>
      </c>
    </row>
    <row r="71" spans="1:10" s="1" customFormat="1" x14ac:dyDescent="0.25">
      <c r="A71" s="1" t="s">
        <v>90</v>
      </c>
      <c r="B71" s="1" t="s">
        <v>91</v>
      </c>
      <c r="C71" s="7">
        <v>1.9687659999999998E-3</v>
      </c>
      <c r="D71" s="7">
        <v>-3.9714360000000001E-3</v>
      </c>
      <c r="E71" s="7">
        <v>1.3174023999999999E-2</v>
      </c>
      <c r="F71" s="4">
        <f t="shared" si="1"/>
        <v>1.4527845036319613</v>
      </c>
      <c r="G71" s="1">
        <v>198</v>
      </c>
      <c r="H71" s="11" t="s">
        <v>6</v>
      </c>
      <c r="I71" s="11"/>
      <c r="J71" s="7"/>
    </row>
    <row r="72" spans="1:10" s="2" customFormat="1" x14ac:dyDescent="0.25">
      <c r="A72" s="2" t="s">
        <v>78</v>
      </c>
      <c r="B72" s="2" t="s">
        <v>79</v>
      </c>
      <c r="C72" s="8">
        <v>8.7014099999999995E-4</v>
      </c>
      <c r="D72" s="8">
        <v>2.8005614000000002E-2</v>
      </c>
      <c r="E72" s="8">
        <v>1.1912567000000001E-2</v>
      </c>
      <c r="F72" s="5">
        <f t="shared" si="1"/>
        <v>1.5114828674150709</v>
      </c>
      <c r="G72" s="2">
        <v>206</v>
      </c>
      <c r="H72" s="12" t="s">
        <v>6</v>
      </c>
      <c r="I72" s="12"/>
      <c r="J72" s="8"/>
    </row>
    <row r="73" spans="1:10" s="2" customFormat="1" x14ac:dyDescent="0.25">
      <c r="A73" s="2" t="s">
        <v>82</v>
      </c>
      <c r="B73" s="2" t="s">
        <v>83</v>
      </c>
      <c r="C73" s="8">
        <v>6.2365499999999998E-4</v>
      </c>
      <c r="D73" s="8">
        <v>9.0093970000000006E-3</v>
      </c>
      <c r="E73" s="8">
        <v>1.8192898999999998E-2</v>
      </c>
      <c r="F73" s="5">
        <f t="shared" si="1"/>
        <v>11.84973218871524</v>
      </c>
      <c r="G73" s="2">
        <v>1615</v>
      </c>
      <c r="H73" s="12" t="s">
        <v>6</v>
      </c>
      <c r="I73" s="12"/>
      <c r="J73" s="8"/>
    </row>
    <row r="74" spans="1:10" s="2" customFormat="1" x14ac:dyDescent="0.25">
      <c r="A74" s="2" t="s">
        <v>86</v>
      </c>
      <c r="B74" s="2" t="s">
        <v>87</v>
      </c>
      <c r="C74" s="8">
        <v>3.9835399999999998E-3</v>
      </c>
      <c r="D74" s="8">
        <v>6.0867600000000005E-4</v>
      </c>
      <c r="E74" s="8">
        <v>1.6521185000000001E-2</v>
      </c>
      <c r="F74" s="5">
        <f t="shared" si="1"/>
        <v>1.4821336855235161</v>
      </c>
      <c r="G74" s="2">
        <v>202</v>
      </c>
      <c r="H74" s="12" t="s">
        <v>6</v>
      </c>
      <c r="I74" s="12"/>
      <c r="J74" s="8"/>
    </row>
    <row r="75" spans="1:10" x14ac:dyDescent="0.25">
      <c r="A75" t="s">
        <v>33</v>
      </c>
      <c r="B75" t="s">
        <v>33</v>
      </c>
      <c r="C75" s="6" t="s">
        <v>33</v>
      </c>
      <c r="D75" s="6" t="s">
        <v>33</v>
      </c>
      <c r="E75" s="6" t="s">
        <v>33</v>
      </c>
      <c r="G75" t="s">
        <v>33</v>
      </c>
      <c r="H75" s="10" t="s">
        <v>33</v>
      </c>
    </row>
    <row r="76" spans="1:10" s="1" customFormat="1" x14ac:dyDescent="0.25">
      <c r="A76" s="1" t="s">
        <v>92</v>
      </c>
      <c r="B76" s="1" t="s">
        <v>93</v>
      </c>
      <c r="C76" s="7">
        <v>2.1576346930023398E-3</v>
      </c>
      <c r="D76" s="7">
        <v>2.6717242137391101E-2</v>
      </c>
      <c r="E76" s="7">
        <v>2.1455117732938002E-3</v>
      </c>
      <c r="F76" s="4">
        <f t="shared" si="1"/>
        <v>1.4968082764692934</v>
      </c>
      <c r="G76" s="1">
        <v>204</v>
      </c>
      <c r="H76" s="11" t="s">
        <v>6</v>
      </c>
      <c r="I76" s="11" t="s">
        <v>6</v>
      </c>
      <c r="J76" s="7"/>
    </row>
    <row r="77" spans="1:10" s="2" customFormat="1" x14ac:dyDescent="0.25">
      <c r="A77" s="2" t="s">
        <v>94</v>
      </c>
      <c r="B77" s="2" t="s">
        <v>95</v>
      </c>
      <c r="C77" s="8">
        <v>3.3095500000000002E-4</v>
      </c>
      <c r="D77" s="8">
        <v>-1.2971997000000001E-2</v>
      </c>
      <c r="E77" s="8">
        <v>4.5724600000000002E-4</v>
      </c>
      <c r="F77" s="5">
        <f t="shared" si="1"/>
        <v>1.4821336855235161</v>
      </c>
      <c r="G77" s="2">
        <v>202</v>
      </c>
      <c r="H77" s="12" t="s">
        <v>6</v>
      </c>
      <c r="I77" s="12"/>
      <c r="J77" s="8"/>
    </row>
    <row r="78" spans="1:10" s="2" customFormat="1" x14ac:dyDescent="0.25">
      <c r="A78" s="2" t="s">
        <v>96</v>
      </c>
      <c r="B78" s="2" t="s">
        <v>97</v>
      </c>
      <c r="C78" s="8">
        <v>1.159661E-3</v>
      </c>
      <c r="D78" s="8">
        <v>2.3850261000000001E-2</v>
      </c>
      <c r="E78" s="8">
        <v>1.4294495000000001E-2</v>
      </c>
      <c r="F78" s="5">
        <f t="shared" si="1"/>
        <v>60.650084378897937</v>
      </c>
      <c r="G78" s="2">
        <v>8266</v>
      </c>
      <c r="H78" s="12" t="s">
        <v>6</v>
      </c>
      <c r="I78" s="12"/>
      <c r="J78" s="8"/>
    </row>
    <row r="79" spans="1:10" s="2" customFormat="1" x14ac:dyDescent="0.25">
      <c r="A79" s="2" t="s">
        <v>98</v>
      </c>
      <c r="B79" s="2" t="s">
        <v>99</v>
      </c>
      <c r="C79" s="8">
        <v>4.2084519999999997E-3</v>
      </c>
      <c r="D79" s="8">
        <v>-1.9510013E-2</v>
      </c>
      <c r="E79" s="8">
        <v>9.2291749999999992E-3</v>
      </c>
      <c r="F79" s="5">
        <f t="shared" si="1"/>
        <v>1.4601217991048498</v>
      </c>
      <c r="G79" s="2">
        <v>199</v>
      </c>
      <c r="H79" s="12" t="s">
        <v>6</v>
      </c>
      <c r="I79" s="12"/>
      <c r="J79" s="8"/>
    </row>
    <row r="80" spans="1:10" s="2" customFormat="1" x14ac:dyDescent="0.25">
      <c r="A80" s="2" t="s">
        <v>100</v>
      </c>
      <c r="B80" s="2" t="s">
        <v>101</v>
      </c>
      <c r="C80" s="8">
        <v>1.800657E-3</v>
      </c>
      <c r="D80" s="8">
        <v>-2.225716E-3</v>
      </c>
      <c r="E80" s="8">
        <v>4.3730724999999998E-2</v>
      </c>
      <c r="F80" s="5">
        <f t="shared" si="1"/>
        <v>77.445153716340158</v>
      </c>
      <c r="G80" s="2">
        <v>10555</v>
      </c>
      <c r="H80" s="12" t="s">
        <v>6</v>
      </c>
      <c r="I80" s="18" t="s">
        <v>108</v>
      </c>
      <c r="J80" s="8" t="s">
        <v>361</v>
      </c>
    </row>
    <row r="81" spans="1:10" s="2" customFormat="1" x14ac:dyDescent="0.25">
      <c r="A81" s="2" t="s">
        <v>102</v>
      </c>
      <c r="B81" s="2" t="s">
        <v>103</v>
      </c>
      <c r="C81" s="8">
        <v>9.9850599999999992E-4</v>
      </c>
      <c r="D81" s="8">
        <v>1.4992485999999999E-2</v>
      </c>
      <c r="E81" s="8">
        <v>1.4930810000000001E-3</v>
      </c>
      <c r="F81" s="5">
        <f t="shared" si="1"/>
        <v>1.4747963900506273</v>
      </c>
      <c r="G81" s="2">
        <v>201</v>
      </c>
      <c r="H81" s="12" t="s">
        <v>6</v>
      </c>
      <c r="I81" s="12"/>
      <c r="J81" s="8"/>
    </row>
    <row r="82" spans="1:10" s="2" customFormat="1" x14ac:dyDescent="0.25">
      <c r="A82" s="2" t="s">
        <v>104</v>
      </c>
      <c r="B82" s="2" t="s">
        <v>105</v>
      </c>
      <c r="C82" s="8">
        <v>3.9955149999999998E-3</v>
      </c>
      <c r="D82" s="8">
        <v>-7.2620250000000001E-3</v>
      </c>
      <c r="E82" s="8">
        <v>1.1264532000000001E-2</v>
      </c>
      <c r="F82" s="5">
        <f t="shared" si="1"/>
        <v>77.775332012620154</v>
      </c>
      <c r="G82" s="2">
        <v>10600</v>
      </c>
      <c r="H82" s="12" t="s">
        <v>6</v>
      </c>
      <c r="I82" s="18" t="s">
        <v>108</v>
      </c>
      <c r="J82" s="8" t="s">
        <v>361</v>
      </c>
    </row>
    <row r="83" spans="1:10" s="2" customFormat="1" x14ac:dyDescent="0.25">
      <c r="A83" s="2" t="s">
        <v>106</v>
      </c>
      <c r="B83" s="2" t="s">
        <v>107</v>
      </c>
      <c r="C83" s="8">
        <v>1.3718630000000001E-3</v>
      </c>
      <c r="D83" s="8">
        <v>-3.2458295999999998E-2</v>
      </c>
      <c r="E83" s="8">
        <v>1.2851087000000001E-2</v>
      </c>
      <c r="F83" s="5">
        <f t="shared" si="1"/>
        <v>1.4527845036319613</v>
      </c>
      <c r="G83" s="2">
        <v>198</v>
      </c>
      <c r="H83" s="12" t="s">
        <v>6</v>
      </c>
      <c r="I83" s="12"/>
      <c r="J83" s="8"/>
    </row>
    <row r="84" spans="1:10" s="2" customFormat="1" x14ac:dyDescent="0.25">
      <c r="A84" s="2" t="s">
        <v>90</v>
      </c>
      <c r="B84" s="2" t="s">
        <v>91</v>
      </c>
      <c r="C84" s="8">
        <v>1.9687659999999998E-3</v>
      </c>
      <c r="D84" s="8">
        <v>-3.9714360000000001E-3</v>
      </c>
      <c r="E84" s="8">
        <v>1.3174023999999999E-2</v>
      </c>
      <c r="F84" s="5">
        <f t="shared" ref="F84:F147" si="2">G84*100/13629</f>
        <v>1.4527845036319613</v>
      </c>
      <c r="G84" s="2">
        <v>198</v>
      </c>
      <c r="H84" s="12" t="s">
        <v>6</v>
      </c>
      <c r="I84" s="12"/>
      <c r="J84" s="8"/>
    </row>
    <row r="85" spans="1:10" x14ac:dyDescent="0.25">
      <c r="A85" t="s">
        <v>33</v>
      </c>
      <c r="B85" t="s">
        <v>33</v>
      </c>
      <c r="C85" s="6" t="s">
        <v>33</v>
      </c>
      <c r="D85" s="6" t="s">
        <v>33</v>
      </c>
      <c r="E85" s="6" t="s">
        <v>33</v>
      </c>
      <c r="G85" t="s">
        <v>33</v>
      </c>
      <c r="H85" s="10" t="s">
        <v>33</v>
      </c>
    </row>
    <row r="86" spans="1:10" x14ac:dyDescent="0.25">
      <c r="A86" t="s">
        <v>109</v>
      </c>
      <c r="B86" t="s">
        <v>33</v>
      </c>
      <c r="C86" s="6" t="s">
        <v>33</v>
      </c>
      <c r="D86" s="6" t="s">
        <v>33</v>
      </c>
      <c r="E86" s="6" t="s">
        <v>33</v>
      </c>
      <c r="G86" t="s">
        <v>33</v>
      </c>
      <c r="H86" s="10" t="s">
        <v>108</v>
      </c>
    </row>
    <row r="87" spans="1:10" x14ac:dyDescent="0.25">
      <c r="A87" t="s">
        <v>110</v>
      </c>
      <c r="B87" t="s">
        <v>111</v>
      </c>
      <c r="C87" s="6" t="s">
        <v>33</v>
      </c>
      <c r="D87" s="6" t="s">
        <v>33</v>
      </c>
      <c r="E87" s="6" t="s">
        <v>33</v>
      </c>
      <c r="G87" t="s">
        <v>33</v>
      </c>
      <c r="H87" s="10" t="s">
        <v>108</v>
      </c>
    </row>
    <row r="88" spans="1:10" x14ac:dyDescent="0.25">
      <c r="A88" t="s">
        <v>112</v>
      </c>
      <c r="B88" t="s">
        <v>113</v>
      </c>
      <c r="C88" s="6" t="s">
        <v>33</v>
      </c>
      <c r="D88" s="6" t="s">
        <v>33</v>
      </c>
      <c r="E88" s="6" t="s">
        <v>33</v>
      </c>
      <c r="G88" t="s">
        <v>33</v>
      </c>
      <c r="H88" s="10" t="s">
        <v>108</v>
      </c>
    </row>
    <row r="89" spans="1:10" x14ac:dyDescent="0.25">
      <c r="A89" t="s">
        <v>114</v>
      </c>
      <c r="B89" t="s">
        <v>115</v>
      </c>
      <c r="C89" s="6" t="s">
        <v>33</v>
      </c>
      <c r="D89" s="6" t="s">
        <v>33</v>
      </c>
      <c r="E89" s="6" t="s">
        <v>33</v>
      </c>
      <c r="G89" t="s">
        <v>33</v>
      </c>
      <c r="H89" s="10" t="s">
        <v>108</v>
      </c>
    </row>
    <row r="90" spans="1:10" x14ac:dyDescent="0.25">
      <c r="A90" t="s">
        <v>116</v>
      </c>
      <c r="B90" t="s">
        <v>33</v>
      </c>
      <c r="C90" s="6" t="s">
        <v>33</v>
      </c>
      <c r="D90" s="6" t="s">
        <v>33</v>
      </c>
      <c r="E90" s="6" t="s">
        <v>33</v>
      </c>
      <c r="G90" t="s">
        <v>33</v>
      </c>
      <c r="H90" s="10" t="s">
        <v>108</v>
      </c>
    </row>
    <row r="91" spans="1:10" x14ac:dyDescent="0.25">
      <c r="A91" s="19" t="s">
        <v>117</v>
      </c>
      <c r="B91" t="s">
        <v>33</v>
      </c>
      <c r="C91" s="6" t="s">
        <v>33</v>
      </c>
      <c r="D91" s="6" t="s">
        <v>33</v>
      </c>
      <c r="E91" s="6" t="s">
        <v>33</v>
      </c>
      <c r="G91" t="s">
        <v>33</v>
      </c>
      <c r="H91" s="10" t="s">
        <v>108</v>
      </c>
    </row>
    <row r="92" spans="1:10" x14ac:dyDescent="0.25">
      <c r="A92" t="s">
        <v>118</v>
      </c>
      <c r="B92" t="s">
        <v>119</v>
      </c>
      <c r="C92" s="6">
        <v>3.5037177834968398E-3</v>
      </c>
      <c r="D92" s="6">
        <v>-2.43814086560563E-2</v>
      </c>
      <c r="E92" s="6">
        <v>4.1520535236129101E-3</v>
      </c>
      <c r="F92" s="3">
        <f t="shared" si="2"/>
        <v>24.242424242424242</v>
      </c>
      <c r="G92">
        <v>3304</v>
      </c>
      <c r="H92" s="10" t="s">
        <v>6</v>
      </c>
    </row>
    <row r="93" spans="1:10" x14ac:dyDescent="0.25">
      <c r="A93" t="s">
        <v>120</v>
      </c>
      <c r="B93" t="s">
        <v>33</v>
      </c>
      <c r="C93" s="6" t="s">
        <v>33</v>
      </c>
      <c r="D93" s="6" t="s">
        <v>33</v>
      </c>
      <c r="E93" s="6" t="s">
        <v>33</v>
      </c>
      <c r="G93" t="s">
        <v>33</v>
      </c>
      <c r="H93" s="10" t="s">
        <v>108</v>
      </c>
    </row>
    <row r="94" spans="1:10" x14ac:dyDescent="0.25">
      <c r="A94" t="s">
        <v>33</v>
      </c>
      <c r="B94" t="s">
        <v>33</v>
      </c>
      <c r="C94" s="6" t="s">
        <v>33</v>
      </c>
      <c r="D94" s="6" t="s">
        <v>33</v>
      </c>
      <c r="E94" s="6" t="s">
        <v>33</v>
      </c>
      <c r="G94" t="s">
        <v>33</v>
      </c>
      <c r="H94" s="10" t="s">
        <v>33</v>
      </c>
    </row>
    <row r="95" spans="1:10" x14ac:dyDescent="0.25">
      <c r="A95" t="s">
        <v>33</v>
      </c>
      <c r="B95" t="s">
        <v>33</v>
      </c>
      <c r="C95" s="6" t="s">
        <v>33</v>
      </c>
      <c r="D95" s="6" t="s">
        <v>33</v>
      </c>
      <c r="E95" s="6" t="s">
        <v>33</v>
      </c>
      <c r="G95" t="s">
        <v>33</v>
      </c>
      <c r="H95" s="10" t="s">
        <v>33</v>
      </c>
    </row>
    <row r="96" spans="1:10" s="1" customFormat="1" x14ac:dyDescent="0.25">
      <c r="A96" s="1" t="s">
        <v>121</v>
      </c>
      <c r="B96" s="1" t="s">
        <v>122</v>
      </c>
      <c r="C96" s="7">
        <v>3.91358850640533E-3</v>
      </c>
      <c r="D96" s="7">
        <v>1.0778371756761799E-2</v>
      </c>
      <c r="E96" s="7">
        <v>2.1440795058262998E-3</v>
      </c>
      <c r="F96" s="4">
        <f t="shared" si="2"/>
        <v>1.0565705480959717</v>
      </c>
      <c r="G96" s="1">
        <v>144</v>
      </c>
      <c r="H96" s="11" t="s">
        <v>6</v>
      </c>
      <c r="I96" s="11" t="s">
        <v>355</v>
      </c>
      <c r="J96" s="7"/>
    </row>
    <row r="97" spans="1:10" s="2" customFormat="1" x14ac:dyDescent="0.25">
      <c r="A97" s="2" t="s">
        <v>123</v>
      </c>
      <c r="B97" s="2" t="s">
        <v>33</v>
      </c>
      <c r="C97" s="8" t="s">
        <v>33</v>
      </c>
      <c r="D97" s="8" t="s">
        <v>33</v>
      </c>
      <c r="E97" s="8" t="s">
        <v>33</v>
      </c>
      <c r="F97" s="5"/>
      <c r="G97" s="2" t="s">
        <v>33</v>
      </c>
      <c r="H97" s="12" t="s">
        <v>108</v>
      </c>
      <c r="I97" s="12"/>
      <c r="J97" s="8"/>
    </row>
    <row r="98" spans="1:10" s="2" customFormat="1" x14ac:dyDescent="0.25">
      <c r="A98" s="2" t="s">
        <v>124</v>
      </c>
      <c r="B98" s="2" t="s">
        <v>33</v>
      </c>
      <c r="C98" s="8" t="s">
        <v>33</v>
      </c>
      <c r="D98" s="8" t="s">
        <v>33</v>
      </c>
      <c r="E98" s="8" t="s">
        <v>33</v>
      </c>
      <c r="F98" s="5"/>
      <c r="G98" s="2" t="s">
        <v>33</v>
      </c>
      <c r="H98" s="12" t="s">
        <v>108</v>
      </c>
      <c r="I98" s="12"/>
      <c r="J98" s="8"/>
    </row>
    <row r="99" spans="1:10" s="2" customFormat="1" x14ac:dyDescent="0.25">
      <c r="A99" s="2" t="s">
        <v>125</v>
      </c>
      <c r="B99" s="2" t="s">
        <v>126</v>
      </c>
      <c r="C99" s="9">
        <v>5.6809400980350999E-5</v>
      </c>
      <c r="D99" s="8">
        <v>-6.2035689942896701E-3</v>
      </c>
      <c r="E99" s="9">
        <v>4.88296780475685E-5</v>
      </c>
      <c r="F99" s="5">
        <f t="shared" si="2"/>
        <v>29.738058551617872</v>
      </c>
      <c r="G99" s="2">
        <v>4053</v>
      </c>
      <c r="H99" s="12" t="s">
        <v>6</v>
      </c>
      <c r="I99" s="12"/>
      <c r="J99" s="8"/>
    </row>
    <row r="100" spans="1:10" s="2" customFormat="1" x14ac:dyDescent="0.25">
      <c r="A100" s="2" t="s">
        <v>127</v>
      </c>
      <c r="B100" s="2" t="s">
        <v>128</v>
      </c>
      <c r="C100" s="8">
        <v>1.79881658808612E-4</v>
      </c>
      <c r="D100" s="8">
        <v>2.1455654401858901E-2</v>
      </c>
      <c r="E100" s="8">
        <v>1.7884371212526401E-4</v>
      </c>
      <c r="F100" s="5">
        <f t="shared" si="2"/>
        <v>28.248587570621471</v>
      </c>
      <c r="G100" s="2">
        <v>3850</v>
      </c>
      <c r="H100" s="12" t="s">
        <v>6</v>
      </c>
      <c r="I100" s="12"/>
      <c r="J100" s="8"/>
    </row>
    <row r="101" spans="1:10" s="2" customFormat="1" x14ac:dyDescent="0.25">
      <c r="A101" s="2" t="s">
        <v>129</v>
      </c>
      <c r="B101" s="2" t="s">
        <v>130</v>
      </c>
      <c r="C101" s="8">
        <v>9.1904313727564401E-4</v>
      </c>
      <c r="D101" s="8">
        <v>4.04970892245664E-2</v>
      </c>
      <c r="E101" s="8">
        <v>6.8713732479001096E-4</v>
      </c>
      <c r="F101" s="5">
        <f t="shared" si="2"/>
        <v>28.270599457040134</v>
      </c>
      <c r="G101" s="2">
        <v>3853</v>
      </c>
      <c r="H101" s="12" t="s">
        <v>6</v>
      </c>
      <c r="I101" s="18" t="s">
        <v>355</v>
      </c>
      <c r="J101" s="8"/>
    </row>
    <row r="102" spans="1:10" s="2" customFormat="1" x14ac:dyDescent="0.25">
      <c r="A102" s="2" t="s">
        <v>131</v>
      </c>
      <c r="B102" s="2" t="s">
        <v>132</v>
      </c>
      <c r="C102" s="8">
        <v>9.6068602474280696E-4</v>
      </c>
      <c r="D102" s="8">
        <v>-9.0742079646119606E-3</v>
      </c>
      <c r="E102" s="8">
        <v>9.9019416482381997E-4</v>
      </c>
      <c r="F102" s="5">
        <f t="shared" si="2"/>
        <v>32.115342284833808</v>
      </c>
      <c r="G102" s="2">
        <v>4377</v>
      </c>
      <c r="H102" s="12" t="s">
        <v>6</v>
      </c>
      <c r="I102" s="12"/>
      <c r="J102" s="8"/>
    </row>
    <row r="103" spans="1:10" s="2" customFormat="1" x14ac:dyDescent="0.25">
      <c r="A103" s="2" t="s">
        <v>133</v>
      </c>
      <c r="B103" s="2" t="s">
        <v>134</v>
      </c>
      <c r="C103" s="8">
        <v>6.1191610915534199E-4</v>
      </c>
      <c r="D103" s="8">
        <v>2.4427730477363799E-2</v>
      </c>
      <c r="E103" s="8">
        <v>6.1966657405345901E-4</v>
      </c>
      <c r="F103" s="5">
        <f t="shared" si="2"/>
        <v>28.46136913933524</v>
      </c>
      <c r="G103" s="2">
        <v>3879</v>
      </c>
      <c r="H103" s="12" t="s">
        <v>6</v>
      </c>
      <c r="I103" s="12"/>
      <c r="J103" s="8"/>
    </row>
    <row r="104" spans="1:10" s="2" customFormat="1" x14ac:dyDescent="0.25">
      <c r="A104" s="2" t="s">
        <v>135</v>
      </c>
      <c r="B104" s="2" t="s">
        <v>136</v>
      </c>
      <c r="C104" s="9">
        <v>9.4475742536959104E-5</v>
      </c>
      <c r="D104" s="8">
        <v>1.9191914175560799E-2</v>
      </c>
      <c r="E104" s="9">
        <v>9.4598293306885295E-5</v>
      </c>
      <c r="F104" s="5">
        <f t="shared" si="2"/>
        <v>28.483381025753907</v>
      </c>
      <c r="G104" s="2">
        <v>3882</v>
      </c>
      <c r="H104" s="12" t="s">
        <v>6</v>
      </c>
      <c r="I104" s="12"/>
      <c r="J104" s="8"/>
    </row>
    <row r="105" spans="1:10" s="2" customFormat="1" x14ac:dyDescent="0.25">
      <c r="A105" s="2" t="s">
        <v>137</v>
      </c>
      <c r="B105" s="2" t="s">
        <v>138</v>
      </c>
      <c r="C105" s="8">
        <v>3.6957233117179699E-4</v>
      </c>
      <c r="D105" s="8">
        <v>1.69215890959852E-2</v>
      </c>
      <c r="E105" s="8">
        <v>3.5726719093590498E-4</v>
      </c>
      <c r="F105" s="5">
        <f t="shared" si="2"/>
        <v>28.454031843862353</v>
      </c>
      <c r="G105" s="2">
        <v>3878</v>
      </c>
      <c r="H105" s="12" t="s">
        <v>6</v>
      </c>
      <c r="I105" s="12"/>
      <c r="J105" s="8"/>
    </row>
    <row r="106" spans="1:10" x14ac:dyDescent="0.25">
      <c r="A106" t="s">
        <v>33</v>
      </c>
      <c r="B106" t="s">
        <v>33</v>
      </c>
      <c r="C106" s="6" t="s">
        <v>33</v>
      </c>
      <c r="D106" s="6" t="s">
        <v>33</v>
      </c>
      <c r="E106" s="6" t="s">
        <v>33</v>
      </c>
      <c r="G106" t="s">
        <v>33</v>
      </c>
      <c r="H106" s="10" t="s">
        <v>33</v>
      </c>
    </row>
    <row r="107" spans="1:10" s="1" customFormat="1" x14ac:dyDescent="0.25">
      <c r="A107" s="1" t="s">
        <v>139</v>
      </c>
      <c r="B107" s="1" t="s">
        <v>140</v>
      </c>
      <c r="C107" s="7">
        <v>1.8639173418801801E-3</v>
      </c>
      <c r="D107" s="7">
        <v>3.7037811411900198E-2</v>
      </c>
      <c r="E107" s="7">
        <v>2.1105540289412901E-3</v>
      </c>
      <c r="F107" s="4">
        <f t="shared" si="2"/>
        <v>1.0565705480959717</v>
      </c>
      <c r="G107" s="1">
        <v>144</v>
      </c>
      <c r="H107" s="11" t="s">
        <v>6</v>
      </c>
      <c r="I107" s="11" t="s">
        <v>355</v>
      </c>
      <c r="J107" s="7"/>
    </row>
    <row r="108" spans="1:10" s="2" customFormat="1" x14ac:dyDescent="0.25">
      <c r="A108" s="2" t="s">
        <v>123</v>
      </c>
      <c r="B108" s="2" t="s">
        <v>33</v>
      </c>
      <c r="C108" s="8" t="s">
        <v>33</v>
      </c>
      <c r="D108" s="8" t="s">
        <v>33</v>
      </c>
      <c r="E108" s="8" t="s">
        <v>33</v>
      </c>
      <c r="F108" s="5"/>
      <c r="G108" s="2" t="s">
        <v>33</v>
      </c>
      <c r="H108" s="12" t="s">
        <v>108</v>
      </c>
      <c r="I108" s="12"/>
      <c r="J108" s="8"/>
    </row>
    <row r="109" spans="1:10" s="2" customFormat="1" x14ac:dyDescent="0.25">
      <c r="A109" s="2" t="s">
        <v>124</v>
      </c>
      <c r="B109" s="2" t="s">
        <v>33</v>
      </c>
      <c r="C109" s="8" t="s">
        <v>33</v>
      </c>
      <c r="D109" s="8" t="s">
        <v>33</v>
      </c>
      <c r="E109" s="8" t="s">
        <v>33</v>
      </c>
      <c r="F109" s="5"/>
      <c r="G109" s="2" t="s">
        <v>33</v>
      </c>
      <c r="H109" s="12" t="s">
        <v>108</v>
      </c>
      <c r="I109" s="12"/>
      <c r="J109" s="8"/>
    </row>
    <row r="110" spans="1:10" s="2" customFormat="1" x14ac:dyDescent="0.25">
      <c r="A110" s="2" t="s">
        <v>125</v>
      </c>
      <c r="B110" s="2" t="s">
        <v>126</v>
      </c>
      <c r="C110" s="9">
        <v>5.6809400980350999E-5</v>
      </c>
      <c r="D110" s="8">
        <v>-6.2035689942896701E-3</v>
      </c>
      <c r="E110" s="9">
        <v>4.88296780475685E-5</v>
      </c>
      <c r="F110" s="5">
        <f t="shared" si="2"/>
        <v>29.738058551617872</v>
      </c>
      <c r="G110" s="2">
        <v>4053</v>
      </c>
      <c r="H110" s="12" t="s">
        <v>6</v>
      </c>
      <c r="I110" s="12"/>
      <c r="J110" s="8"/>
    </row>
    <row r="111" spans="1:10" s="2" customFormat="1" x14ac:dyDescent="0.25">
      <c r="A111" s="2" t="s">
        <v>127</v>
      </c>
      <c r="B111" s="2" t="s">
        <v>128</v>
      </c>
      <c r="C111" s="8">
        <v>1.79881658808612E-4</v>
      </c>
      <c r="D111" s="8">
        <v>2.1455654401858901E-2</v>
      </c>
      <c r="E111" s="8">
        <v>1.7884371212526401E-4</v>
      </c>
      <c r="F111" s="5">
        <f t="shared" si="2"/>
        <v>28.248587570621471</v>
      </c>
      <c r="G111" s="2">
        <v>3850</v>
      </c>
      <c r="H111" s="12" t="s">
        <v>6</v>
      </c>
      <c r="I111" s="12"/>
      <c r="J111" s="8"/>
    </row>
    <row r="112" spans="1:10" s="2" customFormat="1" x14ac:dyDescent="0.25">
      <c r="A112" s="2" t="s">
        <v>129</v>
      </c>
      <c r="B112" s="2" t="s">
        <v>130</v>
      </c>
      <c r="C112" s="8">
        <v>9.1904313727564401E-4</v>
      </c>
      <c r="D112" s="8">
        <v>4.04970892245664E-2</v>
      </c>
      <c r="E112" s="8">
        <v>6.8713732479001096E-4</v>
      </c>
      <c r="F112" s="5">
        <f t="shared" si="2"/>
        <v>28.270599457040134</v>
      </c>
      <c r="G112" s="2">
        <v>3853</v>
      </c>
      <c r="H112" s="12" t="s">
        <v>6</v>
      </c>
      <c r="I112" s="18" t="s">
        <v>355</v>
      </c>
      <c r="J112" s="8"/>
    </row>
    <row r="113" spans="1:10" s="2" customFormat="1" x14ac:dyDescent="0.25">
      <c r="A113" s="2" t="s">
        <v>131</v>
      </c>
      <c r="B113" s="2" t="s">
        <v>132</v>
      </c>
      <c r="C113" s="8">
        <v>9.6068602474280696E-4</v>
      </c>
      <c r="D113" s="8">
        <v>-9.0742079646119606E-3</v>
      </c>
      <c r="E113" s="8">
        <v>9.9019416482381997E-4</v>
      </c>
      <c r="F113" s="5">
        <f t="shared" si="2"/>
        <v>32.115342284833808</v>
      </c>
      <c r="G113" s="2">
        <v>4377</v>
      </c>
      <c r="H113" s="12" t="s">
        <v>6</v>
      </c>
      <c r="I113" s="12"/>
      <c r="J113" s="8"/>
    </row>
    <row r="114" spans="1:10" s="2" customFormat="1" x14ac:dyDescent="0.25">
      <c r="A114" s="2" t="s">
        <v>133</v>
      </c>
      <c r="B114" s="2" t="s">
        <v>134</v>
      </c>
      <c r="C114" s="8">
        <v>6.1191610915534199E-4</v>
      </c>
      <c r="D114" s="8">
        <v>2.4427730477363799E-2</v>
      </c>
      <c r="E114" s="8">
        <v>6.1966657405345901E-4</v>
      </c>
      <c r="F114" s="5">
        <f t="shared" si="2"/>
        <v>28.46136913933524</v>
      </c>
      <c r="G114" s="2">
        <v>3879</v>
      </c>
      <c r="H114" s="12" t="s">
        <v>6</v>
      </c>
      <c r="I114" s="12"/>
      <c r="J114" s="8"/>
    </row>
    <row r="115" spans="1:10" s="2" customFormat="1" x14ac:dyDescent="0.25">
      <c r="A115" s="2" t="s">
        <v>135</v>
      </c>
      <c r="B115" s="2" t="s">
        <v>136</v>
      </c>
      <c r="C115" s="9">
        <v>9.4475742536959104E-5</v>
      </c>
      <c r="D115" s="8">
        <v>1.9191914175560799E-2</v>
      </c>
      <c r="E115" s="9">
        <v>9.4598293306885295E-5</v>
      </c>
      <c r="F115" s="5">
        <f t="shared" si="2"/>
        <v>28.483381025753907</v>
      </c>
      <c r="G115" s="2">
        <v>3882</v>
      </c>
      <c r="H115" s="12" t="s">
        <v>6</v>
      </c>
      <c r="I115" s="12"/>
      <c r="J115" s="8"/>
    </row>
    <row r="116" spans="1:10" s="2" customFormat="1" x14ac:dyDescent="0.25">
      <c r="A116" s="2" t="s">
        <v>137</v>
      </c>
      <c r="B116" s="2" t="s">
        <v>138</v>
      </c>
      <c r="C116" s="8">
        <v>3.6957233117179699E-4</v>
      </c>
      <c r="D116" s="8">
        <v>1.69215890959852E-2</v>
      </c>
      <c r="E116" s="8">
        <v>3.5726719093590498E-4</v>
      </c>
      <c r="F116" s="5">
        <f t="shared" si="2"/>
        <v>28.454031843862353</v>
      </c>
      <c r="G116" s="2">
        <v>3878</v>
      </c>
      <c r="H116" s="12" t="s">
        <v>6</v>
      </c>
      <c r="I116" s="12"/>
      <c r="J116" s="8"/>
    </row>
    <row r="117" spans="1:10" x14ac:dyDescent="0.25">
      <c r="A117" t="s">
        <v>33</v>
      </c>
      <c r="B117" t="s">
        <v>33</v>
      </c>
      <c r="C117" s="6" t="s">
        <v>33</v>
      </c>
      <c r="D117" s="6" t="s">
        <v>33</v>
      </c>
      <c r="E117" s="6" t="s">
        <v>33</v>
      </c>
      <c r="G117" t="s">
        <v>33</v>
      </c>
      <c r="H117" s="10" t="s">
        <v>33</v>
      </c>
    </row>
    <row r="118" spans="1:10" s="1" customFormat="1" x14ac:dyDescent="0.25">
      <c r="A118" s="1" t="s">
        <v>141</v>
      </c>
      <c r="B118" s="1" t="s">
        <v>142</v>
      </c>
      <c r="C118" s="7">
        <v>3.91358850640533E-3</v>
      </c>
      <c r="D118" s="7">
        <v>1.0778371756761799E-2</v>
      </c>
      <c r="E118" s="7">
        <v>2.1440795058262998E-3</v>
      </c>
      <c r="F118" s="4">
        <f t="shared" si="2"/>
        <v>1.0565705480959717</v>
      </c>
      <c r="G118" s="1">
        <v>144</v>
      </c>
      <c r="H118" s="11" t="s">
        <v>6</v>
      </c>
      <c r="I118" s="11" t="s">
        <v>355</v>
      </c>
      <c r="J118" s="7"/>
    </row>
    <row r="119" spans="1:10" s="2" customFormat="1" x14ac:dyDescent="0.25">
      <c r="A119" s="2" t="s">
        <v>123</v>
      </c>
      <c r="B119" s="2" t="s">
        <v>33</v>
      </c>
      <c r="C119" s="8" t="s">
        <v>33</v>
      </c>
      <c r="D119" s="8" t="s">
        <v>33</v>
      </c>
      <c r="E119" s="8" t="s">
        <v>33</v>
      </c>
      <c r="F119" s="5"/>
      <c r="G119" s="2" t="s">
        <v>33</v>
      </c>
      <c r="H119" s="12" t="s">
        <v>108</v>
      </c>
      <c r="I119" s="12"/>
      <c r="J119" s="8"/>
    </row>
    <row r="120" spans="1:10" s="2" customFormat="1" x14ac:dyDescent="0.25">
      <c r="A120" s="2" t="s">
        <v>143</v>
      </c>
      <c r="B120" s="2" t="s">
        <v>144</v>
      </c>
      <c r="C120" s="8">
        <v>6.6090135124285997E-4</v>
      </c>
      <c r="D120" s="8">
        <v>1.5394669618456799E-2</v>
      </c>
      <c r="E120" s="8">
        <v>9.2263081180336197E-4</v>
      </c>
      <c r="F120" s="5">
        <f t="shared" si="2"/>
        <v>28.343972411769023</v>
      </c>
      <c r="G120" s="2">
        <v>3863</v>
      </c>
      <c r="H120" s="12" t="s">
        <v>6</v>
      </c>
      <c r="I120" s="12"/>
      <c r="J120" s="8"/>
    </row>
    <row r="121" spans="1:10" s="2" customFormat="1" x14ac:dyDescent="0.25">
      <c r="A121" s="2" t="s">
        <v>124</v>
      </c>
      <c r="B121" s="2" t="s">
        <v>33</v>
      </c>
      <c r="C121" s="8" t="s">
        <v>33</v>
      </c>
      <c r="D121" s="8" t="s">
        <v>33</v>
      </c>
      <c r="E121" s="8" t="s">
        <v>33</v>
      </c>
      <c r="F121" s="5"/>
      <c r="G121" s="2" t="s">
        <v>33</v>
      </c>
      <c r="H121" s="12" t="s">
        <v>108</v>
      </c>
      <c r="I121" s="12"/>
      <c r="J121" s="8"/>
    </row>
    <row r="122" spans="1:10" s="2" customFormat="1" x14ac:dyDescent="0.25">
      <c r="A122" s="2" t="s">
        <v>125</v>
      </c>
      <c r="B122" s="2" t="s">
        <v>126</v>
      </c>
      <c r="C122" s="9">
        <v>5.6809400980350999E-5</v>
      </c>
      <c r="D122" s="8">
        <v>-6.2035689942896701E-3</v>
      </c>
      <c r="E122" s="9">
        <v>4.88296780475685E-5</v>
      </c>
      <c r="F122" s="5">
        <f t="shared" si="2"/>
        <v>29.738058551617872</v>
      </c>
      <c r="G122" s="2">
        <v>4053</v>
      </c>
      <c r="H122" s="12" t="s">
        <v>6</v>
      </c>
      <c r="I122" s="12"/>
      <c r="J122" s="8"/>
    </row>
    <row r="123" spans="1:10" s="2" customFormat="1" x14ac:dyDescent="0.25">
      <c r="A123" s="2" t="s">
        <v>127</v>
      </c>
      <c r="B123" s="2" t="s">
        <v>128</v>
      </c>
      <c r="C123" s="8">
        <v>1.79881658808612E-4</v>
      </c>
      <c r="D123" s="8">
        <v>2.1455654401858901E-2</v>
      </c>
      <c r="E123" s="8">
        <v>1.7884371212526401E-4</v>
      </c>
      <c r="F123" s="5">
        <f t="shared" si="2"/>
        <v>28.248587570621471</v>
      </c>
      <c r="G123" s="2">
        <v>3850</v>
      </c>
      <c r="H123" s="12" t="s">
        <v>6</v>
      </c>
      <c r="I123" s="12"/>
      <c r="J123" s="8"/>
    </row>
    <row r="124" spans="1:10" s="2" customFormat="1" x14ac:dyDescent="0.25">
      <c r="A124" s="2" t="s">
        <v>129</v>
      </c>
      <c r="B124" s="2" t="s">
        <v>130</v>
      </c>
      <c r="C124" s="8">
        <v>9.1904313727564401E-4</v>
      </c>
      <c r="D124" s="8">
        <v>4.04970892245664E-2</v>
      </c>
      <c r="E124" s="8">
        <v>6.8713732479001096E-4</v>
      </c>
      <c r="F124" s="5">
        <f t="shared" si="2"/>
        <v>28.270599457040134</v>
      </c>
      <c r="G124" s="2">
        <v>3853</v>
      </c>
      <c r="H124" s="12" t="s">
        <v>6</v>
      </c>
      <c r="I124" s="18" t="s">
        <v>355</v>
      </c>
      <c r="J124" s="8"/>
    </row>
    <row r="125" spans="1:10" s="2" customFormat="1" x14ac:dyDescent="0.25">
      <c r="A125" s="2" t="s">
        <v>131</v>
      </c>
      <c r="B125" s="2" t="s">
        <v>132</v>
      </c>
      <c r="C125" s="8">
        <v>9.6068602474280696E-4</v>
      </c>
      <c r="D125" s="8">
        <v>-9.0742079646119606E-3</v>
      </c>
      <c r="E125" s="8">
        <v>9.9019416482381997E-4</v>
      </c>
      <c r="F125" s="5">
        <f t="shared" si="2"/>
        <v>32.115342284833808</v>
      </c>
      <c r="G125" s="2">
        <v>4377</v>
      </c>
      <c r="H125" s="12" t="s">
        <v>6</v>
      </c>
      <c r="I125" s="12"/>
      <c r="J125" s="8"/>
    </row>
    <row r="126" spans="1:10" s="2" customFormat="1" x14ac:dyDescent="0.25">
      <c r="A126" s="2" t="s">
        <v>133</v>
      </c>
      <c r="B126" s="2" t="s">
        <v>134</v>
      </c>
      <c r="C126" s="8">
        <v>6.1191610915534199E-4</v>
      </c>
      <c r="D126" s="8">
        <v>2.4427730477363799E-2</v>
      </c>
      <c r="E126" s="8">
        <v>6.1966657405345901E-4</v>
      </c>
      <c r="F126" s="5">
        <f t="shared" si="2"/>
        <v>28.46136913933524</v>
      </c>
      <c r="G126" s="2">
        <v>3879</v>
      </c>
      <c r="H126" s="12" t="s">
        <v>6</v>
      </c>
      <c r="I126" s="12"/>
      <c r="J126" s="8"/>
    </row>
    <row r="127" spans="1:10" s="2" customFormat="1" x14ac:dyDescent="0.25">
      <c r="A127" s="2" t="s">
        <v>135</v>
      </c>
      <c r="B127" s="2" t="s">
        <v>136</v>
      </c>
      <c r="C127" s="9">
        <v>9.4475742536959104E-5</v>
      </c>
      <c r="D127" s="8">
        <v>1.9191914175560799E-2</v>
      </c>
      <c r="E127" s="9">
        <v>9.4598293306885295E-5</v>
      </c>
      <c r="F127" s="5">
        <f t="shared" si="2"/>
        <v>28.483381025753907</v>
      </c>
      <c r="G127" s="2">
        <v>3882</v>
      </c>
      <c r="H127" s="12" t="s">
        <v>6</v>
      </c>
      <c r="I127" s="12"/>
      <c r="J127" s="8"/>
    </row>
    <row r="128" spans="1:10" s="2" customFormat="1" x14ac:dyDescent="0.25">
      <c r="A128" s="2" t="s">
        <v>137</v>
      </c>
      <c r="B128" s="2" t="s">
        <v>138</v>
      </c>
      <c r="C128" s="8">
        <v>3.6957233117179699E-4</v>
      </c>
      <c r="D128" s="8">
        <v>1.69215890959852E-2</v>
      </c>
      <c r="E128" s="8">
        <v>3.5726719093590498E-4</v>
      </c>
      <c r="F128" s="5">
        <f t="shared" si="2"/>
        <v>28.454031843862353</v>
      </c>
      <c r="G128" s="2">
        <v>3878</v>
      </c>
      <c r="H128" s="12" t="s">
        <v>6</v>
      </c>
      <c r="I128" s="12"/>
      <c r="J128" s="8"/>
    </row>
    <row r="129" spans="1:10" x14ac:dyDescent="0.25">
      <c r="A129" t="s">
        <v>33</v>
      </c>
      <c r="B129" t="s">
        <v>33</v>
      </c>
      <c r="C129" s="6" t="s">
        <v>33</v>
      </c>
      <c r="D129" s="6" t="s">
        <v>33</v>
      </c>
      <c r="E129" s="6" t="s">
        <v>33</v>
      </c>
      <c r="G129" t="s">
        <v>33</v>
      </c>
      <c r="H129" s="10" t="s">
        <v>33</v>
      </c>
    </row>
    <row r="130" spans="1:10" s="1" customFormat="1" x14ac:dyDescent="0.25">
      <c r="A130" s="1" t="s">
        <v>145</v>
      </c>
      <c r="B130" s="1" t="s">
        <v>146</v>
      </c>
      <c r="C130" s="7">
        <v>1.8639173418801801E-3</v>
      </c>
      <c r="D130" s="7">
        <v>3.7037811411900198E-2</v>
      </c>
      <c r="E130" s="7">
        <v>2.1105540289412901E-3</v>
      </c>
      <c r="F130" s="4">
        <f t="shared" si="2"/>
        <v>1.0565705480959717</v>
      </c>
      <c r="G130" s="1">
        <v>144</v>
      </c>
      <c r="H130" s="11" t="s">
        <v>6</v>
      </c>
      <c r="I130" s="11" t="s">
        <v>6</v>
      </c>
      <c r="J130" s="7"/>
    </row>
    <row r="131" spans="1:10" s="2" customFormat="1" x14ac:dyDescent="0.25">
      <c r="A131" s="2" t="s">
        <v>123</v>
      </c>
      <c r="B131" s="2" t="s">
        <v>33</v>
      </c>
      <c r="C131" s="8" t="s">
        <v>33</v>
      </c>
      <c r="D131" s="8" t="s">
        <v>33</v>
      </c>
      <c r="E131" s="8" t="s">
        <v>33</v>
      </c>
      <c r="F131" s="5"/>
      <c r="G131" s="2" t="s">
        <v>33</v>
      </c>
      <c r="H131" s="12" t="s">
        <v>108</v>
      </c>
      <c r="I131" s="12"/>
      <c r="J131" s="8"/>
    </row>
    <row r="132" spans="1:10" s="2" customFormat="1" x14ac:dyDescent="0.25">
      <c r="A132" s="2" t="s">
        <v>143</v>
      </c>
      <c r="B132" s="2" t="s">
        <v>144</v>
      </c>
      <c r="C132" s="8">
        <v>6.6090135124285997E-4</v>
      </c>
      <c r="D132" s="8">
        <v>1.5394669618456799E-2</v>
      </c>
      <c r="E132" s="8">
        <v>9.2263081180336197E-4</v>
      </c>
      <c r="F132" s="5">
        <f t="shared" si="2"/>
        <v>28.343972411769023</v>
      </c>
      <c r="G132" s="2">
        <v>3863</v>
      </c>
      <c r="H132" s="12" t="s">
        <v>6</v>
      </c>
      <c r="I132" s="12"/>
      <c r="J132" s="8"/>
    </row>
    <row r="133" spans="1:10" s="2" customFormat="1" x14ac:dyDescent="0.25">
      <c r="A133" s="2" t="s">
        <v>124</v>
      </c>
      <c r="B133" s="2" t="s">
        <v>33</v>
      </c>
      <c r="C133" s="8" t="s">
        <v>33</v>
      </c>
      <c r="D133" s="8" t="s">
        <v>33</v>
      </c>
      <c r="E133" s="8" t="s">
        <v>33</v>
      </c>
      <c r="F133" s="5"/>
      <c r="G133" s="2" t="s">
        <v>33</v>
      </c>
      <c r="H133" s="12" t="s">
        <v>108</v>
      </c>
      <c r="I133" s="12"/>
      <c r="J133" s="8"/>
    </row>
    <row r="134" spans="1:10" s="2" customFormat="1" x14ac:dyDescent="0.25">
      <c r="A134" s="2" t="s">
        <v>125</v>
      </c>
      <c r="B134" s="2" t="s">
        <v>126</v>
      </c>
      <c r="C134" s="9">
        <v>5.6809400980350999E-5</v>
      </c>
      <c r="D134" s="8">
        <v>-6.2035689942896701E-3</v>
      </c>
      <c r="E134" s="9">
        <v>4.88296780475685E-5</v>
      </c>
      <c r="F134" s="5">
        <f t="shared" si="2"/>
        <v>29.738058551617872</v>
      </c>
      <c r="G134" s="2">
        <v>4053</v>
      </c>
      <c r="H134" s="12" t="s">
        <v>6</v>
      </c>
      <c r="I134" s="12"/>
      <c r="J134" s="8"/>
    </row>
    <row r="135" spans="1:10" s="2" customFormat="1" x14ac:dyDescent="0.25">
      <c r="A135" s="2" t="s">
        <v>127</v>
      </c>
      <c r="B135" s="2" t="s">
        <v>128</v>
      </c>
      <c r="C135" s="8">
        <v>1.79881658808612E-4</v>
      </c>
      <c r="D135" s="8">
        <v>2.1455654401858901E-2</v>
      </c>
      <c r="E135" s="8">
        <v>1.7884371212526401E-4</v>
      </c>
      <c r="F135" s="5">
        <f t="shared" si="2"/>
        <v>28.248587570621471</v>
      </c>
      <c r="G135" s="2">
        <v>3850</v>
      </c>
      <c r="H135" s="12" t="s">
        <v>6</v>
      </c>
      <c r="I135" s="12"/>
      <c r="J135" s="8"/>
    </row>
    <row r="136" spans="1:10" s="2" customFormat="1" x14ac:dyDescent="0.25">
      <c r="A136" s="2" t="s">
        <v>129</v>
      </c>
      <c r="B136" s="2" t="s">
        <v>130</v>
      </c>
      <c r="C136" s="8">
        <v>9.1904313727564401E-4</v>
      </c>
      <c r="D136" s="8">
        <v>4.04970892245664E-2</v>
      </c>
      <c r="E136" s="8">
        <v>6.8713732479001096E-4</v>
      </c>
      <c r="F136" s="5">
        <f t="shared" si="2"/>
        <v>28.270599457040134</v>
      </c>
      <c r="G136" s="2">
        <v>3853</v>
      </c>
      <c r="H136" s="12" t="s">
        <v>6</v>
      </c>
      <c r="I136" s="18" t="s">
        <v>355</v>
      </c>
      <c r="J136" s="8"/>
    </row>
    <row r="137" spans="1:10" s="2" customFormat="1" x14ac:dyDescent="0.25">
      <c r="A137" s="2" t="s">
        <v>131</v>
      </c>
      <c r="B137" s="2" t="s">
        <v>132</v>
      </c>
      <c r="C137" s="8">
        <v>9.6068602474280696E-4</v>
      </c>
      <c r="D137" s="8">
        <v>-9.0742079646119606E-3</v>
      </c>
      <c r="E137" s="8">
        <v>9.9019416482381997E-4</v>
      </c>
      <c r="F137" s="5">
        <f t="shared" si="2"/>
        <v>32.115342284833808</v>
      </c>
      <c r="G137" s="2">
        <v>4377</v>
      </c>
      <c r="H137" s="12" t="s">
        <v>6</v>
      </c>
      <c r="I137" s="12"/>
      <c r="J137" s="8"/>
    </row>
    <row r="138" spans="1:10" s="2" customFormat="1" x14ac:dyDescent="0.25">
      <c r="A138" s="2" t="s">
        <v>133</v>
      </c>
      <c r="B138" s="2" t="s">
        <v>134</v>
      </c>
      <c r="C138" s="8">
        <v>6.1191610915534199E-4</v>
      </c>
      <c r="D138" s="8">
        <v>2.4427730477363799E-2</v>
      </c>
      <c r="E138" s="8">
        <v>6.1966657405345901E-4</v>
      </c>
      <c r="F138" s="5">
        <f t="shared" si="2"/>
        <v>28.46136913933524</v>
      </c>
      <c r="G138" s="2">
        <v>3879</v>
      </c>
      <c r="H138" s="12" t="s">
        <v>6</v>
      </c>
      <c r="I138" s="12"/>
      <c r="J138" s="8"/>
    </row>
    <row r="139" spans="1:10" s="2" customFormat="1" x14ac:dyDescent="0.25">
      <c r="A139" s="2" t="s">
        <v>135</v>
      </c>
      <c r="B139" s="2" t="s">
        <v>136</v>
      </c>
      <c r="C139" s="9">
        <v>9.4475742536959104E-5</v>
      </c>
      <c r="D139" s="8">
        <v>1.9191914175560799E-2</v>
      </c>
      <c r="E139" s="9">
        <v>9.4598293306885295E-5</v>
      </c>
      <c r="F139" s="5">
        <f t="shared" si="2"/>
        <v>28.483381025753907</v>
      </c>
      <c r="G139" s="2">
        <v>3882</v>
      </c>
      <c r="H139" s="12" t="s">
        <v>6</v>
      </c>
      <c r="I139" s="12"/>
      <c r="J139" s="8"/>
    </row>
    <row r="140" spans="1:10" s="2" customFormat="1" x14ac:dyDescent="0.25">
      <c r="A140" s="2" t="s">
        <v>137</v>
      </c>
      <c r="B140" s="2" t="s">
        <v>138</v>
      </c>
      <c r="C140" s="8">
        <v>3.6957233117179699E-4</v>
      </c>
      <c r="D140" s="8">
        <v>1.69215890959852E-2</v>
      </c>
      <c r="E140" s="8">
        <v>3.5726719093590498E-4</v>
      </c>
      <c r="F140" s="5">
        <f t="shared" si="2"/>
        <v>28.454031843862353</v>
      </c>
      <c r="G140" s="2">
        <v>3878</v>
      </c>
      <c r="H140" s="12" t="s">
        <v>6</v>
      </c>
      <c r="I140" s="12"/>
      <c r="J140" s="8"/>
    </row>
    <row r="141" spans="1:10" x14ac:dyDescent="0.25">
      <c r="A141" t="s">
        <v>33</v>
      </c>
      <c r="B141" t="s">
        <v>33</v>
      </c>
      <c r="C141" s="6" t="s">
        <v>33</v>
      </c>
      <c r="D141" s="6" t="s">
        <v>33</v>
      </c>
      <c r="E141" s="6" t="s">
        <v>33</v>
      </c>
      <c r="G141" t="s">
        <v>33</v>
      </c>
      <c r="H141" s="10" t="s">
        <v>33</v>
      </c>
    </row>
    <row r="142" spans="1:10" s="1" customFormat="1" x14ac:dyDescent="0.25">
      <c r="A142" s="1" t="s">
        <v>147</v>
      </c>
      <c r="B142" s="1" t="s">
        <v>148</v>
      </c>
      <c r="C142" s="7">
        <v>2.30950599686197E-4</v>
      </c>
      <c r="D142" s="7">
        <v>1.82737667983638E-3</v>
      </c>
      <c r="E142" s="7">
        <v>2.9218607887993101E-4</v>
      </c>
      <c r="F142" s="4">
        <f t="shared" si="2"/>
        <v>0</v>
      </c>
      <c r="G142" s="1">
        <v>0</v>
      </c>
      <c r="H142" s="11" t="s">
        <v>6</v>
      </c>
      <c r="I142" s="11" t="s">
        <v>6</v>
      </c>
      <c r="J142" s="7" t="s">
        <v>362</v>
      </c>
    </row>
    <row r="143" spans="1:10" s="2" customFormat="1" x14ac:dyDescent="0.25">
      <c r="A143" s="2" t="s">
        <v>149</v>
      </c>
      <c r="B143" s="2" t="s">
        <v>150</v>
      </c>
      <c r="C143" s="9">
        <v>1.84204939446264E-6</v>
      </c>
      <c r="D143" s="8">
        <v>9.2703063620640808E-3</v>
      </c>
      <c r="E143" s="9">
        <v>3.2404885539906999E-6</v>
      </c>
      <c r="F143" s="5">
        <f t="shared" si="2"/>
        <v>0</v>
      </c>
      <c r="G143" s="2">
        <v>0</v>
      </c>
      <c r="H143" s="12" t="s">
        <v>6</v>
      </c>
      <c r="I143" s="12"/>
      <c r="J143" s="8"/>
    </row>
    <row r="144" spans="1:10" s="2" customFormat="1" x14ac:dyDescent="0.25">
      <c r="A144" s="2" t="s">
        <v>151</v>
      </c>
      <c r="B144" s="2" t="s">
        <v>152</v>
      </c>
      <c r="C144" s="8">
        <v>4.8978654406184297E-4</v>
      </c>
      <c r="D144" s="8">
        <v>9.6778331041544102E-4</v>
      </c>
      <c r="E144" s="8">
        <v>1.2364559937381499E-3</v>
      </c>
      <c r="F144" s="5">
        <f t="shared" si="2"/>
        <v>0</v>
      </c>
      <c r="G144" s="2">
        <v>0</v>
      </c>
      <c r="H144" s="12" t="s">
        <v>6</v>
      </c>
      <c r="I144" s="12"/>
      <c r="J144" s="8"/>
    </row>
    <row r="145" spans="1:10" x14ac:dyDescent="0.25">
      <c r="A145" t="s">
        <v>33</v>
      </c>
      <c r="B145" t="s">
        <v>33</v>
      </c>
      <c r="C145" s="6" t="s">
        <v>33</v>
      </c>
      <c r="D145" s="6" t="s">
        <v>33</v>
      </c>
      <c r="E145" s="6" t="s">
        <v>33</v>
      </c>
      <c r="G145" t="s">
        <v>33</v>
      </c>
      <c r="H145" s="10" t="s">
        <v>33</v>
      </c>
    </row>
    <row r="146" spans="1:10" s="1" customFormat="1" x14ac:dyDescent="0.25">
      <c r="A146" s="1" t="s">
        <v>153</v>
      </c>
      <c r="B146" s="1" t="s">
        <v>154</v>
      </c>
      <c r="C146" s="7">
        <v>3.4305426547809299E-4</v>
      </c>
      <c r="D146" s="7">
        <v>-1.9011066341098299E-2</v>
      </c>
      <c r="E146" s="7">
        <v>3.7305268946035498E-4</v>
      </c>
      <c r="F146" s="4">
        <f t="shared" si="2"/>
        <v>0</v>
      </c>
      <c r="G146" s="1">
        <v>0</v>
      </c>
      <c r="H146" s="11" t="s">
        <v>6</v>
      </c>
      <c r="I146" s="11"/>
      <c r="J146" s="7"/>
    </row>
    <row r="147" spans="1:10" s="2" customFormat="1" x14ac:dyDescent="0.25">
      <c r="A147" s="2" t="s">
        <v>149</v>
      </c>
      <c r="B147" s="2" t="s">
        <v>150</v>
      </c>
      <c r="C147" s="9">
        <v>1.84204939446264E-6</v>
      </c>
      <c r="D147" s="8">
        <v>9.2703063620640808E-3</v>
      </c>
      <c r="E147" s="9">
        <v>3.2404885539906999E-6</v>
      </c>
      <c r="F147" s="5">
        <f t="shared" si="2"/>
        <v>0</v>
      </c>
      <c r="G147" s="2">
        <v>0</v>
      </c>
      <c r="H147" s="12" t="s">
        <v>6</v>
      </c>
      <c r="I147" s="12"/>
      <c r="J147" s="8"/>
    </row>
    <row r="148" spans="1:10" s="2" customFormat="1" x14ac:dyDescent="0.25">
      <c r="A148" s="2" t="s">
        <v>151</v>
      </c>
      <c r="B148" s="2" t="s">
        <v>152</v>
      </c>
      <c r="C148" s="8">
        <v>4.8978654406184297E-4</v>
      </c>
      <c r="D148" s="8">
        <v>9.6778331041544102E-4</v>
      </c>
      <c r="E148" s="8">
        <v>1.2364559937381499E-3</v>
      </c>
      <c r="F148" s="5">
        <f t="shared" ref="F148:F211" si="3">G148*100/13629</f>
        <v>0</v>
      </c>
      <c r="G148" s="2">
        <v>0</v>
      </c>
      <c r="H148" s="12" t="s">
        <v>6</v>
      </c>
      <c r="I148" s="12"/>
      <c r="J148" s="8"/>
    </row>
    <row r="149" spans="1:10" s="2" customFormat="1" x14ac:dyDescent="0.25">
      <c r="A149" s="2" t="s">
        <v>155</v>
      </c>
      <c r="B149" s="2" t="s">
        <v>156</v>
      </c>
      <c r="C149" s="8">
        <v>1.4276688628001E-4</v>
      </c>
      <c r="D149" s="8">
        <v>4.1853275712382702E-3</v>
      </c>
      <c r="E149" s="8">
        <v>4.6581760488013398E-4</v>
      </c>
      <c r="F149" s="5">
        <f t="shared" si="3"/>
        <v>0</v>
      </c>
      <c r="G149" s="2">
        <v>0</v>
      </c>
      <c r="H149" s="12" t="s">
        <v>6</v>
      </c>
      <c r="I149" s="12"/>
      <c r="J149" s="8"/>
    </row>
    <row r="150" spans="1:10" x14ac:dyDescent="0.25">
      <c r="A150" t="s">
        <v>33</v>
      </c>
      <c r="B150" t="s">
        <v>33</v>
      </c>
      <c r="C150" s="6" t="s">
        <v>33</v>
      </c>
      <c r="D150" s="6" t="s">
        <v>33</v>
      </c>
      <c r="E150" s="6" t="s">
        <v>33</v>
      </c>
      <c r="G150" t="s">
        <v>33</v>
      </c>
      <c r="H150" s="10" t="s">
        <v>33</v>
      </c>
    </row>
    <row r="151" spans="1:10" s="1" customFormat="1" x14ac:dyDescent="0.25">
      <c r="A151" s="1" t="s">
        <v>157</v>
      </c>
      <c r="B151" s="1" t="s">
        <v>158</v>
      </c>
      <c r="C151" s="7">
        <v>1.3072608865905E-5</v>
      </c>
      <c r="D151" s="7">
        <v>-4.5873953075516597E-3</v>
      </c>
      <c r="E151" s="7">
        <v>3.3098754457682703E-5</v>
      </c>
      <c r="F151" s="4">
        <f t="shared" si="3"/>
        <v>0.48426150121065376</v>
      </c>
      <c r="G151" s="1">
        <v>66</v>
      </c>
      <c r="H151" s="11" t="s">
        <v>6</v>
      </c>
      <c r="I151" s="11"/>
      <c r="J151" s="7"/>
    </row>
    <row r="152" spans="1:10" s="2" customFormat="1" x14ac:dyDescent="0.25">
      <c r="A152" s="2" t="s">
        <v>159</v>
      </c>
      <c r="B152" s="2" t="s">
        <v>160</v>
      </c>
      <c r="C152" s="9">
        <v>2.6608678602435499E-5</v>
      </c>
      <c r="D152" s="8">
        <v>-3.2617251199880599E-3</v>
      </c>
      <c r="E152" s="9">
        <v>9.4816994673674896E-5</v>
      </c>
      <c r="F152" s="5">
        <f t="shared" si="3"/>
        <v>0.3081664098613251</v>
      </c>
      <c r="G152" s="2">
        <v>42</v>
      </c>
      <c r="H152" s="12" t="s">
        <v>6</v>
      </c>
      <c r="I152" s="12"/>
      <c r="J152" s="8"/>
    </row>
    <row r="153" spans="1:10" s="2" customFormat="1" x14ac:dyDescent="0.25">
      <c r="A153" s="2" t="s">
        <v>161</v>
      </c>
      <c r="B153" s="2" t="s">
        <v>162</v>
      </c>
      <c r="C153" s="8">
        <v>1.6679324173052301E-4</v>
      </c>
      <c r="D153" s="8">
        <v>-3.6307231624257801E-3</v>
      </c>
      <c r="E153" s="8">
        <v>9.1612985180030305E-4</v>
      </c>
      <c r="F153" s="5">
        <f t="shared" si="3"/>
        <v>0.20544427324088341</v>
      </c>
      <c r="G153" s="2">
        <v>28</v>
      </c>
      <c r="H153" s="12" t="s">
        <v>6</v>
      </c>
      <c r="I153" s="12"/>
      <c r="J153" s="8"/>
    </row>
    <row r="154" spans="1:10" x14ac:dyDescent="0.25">
      <c r="A154" t="s">
        <v>33</v>
      </c>
      <c r="B154" t="s">
        <v>33</v>
      </c>
      <c r="C154" s="6" t="s">
        <v>33</v>
      </c>
      <c r="D154" s="6" t="s">
        <v>33</v>
      </c>
      <c r="E154" s="6" t="s">
        <v>33</v>
      </c>
      <c r="G154" t="s">
        <v>33</v>
      </c>
      <c r="H154" s="10" t="s">
        <v>33</v>
      </c>
    </row>
    <row r="155" spans="1:10" s="1" customFormat="1" x14ac:dyDescent="0.25">
      <c r="A155" s="1" t="s">
        <v>163</v>
      </c>
      <c r="B155" s="1" t="s">
        <v>164</v>
      </c>
      <c r="C155" s="7">
        <v>6.3342896905793604E-5</v>
      </c>
      <c r="D155" s="7">
        <v>-7.8003409344254799E-3</v>
      </c>
      <c r="E155" s="7">
        <v>1.15799125782916E-4</v>
      </c>
      <c r="F155" s="4">
        <f t="shared" si="3"/>
        <v>0.54295986499376325</v>
      </c>
      <c r="G155" s="1">
        <v>74</v>
      </c>
      <c r="H155" s="11" t="s">
        <v>6</v>
      </c>
      <c r="I155" s="11"/>
      <c r="J155" s="7"/>
    </row>
    <row r="156" spans="1:10" s="2" customFormat="1" x14ac:dyDescent="0.25">
      <c r="A156" s="2" t="s">
        <v>159</v>
      </c>
      <c r="B156" s="2" t="s">
        <v>160</v>
      </c>
      <c r="C156" s="9">
        <v>2.6608678602435499E-5</v>
      </c>
      <c r="D156" s="8">
        <v>-3.2617251199880599E-3</v>
      </c>
      <c r="E156" s="9">
        <v>9.4816994673674896E-5</v>
      </c>
      <c r="F156" s="5">
        <f t="shared" si="3"/>
        <v>0.3081664098613251</v>
      </c>
      <c r="G156" s="2">
        <v>42</v>
      </c>
      <c r="H156" s="12" t="s">
        <v>6</v>
      </c>
      <c r="I156" s="12"/>
      <c r="J156" s="8"/>
    </row>
    <row r="157" spans="1:10" s="2" customFormat="1" x14ac:dyDescent="0.25">
      <c r="A157" s="2" t="s">
        <v>161</v>
      </c>
      <c r="B157" s="2" t="s">
        <v>162</v>
      </c>
      <c r="C157" s="8">
        <v>1.6679324173052301E-4</v>
      </c>
      <c r="D157" s="8">
        <v>-3.6307231624257801E-3</v>
      </c>
      <c r="E157" s="8">
        <v>9.1612985180030305E-4</v>
      </c>
      <c r="F157" s="5">
        <f t="shared" si="3"/>
        <v>0.20544427324088341</v>
      </c>
      <c r="G157" s="2">
        <v>28</v>
      </c>
      <c r="H157" s="12" t="s">
        <v>6</v>
      </c>
      <c r="I157" s="12"/>
      <c r="J157" s="8"/>
    </row>
    <row r="158" spans="1:10" s="2" customFormat="1" x14ac:dyDescent="0.25">
      <c r="A158" s="2" t="s">
        <v>165</v>
      </c>
      <c r="B158" s="2" t="s">
        <v>166</v>
      </c>
      <c r="C158" s="9">
        <v>5.1844609056439499E-5</v>
      </c>
      <c r="D158" s="8">
        <v>2.1478689704747902E-3</v>
      </c>
      <c r="E158" s="8">
        <v>1.97737963599054E-4</v>
      </c>
      <c r="F158" s="5">
        <f t="shared" si="3"/>
        <v>5.8698363783109546E-2</v>
      </c>
      <c r="G158" s="2">
        <v>8</v>
      </c>
      <c r="H158" s="12" t="s">
        <v>6</v>
      </c>
      <c r="I158" s="12"/>
      <c r="J158" s="8"/>
    </row>
    <row r="159" spans="1:10" x14ac:dyDescent="0.25">
      <c r="A159" t="s">
        <v>33</v>
      </c>
      <c r="B159" t="s">
        <v>33</v>
      </c>
      <c r="C159" s="6" t="s">
        <v>33</v>
      </c>
      <c r="D159" s="6" t="s">
        <v>33</v>
      </c>
      <c r="E159" s="6" t="s">
        <v>33</v>
      </c>
      <c r="G159" t="s">
        <v>33</v>
      </c>
      <c r="H159" s="10" t="s">
        <v>33</v>
      </c>
    </row>
    <row r="160" spans="1:10" s="1" customFormat="1" x14ac:dyDescent="0.25">
      <c r="A160" s="1" t="s">
        <v>167</v>
      </c>
      <c r="B160" s="1" t="s">
        <v>168</v>
      </c>
      <c r="C160" s="7">
        <v>1.21643693601625E-4</v>
      </c>
      <c r="D160" s="7">
        <v>2.1401673003892899E-2</v>
      </c>
      <c r="E160" s="7">
        <v>1.3703154557648199E-4</v>
      </c>
      <c r="F160" s="4">
        <f t="shared" si="3"/>
        <v>0</v>
      </c>
      <c r="G160" s="1">
        <v>0</v>
      </c>
      <c r="H160" s="11" t="s">
        <v>6</v>
      </c>
      <c r="I160" s="11" t="s">
        <v>6</v>
      </c>
      <c r="J160" s="7"/>
    </row>
    <row r="161" spans="1:10" s="2" customFormat="1" x14ac:dyDescent="0.25">
      <c r="A161" s="2" t="s">
        <v>169</v>
      </c>
      <c r="B161" s="2" t="s">
        <v>170</v>
      </c>
      <c r="C161" s="9">
        <v>7.9753681358096795E-5</v>
      </c>
      <c r="D161" s="8">
        <v>1.0234480475444801E-2</v>
      </c>
      <c r="E161" s="8">
        <v>1.19506341281857E-4</v>
      </c>
      <c r="F161" s="5">
        <f t="shared" si="3"/>
        <v>0</v>
      </c>
      <c r="G161" s="2">
        <v>0</v>
      </c>
      <c r="H161" s="12" t="s">
        <v>6</v>
      </c>
      <c r="I161" s="12"/>
      <c r="J161" s="8"/>
    </row>
    <row r="162" spans="1:10" s="2" customFormat="1" x14ac:dyDescent="0.25">
      <c r="A162" s="2" t="s">
        <v>171</v>
      </c>
      <c r="B162" s="2" t="s">
        <v>172</v>
      </c>
      <c r="C162" s="9">
        <v>3.20349342506909E-5</v>
      </c>
      <c r="D162" s="8">
        <v>-1.61203733173967E-2</v>
      </c>
      <c r="E162" s="9">
        <v>7.5252695998976596E-5</v>
      </c>
      <c r="F162" s="5">
        <f t="shared" si="3"/>
        <v>0</v>
      </c>
      <c r="G162" s="2">
        <v>0</v>
      </c>
      <c r="H162" s="12" t="s">
        <v>6</v>
      </c>
      <c r="I162" s="12"/>
      <c r="J162" s="8"/>
    </row>
    <row r="163" spans="1:10" x14ac:dyDescent="0.25">
      <c r="A163" t="s">
        <v>33</v>
      </c>
      <c r="B163" t="s">
        <v>33</v>
      </c>
      <c r="C163" s="6" t="s">
        <v>33</v>
      </c>
      <c r="D163" s="6" t="s">
        <v>33</v>
      </c>
      <c r="E163" s="6" t="s">
        <v>33</v>
      </c>
      <c r="G163" t="s">
        <v>33</v>
      </c>
      <c r="H163" s="10" t="s">
        <v>33</v>
      </c>
    </row>
    <row r="164" spans="1:10" s="1" customFormat="1" x14ac:dyDescent="0.25">
      <c r="A164" s="1" t="s">
        <v>173</v>
      </c>
      <c r="B164" s="1" t="s">
        <v>174</v>
      </c>
      <c r="C164" s="7">
        <v>1.77382699489526E-4</v>
      </c>
      <c r="D164" s="7">
        <v>1.7801053473236999E-2</v>
      </c>
      <c r="E164" s="7">
        <v>1.7167682634992301E-4</v>
      </c>
      <c r="F164" s="4">
        <f t="shared" si="3"/>
        <v>0</v>
      </c>
      <c r="G164" s="1">
        <v>0</v>
      </c>
      <c r="H164" s="11" t="s">
        <v>6</v>
      </c>
      <c r="I164" s="11" t="s">
        <v>355</v>
      </c>
      <c r="J164" s="7"/>
    </row>
    <row r="165" spans="1:10" s="2" customFormat="1" x14ac:dyDescent="0.25">
      <c r="A165" s="2" t="s">
        <v>169</v>
      </c>
      <c r="B165" s="2" t="s">
        <v>170</v>
      </c>
      <c r="C165" s="9">
        <v>7.9753681358096795E-5</v>
      </c>
      <c r="D165" s="8">
        <v>1.0234480475444801E-2</v>
      </c>
      <c r="E165" s="8">
        <v>1.19506341281857E-4</v>
      </c>
      <c r="F165" s="5">
        <f t="shared" si="3"/>
        <v>0</v>
      </c>
      <c r="G165" s="2">
        <v>0</v>
      </c>
      <c r="H165" s="12" t="s">
        <v>6</v>
      </c>
      <c r="I165" s="12"/>
      <c r="J165" s="8"/>
    </row>
    <row r="166" spans="1:10" s="2" customFormat="1" x14ac:dyDescent="0.25">
      <c r="A166" s="2" t="s">
        <v>171</v>
      </c>
      <c r="B166" s="2" t="s">
        <v>172</v>
      </c>
      <c r="C166" s="9">
        <v>3.20349342506909E-5</v>
      </c>
      <c r="D166" s="8">
        <v>-1.61203733173967E-2</v>
      </c>
      <c r="E166" s="9">
        <v>7.5252695998976596E-5</v>
      </c>
      <c r="F166" s="5">
        <f t="shared" si="3"/>
        <v>0</v>
      </c>
      <c r="G166" s="2">
        <v>0</v>
      </c>
      <c r="H166" s="12" t="s">
        <v>6</v>
      </c>
      <c r="I166" s="12"/>
      <c r="J166" s="8"/>
    </row>
    <row r="167" spans="1:10" s="2" customFormat="1" x14ac:dyDescent="0.25">
      <c r="A167" s="2" t="s">
        <v>175</v>
      </c>
      <c r="B167" s="2" t="s">
        <v>176</v>
      </c>
      <c r="C167" s="8">
        <v>6.4751625347481102E-4</v>
      </c>
      <c r="D167" s="8">
        <v>7.14445622788803E-3</v>
      </c>
      <c r="E167" s="8">
        <v>1.8435539239759599E-3</v>
      </c>
      <c r="F167" s="5">
        <f t="shared" si="3"/>
        <v>0</v>
      </c>
      <c r="G167" s="2">
        <v>0</v>
      </c>
      <c r="H167" s="12" t="s">
        <v>6</v>
      </c>
      <c r="I167" s="18" t="s">
        <v>355</v>
      </c>
      <c r="J167" s="8" t="s">
        <v>363</v>
      </c>
    </row>
    <row r="168" spans="1:10" x14ac:dyDescent="0.25">
      <c r="A168" t="s">
        <v>33</v>
      </c>
      <c r="B168" t="s">
        <v>33</v>
      </c>
      <c r="C168" s="6" t="s">
        <v>33</v>
      </c>
      <c r="D168" s="6" t="s">
        <v>33</v>
      </c>
      <c r="E168" s="6" t="s">
        <v>33</v>
      </c>
      <c r="G168" t="s">
        <v>33</v>
      </c>
      <c r="H168" s="10" t="s">
        <v>33</v>
      </c>
    </row>
    <row r="169" spans="1:10" s="1" customFormat="1" x14ac:dyDescent="0.25">
      <c r="A169" s="1" t="s">
        <v>177</v>
      </c>
      <c r="B169" s="1" t="s">
        <v>178</v>
      </c>
      <c r="C169" s="7">
        <v>3.15527267731874E-5</v>
      </c>
      <c r="D169" s="7">
        <v>7.3715287931833901E-3</v>
      </c>
      <c r="E169" s="7">
        <v>7.2997706002560903E-5</v>
      </c>
      <c r="F169" s="4">
        <f t="shared" si="3"/>
        <v>0.91716193411108671</v>
      </c>
      <c r="G169" s="1">
        <v>125</v>
      </c>
      <c r="H169" s="11" t="s">
        <v>6</v>
      </c>
      <c r="I169" s="11"/>
      <c r="J169" s="7"/>
    </row>
    <row r="170" spans="1:10" s="2" customFormat="1" x14ac:dyDescent="0.25">
      <c r="A170" s="2" t="s">
        <v>179</v>
      </c>
      <c r="B170" s="2" t="s">
        <v>180</v>
      </c>
      <c r="C170" s="8">
        <v>3.2148972953866E-4</v>
      </c>
      <c r="D170" s="8">
        <v>1.41578366261495E-3</v>
      </c>
      <c r="E170" s="8">
        <v>9.839286693850331E-4</v>
      </c>
      <c r="F170" s="5">
        <f t="shared" si="3"/>
        <v>0.65301929708709372</v>
      </c>
      <c r="G170" s="2">
        <v>89</v>
      </c>
      <c r="H170" s="12" t="s">
        <v>6</v>
      </c>
      <c r="I170" s="12"/>
      <c r="J170" s="8"/>
    </row>
    <row r="171" spans="1:10" s="2" customFormat="1" x14ac:dyDescent="0.25">
      <c r="A171" s="2" t="s">
        <v>181</v>
      </c>
      <c r="B171" s="2" t="s">
        <v>182</v>
      </c>
      <c r="C171" s="8">
        <v>2.5945766248641798E-4</v>
      </c>
      <c r="D171" s="8">
        <v>-7.4644457351749497E-3</v>
      </c>
      <c r="E171" s="8">
        <v>1.44501019006185E-3</v>
      </c>
      <c r="F171" s="5">
        <f t="shared" si="3"/>
        <v>0.3081664098613251</v>
      </c>
      <c r="G171" s="2">
        <v>42</v>
      </c>
      <c r="H171" s="12" t="s">
        <v>6</v>
      </c>
      <c r="I171" s="12"/>
      <c r="J171" s="8"/>
    </row>
    <row r="172" spans="1:10" x14ac:dyDescent="0.25">
      <c r="A172" t="s">
        <v>33</v>
      </c>
      <c r="B172" t="s">
        <v>33</v>
      </c>
      <c r="C172" s="6" t="s">
        <v>33</v>
      </c>
      <c r="D172" s="6" t="s">
        <v>33</v>
      </c>
      <c r="E172" s="6" t="s">
        <v>33</v>
      </c>
      <c r="G172" t="s">
        <v>33</v>
      </c>
      <c r="H172" s="10" t="s">
        <v>33</v>
      </c>
    </row>
    <row r="173" spans="1:10" s="1" customFormat="1" x14ac:dyDescent="0.25">
      <c r="A173" s="1" t="s">
        <v>183</v>
      </c>
      <c r="B173" s="1" t="s">
        <v>184</v>
      </c>
      <c r="C173" s="7">
        <v>6.1922630346433695E-5</v>
      </c>
      <c r="D173" s="7">
        <v>1.64127971978246E-2</v>
      </c>
      <c r="E173" s="7">
        <v>1.03919446014384E-4</v>
      </c>
      <c r="F173" s="4">
        <f t="shared" si="3"/>
        <v>1.0565705480959717</v>
      </c>
      <c r="G173" s="1">
        <v>144</v>
      </c>
      <c r="H173" s="11" t="s">
        <v>6</v>
      </c>
      <c r="I173" s="11" t="s">
        <v>6</v>
      </c>
      <c r="J173" s="7" t="s">
        <v>364</v>
      </c>
    </row>
    <row r="174" spans="1:10" s="2" customFormat="1" x14ac:dyDescent="0.25">
      <c r="A174" s="2" t="s">
        <v>179</v>
      </c>
      <c r="B174" s="2" t="s">
        <v>180</v>
      </c>
      <c r="C174" s="8">
        <v>3.2148972953866E-4</v>
      </c>
      <c r="D174" s="8">
        <v>1.41578366261495E-3</v>
      </c>
      <c r="E174" s="8">
        <v>9.839286693850331E-4</v>
      </c>
      <c r="F174" s="5">
        <f t="shared" si="3"/>
        <v>0.65301929708709372</v>
      </c>
      <c r="G174" s="2">
        <v>89</v>
      </c>
      <c r="H174" s="12" t="s">
        <v>6</v>
      </c>
      <c r="I174" s="12"/>
      <c r="J174" s="8"/>
    </row>
    <row r="175" spans="1:10" s="2" customFormat="1" x14ac:dyDescent="0.25">
      <c r="A175" s="2" t="s">
        <v>181</v>
      </c>
      <c r="B175" s="2" t="s">
        <v>182</v>
      </c>
      <c r="C175" s="8">
        <v>2.5945766248641798E-4</v>
      </c>
      <c r="D175" s="8">
        <v>-7.4644457351749497E-3</v>
      </c>
      <c r="E175" s="8">
        <v>1.44501019006185E-3</v>
      </c>
      <c r="F175" s="5">
        <f t="shared" si="3"/>
        <v>0.3081664098613251</v>
      </c>
      <c r="G175" s="2">
        <v>42</v>
      </c>
      <c r="H175" s="12" t="s">
        <v>6</v>
      </c>
      <c r="I175" s="12"/>
      <c r="J175" s="8"/>
    </row>
    <row r="176" spans="1:10" s="2" customFormat="1" x14ac:dyDescent="0.25">
      <c r="A176" s="2" t="s">
        <v>185</v>
      </c>
      <c r="B176" s="2" t="s">
        <v>186</v>
      </c>
      <c r="C176" s="8">
        <v>4.0802750726198799E-4</v>
      </c>
      <c r="D176" s="8">
        <v>8.4485353730398994E-3</v>
      </c>
      <c r="E176" s="8">
        <v>1.4316438054433999E-3</v>
      </c>
      <c r="F176" s="5">
        <f t="shared" si="3"/>
        <v>0.14674590945777385</v>
      </c>
      <c r="G176" s="2">
        <v>20</v>
      </c>
      <c r="H176" s="12" t="s">
        <v>6</v>
      </c>
      <c r="I176" s="12"/>
      <c r="J176" s="8"/>
    </row>
    <row r="177" spans="1:10" x14ac:dyDescent="0.25">
      <c r="A177" t="s">
        <v>33</v>
      </c>
      <c r="B177" t="s">
        <v>33</v>
      </c>
      <c r="C177" s="6" t="s">
        <v>33</v>
      </c>
      <c r="D177" s="6" t="s">
        <v>33</v>
      </c>
      <c r="E177" s="6" t="s">
        <v>33</v>
      </c>
      <c r="G177" t="s">
        <v>33</v>
      </c>
      <c r="H177" s="10" t="s">
        <v>33</v>
      </c>
    </row>
    <row r="178" spans="1:10" s="1" customFormat="1" x14ac:dyDescent="0.25">
      <c r="A178" s="1" t="s">
        <v>187</v>
      </c>
      <c r="B178" s="1" t="s">
        <v>188</v>
      </c>
      <c r="C178" s="7">
        <v>4.74820629027428E-4</v>
      </c>
      <c r="D178" s="7">
        <v>2.4531863051701901E-2</v>
      </c>
      <c r="E178" s="7">
        <v>5.5984016448463395E-4</v>
      </c>
      <c r="F178" s="4">
        <f t="shared" si="3"/>
        <v>7.3372954728886932E-3</v>
      </c>
      <c r="G178" s="1">
        <v>1</v>
      </c>
      <c r="H178" s="11" t="s">
        <v>6</v>
      </c>
      <c r="I178" s="11" t="s">
        <v>6</v>
      </c>
      <c r="J178" s="7"/>
    </row>
    <row r="179" spans="1:10" s="2" customFormat="1" x14ac:dyDescent="0.25">
      <c r="A179" s="2" t="s">
        <v>189</v>
      </c>
      <c r="B179" s="2" t="s">
        <v>190</v>
      </c>
      <c r="C179" s="9">
        <v>8.3873594916516998E-5</v>
      </c>
      <c r="D179" s="8">
        <v>-9.0084871006271793E-3</v>
      </c>
      <c r="E179" s="8">
        <v>1.4868211418232001E-4</v>
      </c>
      <c r="F179" s="5">
        <f t="shared" si="3"/>
        <v>7.3372954728886932E-3</v>
      </c>
      <c r="G179" s="2">
        <v>1</v>
      </c>
      <c r="H179" s="12" t="s">
        <v>6</v>
      </c>
      <c r="I179" s="12"/>
      <c r="J179" s="8"/>
    </row>
    <row r="180" spans="1:10" s="2" customFormat="1" x14ac:dyDescent="0.25">
      <c r="A180" s="2" t="s">
        <v>191</v>
      </c>
      <c r="B180" s="2" t="s">
        <v>192</v>
      </c>
      <c r="C180" s="8">
        <v>4.6156733484970002E-4</v>
      </c>
      <c r="D180" s="8">
        <v>1.5455009455869299E-2</v>
      </c>
      <c r="E180" s="8">
        <v>9.2414121191952095E-4</v>
      </c>
      <c r="F180" s="5">
        <f t="shared" si="3"/>
        <v>7.3372954728886932E-3</v>
      </c>
      <c r="G180" s="2">
        <v>1</v>
      </c>
      <c r="H180" s="12" t="s">
        <v>6</v>
      </c>
      <c r="I180" s="12"/>
      <c r="J180" s="8"/>
    </row>
    <row r="181" spans="1:10" x14ac:dyDescent="0.25">
      <c r="A181" t="s">
        <v>33</v>
      </c>
      <c r="B181" t="s">
        <v>33</v>
      </c>
      <c r="C181" s="6" t="s">
        <v>33</v>
      </c>
      <c r="D181" s="6" t="s">
        <v>33</v>
      </c>
      <c r="E181" s="6" t="s">
        <v>33</v>
      </c>
      <c r="G181" t="s">
        <v>33</v>
      </c>
      <c r="H181" s="10" t="s">
        <v>33</v>
      </c>
    </row>
    <row r="182" spans="1:10" s="1" customFormat="1" x14ac:dyDescent="0.25">
      <c r="A182" s="1" t="s">
        <v>193</v>
      </c>
      <c r="B182" s="1" t="s">
        <v>194</v>
      </c>
      <c r="C182" s="7">
        <v>6.7485762862701205E-4</v>
      </c>
      <c r="D182" s="7">
        <v>8.7749942330154606E-3</v>
      </c>
      <c r="E182" s="7">
        <v>7.1734122943645001E-4</v>
      </c>
      <c r="F182" s="4">
        <f t="shared" si="3"/>
        <v>7.3372954728886932E-3</v>
      </c>
      <c r="G182" s="1">
        <v>1</v>
      </c>
      <c r="H182" s="11" t="s">
        <v>6</v>
      </c>
      <c r="I182" s="11"/>
      <c r="J182" s="7"/>
    </row>
    <row r="183" spans="1:10" s="2" customFormat="1" x14ac:dyDescent="0.25">
      <c r="A183" s="2" t="s">
        <v>189</v>
      </c>
      <c r="B183" s="2" t="s">
        <v>190</v>
      </c>
      <c r="C183" s="9">
        <v>8.3873594916516998E-5</v>
      </c>
      <c r="D183" s="8">
        <v>-9.0084871006271793E-3</v>
      </c>
      <c r="E183" s="8">
        <v>1.4868211418232001E-4</v>
      </c>
      <c r="F183" s="5">
        <f t="shared" si="3"/>
        <v>7.3372954728886932E-3</v>
      </c>
      <c r="G183" s="2">
        <v>1</v>
      </c>
      <c r="H183" s="12" t="s">
        <v>6</v>
      </c>
      <c r="I183" s="12"/>
      <c r="J183" s="8"/>
    </row>
    <row r="184" spans="1:10" s="2" customFormat="1" x14ac:dyDescent="0.25">
      <c r="A184" s="2" t="s">
        <v>191</v>
      </c>
      <c r="B184" s="2" t="s">
        <v>192</v>
      </c>
      <c r="C184" s="8">
        <v>4.6156733484970002E-4</v>
      </c>
      <c r="D184" s="8">
        <v>1.5455009455869299E-2</v>
      </c>
      <c r="E184" s="8">
        <v>9.2414121191952095E-4</v>
      </c>
      <c r="F184" s="5">
        <f t="shared" si="3"/>
        <v>7.3372954728886932E-3</v>
      </c>
      <c r="G184" s="2">
        <v>1</v>
      </c>
      <c r="H184" s="12" t="s">
        <v>6</v>
      </c>
      <c r="I184" s="12"/>
      <c r="J184" s="8"/>
    </row>
    <row r="185" spans="1:10" s="2" customFormat="1" x14ac:dyDescent="0.25">
      <c r="A185" s="2" t="s">
        <v>195</v>
      </c>
      <c r="B185" s="2" t="s">
        <v>196</v>
      </c>
      <c r="C185" s="9">
        <v>7.2267411834581199E-5</v>
      </c>
      <c r="D185" s="8">
        <v>-5.9492441747136301E-3</v>
      </c>
      <c r="E185" s="8">
        <v>2.7991622276877902E-4</v>
      </c>
      <c r="F185" s="5">
        <f t="shared" si="3"/>
        <v>7.3372954728886932E-3</v>
      </c>
      <c r="G185" s="2">
        <v>1</v>
      </c>
      <c r="H185" s="12" t="s">
        <v>6</v>
      </c>
      <c r="I185" s="12"/>
      <c r="J185" s="8"/>
    </row>
    <row r="186" spans="1:10" x14ac:dyDescent="0.25">
      <c r="A186" t="s">
        <v>33</v>
      </c>
      <c r="B186" t="s">
        <v>33</v>
      </c>
      <c r="C186" s="6" t="s">
        <v>33</v>
      </c>
      <c r="D186" s="6" t="s">
        <v>33</v>
      </c>
      <c r="E186" s="6" t="s">
        <v>33</v>
      </c>
      <c r="G186" t="s">
        <v>33</v>
      </c>
      <c r="H186" s="10" t="s">
        <v>33</v>
      </c>
    </row>
    <row r="187" spans="1:10" s="1" customFormat="1" x14ac:dyDescent="0.25">
      <c r="A187" s="1" t="s">
        <v>197</v>
      </c>
      <c r="B187" s="1" t="s">
        <v>198</v>
      </c>
      <c r="C187" s="7">
        <v>2.1511264486129302E-5</v>
      </c>
      <c r="D187" s="7">
        <v>-4.2669023933357897E-3</v>
      </c>
      <c r="E187" s="7">
        <v>6.58323127429754E-5</v>
      </c>
      <c r="F187" s="4">
        <f t="shared" si="3"/>
        <v>0.66035659255998236</v>
      </c>
      <c r="G187" s="1">
        <v>90</v>
      </c>
      <c r="H187" s="11" t="s">
        <v>6</v>
      </c>
      <c r="I187" s="11"/>
      <c r="J187" s="7"/>
    </row>
    <row r="188" spans="1:10" s="2" customFormat="1" x14ac:dyDescent="0.25">
      <c r="A188" s="2" t="s">
        <v>199</v>
      </c>
      <c r="B188" s="2" t="s">
        <v>200</v>
      </c>
      <c r="C188" s="9">
        <v>3.4236921838293202E-5</v>
      </c>
      <c r="D188" s="8">
        <v>-3.2603329384676099E-3</v>
      </c>
      <c r="E188" s="8">
        <v>1.63037287149755E-4</v>
      </c>
      <c r="F188" s="5">
        <f t="shared" si="3"/>
        <v>0.4255631374275442</v>
      </c>
      <c r="G188" s="2">
        <v>58</v>
      </c>
      <c r="H188" s="12" t="s">
        <v>6</v>
      </c>
      <c r="I188" s="12"/>
      <c r="J188" s="8"/>
    </row>
    <row r="189" spans="1:10" s="2" customFormat="1" x14ac:dyDescent="0.25">
      <c r="A189" s="2" t="s">
        <v>201</v>
      </c>
      <c r="B189" s="2" t="s">
        <v>202</v>
      </c>
      <c r="C189" s="8">
        <v>1.69360072750535E-4</v>
      </c>
      <c r="D189" s="8">
        <v>-1.0051472492383E-3</v>
      </c>
      <c r="E189" s="8">
        <v>9.33414287956976E-4</v>
      </c>
      <c r="F189" s="5">
        <f t="shared" si="3"/>
        <v>0.3008291143884364</v>
      </c>
      <c r="G189" s="2">
        <v>41</v>
      </c>
      <c r="H189" s="12" t="s">
        <v>6</v>
      </c>
      <c r="I189" s="12"/>
      <c r="J189" s="8"/>
    </row>
    <row r="190" spans="1:10" x14ac:dyDescent="0.25">
      <c r="A190" t="s">
        <v>33</v>
      </c>
      <c r="B190" t="s">
        <v>33</v>
      </c>
      <c r="C190" s="6" t="s">
        <v>33</v>
      </c>
      <c r="D190" s="6" t="s">
        <v>33</v>
      </c>
      <c r="E190" s="6" t="s">
        <v>33</v>
      </c>
      <c r="G190" t="s">
        <v>33</v>
      </c>
      <c r="H190" s="10" t="s">
        <v>33</v>
      </c>
    </row>
    <row r="191" spans="1:10" s="1" customFormat="1" x14ac:dyDescent="0.25">
      <c r="A191" s="1" t="s">
        <v>197</v>
      </c>
      <c r="B191" s="1" t="s">
        <v>198</v>
      </c>
      <c r="C191" s="7">
        <v>2.1511264486129302E-5</v>
      </c>
      <c r="D191" s="7">
        <v>-4.2669023933357897E-3</v>
      </c>
      <c r="E191" s="7">
        <v>6.58323127429754E-5</v>
      </c>
      <c r="F191" s="4">
        <f t="shared" si="3"/>
        <v>0.66035659255998236</v>
      </c>
      <c r="G191" s="1">
        <v>90</v>
      </c>
      <c r="H191" s="11" t="s">
        <v>6</v>
      </c>
      <c r="I191" s="11"/>
      <c r="J191" s="7"/>
    </row>
    <row r="192" spans="1:10" s="2" customFormat="1" x14ac:dyDescent="0.25">
      <c r="A192" s="2" t="s">
        <v>199</v>
      </c>
      <c r="B192" s="2" t="s">
        <v>200</v>
      </c>
      <c r="C192" s="9">
        <v>3.4236921838293202E-5</v>
      </c>
      <c r="D192" s="8">
        <v>-3.2603329384676099E-3</v>
      </c>
      <c r="E192" s="8">
        <v>1.63037287149755E-4</v>
      </c>
      <c r="F192" s="5">
        <f t="shared" si="3"/>
        <v>0.4255631374275442</v>
      </c>
      <c r="G192" s="2">
        <v>58</v>
      </c>
      <c r="H192" s="12" t="s">
        <v>6</v>
      </c>
      <c r="I192" s="12"/>
      <c r="J192" s="8"/>
    </row>
    <row r="193" spans="1:10" s="2" customFormat="1" x14ac:dyDescent="0.25">
      <c r="A193" s="2" t="s">
        <v>201</v>
      </c>
      <c r="B193" s="2" t="s">
        <v>202</v>
      </c>
      <c r="C193" s="8">
        <v>1.69360072750535E-4</v>
      </c>
      <c r="D193" s="8">
        <v>-1.0051472492383E-3</v>
      </c>
      <c r="E193" s="8">
        <v>9.33414287956976E-4</v>
      </c>
      <c r="F193" s="5">
        <f t="shared" si="3"/>
        <v>0.3008291143884364</v>
      </c>
      <c r="G193" s="2">
        <v>41</v>
      </c>
      <c r="H193" s="12" t="s">
        <v>6</v>
      </c>
      <c r="I193" s="12"/>
      <c r="J193" s="8"/>
    </row>
    <row r="194" spans="1:10" s="2" customFormat="1" x14ac:dyDescent="0.25">
      <c r="A194" s="2" t="s">
        <v>203</v>
      </c>
      <c r="B194" s="2" t="s">
        <v>204</v>
      </c>
      <c r="C194" s="8">
        <v>1.10478004694159E-4</v>
      </c>
      <c r="D194" s="8">
        <v>-4.5607666235451001E-3</v>
      </c>
      <c r="E194" s="8">
        <v>5.3563843254191403E-4</v>
      </c>
      <c r="F194" s="5">
        <f t="shared" si="3"/>
        <v>0.1100594320933304</v>
      </c>
      <c r="G194" s="2">
        <v>15</v>
      </c>
      <c r="H194" s="12" t="s">
        <v>6</v>
      </c>
      <c r="I194" s="12"/>
      <c r="J194" s="8"/>
    </row>
    <row r="195" spans="1:10" x14ac:dyDescent="0.25">
      <c r="A195" t="s">
        <v>33</v>
      </c>
      <c r="B195" t="s">
        <v>33</v>
      </c>
      <c r="C195" s="6" t="s">
        <v>33</v>
      </c>
      <c r="D195" s="6" t="s">
        <v>33</v>
      </c>
      <c r="E195" s="6" t="s">
        <v>33</v>
      </c>
      <c r="G195" t="s">
        <v>33</v>
      </c>
      <c r="H195" s="10" t="s">
        <v>33</v>
      </c>
    </row>
    <row r="196" spans="1:10" s="1" customFormat="1" x14ac:dyDescent="0.25">
      <c r="A196" s="1" t="s">
        <v>205</v>
      </c>
      <c r="B196" s="1" t="s">
        <v>206</v>
      </c>
      <c r="C196" s="7">
        <v>2.31188279408046E-4</v>
      </c>
      <c r="D196" s="7">
        <v>1.5957236374746699E-2</v>
      </c>
      <c r="E196" s="7">
        <v>4.63768971242741E-4</v>
      </c>
      <c r="F196" s="4">
        <f t="shared" si="3"/>
        <v>0</v>
      </c>
      <c r="G196" s="1">
        <v>0</v>
      </c>
      <c r="H196" s="11" t="s">
        <v>6</v>
      </c>
      <c r="I196" s="11" t="s">
        <v>355</v>
      </c>
      <c r="J196" s="7"/>
    </row>
    <row r="197" spans="1:10" s="2" customFormat="1" x14ac:dyDescent="0.25">
      <c r="A197" s="2" t="s">
        <v>207</v>
      </c>
      <c r="B197" s="2" t="s">
        <v>208</v>
      </c>
      <c r="C197" s="8">
        <v>4.1103172055329001E-4</v>
      </c>
      <c r="D197" s="8">
        <v>1.9520761077049999E-2</v>
      </c>
      <c r="E197" s="8">
        <v>1.1961880774767201E-3</v>
      </c>
      <c r="F197" s="5">
        <f t="shared" si="3"/>
        <v>0</v>
      </c>
      <c r="G197" s="2">
        <v>0</v>
      </c>
      <c r="H197" s="12" t="s">
        <v>6</v>
      </c>
      <c r="I197" s="12"/>
      <c r="J197" s="8"/>
    </row>
    <row r="198" spans="1:10" s="2" customFormat="1" x14ac:dyDescent="0.25">
      <c r="A198" s="2" t="s">
        <v>209</v>
      </c>
      <c r="B198" s="2" t="s">
        <v>210</v>
      </c>
      <c r="C198" s="9">
        <v>3.3179835913221801E-6</v>
      </c>
      <c r="D198" s="8">
        <v>3.0074152288780301E-3</v>
      </c>
      <c r="E198" s="9">
        <v>1.33113559600101E-5</v>
      </c>
      <c r="F198" s="5">
        <f t="shared" si="3"/>
        <v>0</v>
      </c>
      <c r="G198" s="2">
        <v>0</v>
      </c>
      <c r="H198" s="12" t="s">
        <v>6</v>
      </c>
      <c r="I198" s="12"/>
      <c r="J198" s="8"/>
    </row>
    <row r="199" spans="1:10" x14ac:dyDescent="0.25">
      <c r="A199" t="s">
        <v>33</v>
      </c>
      <c r="B199" t="s">
        <v>33</v>
      </c>
      <c r="C199" s="6" t="s">
        <v>33</v>
      </c>
      <c r="D199" s="6" t="s">
        <v>33</v>
      </c>
      <c r="E199" s="6" t="s">
        <v>33</v>
      </c>
      <c r="G199" t="s">
        <v>33</v>
      </c>
      <c r="H199" s="10" t="s">
        <v>33</v>
      </c>
    </row>
    <row r="200" spans="1:10" s="1" customFormat="1" x14ac:dyDescent="0.25">
      <c r="A200" s="1" t="s">
        <v>211</v>
      </c>
      <c r="B200" s="1" t="s">
        <v>212</v>
      </c>
      <c r="C200" s="7">
        <v>5.8298965499192799E-5</v>
      </c>
      <c r="D200" s="7">
        <v>2.04329096764795E-2</v>
      </c>
      <c r="E200" s="7">
        <v>8.9530533187206793E-5</v>
      </c>
      <c r="F200" s="4">
        <f t="shared" si="3"/>
        <v>0</v>
      </c>
      <c r="G200" s="1">
        <v>0</v>
      </c>
      <c r="H200" s="11" t="s">
        <v>6</v>
      </c>
      <c r="I200" s="11" t="s">
        <v>6</v>
      </c>
      <c r="J200" s="7" t="s">
        <v>364</v>
      </c>
    </row>
    <row r="201" spans="1:10" s="2" customFormat="1" x14ac:dyDescent="0.25">
      <c r="A201" s="2" t="s">
        <v>207</v>
      </c>
      <c r="B201" s="2" t="s">
        <v>208</v>
      </c>
      <c r="C201" s="8">
        <v>4.1103172055329001E-4</v>
      </c>
      <c r="D201" s="8">
        <v>1.9520761077049999E-2</v>
      </c>
      <c r="E201" s="8">
        <v>1.1961880774767201E-3</v>
      </c>
      <c r="F201" s="5">
        <f t="shared" si="3"/>
        <v>0</v>
      </c>
      <c r="G201" s="2">
        <v>0</v>
      </c>
      <c r="H201" s="12" t="s">
        <v>6</v>
      </c>
      <c r="I201" s="12"/>
      <c r="J201" s="8"/>
    </row>
    <row r="202" spans="1:10" s="2" customFormat="1" x14ac:dyDescent="0.25">
      <c r="A202" s="2" t="s">
        <v>209</v>
      </c>
      <c r="B202" s="2" t="s">
        <v>210</v>
      </c>
      <c r="C202" s="9">
        <v>3.3179835913221801E-6</v>
      </c>
      <c r="D202" s="8">
        <v>3.0074152288780301E-3</v>
      </c>
      <c r="E202" s="9">
        <v>1.33113559600101E-5</v>
      </c>
      <c r="F202" s="5">
        <f t="shared" si="3"/>
        <v>0</v>
      </c>
      <c r="G202" s="2">
        <v>0</v>
      </c>
      <c r="H202" s="12" t="s">
        <v>6</v>
      </c>
      <c r="I202" s="12"/>
      <c r="J202" s="8"/>
    </row>
    <row r="203" spans="1:10" s="2" customFormat="1" x14ac:dyDescent="0.25">
      <c r="A203" s="2" t="s">
        <v>213</v>
      </c>
      <c r="B203" s="2" t="s">
        <v>214</v>
      </c>
      <c r="C203" s="8">
        <v>1.57379919186462E-4</v>
      </c>
      <c r="D203" s="8">
        <v>1.32131644411834E-2</v>
      </c>
      <c r="E203" s="8">
        <v>5.3926409261967703E-4</v>
      </c>
      <c r="F203" s="5">
        <f t="shared" si="3"/>
        <v>0</v>
      </c>
      <c r="G203" s="2">
        <v>0</v>
      </c>
      <c r="H203" s="12" t="s">
        <v>6</v>
      </c>
      <c r="I203" s="12"/>
      <c r="J203" s="8"/>
    </row>
    <row r="204" spans="1:10" x14ac:dyDescent="0.25">
      <c r="A204" t="s">
        <v>33</v>
      </c>
      <c r="B204" t="s">
        <v>33</v>
      </c>
      <c r="C204" s="6" t="s">
        <v>33</v>
      </c>
      <c r="D204" s="6" t="s">
        <v>33</v>
      </c>
      <c r="E204" s="6" t="s">
        <v>33</v>
      </c>
      <c r="G204" t="s">
        <v>33</v>
      </c>
      <c r="H204" s="10" t="s">
        <v>33</v>
      </c>
    </row>
    <row r="205" spans="1:10" s="1" customFormat="1" x14ac:dyDescent="0.25">
      <c r="A205" s="1" t="s">
        <v>215</v>
      </c>
      <c r="B205" s="1" t="s">
        <v>216</v>
      </c>
      <c r="C205" s="7">
        <v>1.3465756314318101E-4</v>
      </c>
      <c r="D205" s="7">
        <v>-5.3151641152308299E-3</v>
      </c>
      <c r="E205" s="7">
        <v>8.2868689485951995E-4</v>
      </c>
      <c r="F205" s="4">
        <f t="shared" si="3"/>
        <v>0.28615452344265901</v>
      </c>
      <c r="G205" s="1">
        <v>39</v>
      </c>
      <c r="H205" s="11" t="s">
        <v>6</v>
      </c>
      <c r="I205" s="11"/>
      <c r="J205" s="7"/>
    </row>
    <row r="206" spans="1:10" s="2" customFormat="1" x14ac:dyDescent="0.25">
      <c r="A206" s="2" t="s">
        <v>217</v>
      </c>
      <c r="B206" s="2" t="s">
        <v>218</v>
      </c>
      <c r="C206" s="8">
        <v>1.6770541238370101E-4</v>
      </c>
      <c r="D206" s="8">
        <v>-3.02827757567322E-4</v>
      </c>
      <c r="E206" s="8">
        <v>1.48748546780836E-3</v>
      </c>
      <c r="F206" s="5">
        <f t="shared" si="3"/>
        <v>0.14674590945777385</v>
      </c>
      <c r="G206" s="2">
        <v>20</v>
      </c>
      <c r="H206" s="12" t="s">
        <v>6</v>
      </c>
      <c r="I206" s="12"/>
      <c r="J206" s="8"/>
    </row>
    <row r="207" spans="1:10" s="2" customFormat="1" x14ac:dyDescent="0.25">
      <c r="A207" s="2" t="s">
        <v>219</v>
      </c>
      <c r="B207" s="2" t="s">
        <v>220</v>
      </c>
      <c r="C207" s="9">
        <v>1.05164818267056E-5</v>
      </c>
      <c r="D207" s="8">
        <v>-6.09261522509651E-3</v>
      </c>
      <c r="E207" s="8">
        <v>1.4145144276924299E-4</v>
      </c>
      <c r="F207" s="5">
        <f t="shared" si="3"/>
        <v>0.14674590945777385</v>
      </c>
      <c r="G207" s="2">
        <v>20</v>
      </c>
      <c r="H207" s="12" t="s">
        <v>6</v>
      </c>
      <c r="I207" s="12"/>
      <c r="J207" s="8"/>
    </row>
    <row r="208" spans="1:10" x14ac:dyDescent="0.25">
      <c r="A208" t="s">
        <v>33</v>
      </c>
      <c r="B208" t="s">
        <v>33</v>
      </c>
      <c r="C208" s="6" t="s">
        <v>33</v>
      </c>
      <c r="D208" s="6" t="s">
        <v>33</v>
      </c>
      <c r="E208" s="6" t="s">
        <v>33</v>
      </c>
      <c r="G208" t="s">
        <v>33</v>
      </c>
      <c r="H208" s="10" t="s">
        <v>33</v>
      </c>
    </row>
    <row r="209" spans="1:10" s="1" customFormat="1" x14ac:dyDescent="0.25">
      <c r="A209" s="1" t="s">
        <v>215</v>
      </c>
      <c r="B209" s="1" t="s">
        <v>216</v>
      </c>
      <c r="C209" s="7">
        <v>1.3465756314318101E-4</v>
      </c>
      <c r="D209" s="7">
        <v>-5.3151641152308299E-3</v>
      </c>
      <c r="E209" s="7">
        <v>8.2868689485951995E-4</v>
      </c>
      <c r="F209" s="4">
        <f t="shared" si="3"/>
        <v>0.28615452344265901</v>
      </c>
      <c r="G209" s="1">
        <v>39</v>
      </c>
      <c r="H209" s="11" t="s">
        <v>6</v>
      </c>
      <c r="I209" s="11"/>
      <c r="J209" s="7"/>
    </row>
    <row r="210" spans="1:10" s="2" customFormat="1" x14ac:dyDescent="0.25">
      <c r="A210" s="2" t="s">
        <v>217</v>
      </c>
      <c r="B210" s="2" t="s">
        <v>218</v>
      </c>
      <c r="C210" s="8">
        <v>1.6770541238370101E-4</v>
      </c>
      <c r="D210" s="8">
        <v>-3.02827757567322E-4</v>
      </c>
      <c r="E210" s="8">
        <v>1.48748546780836E-3</v>
      </c>
      <c r="F210" s="5">
        <f t="shared" si="3"/>
        <v>0.14674590945777385</v>
      </c>
      <c r="G210" s="2">
        <v>20</v>
      </c>
      <c r="H210" s="12" t="s">
        <v>6</v>
      </c>
      <c r="I210" s="12"/>
      <c r="J210" s="8"/>
    </row>
    <row r="211" spans="1:10" s="2" customFormat="1" x14ac:dyDescent="0.25">
      <c r="A211" s="2" t="s">
        <v>219</v>
      </c>
      <c r="B211" s="2" t="s">
        <v>220</v>
      </c>
      <c r="C211" s="9">
        <v>1.05164818267056E-5</v>
      </c>
      <c r="D211" s="8">
        <v>-6.09261522509651E-3</v>
      </c>
      <c r="E211" s="8">
        <v>1.4145144276924299E-4</v>
      </c>
      <c r="F211" s="5">
        <f t="shared" si="3"/>
        <v>0.14674590945777385</v>
      </c>
      <c r="G211" s="2">
        <v>20</v>
      </c>
      <c r="H211" s="12" t="s">
        <v>6</v>
      </c>
      <c r="I211" s="12"/>
      <c r="J211" s="8"/>
    </row>
    <row r="212" spans="1:10" s="2" customFormat="1" x14ac:dyDescent="0.25">
      <c r="A212" s="2" t="s">
        <v>221</v>
      </c>
      <c r="B212" s="2" t="s">
        <v>222</v>
      </c>
      <c r="C212" s="9">
        <v>8.0196567824652995E-5</v>
      </c>
      <c r="D212" s="8">
        <v>5.1216284488553396E-3</v>
      </c>
      <c r="E212" s="8">
        <v>3.6941426014740002E-4</v>
      </c>
      <c r="F212" s="5">
        <f t="shared" ref="F212:F270" si="4">G212*100/13629</f>
        <v>0.19810697776799471</v>
      </c>
      <c r="G212" s="2">
        <v>27</v>
      </c>
      <c r="H212" s="12" t="s">
        <v>6</v>
      </c>
      <c r="I212" s="12"/>
      <c r="J212" s="8"/>
    </row>
    <row r="213" spans="1:10" x14ac:dyDescent="0.25">
      <c r="A213" t="s">
        <v>33</v>
      </c>
      <c r="B213" t="s">
        <v>33</v>
      </c>
      <c r="C213" s="6" t="s">
        <v>33</v>
      </c>
      <c r="D213" s="6" t="s">
        <v>33</v>
      </c>
      <c r="E213" s="6" t="s">
        <v>33</v>
      </c>
      <c r="G213" t="s">
        <v>33</v>
      </c>
      <c r="H213" s="10" t="s">
        <v>33</v>
      </c>
    </row>
    <row r="214" spans="1:10" s="1" customFormat="1" x14ac:dyDescent="0.25">
      <c r="A214" s="1" t="s">
        <v>223</v>
      </c>
      <c r="B214" s="1" t="s">
        <v>224</v>
      </c>
      <c r="C214" s="7">
        <v>1.5135235034241499E-4</v>
      </c>
      <c r="D214" s="7">
        <v>2.05070399839597E-2</v>
      </c>
      <c r="E214" s="7">
        <v>2.10026409892181E-4</v>
      </c>
      <c r="F214" s="4">
        <f t="shared" si="4"/>
        <v>0</v>
      </c>
      <c r="G214" s="1">
        <v>0</v>
      </c>
      <c r="H214" s="11" t="s">
        <v>6</v>
      </c>
      <c r="I214" s="11"/>
      <c r="J214" s="7"/>
    </row>
    <row r="215" spans="1:10" s="2" customFormat="1" x14ac:dyDescent="0.25">
      <c r="A215" s="2" t="s">
        <v>169</v>
      </c>
      <c r="B215" s="2" t="s">
        <v>170</v>
      </c>
      <c r="C215" s="9">
        <v>7.9753681358096795E-5</v>
      </c>
      <c r="D215" s="8">
        <v>1.0234480475444801E-2</v>
      </c>
      <c r="E215" s="8">
        <v>1.19506341281857E-4</v>
      </c>
      <c r="F215" s="5">
        <f t="shared" si="4"/>
        <v>0</v>
      </c>
      <c r="G215" s="2">
        <v>0</v>
      </c>
      <c r="H215" s="12" t="s">
        <v>6</v>
      </c>
      <c r="I215" s="12"/>
      <c r="J215" s="8"/>
    </row>
    <row r="216" spans="1:10" s="2" customFormat="1" x14ac:dyDescent="0.25">
      <c r="A216" s="2" t="s">
        <v>207</v>
      </c>
      <c r="B216" s="2" t="s">
        <v>208</v>
      </c>
      <c r="C216" s="8">
        <v>4.1103172055329001E-4</v>
      </c>
      <c r="D216" s="8">
        <v>1.9520761077049999E-2</v>
      </c>
      <c r="E216" s="8">
        <v>1.1961880774767201E-3</v>
      </c>
      <c r="F216" s="5">
        <f t="shared" si="4"/>
        <v>0</v>
      </c>
      <c r="G216" s="2">
        <v>0</v>
      </c>
      <c r="H216" s="12" t="s">
        <v>6</v>
      </c>
      <c r="I216" s="12"/>
      <c r="J216" s="8"/>
    </row>
    <row r="217" spans="1:10" x14ac:dyDescent="0.25">
      <c r="A217" t="s">
        <v>33</v>
      </c>
      <c r="B217" t="s">
        <v>33</v>
      </c>
      <c r="C217" s="6" t="s">
        <v>33</v>
      </c>
      <c r="D217" s="6" t="s">
        <v>33</v>
      </c>
      <c r="E217" s="6" t="s">
        <v>33</v>
      </c>
      <c r="G217" t="s">
        <v>33</v>
      </c>
      <c r="H217" s="10" t="s">
        <v>33</v>
      </c>
    </row>
    <row r="218" spans="1:10" s="1" customFormat="1" x14ac:dyDescent="0.25">
      <c r="A218" s="1" t="s">
        <v>225</v>
      </c>
      <c r="B218" s="1" t="s">
        <v>226</v>
      </c>
      <c r="C218" s="7">
        <v>3.6877577427651998E-5</v>
      </c>
      <c r="D218" s="7">
        <v>-1.31243665654145E-2</v>
      </c>
      <c r="E218" s="7">
        <v>7.44352887168556E-5</v>
      </c>
      <c r="F218" s="4">
        <f t="shared" si="4"/>
        <v>0</v>
      </c>
      <c r="G218" s="1">
        <v>0</v>
      </c>
      <c r="H218" s="11" t="s">
        <v>6</v>
      </c>
      <c r="I218" s="11"/>
      <c r="J218" s="7"/>
    </row>
    <row r="219" spans="1:10" s="2" customFormat="1" x14ac:dyDescent="0.25">
      <c r="A219" s="2" t="s">
        <v>171</v>
      </c>
      <c r="B219" s="2" t="s">
        <v>172</v>
      </c>
      <c r="C219" s="9">
        <v>3.20349342506909E-5</v>
      </c>
      <c r="D219" s="8">
        <v>-1.61203733173967E-2</v>
      </c>
      <c r="E219" s="9">
        <v>7.5252695998976596E-5</v>
      </c>
      <c r="F219" s="5">
        <f t="shared" si="4"/>
        <v>0</v>
      </c>
      <c r="G219" s="2">
        <v>0</v>
      </c>
      <c r="H219" s="12" t="s">
        <v>6</v>
      </c>
      <c r="I219" s="12"/>
      <c r="J219" s="8"/>
    </row>
    <row r="220" spans="1:10" s="2" customFormat="1" x14ac:dyDescent="0.25">
      <c r="A220" s="2" t="s">
        <v>209</v>
      </c>
      <c r="B220" s="2" t="s">
        <v>210</v>
      </c>
      <c r="C220" s="9">
        <v>3.3179835913221801E-6</v>
      </c>
      <c r="D220" s="8">
        <v>3.0074152288780301E-3</v>
      </c>
      <c r="E220" s="9">
        <v>1.33113559600101E-5</v>
      </c>
      <c r="F220" s="5">
        <f t="shared" si="4"/>
        <v>0</v>
      </c>
      <c r="G220" s="2">
        <v>0</v>
      </c>
      <c r="H220" s="12" t="s">
        <v>6</v>
      </c>
      <c r="I220" s="12"/>
      <c r="J220" s="8"/>
    </row>
    <row r="221" spans="1:10" x14ac:dyDescent="0.25">
      <c r="A221" t="s">
        <v>33</v>
      </c>
      <c r="B221" t="s">
        <v>33</v>
      </c>
      <c r="C221" s="6" t="s">
        <v>33</v>
      </c>
      <c r="D221" s="6" t="s">
        <v>33</v>
      </c>
      <c r="E221" s="6" t="s">
        <v>33</v>
      </c>
      <c r="G221" t="s">
        <v>33</v>
      </c>
      <c r="H221" s="10" t="s">
        <v>33</v>
      </c>
    </row>
    <row r="222" spans="1:10" s="1" customFormat="1" x14ac:dyDescent="0.25">
      <c r="A222" s="1" t="s">
        <v>227</v>
      </c>
      <c r="B222" s="1" t="s">
        <v>228</v>
      </c>
      <c r="C222" s="7">
        <v>5.5824753988059595E-4</v>
      </c>
      <c r="D222" s="7">
        <v>7.5279032160225504E-3</v>
      </c>
      <c r="E222" s="7">
        <v>1.2435012553707E-3</v>
      </c>
      <c r="F222" s="4">
        <f t="shared" si="4"/>
        <v>0</v>
      </c>
      <c r="G222" s="1">
        <v>0</v>
      </c>
      <c r="H222" s="11" t="s">
        <v>6</v>
      </c>
      <c r="I222" s="11"/>
      <c r="J222" s="7"/>
    </row>
    <row r="223" spans="1:10" s="2" customFormat="1" x14ac:dyDescent="0.25">
      <c r="A223" s="2" t="s">
        <v>175</v>
      </c>
      <c r="B223" s="2" t="s">
        <v>176</v>
      </c>
      <c r="C223" s="8">
        <v>6.4751625347481102E-4</v>
      </c>
      <c r="D223" s="8">
        <v>7.14445622788803E-3</v>
      </c>
      <c r="E223" s="8">
        <v>1.8435539239759599E-3</v>
      </c>
      <c r="F223" s="5">
        <f t="shared" si="4"/>
        <v>0</v>
      </c>
      <c r="G223" s="2">
        <v>0</v>
      </c>
      <c r="H223" s="12" t="s">
        <v>6</v>
      </c>
      <c r="I223" s="12"/>
      <c r="J223" s="8"/>
    </row>
    <row r="224" spans="1:10" s="2" customFormat="1" x14ac:dyDescent="0.25">
      <c r="A224" s="2" t="s">
        <v>213</v>
      </c>
      <c r="B224" s="2" t="s">
        <v>214</v>
      </c>
      <c r="C224" s="8">
        <v>1.57379919186462E-4</v>
      </c>
      <c r="D224" s="8">
        <v>1.32131644411834E-2</v>
      </c>
      <c r="E224" s="8">
        <v>5.3926409261967703E-4</v>
      </c>
      <c r="F224" s="5">
        <f t="shared" si="4"/>
        <v>0</v>
      </c>
      <c r="G224" s="2">
        <v>0</v>
      </c>
      <c r="H224" s="12" t="s">
        <v>6</v>
      </c>
      <c r="I224" s="12"/>
      <c r="J224" s="8"/>
    </row>
    <row r="225" spans="1:10" x14ac:dyDescent="0.25">
      <c r="A225" t="s">
        <v>33</v>
      </c>
      <c r="B225" t="s">
        <v>33</v>
      </c>
      <c r="C225" s="6" t="s">
        <v>33</v>
      </c>
      <c r="D225" s="6" t="s">
        <v>33</v>
      </c>
      <c r="E225" s="6" t="s">
        <v>33</v>
      </c>
      <c r="G225" t="s">
        <v>33</v>
      </c>
      <c r="H225" s="10" t="s">
        <v>33</v>
      </c>
    </row>
    <row r="226" spans="1:10" s="1" customFormat="1" x14ac:dyDescent="0.25">
      <c r="A226" s="1" t="s">
        <v>229</v>
      </c>
      <c r="B226" s="1" t="s">
        <v>230</v>
      </c>
      <c r="C226" s="7">
        <v>1.33408567828286E-4</v>
      </c>
      <c r="D226" s="7">
        <v>2.1564711592655401E-2</v>
      </c>
      <c r="E226" s="7">
        <v>1.58106522886705E-4</v>
      </c>
      <c r="F226" s="4">
        <f t="shared" si="4"/>
        <v>0</v>
      </c>
      <c r="G226" s="1">
        <v>0</v>
      </c>
      <c r="H226" s="11" t="s">
        <v>6</v>
      </c>
      <c r="I226" s="11" t="s">
        <v>6</v>
      </c>
      <c r="J226" s="7" t="s">
        <v>365</v>
      </c>
    </row>
    <row r="227" spans="1:10" s="2" customFormat="1" x14ac:dyDescent="0.25">
      <c r="A227" s="2" t="s">
        <v>167</v>
      </c>
      <c r="B227" s="2" t="s">
        <v>168</v>
      </c>
      <c r="C227" s="8">
        <v>1.21643693601625E-4</v>
      </c>
      <c r="D227" s="8">
        <v>2.1401673003892899E-2</v>
      </c>
      <c r="E227" s="8">
        <v>1.3703154557648199E-4</v>
      </c>
      <c r="F227" s="5">
        <f t="shared" si="4"/>
        <v>0</v>
      </c>
      <c r="G227" s="2">
        <v>0</v>
      </c>
      <c r="H227" s="12" t="s">
        <v>6</v>
      </c>
      <c r="I227" s="12"/>
      <c r="J227" s="8"/>
    </row>
    <row r="228" spans="1:10" s="2" customFormat="1" x14ac:dyDescent="0.25">
      <c r="A228" s="2" t="s">
        <v>205</v>
      </c>
      <c r="B228" s="2" t="s">
        <v>206</v>
      </c>
      <c r="C228" s="8">
        <v>2.31188279408046E-4</v>
      </c>
      <c r="D228" s="8">
        <v>1.5957236374746699E-2</v>
      </c>
      <c r="E228" s="8">
        <v>4.63768971242741E-4</v>
      </c>
      <c r="F228" s="5">
        <f t="shared" si="4"/>
        <v>0</v>
      </c>
      <c r="G228" s="2">
        <v>0</v>
      </c>
      <c r="H228" s="12" t="s">
        <v>6</v>
      </c>
      <c r="I228" s="12"/>
      <c r="J228" s="8"/>
    </row>
    <row r="229" spans="1:10" x14ac:dyDescent="0.25">
      <c r="A229" t="s">
        <v>33</v>
      </c>
      <c r="B229" t="s">
        <v>33</v>
      </c>
      <c r="C229" s="6" t="s">
        <v>33</v>
      </c>
      <c r="D229" s="6" t="s">
        <v>33</v>
      </c>
      <c r="E229" s="6" t="s">
        <v>33</v>
      </c>
      <c r="G229" t="s">
        <v>33</v>
      </c>
      <c r="H229" s="10" t="s">
        <v>33</v>
      </c>
    </row>
    <row r="230" spans="1:10" s="1" customFormat="1" x14ac:dyDescent="0.25">
      <c r="A230" s="1" t="s">
        <v>231</v>
      </c>
      <c r="B230" s="1" t="s">
        <v>232</v>
      </c>
      <c r="C230" s="7">
        <v>1.03188401333609E-5</v>
      </c>
      <c r="D230" s="7">
        <v>1.9514673623461001E-2</v>
      </c>
      <c r="E230" s="7">
        <v>1.13782148038171E-5</v>
      </c>
      <c r="F230" s="4">
        <f t="shared" si="4"/>
        <v>0</v>
      </c>
      <c r="G230" s="1">
        <v>0</v>
      </c>
      <c r="H230" s="11" t="s">
        <v>6</v>
      </c>
      <c r="I230" s="11"/>
      <c r="J230" s="7"/>
    </row>
    <row r="231" spans="1:10" s="2" customFormat="1" x14ac:dyDescent="0.25">
      <c r="A231" s="2" t="s">
        <v>173</v>
      </c>
      <c r="B231" s="2" t="s">
        <v>174</v>
      </c>
      <c r="C231" s="8">
        <v>1.77382699489526E-4</v>
      </c>
      <c r="D231" s="8">
        <v>1.7801053473236999E-2</v>
      </c>
      <c r="E231" s="8">
        <v>1.7167682634992301E-4</v>
      </c>
      <c r="F231" s="5">
        <f t="shared" si="4"/>
        <v>0</v>
      </c>
      <c r="G231" s="2">
        <v>0</v>
      </c>
      <c r="H231" s="12" t="s">
        <v>6</v>
      </c>
      <c r="I231" s="12"/>
      <c r="J231" s="8"/>
    </row>
    <row r="232" spans="1:10" s="2" customFormat="1" x14ac:dyDescent="0.25">
      <c r="A232" s="2" t="s">
        <v>211</v>
      </c>
      <c r="B232" s="2" t="s">
        <v>212</v>
      </c>
      <c r="C232" s="9">
        <v>5.8298965499192799E-5</v>
      </c>
      <c r="D232" s="8">
        <v>2.04329096764795E-2</v>
      </c>
      <c r="E232" s="9">
        <v>8.9530533187206793E-5</v>
      </c>
      <c r="F232" s="5">
        <f t="shared" si="4"/>
        <v>0</v>
      </c>
      <c r="G232" s="2">
        <v>0</v>
      </c>
      <c r="H232" s="12" t="s">
        <v>6</v>
      </c>
      <c r="I232" s="12"/>
      <c r="J232" s="8"/>
    </row>
    <row r="233" spans="1:10" x14ac:dyDescent="0.25">
      <c r="A233" t="s">
        <v>33</v>
      </c>
      <c r="B233" t="s">
        <v>33</v>
      </c>
      <c r="C233" s="6" t="s">
        <v>33</v>
      </c>
      <c r="D233" s="6" t="s">
        <v>33</v>
      </c>
      <c r="E233" s="6" t="s">
        <v>33</v>
      </c>
      <c r="G233" t="s">
        <v>33</v>
      </c>
      <c r="H233" s="10" t="s">
        <v>33</v>
      </c>
    </row>
    <row r="234" spans="1:10" s="1" customFormat="1" x14ac:dyDescent="0.25">
      <c r="A234" s="1" t="s">
        <v>233</v>
      </c>
      <c r="B234" s="1" t="s">
        <v>234</v>
      </c>
      <c r="C234" s="7">
        <v>4.2527413690041099E-4</v>
      </c>
      <c r="D234" s="7">
        <v>3.9558881318225896E-3</v>
      </c>
      <c r="E234" s="7">
        <v>1.2218931141910799E-3</v>
      </c>
      <c r="F234" s="4">
        <f t="shared" si="4"/>
        <v>0.74840413823464669</v>
      </c>
      <c r="G234" s="1">
        <v>102</v>
      </c>
      <c r="H234" s="11" t="s">
        <v>6</v>
      </c>
      <c r="I234" s="11"/>
      <c r="J234" s="7"/>
    </row>
    <row r="235" spans="1:10" s="2" customFormat="1" x14ac:dyDescent="0.25">
      <c r="A235" s="2" t="s">
        <v>179</v>
      </c>
      <c r="B235" s="2" t="s">
        <v>180</v>
      </c>
      <c r="C235" s="8">
        <v>3.2148972953866E-4</v>
      </c>
      <c r="D235" s="8">
        <v>1.41578366261495E-3</v>
      </c>
      <c r="E235" s="8">
        <v>9.839286693850331E-4</v>
      </c>
      <c r="F235" s="5">
        <f t="shared" si="4"/>
        <v>0.65301929708709372</v>
      </c>
      <c r="G235" s="2">
        <v>89</v>
      </c>
      <c r="H235" s="12" t="s">
        <v>6</v>
      </c>
      <c r="I235" s="12"/>
      <c r="J235" s="8"/>
    </row>
    <row r="236" spans="1:10" s="2" customFormat="1" x14ac:dyDescent="0.25">
      <c r="A236" s="2" t="s">
        <v>217</v>
      </c>
      <c r="B236" s="2" t="s">
        <v>218</v>
      </c>
      <c r="C236" s="8">
        <v>1.6770541238370101E-4</v>
      </c>
      <c r="D236" s="8">
        <v>-3.02827757567322E-4</v>
      </c>
      <c r="E236" s="8">
        <v>1.48748546780836E-3</v>
      </c>
      <c r="F236" s="5">
        <f t="shared" si="4"/>
        <v>0.14674590945777385</v>
      </c>
      <c r="G236" s="2">
        <v>20</v>
      </c>
      <c r="H236" s="12" t="s">
        <v>6</v>
      </c>
      <c r="I236" s="12"/>
      <c r="J236" s="8"/>
    </row>
    <row r="237" spans="1:10" x14ac:dyDescent="0.25">
      <c r="A237" t="s">
        <v>33</v>
      </c>
      <c r="B237" t="s">
        <v>33</v>
      </c>
      <c r="C237" s="6" t="s">
        <v>33</v>
      </c>
      <c r="D237" s="6" t="s">
        <v>33</v>
      </c>
      <c r="E237" s="6" t="s">
        <v>33</v>
      </c>
      <c r="G237" t="s">
        <v>33</v>
      </c>
      <c r="H237" s="10" t="s">
        <v>33</v>
      </c>
    </row>
    <row r="238" spans="1:10" s="1" customFormat="1" x14ac:dyDescent="0.25">
      <c r="A238" s="1" t="s">
        <v>235</v>
      </c>
      <c r="B238" s="1" t="s">
        <v>236</v>
      </c>
      <c r="C238" s="7">
        <v>1.32102459981187E-4</v>
      </c>
      <c r="D238" s="7">
        <v>-8.7263060052027702E-3</v>
      </c>
      <c r="E238" s="7">
        <v>6.46954399176771E-4</v>
      </c>
      <c r="F238" s="4">
        <f t="shared" si="4"/>
        <v>0.40355125100887812</v>
      </c>
      <c r="G238" s="1">
        <v>55</v>
      </c>
      <c r="H238" s="11" t="s">
        <v>6</v>
      </c>
      <c r="I238" s="11"/>
      <c r="J238" s="7"/>
    </row>
    <row r="239" spans="1:10" s="2" customFormat="1" x14ac:dyDescent="0.25">
      <c r="A239" s="2" t="s">
        <v>181</v>
      </c>
      <c r="B239" s="2" t="s">
        <v>182</v>
      </c>
      <c r="C239" s="8">
        <v>2.5945766248641798E-4</v>
      </c>
      <c r="D239" s="8">
        <v>-7.4644457351749497E-3</v>
      </c>
      <c r="E239" s="8">
        <v>1.44501019006185E-3</v>
      </c>
      <c r="F239" s="5">
        <f t="shared" si="4"/>
        <v>0.3081664098613251</v>
      </c>
      <c r="G239" s="2">
        <v>42</v>
      </c>
      <c r="H239" s="12" t="s">
        <v>6</v>
      </c>
      <c r="I239" s="12"/>
      <c r="J239" s="8"/>
    </row>
    <row r="240" spans="1:10" s="2" customFormat="1" x14ac:dyDescent="0.25">
      <c r="A240" s="2" t="s">
        <v>219</v>
      </c>
      <c r="B240" s="2" t="s">
        <v>220</v>
      </c>
      <c r="C240" s="9">
        <v>1.05164818267056E-5</v>
      </c>
      <c r="D240" s="8">
        <v>-6.09261522509651E-3</v>
      </c>
      <c r="E240" s="8">
        <v>1.4145144276924299E-4</v>
      </c>
      <c r="F240" s="5">
        <f t="shared" si="4"/>
        <v>0.14674590945777385</v>
      </c>
      <c r="G240" s="2">
        <v>20</v>
      </c>
      <c r="H240" s="12" t="s">
        <v>6</v>
      </c>
      <c r="I240" s="12"/>
      <c r="J240" s="8"/>
    </row>
    <row r="241" spans="1:10" x14ac:dyDescent="0.25">
      <c r="A241" t="s">
        <v>33</v>
      </c>
      <c r="B241" t="s">
        <v>33</v>
      </c>
      <c r="C241" s="6" t="s">
        <v>33</v>
      </c>
      <c r="D241" s="6" t="s">
        <v>33</v>
      </c>
      <c r="E241" s="6" t="s">
        <v>33</v>
      </c>
      <c r="G241" t="s">
        <v>33</v>
      </c>
      <c r="H241" s="10" t="s">
        <v>33</v>
      </c>
    </row>
    <row r="242" spans="1:10" s="1" customFormat="1" x14ac:dyDescent="0.25">
      <c r="A242" s="1" t="s">
        <v>237</v>
      </c>
      <c r="B242" s="1" t="s">
        <v>238</v>
      </c>
      <c r="C242" s="7">
        <v>2.96364533609206E-4</v>
      </c>
      <c r="D242" s="7">
        <v>6.4321155687454001E-3</v>
      </c>
      <c r="E242" s="7">
        <v>8.1947647570752196E-4</v>
      </c>
      <c r="F242" s="4">
        <f t="shared" si="4"/>
        <v>0.26414263702399293</v>
      </c>
      <c r="G242" s="1">
        <v>36</v>
      </c>
      <c r="H242" s="11" t="s">
        <v>6</v>
      </c>
      <c r="I242" s="11"/>
      <c r="J242" s="7"/>
    </row>
    <row r="243" spans="1:10" s="2" customFormat="1" x14ac:dyDescent="0.25">
      <c r="A243" s="2" t="s">
        <v>185</v>
      </c>
      <c r="B243" s="2" t="s">
        <v>186</v>
      </c>
      <c r="C243" s="8">
        <v>4.0802750726198799E-4</v>
      </c>
      <c r="D243" s="8">
        <v>8.4485353730398994E-3</v>
      </c>
      <c r="E243" s="8">
        <v>1.4316438054433999E-3</v>
      </c>
      <c r="F243" s="5">
        <f t="shared" si="4"/>
        <v>0.14674590945777385</v>
      </c>
      <c r="G243" s="2">
        <v>20</v>
      </c>
      <c r="H243" s="12" t="s">
        <v>6</v>
      </c>
      <c r="I243" s="12"/>
      <c r="J243" s="8"/>
    </row>
    <row r="244" spans="1:10" s="2" customFormat="1" x14ac:dyDescent="0.25">
      <c r="A244" s="2" t="s">
        <v>221</v>
      </c>
      <c r="B244" s="2" t="s">
        <v>222</v>
      </c>
      <c r="C244" s="9">
        <v>8.0196567824652995E-5</v>
      </c>
      <c r="D244" s="8">
        <v>5.1216284488553396E-3</v>
      </c>
      <c r="E244" s="8">
        <v>3.6941426014740002E-4</v>
      </c>
      <c r="F244" s="5">
        <f t="shared" si="4"/>
        <v>0.19810697776799471</v>
      </c>
      <c r="G244" s="2">
        <v>27</v>
      </c>
      <c r="H244" s="12" t="s">
        <v>6</v>
      </c>
      <c r="I244" s="12"/>
      <c r="J244" s="8"/>
    </row>
    <row r="245" spans="1:10" x14ac:dyDescent="0.25">
      <c r="A245" t="s">
        <v>33</v>
      </c>
      <c r="B245" t="s">
        <v>33</v>
      </c>
      <c r="C245" s="6" t="s">
        <v>33</v>
      </c>
      <c r="D245" s="6" t="s">
        <v>33</v>
      </c>
      <c r="E245" s="6" t="s">
        <v>33</v>
      </c>
      <c r="G245" t="s">
        <v>33</v>
      </c>
      <c r="H245" s="10" t="s">
        <v>33</v>
      </c>
    </row>
    <row r="246" spans="1:10" s="1" customFormat="1" x14ac:dyDescent="0.25">
      <c r="A246" s="1" t="s">
        <v>239</v>
      </c>
      <c r="B246" s="1" t="s">
        <v>240</v>
      </c>
      <c r="C246" s="7">
        <v>9.4283308932185895E-5</v>
      </c>
      <c r="D246" s="7">
        <v>9.7755201777283696E-3</v>
      </c>
      <c r="E246" s="7">
        <v>2.0994916577453301E-4</v>
      </c>
      <c r="F246" s="4">
        <f t="shared" si="4"/>
        <v>1.0639078435688605</v>
      </c>
      <c r="G246" s="1">
        <v>145</v>
      </c>
      <c r="H246" s="11" t="s">
        <v>6</v>
      </c>
      <c r="I246" s="11"/>
      <c r="J246" s="7"/>
    </row>
    <row r="247" spans="1:10" s="2" customFormat="1" x14ac:dyDescent="0.25">
      <c r="A247" s="2" t="s">
        <v>177</v>
      </c>
      <c r="B247" s="2" t="s">
        <v>178</v>
      </c>
      <c r="C247" s="9">
        <v>3.15527267731874E-5</v>
      </c>
      <c r="D247" s="8">
        <v>7.3715287931833901E-3</v>
      </c>
      <c r="E247" s="9">
        <v>7.2997706002560903E-5</v>
      </c>
      <c r="F247" s="5">
        <f t="shared" si="4"/>
        <v>0.91716193411108671</v>
      </c>
      <c r="G247" s="2">
        <v>125</v>
      </c>
      <c r="H247" s="12" t="s">
        <v>6</v>
      </c>
      <c r="I247" s="12"/>
      <c r="J247" s="8"/>
    </row>
    <row r="248" spans="1:10" s="2" customFormat="1" x14ac:dyDescent="0.25">
      <c r="A248" s="2" t="s">
        <v>215</v>
      </c>
      <c r="B248" s="2" t="s">
        <v>216</v>
      </c>
      <c r="C248" s="8">
        <v>1.3465756314318101E-4</v>
      </c>
      <c r="D248" s="8">
        <v>-5.3151641152308299E-3</v>
      </c>
      <c r="E248" s="8">
        <v>8.2868689485951995E-4</v>
      </c>
      <c r="F248" s="5">
        <f t="shared" si="4"/>
        <v>0.28615452344265901</v>
      </c>
      <c r="G248" s="2">
        <v>39</v>
      </c>
      <c r="H248" s="12" t="s">
        <v>6</v>
      </c>
      <c r="I248" s="12"/>
      <c r="J248" s="8"/>
    </row>
    <row r="249" spans="1:10" x14ac:dyDescent="0.25">
      <c r="A249" t="s">
        <v>33</v>
      </c>
      <c r="B249" t="s">
        <v>33</v>
      </c>
      <c r="C249" s="6" t="s">
        <v>33</v>
      </c>
      <c r="D249" s="6" t="s">
        <v>33</v>
      </c>
      <c r="E249" s="6" t="s">
        <v>33</v>
      </c>
      <c r="G249" t="s">
        <v>33</v>
      </c>
      <c r="H249" s="10" t="s">
        <v>33</v>
      </c>
    </row>
    <row r="250" spans="1:10" s="1" customFormat="1" x14ac:dyDescent="0.25">
      <c r="A250" s="1" t="s">
        <v>241</v>
      </c>
      <c r="B250" s="1" t="s">
        <v>242</v>
      </c>
      <c r="C250" s="7">
        <v>9.1450540340265495E-4</v>
      </c>
      <c r="D250" s="7">
        <v>-5.1973933434660401E-3</v>
      </c>
      <c r="E250" s="7">
        <v>2.5941932957190498E-3</v>
      </c>
      <c r="F250" s="4">
        <f t="shared" si="4"/>
        <v>6.6035659255998233E-2</v>
      </c>
      <c r="G250" s="1">
        <v>9</v>
      </c>
      <c r="H250" s="11" t="s">
        <v>6</v>
      </c>
      <c r="I250" s="11" t="s">
        <v>355</v>
      </c>
      <c r="J250" s="7"/>
    </row>
    <row r="251" spans="1:10" s="2" customFormat="1" x14ac:dyDescent="0.25">
      <c r="A251" s="2" t="s">
        <v>243</v>
      </c>
      <c r="B251" s="2" t="s">
        <v>244</v>
      </c>
      <c r="C251" s="8">
        <v>6.6397782837712704E-4</v>
      </c>
      <c r="D251" s="8">
        <v>-2.3622070489538499E-3</v>
      </c>
      <c r="E251" s="8">
        <v>3.58378709764395E-3</v>
      </c>
      <c r="F251" s="5">
        <f t="shared" si="4"/>
        <v>8.0710250201775621E-2</v>
      </c>
      <c r="G251" s="2">
        <v>11</v>
      </c>
      <c r="H251" s="12" t="s">
        <v>6</v>
      </c>
      <c r="I251" s="12"/>
      <c r="J251" s="8"/>
    </row>
    <row r="252" spans="1:10" s="2" customFormat="1" x14ac:dyDescent="0.25">
      <c r="A252" s="2" t="s">
        <v>245</v>
      </c>
      <c r="B252" s="2" t="s">
        <v>246</v>
      </c>
      <c r="C252" s="8">
        <v>5.6795684743554697E-4</v>
      </c>
      <c r="D252" s="8">
        <v>-2.4302339012177501E-3</v>
      </c>
      <c r="E252" s="8">
        <v>2.1705268252187799E-3</v>
      </c>
      <c r="F252" s="5">
        <f t="shared" si="4"/>
        <v>0.12473402303910779</v>
      </c>
      <c r="G252" s="2">
        <v>17</v>
      </c>
      <c r="H252" s="12" t="s">
        <v>6</v>
      </c>
      <c r="I252" s="12"/>
      <c r="J252" s="8"/>
    </row>
    <row r="253" spans="1:10" x14ac:dyDescent="0.25">
      <c r="A253" t="s">
        <v>33</v>
      </c>
      <c r="B253" t="s">
        <v>33</v>
      </c>
      <c r="C253" s="6" t="s">
        <v>33</v>
      </c>
      <c r="D253" s="6" t="s">
        <v>33</v>
      </c>
      <c r="E253" s="6" t="s">
        <v>33</v>
      </c>
      <c r="G253" t="s">
        <v>33</v>
      </c>
      <c r="H253" s="10" t="s">
        <v>33</v>
      </c>
    </row>
    <row r="254" spans="1:10" s="1" customFormat="1" x14ac:dyDescent="0.25">
      <c r="A254" s="1" t="s">
        <v>247</v>
      </c>
      <c r="B254" s="1" t="s">
        <v>33</v>
      </c>
      <c r="C254" s="7" t="s">
        <v>33</v>
      </c>
      <c r="D254" s="7" t="s">
        <v>33</v>
      </c>
      <c r="E254" s="7" t="s">
        <v>33</v>
      </c>
      <c r="F254" s="4"/>
      <c r="G254" s="1" t="s">
        <v>33</v>
      </c>
      <c r="H254" s="11" t="s">
        <v>108</v>
      </c>
      <c r="I254" s="11"/>
      <c r="J254" s="7" t="s">
        <v>366</v>
      </c>
    </row>
    <row r="255" spans="1:10" s="2" customFormat="1" x14ac:dyDescent="0.25">
      <c r="A255" s="2" t="s">
        <v>243</v>
      </c>
      <c r="B255" s="2" t="s">
        <v>244</v>
      </c>
      <c r="C255" s="8">
        <v>6.6397782837712704E-4</v>
      </c>
      <c r="D255" s="8">
        <v>-2.3622070489538499E-3</v>
      </c>
      <c r="E255" s="8">
        <v>3.58378709764395E-3</v>
      </c>
      <c r="F255" s="5">
        <f t="shared" si="4"/>
        <v>8.0710250201775621E-2</v>
      </c>
      <c r="G255" s="2">
        <v>11</v>
      </c>
      <c r="H255" s="12" t="s">
        <v>6</v>
      </c>
      <c r="I255" s="18" t="s">
        <v>6</v>
      </c>
      <c r="J255" s="8"/>
    </row>
    <row r="256" spans="1:10" s="2" customFormat="1" x14ac:dyDescent="0.25">
      <c r="A256" s="2" t="s">
        <v>248</v>
      </c>
      <c r="B256" s="2" t="s">
        <v>249</v>
      </c>
      <c r="C256" s="8">
        <v>5.9078799591899501E-4</v>
      </c>
      <c r="D256" s="8">
        <v>1.72341099909625E-3</v>
      </c>
      <c r="E256" s="8">
        <v>5.6487957287524601E-3</v>
      </c>
      <c r="F256" s="5">
        <f t="shared" si="4"/>
        <v>3.6686477364443464E-2</v>
      </c>
      <c r="G256" s="2">
        <v>5</v>
      </c>
      <c r="H256" s="12" t="s">
        <v>6</v>
      </c>
      <c r="I256" s="18" t="s">
        <v>6</v>
      </c>
      <c r="J256" s="8"/>
    </row>
    <row r="257" spans="1:10" s="2" customFormat="1" x14ac:dyDescent="0.25">
      <c r="A257" s="2" t="s">
        <v>250</v>
      </c>
      <c r="B257" s="2" t="s">
        <v>251</v>
      </c>
      <c r="C257" s="8">
        <v>4.1176475112614198E-4</v>
      </c>
      <c r="D257" s="8">
        <v>2.4276515114941498E-3</v>
      </c>
      <c r="E257" s="8">
        <v>3.9714938213296098E-3</v>
      </c>
      <c r="F257" s="5">
        <f t="shared" si="4"/>
        <v>3.6686477364443464E-2</v>
      </c>
      <c r="G257" s="2">
        <v>5</v>
      </c>
      <c r="H257" s="12" t="s">
        <v>6</v>
      </c>
      <c r="I257" s="18" t="s">
        <v>6</v>
      </c>
      <c r="J257" s="8"/>
    </row>
    <row r="258" spans="1:10" s="2" customFormat="1" x14ac:dyDescent="0.25">
      <c r="A258" s="2" t="s">
        <v>252</v>
      </c>
      <c r="B258" s="2" t="s">
        <v>253</v>
      </c>
      <c r="C258" s="8">
        <v>5.40334443760226E-4</v>
      </c>
      <c r="D258" s="8">
        <v>2.57805572964258E-3</v>
      </c>
      <c r="E258" s="8">
        <v>3.5217033730041698E-3</v>
      </c>
      <c r="F258" s="5">
        <f t="shared" si="4"/>
        <v>11.614938733582802</v>
      </c>
      <c r="G258" s="2">
        <v>1583</v>
      </c>
      <c r="H258" s="12" t="s">
        <v>6</v>
      </c>
      <c r="I258" s="18" t="s">
        <v>355</v>
      </c>
      <c r="J258" s="8"/>
    </row>
    <row r="259" spans="1:10" x14ac:dyDescent="0.25">
      <c r="A259" t="s">
        <v>33</v>
      </c>
      <c r="B259" t="s">
        <v>33</v>
      </c>
      <c r="C259" s="6" t="s">
        <v>33</v>
      </c>
      <c r="D259" s="6" t="s">
        <v>33</v>
      </c>
      <c r="E259" s="6" t="s">
        <v>33</v>
      </c>
      <c r="G259" t="s">
        <v>33</v>
      </c>
      <c r="H259" s="10" t="s">
        <v>33</v>
      </c>
    </row>
    <row r="260" spans="1:10" s="1" customFormat="1" x14ac:dyDescent="0.25">
      <c r="A260" s="1" t="s">
        <v>254</v>
      </c>
      <c r="B260" s="1" t="s">
        <v>33</v>
      </c>
      <c r="C260" s="7" t="s">
        <v>33</v>
      </c>
      <c r="D260" s="7" t="s">
        <v>33</v>
      </c>
      <c r="E260" s="7" t="s">
        <v>33</v>
      </c>
      <c r="F260" s="4"/>
      <c r="G260" s="1" t="s">
        <v>33</v>
      </c>
      <c r="H260" s="11" t="s">
        <v>108</v>
      </c>
      <c r="I260" s="11"/>
      <c r="J260" s="7"/>
    </row>
    <row r="261" spans="1:10" s="2" customFormat="1" x14ac:dyDescent="0.25">
      <c r="A261" s="2" t="s">
        <v>248</v>
      </c>
      <c r="B261" s="2" t="s">
        <v>249</v>
      </c>
      <c r="C261" s="8">
        <v>5.9078799591899501E-4</v>
      </c>
      <c r="D261" s="8">
        <v>1.72341099909625E-3</v>
      </c>
      <c r="E261" s="8">
        <v>5.6487957287524601E-3</v>
      </c>
      <c r="F261" s="5">
        <f t="shared" si="4"/>
        <v>3.6686477364443464E-2</v>
      </c>
      <c r="G261" s="2">
        <v>5</v>
      </c>
      <c r="H261" s="12" t="s">
        <v>6</v>
      </c>
      <c r="I261" s="12"/>
      <c r="J261" s="8"/>
    </row>
    <row r="262" spans="1:10" s="2" customFormat="1" x14ac:dyDescent="0.25">
      <c r="A262" s="2" t="s">
        <v>250</v>
      </c>
      <c r="B262" s="2" t="s">
        <v>251</v>
      </c>
      <c r="C262" s="8">
        <v>4.1176475112614198E-4</v>
      </c>
      <c r="D262" s="8">
        <v>2.4276515114941498E-3</v>
      </c>
      <c r="E262" s="8">
        <v>3.9714938213296098E-3</v>
      </c>
      <c r="F262" s="5">
        <f t="shared" si="4"/>
        <v>3.6686477364443464E-2</v>
      </c>
      <c r="G262" s="2">
        <v>5</v>
      </c>
      <c r="H262" s="12" t="s">
        <v>6</v>
      </c>
      <c r="I262" s="12"/>
      <c r="J262" s="8"/>
    </row>
    <row r="263" spans="1:10" s="2" customFormat="1" x14ac:dyDescent="0.25">
      <c r="A263" s="2" t="s">
        <v>252</v>
      </c>
      <c r="B263" s="2" t="s">
        <v>253</v>
      </c>
      <c r="C263" s="8">
        <v>5.40334443760226E-4</v>
      </c>
      <c r="D263" s="8">
        <v>2.57805572964258E-3</v>
      </c>
      <c r="E263" s="8">
        <v>3.5217033730041698E-3</v>
      </c>
      <c r="F263" s="5">
        <f t="shared" si="4"/>
        <v>11.614938733582802</v>
      </c>
      <c r="G263" s="2">
        <v>1583</v>
      </c>
      <c r="H263" s="12" t="s">
        <v>6</v>
      </c>
      <c r="I263" s="12"/>
      <c r="J263" s="8"/>
    </row>
    <row r="264" spans="1:10" x14ac:dyDescent="0.25">
      <c r="A264" t="s">
        <v>33</v>
      </c>
      <c r="B264" t="s">
        <v>33</v>
      </c>
      <c r="C264" s="6" t="s">
        <v>33</v>
      </c>
      <c r="D264" s="6" t="s">
        <v>33</v>
      </c>
      <c r="E264" s="6" t="s">
        <v>33</v>
      </c>
      <c r="G264" t="s">
        <v>33</v>
      </c>
      <c r="H264" s="10" t="s">
        <v>33</v>
      </c>
    </row>
    <row r="265" spans="1:10" s="1" customFormat="1" x14ac:dyDescent="0.25">
      <c r="A265" s="1" t="s">
        <v>255</v>
      </c>
      <c r="B265" s="1" t="s">
        <v>256</v>
      </c>
      <c r="C265" s="7">
        <v>1.3857832184675E-3</v>
      </c>
      <c r="D265" s="7">
        <v>5.23289311616436E-3</v>
      </c>
      <c r="E265" s="7">
        <v>4.0836792133701304E-3</v>
      </c>
      <c r="F265" s="4">
        <f t="shared" si="4"/>
        <v>11.2920977327757</v>
      </c>
      <c r="G265" s="1">
        <v>1539</v>
      </c>
      <c r="H265" s="11" t="s">
        <v>6</v>
      </c>
      <c r="I265" s="11" t="s">
        <v>6</v>
      </c>
      <c r="J265" s="7" t="s">
        <v>367</v>
      </c>
    </row>
    <row r="266" spans="1:10" s="2" customFormat="1" x14ac:dyDescent="0.25">
      <c r="A266" s="2" t="s">
        <v>254</v>
      </c>
      <c r="B266" s="2" t="s">
        <v>33</v>
      </c>
      <c r="C266" s="8" t="s">
        <v>33</v>
      </c>
      <c r="D266" s="8" t="s">
        <v>33</v>
      </c>
      <c r="E266" s="8" t="s">
        <v>33</v>
      </c>
      <c r="F266" s="5"/>
      <c r="G266" s="2" t="s">
        <v>33</v>
      </c>
      <c r="H266" s="12" t="s">
        <v>108</v>
      </c>
      <c r="I266" s="12"/>
      <c r="J266" s="8"/>
    </row>
    <row r="267" spans="1:10" s="2" customFormat="1" x14ac:dyDescent="0.25">
      <c r="A267" s="2" t="s">
        <v>257</v>
      </c>
      <c r="B267" s="2" t="s">
        <v>258</v>
      </c>
      <c r="C267" s="8">
        <v>2.06882291153898E-4</v>
      </c>
      <c r="D267" s="8">
        <v>1.44854175607651E-3</v>
      </c>
      <c r="E267" s="8">
        <v>2.3165675890625499E-3</v>
      </c>
      <c r="F267" s="5">
        <f t="shared" si="4"/>
        <v>2.2011886418666079E-2</v>
      </c>
      <c r="G267" s="2">
        <v>3</v>
      </c>
      <c r="H267" s="12" t="s">
        <v>6</v>
      </c>
      <c r="I267" s="12"/>
      <c r="J267" s="8"/>
    </row>
    <row r="268" spans="1:10" s="2" customFormat="1" x14ac:dyDescent="0.25">
      <c r="A268" s="2" t="s">
        <v>259</v>
      </c>
      <c r="B268" s="2" t="s">
        <v>260</v>
      </c>
      <c r="C268" s="8">
        <v>5.7386327374103795E-4</v>
      </c>
      <c r="D268" s="8">
        <v>-4.4777345690154499E-3</v>
      </c>
      <c r="E268" s="8">
        <v>5.78761051092503E-3</v>
      </c>
      <c r="F268" s="5">
        <f t="shared" si="4"/>
        <v>8.8047545674664315E-2</v>
      </c>
      <c r="G268" s="2">
        <v>12</v>
      </c>
      <c r="H268" s="12" t="s">
        <v>6</v>
      </c>
      <c r="I268" s="12"/>
      <c r="J268" s="8"/>
    </row>
    <row r="269" spans="1:10" x14ac:dyDescent="0.25">
      <c r="A269" t="s">
        <v>33</v>
      </c>
      <c r="B269" t="s">
        <v>33</v>
      </c>
      <c r="C269" s="6" t="s">
        <v>33</v>
      </c>
      <c r="D269" s="6" t="s">
        <v>33</v>
      </c>
      <c r="E269" s="6" t="s">
        <v>33</v>
      </c>
      <c r="G269" t="s">
        <v>33</v>
      </c>
      <c r="H269" s="10" t="s">
        <v>33</v>
      </c>
    </row>
    <row r="270" spans="1:10" s="1" customFormat="1" x14ac:dyDescent="0.25">
      <c r="A270" s="1" t="s">
        <v>261</v>
      </c>
      <c r="B270" s="1" t="s">
        <v>262</v>
      </c>
      <c r="C270" s="7">
        <v>7.6896024768618998E-4</v>
      </c>
      <c r="D270" s="7">
        <v>-4.5633058221976599E-3</v>
      </c>
      <c r="E270" s="7">
        <v>2.5746427397484598E-3</v>
      </c>
      <c r="F270" s="4">
        <f t="shared" si="4"/>
        <v>0</v>
      </c>
      <c r="G270" s="1">
        <v>0</v>
      </c>
      <c r="H270" s="11" t="s">
        <v>6</v>
      </c>
      <c r="I270" s="11" t="s">
        <v>6</v>
      </c>
      <c r="J270" s="7"/>
    </row>
    <row r="271" spans="1:10" s="2" customFormat="1" x14ac:dyDescent="0.25">
      <c r="A271" s="2" t="s">
        <v>263</v>
      </c>
      <c r="B271" s="2" t="s">
        <v>264</v>
      </c>
      <c r="C271" s="8">
        <v>3.7402049500184802E-4</v>
      </c>
      <c r="D271" s="8">
        <v>-6.8827926648295E-3</v>
      </c>
      <c r="E271" s="8">
        <v>1.66365384724517E-3</v>
      </c>
      <c r="F271" s="5">
        <f t="shared" ref="F271:F320" si="5">G271*100/13629</f>
        <v>0.41088854648176681</v>
      </c>
      <c r="G271" s="2">
        <v>56</v>
      </c>
      <c r="H271" s="12" t="s">
        <v>6</v>
      </c>
      <c r="I271" s="12"/>
      <c r="J271" s="8"/>
    </row>
    <row r="272" spans="1:10" s="2" customFormat="1" x14ac:dyDescent="0.25">
      <c r="A272" s="2" t="s">
        <v>265</v>
      </c>
      <c r="B272" s="2" t="s">
        <v>33</v>
      </c>
      <c r="C272" s="8" t="s">
        <v>33</v>
      </c>
      <c r="D272" s="8" t="s">
        <v>33</v>
      </c>
      <c r="E272" s="8" t="s">
        <v>33</v>
      </c>
      <c r="F272" s="5"/>
      <c r="G272" s="2" t="s">
        <v>33</v>
      </c>
      <c r="H272" s="12" t="s">
        <v>108</v>
      </c>
      <c r="I272" s="12"/>
      <c r="J272" s="8"/>
    </row>
    <row r="273" spans="1:10" x14ac:dyDescent="0.25">
      <c r="A273" t="s">
        <v>33</v>
      </c>
      <c r="B273" t="s">
        <v>33</v>
      </c>
      <c r="C273" s="6" t="s">
        <v>33</v>
      </c>
      <c r="D273" s="6" t="s">
        <v>33</v>
      </c>
      <c r="E273" s="6" t="s">
        <v>33</v>
      </c>
      <c r="G273" t="s">
        <v>33</v>
      </c>
      <c r="H273" s="10" t="s">
        <v>33</v>
      </c>
    </row>
    <row r="274" spans="1:10" s="1" customFormat="1" x14ac:dyDescent="0.25">
      <c r="A274" s="1" t="s">
        <v>266</v>
      </c>
      <c r="B274" s="1" t="s">
        <v>267</v>
      </c>
      <c r="C274" s="7">
        <v>2.2909358388878401E-4</v>
      </c>
      <c r="D274" s="7">
        <v>9.2498160392334803E-3</v>
      </c>
      <c r="E274" s="7">
        <v>1.1472484513562499E-3</v>
      </c>
      <c r="F274" s="4">
        <f t="shared" si="5"/>
        <v>1.2620148213368552</v>
      </c>
      <c r="G274" s="1">
        <v>172</v>
      </c>
      <c r="H274" s="11" t="s">
        <v>6</v>
      </c>
      <c r="I274" s="11" t="s">
        <v>6</v>
      </c>
      <c r="J274" s="7" t="s">
        <v>368</v>
      </c>
    </row>
    <row r="275" spans="1:10" s="2" customFormat="1" x14ac:dyDescent="0.25">
      <c r="A275" s="2" t="s">
        <v>268</v>
      </c>
      <c r="B275" s="2" t="s">
        <v>269</v>
      </c>
      <c r="C275" s="8">
        <v>2.2243329960613999E-4</v>
      </c>
      <c r="D275" s="8">
        <v>1.34962529876988E-2</v>
      </c>
      <c r="E275" s="8">
        <v>9.0340757143884097E-4</v>
      </c>
      <c r="F275" s="5">
        <f t="shared" si="5"/>
        <v>1.2326656394453004</v>
      </c>
      <c r="G275" s="2">
        <v>168</v>
      </c>
      <c r="H275" s="12" t="s">
        <v>6</v>
      </c>
      <c r="I275" s="12"/>
      <c r="J275" s="8"/>
    </row>
    <row r="276" spans="1:10" s="2" customFormat="1" x14ac:dyDescent="0.25">
      <c r="A276" s="2" t="s">
        <v>270</v>
      </c>
      <c r="B276" s="2" t="s">
        <v>271</v>
      </c>
      <c r="C276" s="8">
        <v>2.3046394180625799E-4</v>
      </c>
      <c r="D276" s="8">
        <v>3.3847406741472498E-2</v>
      </c>
      <c r="E276" s="8">
        <v>2.4633045814605799E-4</v>
      </c>
      <c r="F276" s="5">
        <f t="shared" si="5"/>
        <v>1.2620148213368552</v>
      </c>
      <c r="G276" s="2">
        <v>172</v>
      </c>
      <c r="H276" s="12" t="s">
        <v>6</v>
      </c>
      <c r="I276" s="18" t="s">
        <v>369</v>
      </c>
      <c r="J276" s="8"/>
    </row>
    <row r="277" spans="1:10" x14ac:dyDescent="0.25">
      <c r="A277" t="s">
        <v>33</v>
      </c>
      <c r="B277" t="s">
        <v>33</v>
      </c>
      <c r="C277" s="6" t="s">
        <v>33</v>
      </c>
      <c r="D277" s="6" t="s">
        <v>33</v>
      </c>
      <c r="E277" s="6" t="s">
        <v>33</v>
      </c>
      <c r="G277" t="s">
        <v>33</v>
      </c>
      <c r="H277" s="10" t="s">
        <v>33</v>
      </c>
    </row>
    <row r="278" spans="1:10" s="1" customFormat="1" x14ac:dyDescent="0.25">
      <c r="A278" s="1" t="s">
        <v>272</v>
      </c>
      <c r="B278" s="1" t="s">
        <v>273</v>
      </c>
      <c r="C278" s="7">
        <v>3.0532571238417501E-5</v>
      </c>
      <c r="D278" s="7">
        <v>7.0743328159334996E-3</v>
      </c>
      <c r="E278" s="7">
        <v>1.6491540731731799E-4</v>
      </c>
      <c r="F278" s="4">
        <f t="shared" si="5"/>
        <v>1.2913640032284099</v>
      </c>
      <c r="G278" s="1">
        <v>176</v>
      </c>
      <c r="H278" s="11" t="s">
        <v>6</v>
      </c>
      <c r="I278" s="11"/>
      <c r="J278" s="7"/>
    </row>
    <row r="279" spans="1:10" s="2" customFormat="1" x14ac:dyDescent="0.25">
      <c r="A279" s="2" t="s">
        <v>274</v>
      </c>
      <c r="B279" s="2" t="s">
        <v>275</v>
      </c>
      <c r="C279" s="9">
        <v>7.3675522139549101E-5</v>
      </c>
      <c r="D279" s="8">
        <v>4.75141804906902E-3</v>
      </c>
      <c r="E279" s="8">
        <v>3.0899538877301297E-4</v>
      </c>
      <c r="F279" s="5">
        <f t="shared" si="5"/>
        <v>1.2620148213368552</v>
      </c>
      <c r="G279" s="2">
        <v>172</v>
      </c>
      <c r="H279" s="12" t="s">
        <v>6</v>
      </c>
      <c r="I279" s="12"/>
      <c r="J279" s="8"/>
    </row>
    <row r="280" spans="1:10" s="2" customFormat="1" x14ac:dyDescent="0.25">
      <c r="A280" s="2" t="s">
        <v>276</v>
      </c>
      <c r="B280" s="2" t="s">
        <v>277</v>
      </c>
      <c r="C280" s="8">
        <v>8.9355664626711295E-4</v>
      </c>
      <c r="D280" s="8">
        <v>2.6440850805481201E-2</v>
      </c>
      <c r="E280" s="8">
        <v>9.67318239607212E-4</v>
      </c>
      <c r="F280" s="5">
        <f t="shared" si="5"/>
        <v>1.2913640032284099</v>
      </c>
      <c r="G280" s="2">
        <v>176</v>
      </c>
      <c r="H280" s="12" t="s">
        <v>6</v>
      </c>
      <c r="I280" s="12"/>
      <c r="J280" s="8"/>
    </row>
    <row r="281" spans="1:10" x14ac:dyDescent="0.25">
      <c r="A281" t="s">
        <v>33</v>
      </c>
      <c r="B281" t="s">
        <v>33</v>
      </c>
      <c r="C281" s="6" t="s">
        <v>33</v>
      </c>
      <c r="D281" s="6" t="s">
        <v>33</v>
      </c>
      <c r="E281" s="6" t="s">
        <v>33</v>
      </c>
      <c r="G281" t="s">
        <v>33</v>
      </c>
      <c r="H281" s="10" t="s">
        <v>33</v>
      </c>
    </row>
    <row r="282" spans="1:10" s="1" customFormat="1" x14ac:dyDescent="0.25">
      <c r="A282" s="1" t="s">
        <v>278</v>
      </c>
      <c r="B282" s="1" t="s">
        <v>279</v>
      </c>
      <c r="C282" s="7">
        <v>7.7637447008560594E-5</v>
      </c>
      <c r="D282" s="7">
        <v>9.8266630926474195E-4</v>
      </c>
      <c r="E282" s="7">
        <v>4.2539371746826301E-4</v>
      </c>
      <c r="F282" s="4">
        <f t="shared" si="5"/>
        <v>1.3133758896470762</v>
      </c>
      <c r="G282" s="1">
        <v>179</v>
      </c>
      <c r="H282" s="11" t="s">
        <v>6</v>
      </c>
      <c r="I282" s="11"/>
      <c r="J282" s="7"/>
    </row>
    <row r="283" spans="1:10" s="2" customFormat="1" x14ac:dyDescent="0.25">
      <c r="A283" s="2" t="s">
        <v>280</v>
      </c>
      <c r="B283" s="2" t="s">
        <v>281</v>
      </c>
      <c r="C283" s="8">
        <v>1.7898321614095999E-4</v>
      </c>
      <c r="D283" s="8">
        <v>-1.3329200709105301E-3</v>
      </c>
      <c r="E283" s="8">
        <v>7.8713627916429001E-4</v>
      </c>
      <c r="F283" s="5">
        <f t="shared" si="5"/>
        <v>1.2840267077555214</v>
      </c>
      <c r="G283" s="2">
        <v>175</v>
      </c>
      <c r="H283" s="12" t="s">
        <v>6</v>
      </c>
      <c r="I283" s="12"/>
      <c r="J283" s="8"/>
    </row>
    <row r="284" spans="1:10" s="2" customFormat="1" x14ac:dyDescent="0.25">
      <c r="A284" s="2" t="s">
        <v>282</v>
      </c>
      <c r="B284" s="2" t="s">
        <v>283</v>
      </c>
      <c r="C284" s="9">
        <v>4.43221005696492E-5</v>
      </c>
      <c r="D284" s="8">
        <v>2.6881662430329301E-2</v>
      </c>
      <c r="E284" s="9">
        <v>4.7777255750069702E-5</v>
      </c>
      <c r="F284" s="5">
        <f t="shared" si="5"/>
        <v>1.3060385941741874</v>
      </c>
      <c r="G284" s="2">
        <v>178</v>
      </c>
      <c r="H284" s="12" t="s">
        <v>6</v>
      </c>
      <c r="I284" s="12"/>
      <c r="J284" s="8"/>
    </row>
    <row r="285" spans="1:10" x14ac:dyDescent="0.25">
      <c r="A285" t="s">
        <v>33</v>
      </c>
      <c r="B285" t="s">
        <v>33</v>
      </c>
      <c r="C285" s="6" t="s">
        <v>33</v>
      </c>
      <c r="D285" s="6" t="s">
        <v>33</v>
      </c>
      <c r="E285" s="6" t="s">
        <v>33</v>
      </c>
      <c r="G285" t="s">
        <v>33</v>
      </c>
      <c r="H285" s="10" t="s">
        <v>33</v>
      </c>
    </row>
    <row r="286" spans="1:10" s="1" customFormat="1" x14ac:dyDescent="0.25">
      <c r="A286" s="1" t="s">
        <v>284</v>
      </c>
      <c r="B286" s="1" t="s">
        <v>285</v>
      </c>
      <c r="C286" s="7">
        <v>3.337343E-3</v>
      </c>
      <c r="D286" s="7">
        <v>9.6760330000000006E-3</v>
      </c>
      <c r="E286" s="7">
        <v>1.1819003E-2</v>
      </c>
      <c r="F286" s="4">
        <f t="shared" si="5"/>
        <v>0.44757502384621028</v>
      </c>
      <c r="G286" s="1">
        <v>61</v>
      </c>
      <c r="H286" s="11" t="s">
        <v>6</v>
      </c>
      <c r="I286" s="11" t="s">
        <v>6</v>
      </c>
      <c r="J286" s="7"/>
    </row>
    <row r="287" spans="1:10" s="2" customFormat="1" x14ac:dyDescent="0.25">
      <c r="A287" s="2" t="s">
        <v>286</v>
      </c>
      <c r="B287" s="2" t="s">
        <v>287</v>
      </c>
      <c r="C287" s="8">
        <v>6.2865499999999999E-4</v>
      </c>
      <c r="D287" s="8">
        <v>3.0993871999999999E-2</v>
      </c>
      <c r="E287" s="8">
        <v>9.1439209999999993E-3</v>
      </c>
      <c r="F287" s="5">
        <f t="shared" si="5"/>
        <v>0.13940861398488516</v>
      </c>
      <c r="G287" s="2">
        <v>19</v>
      </c>
      <c r="H287" s="12" t="s">
        <v>6</v>
      </c>
      <c r="I287" s="12"/>
      <c r="J287" s="8"/>
    </row>
    <row r="288" spans="1:10" s="2" customFormat="1" x14ac:dyDescent="0.25">
      <c r="A288" s="2" t="s">
        <v>288</v>
      </c>
      <c r="B288" s="2" t="s">
        <v>289</v>
      </c>
      <c r="C288" s="8">
        <v>2.8213930000000002E-3</v>
      </c>
      <c r="D288" s="8">
        <v>2.9256915000000001E-2</v>
      </c>
      <c r="E288" s="8">
        <v>3.0360970000000002E-3</v>
      </c>
      <c r="F288" s="5">
        <f t="shared" si="5"/>
        <v>0.4329004329004329</v>
      </c>
      <c r="G288" s="2">
        <v>59</v>
      </c>
      <c r="H288" s="12" t="s">
        <v>6</v>
      </c>
      <c r="I288" s="12"/>
      <c r="J288" s="8"/>
    </row>
    <row r="289" spans="1:10" x14ac:dyDescent="0.25">
      <c r="A289" t="s">
        <v>33</v>
      </c>
      <c r="B289" t="s">
        <v>33</v>
      </c>
      <c r="C289" s="6" t="s">
        <v>33</v>
      </c>
      <c r="D289" s="6" t="s">
        <v>33</v>
      </c>
      <c r="E289" s="6" t="s">
        <v>33</v>
      </c>
      <c r="G289" t="s">
        <v>33</v>
      </c>
      <c r="H289" s="10" t="s">
        <v>33</v>
      </c>
    </row>
    <row r="290" spans="1:10" s="1" customFormat="1" x14ac:dyDescent="0.25">
      <c r="A290" s="1" t="s">
        <v>290</v>
      </c>
      <c r="B290" s="1" t="s">
        <v>291</v>
      </c>
      <c r="C290" s="7">
        <v>1.08240928035608E-3</v>
      </c>
      <c r="D290" s="7">
        <v>6.2357946913608898E-3</v>
      </c>
      <c r="E290" s="7">
        <v>6.23626948211458E-3</v>
      </c>
      <c r="F290" s="4">
        <f t="shared" si="5"/>
        <v>11.724998165676132</v>
      </c>
      <c r="G290" s="1">
        <v>1598</v>
      </c>
      <c r="H290" s="11" t="s">
        <v>6</v>
      </c>
      <c r="I290" s="11" t="s">
        <v>6</v>
      </c>
      <c r="J290" s="7"/>
    </row>
    <row r="291" spans="1:10" s="2" customFormat="1" x14ac:dyDescent="0.25">
      <c r="A291" s="2" t="s">
        <v>292</v>
      </c>
      <c r="B291" s="2" t="s">
        <v>249</v>
      </c>
      <c r="C291" s="8">
        <v>3.6079435407021499E-4</v>
      </c>
      <c r="D291" s="8">
        <v>3.9337104597826E-3</v>
      </c>
      <c r="E291" s="8">
        <v>6.4614225446680898E-3</v>
      </c>
      <c r="F291" s="5">
        <f t="shared" si="5"/>
        <v>11.710323574730355</v>
      </c>
      <c r="G291" s="2">
        <v>1596</v>
      </c>
      <c r="H291" s="12" t="s">
        <v>6</v>
      </c>
      <c r="I291" s="12"/>
      <c r="J291" s="8"/>
    </row>
    <row r="292" spans="1:10" s="2" customFormat="1" x14ac:dyDescent="0.25">
      <c r="A292" s="2" t="s">
        <v>293</v>
      </c>
      <c r="B292" s="2" t="s">
        <v>294</v>
      </c>
      <c r="C292" s="8">
        <v>5.9078799591899501E-4</v>
      </c>
      <c r="D292" s="8">
        <v>1.72341099909625E-3</v>
      </c>
      <c r="E292" s="8">
        <v>5.6487957287524601E-3</v>
      </c>
      <c r="F292" s="5">
        <f t="shared" si="5"/>
        <v>3.6686477364443464E-2</v>
      </c>
      <c r="G292" s="2">
        <v>5</v>
      </c>
      <c r="H292" s="12" t="s">
        <v>6</v>
      </c>
      <c r="I292" s="12"/>
      <c r="J292" s="8"/>
    </row>
    <row r="293" spans="1:10" s="2" customFormat="1" x14ac:dyDescent="0.25">
      <c r="A293" s="2" t="s">
        <v>295</v>
      </c>
      <c r="B293" s="2" t="s">
        <v>296</v>
      </c>
      <c r="C293" s="8">
        <v>4.1176475112614198E-4</v>
      </c>
      <c r="D293" s="8">
        <v>2.4276515114941498E-3</v>
      </c>
      <c r="E293" s="8">
        <v>3.9714938213296098E-3</v>
      </c>
      <c r="F293" s="5">
        <f t="shared" si="5"/>
        <v>3.6686477364443464E-2</v>
      </c>
      <c r="G293" s="2">
        <v>5</v>
      </c>
      <c r="H293" s="12" t="s">
        <v>6</v>
      </c>
      <c r="I293" s="12"/>
      <c r="J293" s="8"/>
    </row>
    <row r="294" spans="1:10" x14ac:dyDescent="0.25">
      <c r="A294" t="s">
        <v>33</v>
      </c>
      <c r="B294" t="s">
        <v>33</v>
      </c>
      <c r="C294" s="6" t="s">
        <v>33</v>
      </c>
      <c r="D294" s="6" t="s">
        <v>33</v>
      </c>
      <c r="E294" s="6" t="s">
        <v>33</v>
      </c>
      <c r="G294" t="s">
        <v>33</v>
      </c>
      <c r="H294" s="10" t="s">
        <v>33</v>
      </c>
    </row>
    <row r="295" spans="1:10" s="1" customFormat="1" x14ac:dyDescent="0.25">
      <c r="A295" s="1" t="s">
        <v>297</v>
      </c>
      <c r="B295" s="1" t="s">
        <v>298</v>
      </c>
      <c r="C295" s="7">
        <v>4.0359100000000002E-4</v>
      </c>
      <c r="D295" s="7">
        <v>1.9037638999999999E-2</v>
      </c>
      <c r="E295" s="7">
        <v>4.8057884000000002E-2</v>
      </c>
      <c r="F295" s="4">
        <f t="shared" si="5"/>
        <v>0.57964634235820678</v>
      </c>
      <c r="G295" s="1">
        <v>79</v>
      </c>
      <c r="H295" s="11" t="s">
        <v>6</v>
      </c>
      <c r="I295" s="11" t="s">
        <v>6</v>
      </c>
      <c r="J295" s="7"/>
    </row>
    <row r="296" spans="1:10" s="2" customFormat="1" x14ac:dyDescent="0.25">
      <c r="A296" s="2" t="s">
        <v>299</v>
      </c>
      <c r="B296" s="2" t="s">
        <v>300</v>
      </c>
      <c r="C296" s="8">
        <v>1.3868398000000001E-2</v>
      </c>
      <c r="D296" s="8">
        <v>4.9862960999999997E-2</v>
      </c>
      <c r="E296" s="8">
        <v>0.123527018</v>
      </c>
      <c r="F296" s="5">
        <f t="shared" si="5"/>
        <v>0.49159879668354245</v>
      </c>
      <c r="G296" s="2">
        <v>67</v>
      </c>
      <c r="H296" s="12" t="s">
        <v>6</v>
      </c>
      <c r="I296" s="18" t="s">
        <v>6</v>
      </c>
      <c r="J296" s="8" t="s">
        <v>370</v>
      </c>
    </row>
    <row r="297" spans="1:10" s="2" customFormat="1" x14ac:dyDescent="0.25">
      <c r="A297" s="2" t="s">
        <v>301</v>
      </c>
      <c r="B297" s="2" t="s">
        <v>33</v>
      </c>
      <c r="C297" s="8" t="s">
        <v>33</v>
      </c>
      <c r="D297" s="8" t="s">
        <v>33</v>
      </c>
      <c r="E297" s="8" t="s">
        <v>33</v>
      </c>
      <c r="F297" s="5"/>
      <c r="G297" s="2" t="s">
        <v>33</v>
      </c>
      <c r="H297" s="12" t="s">
        <v>108</v>
      </c>
      <c r="I297" s="12"/>
      <c r="J297" s="8"/>
    </row>
    <row r="298" spans="1:10" x14ac:dyDescent="0.25">
      <c r="A298" t="s">
        <v>33</v>
      </c>
      <c r="B298" t="s">
        <v>33</v>
      </c>
      <c r="C298" s="6" t="s">
        <v>33</v>
      </c>
      <c r="D298" s="6" t="s">
        <v>33</v>
      </c>
      <c r="E298" s="6" t="s">
        <v>33</v>
      </c>
      <c r="G298" t="s">
        <v>33</v>
      </c>
      <c r="H298" s="10" t="s">
        <v>33</v>
      </c>
    </row>
    <row r="299" spans="1:10" s="1" customFormat="1" x14ac:dyDescent="0.25">
      <c r="A299" s="1" t="s">
        <v>302</v>
      </c>
      <c r="B299" s="1" t="s">
        <v>303</v>
      </c>
      <c r="C299" s="7">
        <v>4.3990360692750001E-3</v>
      </c>
      <c r="D299" s="7">
        <v>6.7005315999829496E-3</v>
      </c>
      <c r="E299" s="7">
        <v>3.0022984748419002E-3</v>
      </c>
      <c r="F299" s="4">
        <f t="shared" si="5"/>
        <v>34.419253063320859</v>
      </c>
      <c r="G299" s="1">
        <v>4691</v>
      </c>
      <c r="H299" s="11" t="s">
        <v>6</v>
      </c>
      <c r="I299" s="11"/>
      <c r="J299" s="7"/>
    </row>
    <row r="300" spans="1:10" s="2" customFormat="1" x14ac:dyDescent="0.25">
      <c r="A300" s="2" t="s">
        <v>304</v>
      </c>
      <c r="B300" s="2" t="s">
        <v>305</v>
      </c>
      <c r="C300" s="8">
        <v>1.0254335132722199E-2</v>
      </c>
      <c r="D300" s="8">
        <v>0.102685754441087</v>
      </c>
      <c r="E300" s="8">
        <v>5.3803725725820699E-3</v>
      </c>
      <c r="F300" s="5">
        <f t="shared" si="5"/>
        <v>1.1592926847164136</v>
      </c>
      <c r="G300" s="2">
        <v>158</v>
      </c>
      <c r="H300" s="12" t="s">
        <v>6</v>
      </c>
      <c r="I300" s="18" t="s">
        <v>6</v>
      </c>
      <c r="J300" s="8"/>
    </row>
    <row r="301" spans="1:10" s="2" customFormat="1" x14ac:dyDescent="0.25">
      <c r="A301" s="2" t="s">
        <v>306</v>
      </c>
      <c r="B301" s="2" t="s">
        <v>307</v>
      </c>
      <c r="C301" s="8">
        <v>2.0622141180910401E-3</v>
      </c>
      <c r="D301" s="8">
        <v>4.4413455155770297E-2</v>
      </c>
      <c r="E301" s="8">
        <v>1.01224296163781E-3</v>
      </c>
      <c r="F301" s="5">
        <f t="shared" si="5"/>
        <v>7.8949299288282342</v>
      </c>
      <c r="G301" s="2">
        <v>1076</v>
      </c>
      <c r="H301" s="12" t="s">
        <v>6</v>
      </c>
      <c r="I301" s="12"/>
      <c r="J301" s="8"/>
    </row>
    <row r="302" spans="1:10" x14ac:dyDescent="0.25">
      <c r="A302" t="s">
        <v>33</v>
      </c>
      <c r="B302" t="s">
        <v>33</v>
      </c>
      <c r="C302" s="6" t="s">
        <v>33</v>
      </c>
      <c r="D302" s="6" t="s">
        <v>33</v>
      </c>
      <c r="E302" s="6" t="s">
        <v>33</v>
      </c>
      <c r="G302" t="s">
        <v>33</v>
      </c>
      <c r="H302" s="10" t="s">
        <v>33</v>
      </c>
    </row>
    <row r="303" spans="1:10" s="1" customFormat="1" x14ac:dyDescent="0.25">
      <c r="A303" s="1" t="s">
        <v>308</v>
      </c>
      <c r="B303" s="1" t="s">
        <v>309</v>
      </c>
      <c r="C303" s="7">
        <v>1.0085873439064101E-3</v>
      </c>
      <c r="D303" s="7">
        <v>1.6644273356396001E-2</v>
      </c>
      <c r="E303" s="7">
        <v>7.1486123962416503E-4</v>
      </c>
      <c r="F303" s="4">
        <f t="shared" si="5"/>
        <v>85.971091055836823</v>
      </c>
      <c r="G303" s="1">
        <v>11717</v>
      </c>
      <c r="H303" s="11" t="s">
        <v>6</v>
      </c>
      <c r="I303" s="11" t="s">
        <v>108</v>
      </c>
      <c r="J303" s="1" t="s">
        <v>361</v>
      </c>
    </row>
    <row r="304" spans="1:10" s="2" customFormat="1" x14ac:dyDescent="0.25">
      <c r="A304" s="2" t="s">
        <v>310</v>
      </c>
      <c r="B304" s="2" t="s">
        <v>311</v>
      </c>
      <c r="C304" s="8">
        <v>3.9707192109135802E-3</v>
      </c>
      <c r="D304" s="8">
        <v>4.93861769413593E-2</v>
      </c>
      <c r="E304" s="8">
        <v>4.30611290523133E-3</v>
      </c>
      <c r="F304" s="5">
        <f t="shared" si="5"/>
        <v>0.65301929708709372</v>
      </c>
      <c r="G304" s="2">
        <v>89</v>
      </c>
      <c r="H304" s="12" t="s">
        <v>6</v>
      </c>
      <c r="I304" s="18" t="s">
        <v>6</v>
      </c>
      <c r="J304" s="8"/>
    </row>
    <row r="305" spans="1:10" s="2" customFormat="1" x14ac:dyDescent="0.25">
      <c r="A305" s="2" t="s">
        <v>306</v>
      </c>
      <c r="B305" s="2" t="s">
        <v>307</v>
      </c>
      <c r="C305" s="8">
        <v>2.0622141180910401E-3</v>
      </c>
      <c r="D305" s="8">
        <v>4.4413455155770297E-2</v>
      </c>
      <c r="E305" s="8">
        <v>1.01224296163781E-3</v>
      </c>
      <c r="F305" s="5">
        <f t="shared" si="5"/>
        <v>7.8949299288282342</v>
      </c>
      <c r="G305" s="2">
        <v>1076</v>
      </c>
      <c r="H305" s="12" t="s">
        <v>6</v>
      </c>
      <c r="I305" s="12"/>
      <c r="J305" s="8"/>
    </row>
    <row r="306" spans="1:10" x14ac:dyDescent="0.25">
      <c r="A306" t="s">
        <v>33</v>
      </c>
      <c r="B306" t="s">
        <v>33</v>
      </c>
      <c r="C306" s="6" t="s">
        <v>33</v>
      </c>
      <c r="D306" s="6" t="s">
        <v>33</v>
      </c>
      <c r="E306" s="6" t="s">
        <v>33</v>
      </c>
      <c r="G306" t="s">
        <v>33</v>
      </c>
      <c r="H306" s="10" t="s">
        <v>33</v>
      </c>
    </row>
    <row r="307" spans="1:10" s="1" customFormat="1" x14ac:dyDescent="0.25">
      <c r="A307" s="1" t="s">
        <v>312</v>
      </c>
      <c r="B307" s="1" t="s">
        <v>313</v>
      </c>
      <c r="C307" s="7">
        <v>2.93388284373752E-3</v>
      </c>
      <c r="D307" s="7">
        <v>3.0742351838325101E-2</v>
      </c>
      <c r="E307" s="7">
        <v>2.01402564004914E-3</v>
      </c>
      <c r="F307" s="4">
        <f t="shared" si="5"/>
        <v>20.390344119157678</v>
      </c>
      <c r="G307" s="1">
        <v>2779</v>
      </c>
      <c r="H307" s="11" t="s">
        <v>6</v>
      </c>
      <c r="I307" s="11" t="s">
        <v>355</v>
      </c>
      <c r="J307" s="7" t="s">
        <v>371</v>
      </c>
    </row>
    <row r="308" spans="1:10" s="2" customFormat="1" x14ac:dyDescent="0.25">
      <c r="A308" s="2" t="s">
        <v>308</v>
      </c>
      <c r="B308" s="2" t="s">
        <v>309</v>
      </c>
      <c r="C308" s="8">
        <v>1.0085873439064101E-3</v>
      </c>
      <c r="D308" s="8">
        <v>1.6644273356396001E-2</v>
      </c>
      <c r="E308" s="8">
        <v>7.1486123962416503E-4</v>
      </c>
      <c r="F308" s="5">
        <f t="shared" si="5"/>
        <v>85.971091055836823</v>
      </c>
      <c r="G308" s="2">
        <v>11717</v>
      </c>
      <c r="H308" s="12" t="s">
        <v>6</v>
      </c>
      <c r="I308" s="18" t="s">
        <v>108</v>
      </c>
      <c r="J308" s="8" t="s">
        <v>361</v>
      </c>
    </row>
    <row r="309" spans="1:10" s="2" customFormat="1" x14ac:dyDescent="0.25">
      <c r="A309" s="2" t="s">
        <v>302</v>
      </c>
      <c r="B309" s="2" t="s">
        <v>303</v>
      </c>
      <c r="C309" s="8">
        <v>4.3990360692750001E-3</v>
      </c>
      <c r="D309" s="8">
        <v>6.7005315999829496E-3</v>
      </c>
      <c r="E309" s="8">
        <v>3.0022984748419002E-3</v>
      </c>
      <c r="F309" s="5">
        <f t="shared" si="5"/>
        <v>34.419253063320859</v>
      </c>
      <c r="G309" s="2">
        <v>4691</v>
      </c>
      <c r="H309" s="12" t="s">
        <v>6</v>
      </c>
      <c r="I309" s="12"/>
      <c r="J309" s="8"/>
    </row>
    <row r="310" spans="1:10" x14ac:dyDescent="0.25">
      <c r="A310" t="s">
        <v>33</v>
      </c>
      <c r="B310" t="s">
        <v>33</v>
      </c>
      <c r="C310" s="6" t="s">
        <v>33</v>
      </c>
      <c r="D310" s="6" t="s">
        <v>33</v>
      </c>
      <c r="E310" s="6" t="s">
        <v>33</v>
      </c>
      <c r="G310" t="s">
        <v>33</v>
      </c>
      <c r="H310" s="10" t="s">
        <v>33</v>
      </c>
    </row>
    <row r="311" spans="1:10" s="1" customFormat="1" x14ac:dyDescent="0.25">
      <c r="A311" s="1" t="s">
        <v>314</v>
      </c>
      <c r="B311" s="1" t="s">
        <v>315</v>
      </c>
      <c r="C311" s="7">
        <v>1.0235444660396701E-2</v>
      </c>
      <c r="D311" s="7">
        <v>0.100238743991607</v>
      </c>
      <c r="E311" s="7">
        <v>5.3644246037377503E-3</v>
      </c>
      <c r="F311" s="4">
        <f t="shared" si="5"/>
        <v>1.1592926847164136</v>
      </c>
      <c r="G311" s="1">
        <v>158</v>
      </c>
      <c r="H311" s="11" t="s">
        <v>6</v>
      </c>
      <c r="I311" s="11"/>
      <c r="J311" s="7"/>
    </row>
    <row r="312" spans="1:10" s="2" customFormat="1" x14ac:dyDescent="0.25">
      <c r="A312" s="2" t="s">
        <v>316</v>
      </c>
      <c r="B312" s="2" t="s">
        <v>317</v>
      </c>
      <c r="C312" s="8">
        <v>3.14406159521746E-3</v>
      </c>
      <c r="D312" s="8">
        <v>4.19317796779742E-2</v>
      </c>
      <c r="E312" s="8">
        <v>4.6233362583429603E-3</v>
      </c>
      <c r="F312" s="5">
        <f t="shared" si="5"/>
        <v>0</v>
      </c>
      <c r="G312" s="2">
        <v>0</v>
      </c>
      <c r="H312" s="12" t="s">
        <v>6</v>
      </c>
      <c r="I312" s="12"/>
      <c r="J312" s="8"/>
    </row>
    <row r="313" spans="1:10" s="2" customFormat="1" x14ac:dyDescent="0.25">
      <c r="A313" s="2" t="s">
        <v>318</v>
      </c>
      <c r="B313" s="2" t="s">
        <v>33</v>
      </c>
      <c r="C313" s="8" t="s">
        <v>33</v>
      </c>
      <c r="D313" s="8" t="s">
        <v>33</v>
      </c>
      <c r="E313" s="8" t="s">
        <v>33</v>
      </c>
      <c r="F313" s="5"/>
      <c r="G313" s="2" t="s">
        <v>33</v>
      </c>
      <c r="H313" s="12" t="s">
        <v>108</v>
      </c>
      <c r="I313" s="12"/>
      <c r="J313" s="8"/>
    </row>
    <row r="314" spans="1:10" x14ac:dyDescent="0.25">
      <c r="A314" t="s">
        <v>33</v>
      </c>
      <c r="B314" t="s">
        <v>33</v>
      </c>
      <c r="C314" s="6" t="s">
        <v>33</v>
      </c>
      <c r="D314" s="6" t="s">
        <v>33</v>
      </c>
      <c r="E314" s="6" t="s">
        <v>33</v>
      </c>
      <c r="G314" t="s">
        <v>33</v>
      </c>
      <c r="H314" s="10" t="s">
        <v>33</v>
      </c>
    </row>
    <row r="315" spans="1:10" s="1" customFormat="1" x14ac:dyDescent="0.25">
      <c r="A315" s="1" t="s">
        <v>319</v>
      </c>
      <c r="B315" s="1" t="s">
        <v>320</v>
      </c>
      <c r="C315" s="7">
        <v>6.3403158315427097E-3</v>
      </c>
      <c r="D315" s="7">
        <v>7.5168733557905196E-2</v>
      </c>
      <c r="E315" s="7">
        <v>4.2596618831133E-3</v>
      </c>
      <c r="F315" s="4">
        <f t="shared" si="5"/>
        <v>1.62887959498129</v>
      </c>
      <c r="G315" s="1">
        <v>222</v>
      </c>
      <c r="H315" s="11" t="s">
        <v>6</v>
      </c>
      <c r="I315" s="11" t="s">
        <v>6</v>
      </c>
      <c r="J315" s="7"/>
    </row>
    <row r="316" spans="1:10" s="2" customFormat="1" x14ac:dyDescent="0.25">
      <c r="A316" s="2" t="s">
        <v>321</v>
      </c>
      <c r="B316" s="2" t="s">
        <v>322</v>
      </c>
      <c r="C316" s="8">
        <v>3.6113779585560898E-3</v>
      </c>
      <c r="D316" s="8">
        <v>4.7256322883491499E-2</v>
      </c>
      <c r="E316" s="8">
        <v>3.9064397497470997E-3</v>
      </c>
      <c r="F316" s="5">
        <f t="shared" si="5"/>
        <v>0.46958691026487637</v>
      </c>
      <c r="G316" s="2">
        <v>64</v>
      </c>
      <c r="H316" s="12" t="s">
        <v>6</v>
      </c>
      <c r="I316" s="18" t="s">
        <v>355</v>
      </c>
      <c r="J316" s="8"/>
    </row>
    <row r="317" spans="1:10" s="2" customFormat="1" x14ac:dyDescent="0.25">
      <c r="A317" s="2" t="s">
        <v>314</v>
      </c>
      <c r="B317" s="2" t="s">
        <v>315</v>
      </c>
      <c r="C317" s="8">
        <v>1.0235444660396701E-2</v>
      </c>
      <c r="D317" s="8">
        <v>0.100238743991607</v>
      </c>
      <c r="E317" s="8">
        <v>5.3644246037377503E-3</v>
      </c>
      <c r="F317" s="5">
        <f t="shared" si="5"/>
        <v>1.1592926847164136</v>
      </c>
      <c r="G317" s="2">
        <v>158</v>
      </c>
      <c r="H317" s="12" t="s">
        <v>6</v>
      </c>
      <c r="I317" s="18" t="s">
        <v>355</v>
      </c>
      <c r="J317" s="8"/>
    </row>
    <row r="318" spans="1:10" x14ac:dyDescent="0.25">
      <c r="A318" t="s">
        <v>33</v>
      </c>
      <c r="B318" t="s">
        <v>33</v>
      </c>
      <c r="C318" s="6" t="s">
        <v>33</v>
      </c>
      <c r="D318" s="6" t="s">
        <v>33</v>
      </c>
      <c r="E318" s="6" t="s">
        <v>33</v>
      </c>
      <c r="G318" t="s">
        <v>33</v>
      </c>
      <c r="H318" s="10" t="s">
        <v>33</v>
      </c>
    </row>
    <row r="319" spans="1:10" s="1" customFormat="1" x14ac:dyDescent="0.25">
      <c r="A319" s="1" t="s">
        <v>323</v>
      </c>
      <c r="B319" s="1" t="s">
        <v>324</v>
      </c>
      <c r="C319" s="7">
        <v>3.6783482837345902E-3</v>
      </c>
      <c r="D319" s="7">
        <v>1.53447910191317E-2</v>
      </c>
      <c r="E319" s="7">
        <v>2.0559801706140999E-3</v>
      </c>
      <c r="F319" s="4">
        <f t="shared" si="5"/>
        <v>7.8949299288282342</v>
      </c>
      <c r="G319" s="1">
        <v>1076</v>
      </c>
      <c r="H319" s="11" t="s">
        <v>6</v>
      </c>
      <c r="I319" s="11" t="s">
        <v>108</v>
      </c>
      <c r="J319" s="7"/>
    </row>
    <row r="320" spans="1:10" s="2" customFormat="1" x14ac:dyDescent="0.25">
      <c r="A320" s="2" t="s">
        <v>316</v>
      </c>
      <c r="B320" s="2" t="s">
        <v>317</v>
      </c>
      <c r="C320" s="8">
        <v>3.14406159521746E-3</v>
      </c>
      <c r="D320" s="8">
        <v>4.19317796779742E-2</v>
      </c>
      <c r="E320" s="8">
        <v>4.6233362583429603E-3</v>
      </c>
      <c r="F320" s="5">
        <f t="shared" si="5"/>
        <v>0</v>
      </c>
      <c r="G320" s="2">
        <v>0</v>
      </c>
      <c r="H320" s="12" t="s">
        <v>6</v>
      </c>
      <c r="I320" s="12"/>
      <c r="J320" s="8"/>
    </row>
    <row r="321" spans="1:10" s="2" customFormat="1" x14ac:dyDescent="0.25">
      <c r="A321" s="2" t="s">
        <v>325</v>
      </c>
      <c r="B321" s="2" t="s">
        <v>33</v>
      </c>
      <c r="C321" s="8" t="s">
        <v>33</v>
      </c>
      <c r="D321" s="8" t="s">
        <v>33</v>
      </c>
      <c r="E321" s="8" t="s">
        <v>33</v>
      </c>
      <c r="F321" s="5"/>
      <c r="G321" s="2" t="s">
        <v>33</v>
      </c>
      <c r="H321" s="12" t="s">
        <v>108</v>
      </c>
      <c r="I321" s="12"/>
      <c r="J321" s="8"/>
    </row>
    <row r="322" spans="1:10" x14ac:dyDescent="0.25">
      <c r="A322" t="s">
        <v>33</v>
      </c>
      <c r="B322" t="s">
        <v>33</v>
      </c>
      <c r="C322" s="6" t="s">
        <v>33</v>
      </c>
      <c r="D322" s="6" t="s">
        <v>33</v>
      </c>
      <c r="E322" s="6" t="s">
        <v>33</v>
      </c>
      <c r="G322" t="s">
        <v>33</v>
      </c>
      <c r="H322" s="10" t="s">
        <v>33</v>
      </c>
    </row>
    <row r="323" spans="1:10" s="1" customFormat="1" x14ac:dyDescent="0.25">
      <c r="A323" s="1" t="s">
        <v>326</v>
      </c>
      <c r="B323" s="1" t="s">
        <v>327</v>
      </c>
      <c r="C323" s="7">
        <v>1.1593357295419701E-3</v>
      </c>
      <c r="D323" s="7">
        <v>2.3772939390211901E-2</v>
      </c>
      <c r="E323" s="7">
        <v>8.1540428962558202E-4</v>
      </c>
      <c r="F323" s="4">
        <f t="shared" ref="F323:F353" si="6">G323*100/13629</f>
        <v>33.986352630420427</v>
      </c>
      <c r="G323" s="1">
        <v>4632</v>
      </c>
      <c r="H323" s="11" t="s">
        <v>6</v>
      </c>
      <c r="I323" s="11"/>
      <c r="J323" s="7"/>
    </row>
    <row r="324" spans="1:10" s="2" customFormat="1" x14ac:dyDescent="0.25">
      <c r="A324" s="2" t="s">
        <v>328</v>
      </c>
      <c r="B324" s="2" t="s">
        <v>329</v>
      </c>
      <c r="C324" s="8">
        <v>6.5621078283082902E-3</v>
      </c>
      <c r="D324" s="8">
        <v>7.5922009528183496E-2</v>
      </c>
      <c r="E324" s="8">
        <v>3.49733263913716E-3</v>
      </c>
      <c r="F324" s="5">
        <f t="shared" si="6"/>
        <v>1.1592926847164136</v>
      </c>
      <c r="G324" s="2">
        <v>158</v>
      </c>
      <c r="H324" s="12" t="s">
        <v>6</v>
      </c>
      <c r="I324" s="18" t="s">
        <v>6</v>
      </c>
      <c r="J324" s="8"/>
    </row>
    <row r="325" spans="1:10" s="2" customFormat="1" x14ac:dyDescent="0.25">
      <c r="A325" s="2" t="s">
        <v>330</v>
      </c>
      <c r="B325" s="2" t="s">
        <v>331</v>
      </c>
      <c r="C325" s="8">
        <v>1.6468784821508399E-3</v>
      </c>
      <c r="D325" s="8">
        <v>2.29301466323939E-2</v>
      </c>
      <c r="E325" s="8">
        <v>1.0957050383781301E-3</v>
      </c>
      <c r="F325" s="5">
        <f t="shared" si="6"/>
        <v>7.4106684276175798</v>
      </c>
      <c r="G325" s="2">
        <v>1010</v>
      </c>
      <c r="H325" s="12" t="s">
        <v>6</v>
      </c>
      <c r="I325" s="12"/>
      <c r="J325" s="8"/>
    </row>
    <row r="326" spans="1:10" x14ac:dyDescent="0.25">
      <c r="A326" t="s">
        <v>33</v>
      </c>
      <c r="B326" t="s">
        <v>33</v>
      </c>
      <c r="C326" s="6" t="s">
        <v>33</v>
      </c>
      <c r="D326" s="6" t="s">
        <v>33</v>
      </c>
      <c r="E326" s="6" t="s">
        <v>33</v>
      </c>
      <c r="G326" t="s">
        <v>33</v>
      </c>
      <c r="H326" s="10" t="s">
        <v>33</v>
      </c>
    </row>
    <row r="327" spans="1:10" s="1" customFormat="1" x14ac:dyDescent="0.25">
      <c r="A327" s="1" t="s">
        <v>332</v>
      </c>
      <c r="B327" s="1" t="s">
        <v>333</v>
      </c>
      <c r="C327" s="7">
        <v>1.6199559279679301E-3</v>
      </c>
      <c r="D327" s="7">
        <v>4.5062554077412399E-3</v>
      </c>
      <c r="E327" s="7">
        <v>1.2539866386546399E-3</v>
      </c>
      <c r="F327" s="4">
        <f t="shared" si="6"/>
        <v>85.927067282999488</v>
      </c>
      <c r="G327" s="1">
        <v>11711</v>
      </c>
      <c r="H327" s="11" t="s">
        <v>6</v>
      </c>
      <c r="I327" s="11" t="s">
        <v>108</v>
      </c>
      <c r="J327" s="1" t="s">
        <v>361</v>
      </c>
    </row>
    <row r="328" spans="1:10" s="2" customFormat="1" x14ac:dyDescent="0.25">
      <c r="A328" s="2" t="s">
        <v>334</v>
      </c>
      <c r="B328" s="2" t="s">
        <v>335</v>
      </c>
      <c r="C328" s="8">
        <v>3.3687486528171098E-3</v>
      </c>
      <c r="D328" s="8">
        <v>4.3371818310056202E-2</v>
      </c>
      <c r="E328" s="8">
        <v>3.5680372945204302E-3</v>
      </c>
      <c r="F328" s="5">
        <f t="shared" si="6"/>
        <v>0.65301929708709372</v>
      </c>
      <c r="G328" s="2">
        <v>89</v>
      </c>
      <c r="H328" s="12" t="s">
        <v>6</v>
      </c>
      <c r="I328" s="18" t="s">
        <v>6</v>
      </c>
      <c r="J328" s="8"/>
    </row>
    <row r="329" spans="1:10" s="2" customFormat="1" x14ac:dyDescent="0.25">
      <c r="A329" s="2" t="s">
        <v>330</v>
      </c>
      <c r="B329" s="2" t="s">
        <v>331</v>
      </c>
      <c r="C329" s="8">
        <v>1.6468784821508399E-3</v>
      </c>
      <c r="D329" s="8">
        <v>2.29301466323939E-2</v>
      </c>
      <c r="E329" s="8">
        <v>1.0957050383781301E-3</v>
      </c>
      <c r="F329" s="5">
        <f t="shared" si="6"/>
        <v>7.4106684276175798</v>
      </c>
      <c r="G329" s="2">
        <v>1010</v>
      </c>
      <c r="H329" s="12" t="s">
        <v>6</v>
      </c>
      <c r="I329" s="12"/>
      <c r="J329" s="8"/>
    </row>
    <row r="330" spans="1:10" x14ac:dyDescent="0.25">
      <c r="A330" t="s">
        <v>33</v>
      </c>
      <c r="B330" t="s">
        <v>33</v>
      </c>
      <c r="C330" s="6" t="s">
        <v>33</v>
      </c>
      <c r="D330" s="6" t="s">
        <v>33</v>
      </c>
      <c r="E330" s="6" t="s">
        <v>33</v>
      </c>
      <c r="G330" t="s">
        <v>33</v>
      </c>
      <c r="H330" s="10" t="s">
        <v>33</v>
      </c>
    </row>
    <row r="331" spans="1:10" s="1" customFormat="1" x14ac:dyDescent="0.25">
      <c r="A331" s="1" t="s">
        <v>336</v>
      </c>
      <c r="B331" s="1" t="s">
        <v>333</v>
      </c>
      <c r="C331" s="7">
        <v>7.9288802232968503E-4</v>
      </c>
      <c r="D331" s="7">
        <v>2.0194989363148601E-2</v>
      </c>
      <c r="E331" s="7">
        <v>5.6035022290905898E-4</v>
      </c>
      <c r="F331" s="4">
        <f t="shared" si="6"/>
        <v>19.913419913419915</v>
      </c>
      <c r="G331" s="1">
        <v>2714</v>
      </c>
      <c r="H331" s="11" t="s">
        <v>6</v>
      </c>
      <c r="I331" s="11" t="s">
        <v>369</v>
      </c>
      <c r="J331" s="7" t="s">
        <v>372</v>
      </c>
    </row>
    <row r="332" spans="1:10" s="2" customFormat="1" x14ac:dyDescent="0.25">
      <c r="A332" s="2" t="s">
        <v>332</v>
      </c>
      <c r="B332" s="2" t="s">
        <v>333</v>
      </c>
      <c r="C332" s="8">
        <v>1.6199559279679301E-3</v>
      </c>
      <c r="D332" s="8">
        <v>4.5062554077412399E-3</v>
      </c>
      <c r="E332" s="8">
        <v>1.2539866386546399E-3</v>
      </c>
      <c r="F332" s="5">
        <f t="shared" si="6"/>
        <v>85.927067282999488</v>
      </c>
      <c r="G332" s="2">
        <v>11711</v>
      </c>
      <c r="H332" s="12" t="s">
        <v>6</v>
      </c>
      <c r="I332" s="18" t="s">
        <v>108</v>
      </c>
      <c r="J332" s="8" t="s">
        <v>361</v>
      </c>
    </row>
    <row r="333" spans="1:10" s="2" customFormat="1" x14ac:dyDescent="0.25">
      <c r="A333" s="2" t="s">
        <v>326</v>
      </c>
      <c r="B333" s="2" t="s">
        <v>327</v>
      </c>
      <c r="C333" s="8">
        <v>1.1593357295419701E-3</v>
      </c>
      <c r="D333" s="8">
        <v>2.3772939390211901E-2</v>
      </c>
      <c r="E333" s="8">
        <v>8.1540428962558202E-4</v>
      </c>
      <c r="F333" s="5">
        <f t="shared" si="6"/>
        <v>33.986352630420427</v>
      </c>
      <c r="G333" s="2">
        <v>4632</v>
      </c>
      <c r="H333" s="12" t="s">
        <v>6</v>
      </c>
      <c r="I333" s="12"/>
      <c r="J333" s="8"/>
    </row>
    <row r="334" spans="1:10" x14ac:dyDescent="0.25">
      <c r="A334" t="s">
        <v>33</v>
      </c>
      <c r="B334" t="s">
        <v>33</v>
      </c>
      <c r="C334" s="6" t="s">
        <v>33</v>
      </c>
      <c r="D334" s="6" t="s">
        <v>33</v>
      </c>
      <c r="E334" s="6" t="s">
        <v>33</v>
      </c>
      <c r="G334" t="s">
        <v>33</v>
      </c>
      <c r="H334" s="10" t="s">
        <v>33</v>
      </c>
    </row>
    <row r="335" spans="1:10" s="1" customFormat="1" x14ac:dyDescent="0.25">
      <c r="A335" s="1" t="s">
        <v>337</v>
      </c>
      <c r="B335" s="1" t="s">
        <v>338</v>
      </c>
      <c r="C335" s="7">
        <v>1.1024575063466199E-2</v>
      </c>
      <c r="D335" s="7">
        <v>9.0077481932269901E-2</v>
      </c>
      <c r="E335" s="7">
        <v>4.1548686191133898E-3</v>
      </c>
      <c r="F335" s="4">
        <f t="shared" si="6"/>
        <v>3.4485288722576857</v>
      </c>
      <c r="G335" s="1">
        <v>470</v>
      </c>
      <c r="H335" s="11" t="s">
        <v>6</v>
      </c>
      <c r="I335" s="11" t="s">
        <v>355</v>
      </c>
      <c r="J335" s="7"/>
    </row>
    <row r="336" spans="1:10" s="2" customFormat="1" x14ac:dyDescent="0.25">
      <c r="A336" s="2" t="s">
        <v>316</v>
      </c>
      <c r="B336" s="2" t="s">
        <v>317</v>
      </c>
      <c r="C336" s="8">
        <v>3.14406159521746E-3</v>
      </c>
      <c r="D336" s="8">
        <v>4.19317796779742E-2</v>
      </c>
      <c r="E336" s="8">
        <v>4.6233362583429603E-3</v>
      </c>
      <c r="F336" s="5">
        <f t="shared" si="6"/>
        <v>0</v>
      </c>
      <c r="G336" s="2">
        <v>0</v>
      </c>
      <c r="H336" s="12" t="s">
        <v>6</v>
      </c>
      <c r="I336" s="12"/>
      <c r="J336" s="8"/>
    </row>
    <row r="337" spans="1:10" s="2" customFormat="1" x14ac:dyDescent="0.25">
      <c r="A337" s="2" t="s">
        <v>318</v>
      </c>
      <c r="B337" s="2" t="s">
        <v>33</v>
      </c>
      <c r="C337" s="8" t="s">
        <v>33</v>
      </c>
      <c r="D337" s="8" t="s">
        <v>33</v>
      </c>
      <c r="E337" s="8" t="s">
        <v>33</v>
      </c>
      <c r="F337" s="5"/>
      <c r="G337" s="2" t="s">
        <v>33</v>
      </c>
      <c r="H337" s="12" t="s">
        <v>108</v>
      </c>
      <c r="I337" s="12"/>
      <c r="J337" s="8"/>
    </row>
    <row r="338" spans="1:10" x14ac:dyDescent="0.25">
      <c r="A338" t="s">
        <v>33</v>
      </c>
      <c r="B338" t="s">
        <v>33</v>
      </c>
      <c r="C338" s="6" t="s">
        <v>33</v>
      </c>
      <c r="D338" s="6" t="s">
        <v>33</v>
      </c>
      <c r="E338" s="6" t="s">
        <v>33</v>
      </c>
      <c r="G338" t="s">
        <v>33</v>
      </c>
      <c r="H338" s="10" t="s">
        <v>33</v>
      </c>
    </row>
    <row r="339" spans="1:10" s="1" customFormat="1" x14ac:dyDescent="0.25">
      <c r="A339" s="1" t="s">
        <v>339</v>
      </c>
      <c r="B339" s="1" t="s">
        <v>340</v>
      </c>
      <c r="C339" s="7">
        <v>7.3455897819719703E-3</v>
      </c>
      <c r="D339" s="7">
        <v>7.1599262968862903E-2</v>
      </c>
      <c r="E339" s="7">
        <v>3.0094300476974701E-3</v>
      </c>
      <c r="F339" s="4">
        <f t="shared" si="6"/>
        <v>5.7230904688531803</v>
      </c>
      <c r="G339" s="1">
        <v>780</v>
      </c>
      <c r="H339" s="11" t="s">
        <v>6</v>
      </c>
      <c r="I339" s="11" t="s">
        <v>6</v>
      </c>
      <c r="J339" s="7"/>
    </row>
    <row r="340" spans="1:10" s="2" customFormat="1" x14ac:dyDescent="0.25">
      <c r="A340" s="2" t="s">
        <v>337</v>
      </c>
      <c r="B340" s="2" t="s">
        <v>338</v>
      </c>
      <c r="C340" s="8">
        <v>1.1024575063466199E-2</v>
      </c>
      <c r="D340" s="8">
        <v>9.0077481932269901E-2</v>
      </c>
      <c r="E340" s="8">
        <v>4.1548686191133898E-3</v>
      </c>
      <c r="F340" s="5">
        <f t="shared" si="6"/>
        <v>3.4485288722576857</v>
      </c>
      <c r="G340" s="2">
        <v>470</v>
      </c>
      <c r="H340" s="12" t="s">
        <v>6</v>
      </c>
      <c r="I340" s="18" t="s">
        <v>355</v>
      </c>
      <c r="J340" s="8"/>
    </row>
    <row r="341" spans="1:10" s="2" customFormat="1" x14ac:dyDescent="0.25">
      <c r="A341" s="2" t="s">
        <v>341</v>
      </c>
      <c r="B341" s="2" t="s">
        <v>33</v>
      </c>
      <c r="C341" s="8" t="s">
        <v>33</v>
      </c>
      <c r="D341" s="8" t="s">
        <v>33</v>
      </c>
      <c r="E341" s="8" t="s">
        <v>33</v>
      </c>
      <c r="F341" s="5"/>
      <c r="G341" s="2" t="s">
        <v>33</v>
      </c>
      <c r="H341" s="12" t="s">
        <v>108</v>
      </c>
      <c r="I341" s="12"/>
      <c r="J341" s="8"/>
    </row>
    <row r="342" spans="1:10" x14ac:dyDescent="0.25">
      <c r="A342" t="s">
        <v>33</v>
      </c>
      <c r="B342" t="s">
        <v>33</v>
      </c>
      <c r="C342" s="6" t="s">
        <v>33</v>
      </c>
      <c r="D342" s="6" t="s">
        <v>33</v>
      </c>
      <c r="E342" s="6" t="s">
        <v>33</v>
      </c>
      <c r="G342" t="s">
        <v>33</v>
      </c>
      <c r="H342" s="10" t="s">
        <v>33</v>
      </c>
    </row>
    <row r="343" spans="1:10" s="1" customFormat="1" x14ac:dyDescent="0.25">
      <c r="A343" s="1" t="s">
        <v>342</v>
      </c>
      <c r="B343" s="1" t="s">
        <v>343</v>
      </c>
      <c r="C343" s="7">
        <v>4.9167338200756198E-3</v>
      </c>
      <c r="D343" s="7">
        <v>3.08684761117172E-2</v>
      </c>
      <c r="E343" s="7">
        <v>1.9696305642626102E-3</v>
      </c>
      <c r="F343" s="4">
        <f t="shared" si="6"/>
        <v>9.6558808423215208</v>
      </c>
      <c r="G343" s="1">
        <v>1316</v>
      </c>
      <c r="H343" s="11" t="s">
        <v>6</v>
      </c>
      <c r="I343" s="11"/>
      <c r="J343" s="7"/>
    </row>
    <row r="344" spans="1:10" s="2" customFormat="1" x14ac:dyDescent="0.25">
      <c r="A344" s="2" t="s">
        <v>316</v>
      </c>
      <c r="B344" s="2" t="s">
        <v>317</v>
      </c>
      <c r="C344" s="8">
        <v>3.14406159521746E-3</v>
      </c>
      <c r="D344" s="8">
        <v>4.19317796779742E-2</v>
      </c>
      <c r="E344" s="8">
        <v>4.6233362583429603E-3</v>
      </c>
      <c r="F344" s="5">
        <f t="shared" si="6"/>
        <v>0</v>
      </c>
      <c r="G344" s="2">
        <v>0</v>
      </c>
      <c r="H344" s="12" t="s">
        <v>6</v>
      </c>
      <c r="I344" s="12"/>
      <c r="J344" s="8"/>
    </row>
    <row r="345" spans="1:10" s="2" customFormat="1" x14ac:dyDescent="0.25">
      <c r="A345" s="2" t="s">
        <v>325</v>
      </c>
      <c r="B345" s="2" t="s">
        <v>33</v>
      </c>
      <c r="C345" s="8" t="s">
        <v>33</v>
      </c>
      <c r="D345" s="8" t="s">
        <v>33</v>
      </c>
      <c r="E345" s="8" t="s">
        <v>33</v>
      </c>
      <c r="F345" s="5"/>
      <c r="G345" s="2" t="s">
        <v>33</v>
      </c>
      <c r="H345" s="12" t="s">
        <v>108</v>
      </c>
      <c r="I345" s="12"/>
      <c r="J345" s="8"/>
    </row>
    <row r="346" spans="1:10" x14ac:dyDescent="0.25">
      <c r="A346" t="s">
        <v>33</v>
      </c>
      <c r="B346" t="s">
        <v>33</v>
      </c>
      <c r="C346" s="6" t="s">
        <v>33</v>
      </c>
      <c r="D346" s="6" t="s">
        <v>33</v>
      </c>
      <c r="E346" s="6" t="s">
        <v>33</v>
      </c>
      <c r="G346" t="s">
        <v>33</v>
      </c>
      <c r="H346" s="10" t="s">
        <v>33</v>
      </c>
    </row>
    <row r="347" spans="1:10" s="1" customFormat="1" x14ac:dyDescent="0.25">
      <c r="A347" s="1" t="s">
        <v>344</v>
      </c>
      <c r="B347" s="1" t="s">
        <v>345</v>
      </c>
      <c r="C347" s="7">
        <v>1.8934124717050499E-3</v>
      </c>
      <c r="D347" s="7">
        <v>4.6237445469567102E-2</v>
      </c>
      <c r="E347" s="7">
        <v>1.3628829216799599E-3</v>
      </c>
      <c r="F347" s="4">
        <f t="shared" si="6"/>
        <v>37.412869616259449</v>
      </c>
      <c r="G347" s="1">
        <v>5099</v>
      </c>
      <c r="H347" s="11" t="s">
        <v>6</v>
      </c>
      <c r="I347" s="11"/>
      <c r="J347" s="7"/>
    </row>
    <row r="348" spans="1:10" s="2" customFormat="1" x14ac:dyDescent="0.25">
      <c r="A348" s="2" t="s">
        <v>342</v>
      </c>
      <c r="B348" s="2" t="s">
        <v>343</v>
      </c>
      <c r="C348" s="8">
        <v>4.9167338200756198E-3</v>
      </c>
      <c r="D348" s="8">
        <v>3.08684761117172E-2</v>
      </c>
      <c r="E348" s="8">
        <v>1.9696305642626102E-3</v>
      </c>
      <c r="F348" s="5">
        <f t="shared" si="6"/>
        <v>9.6558808423215208</v>
      </c>
      <c r="G348" s="2">
        <v>1316</v>
      </c>
      <c r="H348" s="12" t="s">
        <v>6</v>
      </c>
      <c r="I348" s="12"/>
      <c r="J348" s="8"/>
    </row>
    <row r="349" spans="1:10" s="2" customFormat="1" x14ac:dyDescent="0.25">
      <c r="A349" s="2" t="s">
        <v>337</v>
      </c>
      <c r="B349" s="2" t="s">
        <v>338</v>
      </c>
      <c r="C349" s="8">
        <v>1.1024575063466199E-2</v>
      </c>
      <c r="D349" s="8">
        <v>9.0077481932269901E-2</v>
      </c>
      <c r="E349" s="8">
        <v>4.1548686191133898E-3</v>
      </c>
      <c r="F349" s="5">
        <f t="shared" si="6"/>
        <v>3.4485288722576857</v>
      </c>
      <c r="G349" s="2">
        <v>470</v>
      </c>
      <c r="H349" s="12" t="s">
        <v>6</v>
      </c>
      <c r="I349" s="12"/>
      <c r="J349" s="8"/>
    </row>
    <row r="350" spans="1:10" x14ac:dyDescent="0.25">
      <c r="A350" t="s">
        <v>33</v>
      </c>
      <c r="B350" t="s">
        <v>33</v>
      </c>
      <c r="C350" s="6" t="s">
        <v>33</v>
      </c>
      <c r="D350" s="6" t="s">
        <v>33</v>
      </c>
      <c r="E350" s="6" t="s">
        <v>33</v>
      </c>
      <c r="G350" t="s">
        <v>33</v>
      </c>
      <c r="H350" s="10" t="s">
        <v>33</v>
      </c>
    </row>
    <row r="351" spans="1:10" s="1" customFormat="1" x14ac:dyDescent="0.25">
      <c r="A351" s="1" t="s">
        <v>346</v>
      </c>
      <c r="B351" s="1" t="s">
        <v>347</v>
      </c>
      <c r="C351" s="7">
        <v>9.9900895259974498E-4</v>
      </c>
      <c r="D351" s="7">
        <v>4.1421499510638199E-2</v>
      </c>
      <c r="E351" s="7">
        <v>7.2542351764140001E-4</v>
      </c>
      <c r="F351" s="4">
        <f t="shared" si="6"/>
        <v>24.939467312348668</v>
      </c>
      <c r="G351" s="1">
        <v>3399</v>
      </c>
      <c r="H351" s="11" t="s">
        <v>6</v>
      </c>
      <c r="I351" s="11"/>
      <c r="J351" s="7"/>
    </row>
    <row r="352" spans="1:10" s="2" customFormat="1" x14ac:dyDescent="0.25">
      <c r="A352" s="2" t="s">
        <v>342</v>
      </c>
      <c r="B352" s="2" t="s">
        <v>343</v>
      </c>
      <c r="C352" s="8">
        <v>4.9167338200756198E-3</v>
      </c>
      <c r="D352" s="8">
        <v>3.08684761117172E-2</v>
      </c>
      <c r="E352" s="8">
        <v>1.9696305642626102E-3</v>
      </c>
      <c r="F352" s="5">
        <f t="shared" si="6"/>
        <v>9.6558808423215208</v>
      </c>
      <c r="G352" s="2">
        <v>1316</v>
      </c>
      <c r="H352" s="12" t="s">
        <v>6</v>
      </c>
      <c r="I352" s="12"/>
      <c r="J352" s="8"/>
    </row>
    <row r="353" spans="1:10" s="2" customFormat="1" x14ac:dyDescent="0.25">
      <c r="A353" s="2" t="s">
        <v>348</v>
      </c>
      <c r="B353" s="2" t="s">
        <v>349</v>
      </c>
      <c r="C353" s="8">
        <v>3.86795403417789E-3</v>
      </c>
      <c r="D353" s="8">
        <v>4.5288944459047603E-2</v>
      </c>
      <c r="E353" s="8">
        <v>3.8990564693770101E-3</v>
      </c>
      <c r="F353" s="5">
        <f t="shared" si="6"/>
        <v>2.2745615965954951</v>
      </c>
      <c r="G353" s="2">
        <v>310</v>
      </c>
      <c r="H353" s="12" t="s">
        <v>6</v>
      </c>
      <c r="I353" s="12"/>
      <c r="J353" s="8"/>
    </row>
    <row r="354" spans="1:10" x14ac:dyDescent="0.25">
      <c r="A354" t="s">
        <v>33</v>
      </c>
      <c r="B354" t="s">
        <v>33</v>
      </c>
      <c r="C354" s="6" t="s">
        <v>33</v>
      </c>
      <c r="D354" s="6" t="s">
        <v>33</v>
      </c>
      <c r="E354" s="6" t="s">
        <v>33</v>
      </c>
      <c r="G354" t="s">
        <v>33</v>
      </c>
      <c r="H354" s="10" t="s">
        <v>33</v>
      </c>
    </row>
  </sheetData>
  <conditionalFormatting sqref="F1:F1048576">
    <cfRule type="colorScale" priority="4">
      <colorScale>
        <cfvo type="num" val="0"/>
        <cfvo type="num" val="50"/>
        <cfvo type="num" val="100"/>
        <color rgb="FF00B050"/>
        <color rgb="FFFFEB84"/>
        <color rgb="FFFF0000"/>
      </colorScale>
    </cfRule>
  </conditionalFormatting>
  <conditionalFormatting sqref="C1:C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Todas Variaveis</vt:lpstr>
      <vt:lpstr>Permanecem</vt:lpstr>
      <vt:lpstr>Excluir</vt:lpstr>
      <vt:lpstr>'Todas Variaveis'!Data_frame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Olivera</dc:creator>
  <cp:lastModifiedBy>André Olivera</cp:lastModifiedBy>
  <dcterms:created xsi:type="dcterms:W3CDTF">2014-09-10T09:09:46Z</dcterms:created>
  <dcterms:modified xsi:type="dcterms:W3CDTF">2014-09-10T16:14:49Z</dcterms:modified>
</cp:coreProperties>
</file>