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_s\Documents\Black Bankers\ARQUIVOS PLATAFORMA\"/>
    </mc:Choice>
  </mc:AlternateContent>
  <xr:revisionPtr revIDLastSave="0" documentId="13_ncr:1_{98EFDCE0-CA9C-4843-A780-51BDBF2100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nh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47" i="1"/>
  <c r="G107" i="1" l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C38" i="1"/>
  <c r="E23" i="1"/>
  <c r="D37" i="1" s="1"/>
  <c r="F37" i="1" s="1"/>
  <c r="D38" i="1" l="1"/>
  <c r="F38" i="1" s="1"/>
  <c r="C39" i="1"/>
  <c r="B38" i="1"/>
  <c r="H37" i="1"/>
  <c r="J37" i="1"/>
  <c r="G38" i="1"/>
  <c r="I38" i="1" s="1"/>
  <c r="I288" i="1"/>
  <c r="J280" i="1"/>
  <c r="J267" i="1"/>
  <c r="J251" i="1"/>
  <c r="J243" i="1"/>
  <c r="J227" i="1"/>
  <c r="J211" i="1"/>
  <c r="J195" i="1"/>
  <c r="J179" i="1"/>
  <c r="J163" i="1"/>
  <c r="J139" i="1"/>
  <c r="J119" i="1"/>
  <c r="J103" i="1"/>
  <c r="J287" i="1"/>
  <c r="J279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15" i="1"/>
  <c r="J99" i="1"/>
  <c r="J275" i="1"/>
  <c r="J259" i="1"/>
  <c r="J235" i="1"/>
  <c r="J219" i="1"/>
  <c r="J203" i="1"/>
  <c r="J187" i="1"/>
  <c r="J171" i="1"/>
  <c r="J155" i="1"/>
  <c r="J147" i="1"/>
  <c r="J131" i="1"/>
  <c r="J284" i="1"/>
  <c r="I277" i="1"/>
  <c r="I271" i="1"/>
  <c r="I263" i="1"/>
  <c r="I255" i="1"/>
  <c r="J247" i="1"/>
  <c r="I239" i="1"/>
  <c r="I231" i="1"/>
  <c r="I223" i="1"/>
  <c r="J215" i="1"/>
  <c r="I207" i="1"/>
  <c r="I199" i="1"/>
  <c r="I191" i="1"/>
  <c r="J183" i="1"/>
  <c r="I175" i="1"/>
  <c r="I167" i="1"/>
  <c r="I159" i="1"/>
  <c r="J151" i="1"/>
  <c r="I143" i="1"/>
  <c r="I135" i="1"/>
  <c r="I127" i="1"/>
  <c r="I111" i="1"/>
  <c r="J283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3" i="1"/>
  <c r="J107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3" i="1"/>
  <c r="I107" i="1"/>
  <c r="J271" i="1"/>
  <c r="J239" i="1"/>
  <c r="J207" i="1"/>
  <c r="J175" i="1"/>
  <c r="J143" i="1"/>
  <c r="J111" i="1"/>
  <c r="J290" i="1"/>
  <c r="I290" i="1"/>
  <c r="J282" i="1"/>
  <c r="I282" i="1"/>
  <c r="J274" i="1"/>
  <c r="I274" i="1"/>
  <c r="J262" i="1"/>
  <c r="I262" i="1"/>
  <c r="J254" i="1"/>
  <c r="I254" i="1"/>
  <c r="J246" i="1"/>
  <c r="I246" i="1"/>
  <c r="J238" i="1"/>
  <c r="I238" i="1"/>
  <c r="J230" i="1"/>
  <c r="I230" i="1"/>
  <c r="J222" i="1"/>
  <c r="I222" i="1"/>
  <c r="J214" i="1"/>
  <c r="I214" i="1"/>
  <c r="J206" i="1"/>
  <c r="I206" i="1"/>
  <c r="J198" i="1"/>
  <c r="I198" i="1"/>
  <c r="J190" i="1"/>
  <c r="I190" i="1"/>
  <c r="J182" i="1"/>
  <c r="I182" i="1"/>
  <c r="J174" i="1"/>
  <c r="I174" i="1"/>
  <c r="J170" i="1"/>
  <c r="I170" i="1"/>
  <c r="J166" i="1"/>
  <c r="I166" i="1"/>
  <c r="J162" i="1"/>
  <c r="I162" i="1"/>
  <c r="J158" i="1"/>
  <c r="I158" i="1"/>
  <c r="J150" i="1"/>
  <c r="I150" i="1"/>
  <c r="J146" i="1"/>
  <c r="I146" i="1"/>
  <c r="J142" i="1"/>
  <c r="I142" i="1"/>
  <c r="J138" i="1"/>
  <c r="I138" i="1"/>
  <c r="J134" i="1"/>
  <c r="I134" i="1"/>
  <c r="J130" i="1"/>
  <c r="I130" i="1"/>
  <c r="J126" i="1"/>
  <c r="I126" i="1"/>
  <c r="J122" i="1"/>
  <c r="I122" i="1"/>
  <c r="J118" i="1"/>
  <c r="I118" i="1"/>
  <c r="J114" i="1"/>
  <c r="I114" i="1"/>
  <c r="J110" i="1"/>
  <c r="I110" i="1"/>
  <c r="J106" i="1"/>
  <c r="I106" i="1"/>
  <c r="J102" i="1"/>
  <c r="I102" i="1"/>
  <c r="J98" i="1"/>
  <c r="I98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19" i="1"/>
  <c r="I103" i="1"/>
  <c r="J288" i="1"/>
  <c r="J263" i="1"/>
  <c r="J231" i="1"/>
  <c r="J199" i="1"/>
  <c r="J167" i="1"/>
  <c r="J135" i="1"/>
  <c r="J286" i="1"/>
  <c r="I286" i="1"/>
  <c r="J278" i="1"/>
  <c r="I278" i="1"/>
  <c r="J270" i="1"/>
  <c r="I270" i="1"/>
  <c r="J266" i="1"/>
  <c r="I266" i="1"/>
  <c r="J258" i="1"/>
  <c r="I258" i="1"/>
  <c r="J250" i="1"/>
  <c r="I250" i="1"/>
  <c r="J242" i="1"/>
  <c r="I242" i="1"/>
  <c r="J234" i="1"/>
  <c r="I234" i="1"/>
  <c r="J226" i="1"/>
  <c r="I226" i="1"/>
  <c r="J218" i="1"/>
  <c r="I218" i="1"/>
  <c r="J210" i="1"/>
  <c r="I210" i="1"/>
  <c r="J202" i="1"/>
  <c r="I202" i="1"/>
  <c r="J194" i="1"/>
  <c r="I194" i="1"/>
  <c r="J186" i="1"/>
  <c r="I186" i="1"/>
  <c r="J178" i="1"/>
  <c r="I178" i="1"/>
  <c r="J154" i="1"/>
  <c r="I154" i="1"/>
  <c r="J289" i="1"/>
  <c r="I289" i="1"/>
  <c r="J285" i="1"/>
  <c r="I285" i="1"/>
  <c r="I281" i="1"/>
  <c r="J281" i="1"/>
  <c r="J273" i="1"/>
  <c r="I273" i="1"/>
  <c r="J269" i="1"/>
  <c r="I269" i="1"/>
  <c r="J265" i="1"/>
  <c r="I265" i="1"/>
  <c r="J261" i="1"/>
  <c r="I261" i="1"/>
  <c r="J257" i="1"/>
  <c r="I257" i="1"/>
  <c r="J253" i="1"/>
  <c r="I253" i="1"/>
  <c r="J249" i="1"/>
  <c r="I249" i="1"/>
  <c r="J245" i="1"/>
  <c r="I245" i="1"/>
  <c r="J241" i="1"/>
  <c r="I241" i="1"/>
  <c r="J237" i="1"/>
  <c r="I237" i="1"/>
  <c r="J233" i="1"/>
  <c r="I233" i="1"/>
  <c r="J229" i="1"/>
  <c r="I229" i="1"/>
  <c r="J225" i="1"/>
  <c r="I225" i="1"/>
  <c r="J221" i="1"/>
  <c r="I221" i="1"/>
  <c r="J217" i="1"/>
  <c r="I217" i="1"/>
  <c r="J213" i="1"/>
  <c r="I213" i="1"/>
  <c r="J209" i="1"/>
  <c r="I209" i="1"/>
  <c r="J205" i="1"/>
  <c r="I205" i="1"/>
  <c r="J201" i="1"/>
  <c r="I201" i="1"/>
  <c r="J197" i="1"/>
  <c r="I197" i="1"/>
  <c r="J193" i="1"/>
  <c r="I193" i="1"/>
  <c r="J189" i="1"/>
  <c r="I189" i="1"/>
  <c r="J185" i="1"/>
  <c r="I185" i="1"/>
  <c r="J181" i="1"/>
  <c r="I181" i="1"/>
  <c r="J177" i="1"/>
  <c r="I177" i="1"/>
  <c r="J173" i="1"/>
  <c r="I173" i="1"/>
  <c r="J169" i="1"/>
  <c r="I169" i="1"/>
  <c r="J165" i="1"/>
  <c r="I165" i="1"/>
  <c r="J161" i="1"/>
  <c r="I161" i="1"/>
  <c r="J157" i="1"/>
  <c r="I157" i="1"/>
  <c r="J153" i="1"/>
  <c r="I153" i="1"/>
  <c r="J149" i="1"/>
  <c r="I149" i="1"/>
  <c r="J145" i="1"/>
  <c r="I145" i="1"/>
  <c r="J141" i="1"/>
  <c r="I141" i="1"/>
  <c r="J137" i="1"/>
  <c r="I137" i="1"/>
  <c r="J133" i="1"/>
  <c r="I133" i="1"/>
  <c r="J129" i="1"/>
  <c r="I129" i="1"/>
  <c r="J125" i="1"/>
  <c r="I125" i="1"/>
  <c r="J121" i="1"/>
  <c r="I121" i="1"/>
  <c r="J117" i="1"/>
  <c r="I117" i="1"/>
  <c r="J113" i="1"/>
  <c r="I113" i="1"/>
  <c r="J109" i="1"/>
  <c r="I109" i="1"/>
  <c r="J105" i="1"/>
  <c r="I105" i="1"/>
  <c r="J101" i="1"/>
  <c r="I101" i="1"/>
  <c r="J97" i="1"/>
  <c r="I97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15" i="1"/>
  <c r="I99" i="1"/>
  <c r="J255" i="1"/>
  <c r="J223" i="1"/>
  <c r="J191" i="1"/>
  <c r="J159" i="1"/>
  <c r="J127" i="1"/>
  <c r="I124" i="1"/>
  <c r="J124" i="1"/>
  <c r="J120" i="1"/>
  <c r="I120" i="1"/>
  <c r="I116" i="1"/>
  <c r="J116" i="1"/>
  <c r="J112" i="1"/>
  <c r="I112" i="1"/>
  <c r="I108" i="1"/>
  <c r="J108" i="1"/>
  <c r="J104" i="1"/>
  <c r="I104" i="1"/>
  <c r="I100" i="1"/>
  <c r="J100" i="1"/>
  <c r="I287" i="1"/>
  <c r="I279" i="1"/>
  <c r="I247" i="1"/>
  <c r="I215" i="1"/>
  <c r="I183" i="1"/>
  <c r="I151" i="1"/>
  <c r="J277" i="1"/>
  <c r="I37" i="1"/>
  <c r="J38" i="1" l="1"/>
  <c r="B39" i="1"/>
  <c r="C40" i="1"/>
  <c r="D39" i="1"/>
  <c r="F39" i="1" s="1"/>
  <c r="H38" i="1"/>
  <c r="G39" i="1"/>
  <c r="I39" i="1" s="1"/>
  <c r="J291" i="1"/>
  <c r="H39" i="1" l="1"/>
  <c r="C41" i="1"/>
  <c r="D40" i="1"/>
  <c r="F40" i="1" s="1"/>
  <c r="B40" i="1"/>
  <c r="B41" i="1" s="1"/>
  <c r="G40" i="1"/>
  <c r="G41" i="1" s="1"/>
  <c r="J39" i="1"/>
  <c r="J292" i="1"/>
  <c r="I292" i="1"/>
  <c r="H40" i="1" l="1"/>
  <c r="C42" i="1"/>
  <c r="D41" i="1"/>
  <c r="F41" i="1" s="1"/>
  <c r="J41" i="1" s="1"/>
  <c r="I41" i="1"/>
  <c r="J40" i="1"/>
  <c r="I40" i="1"/>
  <c r="G42" i="1"/>
  <c r="I42" i="1" s="1"/>
  <c r="G43" i="1"/>
  <c r="J293" i="1"/>
  <c r="I293" i="1"/>
  <c r="H41" i="1" l="1"/>
  <c r="C43" i="1"/>
  <c r="D42" i="1"/>
  <c r="F42" i="1" s="1"/>
  <c r="J42" i="1" s="1"/>
  <c r="B42" i="1"/>
  <c r="B43" i="1" s="1"/>
  <c r="I43" i="1"/>
  <c r="J43" i="1"/>
  <c r="G44" i="1"/>
  <c r="J294" i="1"/>
  <c r="I294" i="1"/>
  <c r="H42" i="1" l="1"/>
  <c r="C44" i="1"/>
  <c r="D43" i="1"/>
  <c r="F43" i="1" s="1"/>
  <c r="J44" i="1"/>
  <c r="I44" i="1"/>
  <c r="G45" i="1"/>
  <c r="J295" i="1"/>
  <c r="I295" i="1"/>
  <c r="H43" i="1" l="1"/>
  <c r="C45" i="1"/>
  <c r="D44" i="1"/>
  <c r="F44" i="1" s="1"/>
  <c r="B44" i="1"/>
  <c r="G46" i="1"/>
  <c r="J45" i="1"/>
  <c r="I45" i="1"/>
  <c r="J296" i="1"/>
  <c r="I296" i="1"/>
  <c r="H44" i="1" l="1"/>
  <c r="C46" i="1"/>
  <c r="D45" i="1"/>
  <c r="F45" i="1" s="1"/>
  <c r="B45" i="1"/>
  <c r="B46" i="1" s="1"/>
  <c r="J46" i="1"/>
  <c r="I46" i="1"/>
  <c r="J297" i="1"/>
  <c r="I297" i="1"/>
  <c r="H45" i="1" l="1"/>
  <c r="C47" i="1"/>
  <c r="D46" i="1"/>
  <c r="F46" i="1" s="1"/>
  <c r="I47" i="1"/>
  <c r="J47" i="1"/>
  <c r="G48" i="1"/>
  <c r="J298" i="1"/>
  <c r="I298" i="1"/>
  <c r="H46" i="1" l="1"/>
  <c r="C48" i="1"/>
  <c r="D47" i="1"/>
  <c r="F47" i="1" s="1"/>
  <c r="B47" i="1"/>
  <c r="I48" i="1"/>
  <c r="J48" i="1"/>
  <c r="G49" i="1"/>
  <c r="J299" i="1"/>
  <c r="I299" i="1"/>
  <c r="H47" i="1" l="1"/>
  <c r="C49" i="1"/>
  <c r="D48" i="1"/>
  <c r="F48" i="1" s="1"/>
  <c r="B48" i="1"/>
  <c r="B49" i="1" s="1"/>
  <c r="G50" i="1"/>
  <c r="I49" i="1"/>
  <c r="J49" i="1"/>
  <c r="J300" i="1"/>
  <c r="I300" i="1"/>
  <c r="H48" i="1" l="1"/>
  <c r="C50" i="1"/>
  <c r="D49" i="1"/>
  <c r="F49" i="1" s="1"/>
  <c r="G51" i="1"/>
  <c r="J50" i="1"/>
  <c r="I50" i="1"/>
  <c r="J301" i="1"/>
  <c r="I301" i="1"/>
  <c r="H49" i="1" l="1"/>
  <c r="C51" i="1"/>
  <c r="D50" i="1"/>
  <c r="F50" i="1" s="1"/>
  <c r="B50" i="1"/>
  <c r="B51" i="1" s="1"/>
  <c r="G52" i="1"/>
  <c r="J51" i="1"/>
  <c r="I51" i="1"/>
  <c r="J302" i="1"/>
  <c r="I302" i="1"/>
  <c r="H50" i="1" l="1"/>
  <c r="C52" i="1"/>
  <c r="D51" i="1"/>
  <c r="F51" i="1" s="1"/>
  <c r="I52" i="1"/>
  <c r="J52" i="1"/>
  <c r="G53" i="1"/>
  <c r="J303" i="1"/>
  <c r="I303" i="1"/>
  <c r="H51" i="1" l="1"/>
  <c r="C53" i="1"/>
  <c r="D52" i="1"/>
  <c r="F52" i="1" s="1"/>
  <c r="B52" i="1"/>
  <c r="B53" i="1" s="1"/>
  <c r="J53" i="1"/>
  <c r="I53" i="1"/>
  <c r="G54" i="1"/>
  <c r="I304" i="1"/>
  <c r="J304" i="1"/>
  <c r="H52" i="1" l="1"/>
  <c r="C54" i="1"/>
  <c r="D53" i="1"/>
  <c r="F53" i="1" s="1"/>
  <c r="J54" i="1"/>
  <c r="I54" i="1"/>
  <c r="G55" i="1"/>
  <c r="J305" i="1"/>
  <c r="I305" i="1"/>
  <c r="H53" i="1" l="1"/>
  <c r="C55" i="1"/>
  <c r="D54" i="1"/>
  <c r="F54" i="1" s="1"/>
  <c r="B54" i="1"/>
  <c r="B55" i="1" s="1"/>
  <c r="J55" i="1"/>
  <c r="I55" i="1"/>
  <c r="G56" i="1"/>
  <c r="J306" i="1"/>
  <c r="I306" i="1"/>
  <c r="H54" i="1" l="1"/>
  <c r="C56" i="1"/>
  <c r="D55" i="1"/>
  <c r="F55" i="1" s="1"/>
  <c r="I56" i="1"/>
  <c r="J56" i="1"/>
  <c r="G57" i="1"/>
  <c r="J307" i="1"/>
  <c r="I307" i="1"/>
  <c r="H55" i="1" l="1"/>
  <c r="C57" i="1"/>
  <c r="D56" i="1"/>
  <c r="F56" i="1" s="1"/>
  <c r="B56" i="1"/>
  <c r="B57" i="1" s="1"/>
  <c r="G58" i="1"/>
  <c r="J57" i="1"/>
  <c r="I57" i="1"/>
  <c r="J308" i="1"/>
  <c r="I308" i="1"/>
  <c r="H56" i="1" l="1"/>
  <c r="C58" i="1"/>
  <c r="D57" i="1"/>
  <c r="F57" i="1" s="1"/>
  <c r="I58" i="1"/>
  <c r="J58" i="1"/>
  <c r="G59" i="1"/>
  <c r="J309" i="1"/>
  <c r="I309" i="1"/>
  <c r="H57" i="1" l="1"/>
  <c r="C59" i="1"/>
  <c r="D58" i="1"/>
  <c r="F58" i="1" s="1"/>
  <c r="B58" i="1"/>
  <c r="B59" i="1" s="1"/>
  <c r="J59" i="1"/>
  <c r="I59" i="1"/>
  <c r="G60" i="1"/>
  <c r="J310" i="1"/>
  <c r="I310" i="1"/>
  <c r="H58" i="1" l="1"/>
  <c r="C60" i="1"/>
  <c r="D59" i="1"/>
  <c r="F59" i="1" s="1"/>
  <c r="J60" i="1"/>
  <c r="I60" i="1"/>
  <c r="G61" i="1"/>
  <c r="J311" i="1"/>
  <c r="I311" i="1"/>
  <c r="H59" i="1" l="1"/>
  <c r="C61" i="1"/>
  <c r="D60" i="1"/>
  <c r="F60" i="1" s="1"/>
  <c r="B60" i="1"/>
  <c r="G62" i="1"/>
  <c r="J61" i="1"/>
  <c r="I61" i="1"/>
  <c r="J312" i="1"/>
  <c r="I312" i="1"/>
  <c r="F61" i="1" l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H60" i="1"/>
  <c r="C62" i="1"/>
  <c r="H61" i="1"/>
  <c r="D61" i="1"/>
  <c r="B61" i="1"/>
  <c r="I62" i="1"/>
  <c r="J62" i="1"/>
  <c r="G63" i="1"/>
  <c r="J313" i="1"/>
  <c r="I313" i="1"/>
  <c r="C63" i="1" l="1"/>
  <c r="H62" i="1"/>
  <c r="D62" i="1"/>
  <c r="B62" i="1"/>
  <c r="I63" i="1"/>
  <c r="J63" i="1"/>
  <c r="G64" i="1"/>
  <c r="J314" i="1"/>
  <c r="I314" i="1"/>
  <c r="B63" i="1" l="1"/>
  <c r="C64" i="1"/>
  <c r="H63" i="1"/>
  <c r="D63" i="1"/>
  <c r="I64" i="1"/>
  <c r="J64" i="1"/>
  <c r="G65" i="1"/>
  <c r="J315" i="1"/>
  <c r="I315" i="1"/>
  <c r="C65" i="1" l="1"/>
  <c r="H64" i="1"/>
  <c r="D64" i="1"/>
  <c r="B64" i="1"/>
  <c r="G66" i="1"/>
  <c r="I65" i="1"/>
  <c r="J65" i="1"/>
  <c r="J316" i="1"/>
  <c r="I316" i="1"/>
  <c r="B65" i="1" l="1"/>
  <c r="C66" i="1"/>
  <c r="H65" i="1"/>
  <c r="D65" i="1"/>
  <c r="J66" i="1"/>
  <c r="I66" i="1"/>
  <c r="G67" i="1"/>
  <c r="J317" i="1"/>
  <c r="I317" i="1"/>
  <c r="C67" i="1" l="1"/>
  <c r="H66" i="1"/>
  <c r="D66" i="1"/>
  <c r="B66" i="1"/>
  <c r="J67" i="1"/>
  <c r="I67" i="1"/>
  <c r="G68" i="1"/>
  <c r="J318" i="1"/>
  <c r="I318" i="1"/>
  <c r="B67" i="1" l="1"/>
  <c r="C68" i="1"/>
  <c r="H67" i="1"/>
  <c r="D67" i="1"/>
  <c r="I68" i="1"/>
  <c r="J68" i="1"/>
  <c r="G69" i="1"/>
  <c r="J319" i="1"/>
  <c r="I319" i="1"/>
  <c r="C69" i="1" l="1"/>
  <c r="H68" i="1"/>
  <c r="D68" i="1"/>
  <c r="B68" i="1"/>
  <c r="G70" i="1"/>
  <c r="J69" i="1"/>
  <c r="I69" i="1"/>
  <c r="I320" i="1"/>
  <c r="J320" i="1"/>
  <c r="B69" i="1" l="1"/>
  <c r="C70" i="1"/>
  <c r="H69" i="1"/>
  <c r="D69" i="1"/>
  <c r="J70" i="1"/>
  <c r="I70" i="1"/>
  <c r="G71" i="1"/>
  <c r="J321" i="1"/>
  <c r="I321" i="1"/>
  <c r="C71" i="1" l="1"/>
  <c r="H70" i="1"/>
  <c r="D70" i="1"/>
  <c r="B70" i="1"/>
  <c r="J71" i="1"/>
  <c r="I71" i="1"/>
  <c r="G72" i="1"/>
  <c r="J322" i="1"/>
  <c r="I322" i="1"/>
  <c r="B71" i="1" l="1"/>
  <c r="C72" i="1"/>
  <c r="H71" i="1"/>
  <c r="D71" i="1"/>
  <c r="I72" i="1"/>
  <c r="J72" i="1"/>
  <c r="G73" i="1"/>
  <c r="J323" i="1"/>
  <c r="I323" i="1"/>
  <c r="C73" i="1" l="1"/>
  <c r="H72" i="1"/>
  <c r="D72" i="1"/>
  <c r="B72" i="1"/>
  <c r="G74" i="1"/>
  <c r="I73" i="1"/>
  <c r="J73" i="1"/>
  <c r="J324" i="1"/>
  <c r="I324" i="1"/>
  <c r="B73" i="1" l="1"/>
  <c r="C74" i="1"/>
  <c r="H73" i="1"/>
  <c r="D73" i="1"/>
  <c r="J74" i="1"/>
  <c r="I74" i="1"/>
  <c r="G75" i="1"/>
  <c r="J325" i="1"/>
  <c r="I325" i="1"/>
  <c r="C75" i="1" l="1"/>
  <c r="H74" i="1"/>
  <c r="D74" i="1"/>
  <c r="B74" i="1"/>
  <c r="J75" i="1"/>
  <c r="I75" i="1"/>
  <c r="G76" i="1"/>
  <c r="J326" i="1"/>
  <c r="I326" i="1"/>
  <c r="B75" i="1" l="1"/>
  <c r="B76" i="1"/>
  <c r="C76" i="1"/>
  <c r="H75" i="1"/>
  <c r="D75" i="1"/>
  <c r="I76" i="1"/>
  <c r="J76" i="1"/>
  <c r="G77" i="1"/>
  <c r="J327" i="1"/>
  <c r="I327" i="1"/>
  <c r="C77" i="1" l="1"/>
  <c r="B77" i="1" s="1"/>
  <c r="H76" i="1"/>
  <c r="D76" i="1"/>
  <c r="G78" i="1"/>
  <c r="J77" i="1"/>
  <c r="I77" i="1"/>
  <c r="J328" i="1"/>
  <c r="I328" i="1"/>
  <c r="C78" i="1" l="1"/>
  <c r="H77" i="1"/>
  <c r="D77" i="1"/>
  <c r="J78" i="1"/>
  <c r="I78" i="1"/>
  <c r="G79" i="1"/>
  <c r="J329" i="1"/>
  <c r="I329" i="1"/>
  <c r="C79" i="1" l="1"/>
  <c r="H78" i="1"/>
  <c r="D78" i="1"/>
  <c r="B78" i="1"/>
  <c r="J79" i="1"/>
  <c r="I79" i="1"/>
  <c r="G80" i="1"/>
  <c r="J330" i="1"/>
  <c r="I330" i="1"/>
  <c r="B79" i="1" l="1"/>
  <c r="C80" i="1"/>
  <c r="H79" i="1"/>
  <c r="D79" i="1"/>
  <c r="G81" i="1"/>
  <c r="I80" i="1"/>
  <c r="J80" i="1"/>
  <c r="J331" i="1"/>
  <c r="I331" i="1"/>
  <c r="C81" i="1" l="1"/>
  <c r="H80" i="1"/>
  <c r="D80" i="1"/>
  <c r="B80" i="1"/>
  <c r="G82" i="1"/>
  <c r="I81" i="1"/>
  <c r="J81" i="1"/>
  <c r="J332" i="1"/>
  <c r="I332" i="1"/>
  <c r="B81" i="1" l="1"/>
  <c r="C82" i="1"/>
  <c r="H81" i="1"/>
  <c r="D81" i="1"/>
  <c r="J82" i="1"/>
  <c r="I82" i="1"/>
  <c r="G83" i="1"/>
  <c r="J333" i="1"/>
  <c r="I333" i="1"/>
  <c r="C83" i="1" l="1"/>
  <c r="H82" i="1"/>
  <c r="D82" i="1"/>
  <c r="B82" i="1"/>
  <c r="B83" i="1" s="1"/>
  <c r="I83" i="1"/>
  <c r="J83" i="1"/>
  <c r="G84" i="1"/>
  <c r="J334" i="1"/>
  <c r="I334" i="1"/>
  <c r="C84" i="1" l="1"/>
  <c r="H83" i="1"/>
  <c r="D83" i="1"/>
  <c r="I84" i="1"/>
  <c r="J84" i="1"/>
  <c r="G85" i="1"/>
  <c r="J335" i="1"/>
  <c r="I335" i="1"/>
  <c r="H84" i="1" l="1"/>
  <c r="C85" i="1"/>
  <c r="D84" i="1"/>
  <c r="B84" i="1"/>
  <c r="G86" i="1"/>
  <c r="J85" i="1"/>
  <c r="I85" i="1"/>
  <c r="I336" i="1"/>
  <c r="J336" i="1"/>
  <c r="B85" i="1" l="1"/>
  <c r="H85" i="1"/>
  <c r="C86" i="1"/>
  <c r="D85" i="1"/>
  <c r="J86" i="1"/>
  <c r="I86" i="1"/>
  <c r="G87" i="1"/>
  <c r="J337" i="1"/>
  <c r="I337" i="1"/>
  <c r="H86" i="1" l="1"/>
  <c r="C87" i="1"/>
  <c r="D86" i="1"/>
  <c r="B86" i="1"/>
  <c r="B87" i="1" s="1"/>
  <c r="J87" i="1"/>
  <c r="I87" i="1"/>
  <c r="G88" i="1"/>
  <c r="J338" i="1"/>
  <c r="I338" i="1"/>
  <c r="H87" i="1" l="1"/>
  <c r="C88" i="1"/>
  <c r="D87" i="1"/>
  <c r="I88" i="1"/>
  <c r="J88" i="1"/>
  <c r="G89" i="1"/>
  <c r="J339" i="1"/>
  <c r="I339" i="1"/>
  <c r="H88" i="1" l="1"/>
  <c r="C89" i="1"/>
  <c r="D88" i="1"/>
  <c r="B88" i="1"/>
  <c r="B89" i="1" s="1"/>
  <c r="G90" i="1"/>
  <c r="I89" i="1"/>
  <c r="J89" i="1"/>
  <c r="J340" i="1"/>
  <c r="I340" i="1"/>
  <c r="H89" i="1" l="1"/>
  <c r="D89" i="1"/>
  <c r="C90" i="1"/>
  <c r="J90" i="1"/>
  <c r="I90" i="1"/>
  <c r="G91" i="1"/>
  <c r="J341" i="1"/>
  <c r="I341" i="1"/>
  <c r="H90" i="1" l="1"/>
  <c r="D90" i="1"/>
  <c r="C91" i="1"/>
  <c r="B90" i="1"/>
  <c r="B91" i="1" s="1"/>
  <c r="G92" i="1"/>
  <c r="J91" i="1"/>
  <c r="I91" i="1"/>
  <c r="J342" i="1"/>
  <c r="I342" i="1"/>
  <c r="H91" i="1" l="1"/>
  <c r="D91" i="1"/>
  <c r="C92" i="1"/>
  <c r="I92" i="1"/>
  <c r="J92" i="1"/>
  <c r="G93" i="1"/>
  <c r="J343" i="1"/>
  <c r="I343" i="1"/>
  <c r="H92" i="1" l="1"/>
  <c r="D92" i="1"/>
  <c r="C93" i="1"/>
  <c r="B92" i="1"/>
  <c r="B93" i="1" s="1"/>
  <c r="G94" i="1"/>
  <c r="J93" i="1"/>
  <c r="I93" i="1"/>
  <c r="J344" i="1"/>
  <c r="I344" i="1"/>
  <c r="H93" i="1" l="1"/>
  <c r="D93" i="1"/>
  <c r="C94" i="1"/>
  <c r="J94" i="1"/>
  <c r="I94" i="1"/>
  <c r="G95" i="1"/>
  <c r="J345" i="1"/>
  <c r="I345" i="1"/>
  <c r="H94" i="1" l="1"/>
  <c r="D94" i="1"/>
  <c r="C95" i="1"/>
  <c r="B94" i="1"/>
  <c r="G96" i="1"/>
  <c r="B29" i="1" s="1"/>
  <c r="A29" i="1" s="1"/>
  <c r="J95" i="1"/>
  <c r="I95" i="1"/>
  <c r="J346" i="1"/>
  <c r="I346" i="1"/>
  <c r="B95" i="1" l="1"/>
  <c r="H95" i="1"/>
  <c r="D95" i="1"/>
  <c r="C96" i="1"/>
  <c r="I96" i="1"/>
  <c r="J96" i="1"/>
  <c r="J347" i="1"/>
  <c r="I347" i="1"/>
  <c r="H96" i="1" l="1"/>
  <c r="D96" i="1"/>
  <c r="C97" i="1"/>
  <c r="B96" i="1"/>
  <c r="J348" i="1"/>
  <c r="I348" i="1"/>
  <c r="H97" i="1" l="1"/>
  <c r="D97" i="1"/>
  <c r="B97" i="1"/>
  <c r="C98" i="1"/>
  <c r="J349" i="1"/>
  <c r="I349" i="1"/>
  <c r="H98" i="1" l="1"/>
  <c r="D98" i="1"/>
  <c r="B98" i="1"/>
  <c r="C99" i="1"/>
  <c r="J350" i="1"/>
  <c r="I350" i="1"/>
  <c r="H99" i="1" l="1"/>
  <c r="B99" i="1"/>
  <c r="D99" i="1"/>
  <c r="C100" i="1"/>
  <c r="J351" i="1"/>
  <c r="I351" i="1"/>
  <c r="H100" i="1" l="1"/>
  <c r="D100" i="1"/>
  <c r="B100" i="1"/>
  <c r="C101" i="1"/>
  <c r="I352" i="1"/>
  <c r="J352" i="1"/>
  <c r="H101" i="1" l="1"/>
  <c r="D101" i="1"/>
  <c r="B101" i="1"/>
  <c r="C102" i="1"/>
  <c r="J353" i="1"/>
  <c r="I353" i="1"/>
  <c r="H102" i="1" l="1"/>
  <c r="D102" i="1"/>
  <c r="B102" i="1"/>
  <c r="C103" i="1"/>
  <c r="J354" i="1"/>
  <c r="I354" i="1"/>
  <c r="H103" i="1" l="1"/>
  <c r="B103" i="1"/>
  <c r="D103" i="1"/>
  <c r="C104" i="1"/>
  <c r="J355" i="1"/>
  <c r="I355" i="1"/>
  <c r="H104" i="1" l="1"/>
  <c r="D104" i="1"/>
  <c r="B104" i="1"/>
  <c r="C105" i="1"/>
  <c r="I356" i="1"/>
  <c r="J356" i="1"/>
  <c r="H105" i="1" l="1"/>
  <c r="D105" i="1"/>
  <c r="B105" i="1"/>
  <c r="C106" i="1"/>
  <c r="J357" i="1"/>
  <c r="I357" i="1"/>
  <c r="H106" i="1" l="1"/>
  <c r="D106" i="1"/>
  <c r="B106" i="1"/>
  <c r="C107" i="1"/>
  <c r="J358" i="1"/>
  <c r="I358" i="1"/>
  <c r="H107" i="1" l="1"/>
  <c r="D107" i="1"/>
  <c r="B107" i="1"/>
  <c r="C108" i="1"/>
  <c r="J359" i="1"/>
  <c r="I359" i="1"/>
  <c r="H108" i="1" l="1"/>
  <c r="D108" i="1"/>
  <c r="B108" i="1"/>
  <c r="C109" i="1"/>
  <c r="J360" i="1"/>
  <c r="I360" i="1"/>
  <c r="H109" i="1" l="1"/>
  <c r="D109" i="1"/>
  <c r="B109" i="1"/>
  <c r="C110" i="1"/>
  <c r="I361" i="1"/>
  <c r="J361" i="1"/>
  <c r="H110" i="1" l="1"/>
  <c r="D110" i="1"/>
  <c r="B110" i="1"/>
  <c r="C111" i="1"/>
  <c r="J362" i="1"/>
  <c r="I362" i="1"/>
  <c r="H111" i="1" l="1"/>
  <c r="B111" i="1"/>
  <c r="D111" i="1"/>
  <c r="C112" i="1"/>
  <c r="J363" i="1"/>
  <c r="I363" i="1"/>
  <c r="H112" i="1" l="1"/>
  <c r="D112" i="1"/>
  <c r="B112" i="1"/>
  <c r="C113" i="1"/>
  <c r="J364" i="1"/>
  <c r="I364" i="1"/>
  <c r="H113" i="1" l="1"/>
  <c r="D113" i="1"/>
  <c r="B113" i="1"/>
  <c r="C114" i="1"/>
  <c r="J365" i="1"/>
  <c r="I365" i="1"/>
  <c r="H114" i="1" l="1"/>
  <c r="D114" i="1"/>
  <c r="B114" i="1"/>
  <c r="C115" i="1"/>
  <c r="J366" i="1"/>
  <c r="I366" i="1"/>
  <c r="H115" i="1" l="1"/>
  <c r="B115" i="1"/>
  <c r="D115" i="1"/>
  <c r="C116" i="1"/>
  <c r="I367" i="1"/>
  <c r="J367" i="1"/>
  <c r="H116" i="1" l="1"/>
  <c r="D116" i="1"/>
  <c r="B116" i="1"/>
  <c r="C117" i="1"/>
  <c r="J368" i="1"/>
  <c r="I368" i="1"/>
  <c r="H117" i="1" l="1"/>
  <c r="D117" i="1"/>
  <c r="B117" i="1"/>
  <c r="C118" i="1"/>
  <c r="J369" i="1"/>
  <c r="I369" i="1"/>
  <c r="H118" i="1" l="1"/>
  <c r="D118" i="1"/>
  <c r="B118" i="1"/>
  <c r="C119" i="1"/>
  <c r="J370" i="1"/>
  <c r="I370" i="1"/>
  <c r="H119" i="1" l="1"/>
  <c r="B119" i="1"/>
  <c r="D119" i="1"/>
  <c r="C120" i="1"/>
  <c r="I371" i="1"/>
  <c r="J371" i="1"/>
  <c r="H120" i="1" l="1"/>
  <c r="D120" i="1"/>
  <c r="B120" i="1"/>
  <c r="C121" i="1"/>
  <c r="I372" i="1"/>
  <c r="J372" i="1"/>
  <c r="H121" i="1" l="1"/>
  <c r="D121" i="1"/>
  <c r="B121" i="1"/>
  <c r="C122" i="1"/>
  <c r="I373" i="1"/>
  <c r="J373" i="1"/>
  <c r="H122" i="1" l="1"/>
  <c r="D122" i="1"/>
  <c r="B122" i="1"/>
  <c r="C123" i="1"/>
  <c r="I374" i="1"/>
  <c r="J374" i="1"/>
  <c r="H123" i="1" l="1"/>
  <c r="D123" i="1"/>
  <c r="B123" i="1"/>
  <c r="C124" i="1"/>
  <c r="I375" i="1"/>
  <c r="J375" i="1"/>
  <c r="H124" i="1" l="1"/>
  <c r="D124" i="1"/>
  <c r="B124" i="1"/>
  <c r="C125" i="1"/>
  <c r="I376" i="1"/>
  <c r="J376" i="1"/>
  <c r="H125" i="1" l="1"/>
  <c r="D125" i="1"/>
  <c r="B125" i="1"/>
  <c r="C126" i="1"/>
  <c r="I377" i="1"/>
  <c r="J377" i="1"/>
  <c r="H126" i="1" l="1"/>
  <c r="D126" i="1"/>
  <c r="B126" i="1"/>
  <c r="C127" i="1"/>
  <c r="I378" i="1"/>
  <c r="J378" i="1"/>
  <c r="H127" i="1" l="1"/>
  <c r="B127" i="1"/>
  <c r="D127" i="1"/>
  <c r="C128" i="1"/>
  <c r="I379" i="1"/>
  <c r="J379" i="1"/>
  <c r="H128" i="1" l="1"/>
  <c r="D128" i="1"/>
  <c r="B128" i="1"/>
  <c r="C129" i="1"/>
  <c r="I380" i="1"/>
  <c r="J380" i="1"/>
  <c r="H129" i="1" l="1"/>
  <c r="D129" i="1"/>
  <c r="B129" i="1"/>
  <c r="C130" i="1"/>
  <c r="I381" i="1"/>
  <c r="J381" i="1"/>
  <c r="H130" i="1" l="1"/>
  <c r="D130" i="1"/>
  <c r="B130" i="1"/>
  <c r="C131" i="1"/>
  <c r="I382" i="1"/>
  <c r="J382" i="1"/>
  <c r="H131" i="1" l="1"/>
  <c r="B131" i="1"/>
  <c r="D131" i="1"/>
  <c r="C132" i="1"/>
  <c r="J383" i="1"/>
  <c r="I383" i="1"/>
  <c r="H132" i="1" l="1"/>
  <c r="D132" i="1"/>
  <c r="B132" i="1"/>
  <c r="C133" i="1"/>
  <c r="J384" i="1"/>
  <c r="I384" i="1"/>
  <c r="H133" i="1" l="1"/>
  <c r="D133" i="1"/>
  <c r="B133" i="1"/>
  <c r="C134" i="1"/>
  <c r="J385" i="1"/>
  <c r="I385" i="1"/>
  <c r="H134" i="1" l="1"/>
  <c r="D134" i="1"/>
  <c r="B134" i="1"/>
  <c r="C135" i="1"/>
  <c r="J386" i="1"/>
  <c r="I386" i="1"/>
  <c r="H135" i="1" l="1"/>
  <c r="B135" i="1"/>
  <c r="D135" i="1"/>
  <c r="C136" i="1"/>
  <c r="J387" i="1"/>
  <c r="I387" i="1"/>
  <c r="H136" i="1" l="1"/>
  <c r="D136" i="1"/>
  <c r="B136" i="1"/>
  <c r="C137" i="1"/>
  <c r="I388" i="1"/>
  <c r="J388" i="1"/>
  <c r="H137" i="1" l="1"/>
  <c r="D137" i="1"/>
  <c r="B137" i="1"/>
  <c r="C138" i="1"/>
  <c r="I389" i="1"/>
  <c r="J389" i="1"/>
  <c r="H138" i="1" l="1"/>
  <c r="D138" i="1"/>
  <c r="B138" i="1"/>
  <c r="C139" i="1"/>
  <c r="J390" i="1"/>
  <c r="I390" i="1"/>
  <c r="H139" i="1" l="1"/>
  <c r="D139" i="1"/>
  <c r="B139" i="1"/>
  <c r="C140" i="1"/>
  <c r="I391" i="1"/>
  <c r="J391" i="1"/>
  <c r="H140" i="1" l="1"/>
  <c r="D140" i="1"/>
  <c r="B140" i="1"/>
  <c r="C141" i="1"/>
  <c r="J392" i="1"/>
  <c r="I392" i="1"/>
  <c r="H141" i="1" l="1"/>
  <c r="D141" i="1"/>
  <c r="B141" i="1"/>
  <c r="C142" i="1"/>
  <c r="J393" i="1"/>
  <c r="I393" i="1"/>
  <c r="H142" i="1" l="1"/>
  <c r="D142" i="1"/>
  <c r="B142" i="1"/>
  <c r="C143" i="1"/>
  <c r="J394" i="1"/>
  <c r="I394" i="1"/>
  <c r="H143" i="1" l="1"/>
  <c r="B143" i="1"/>
  <c r="D143" i="1"/>
  <c r="C144" i="1"/>
  <c r="I395" i="1"/>
  <c r="J395" i="1"/>
  <c r="H144" i="1" l="1"/>
  <c r="D144" i="1"/>
  <c r="B144" i="1"/>
  <c r="C145" i="1"/>
  <c r="J396" i="1"/>
  <c r="I396" i="1"/>
  <c r="H145" i="1" l="1"/>
  <c r="D145" i="1"/>
  <c r="B145" i="1"/>
  <c r="C146" i="1"/>
  <c r="H146" i="1" l="1"/>
  <c r="D146" i="1"/>
  <c r="B146" i="1"/>
  <c r="C147" i="1"/>
  <c r="H147" i="1" l="1"/>
  <c r="B147" i="1"/>
  <c r="D147" i="1"/>
  <c r="C148" i="1"/>
  <c r="H148" i="1" l="1"/>
  <c r="D148" i="1"/>
  <c r="B148" i="1"/>
  <c r="C149" i="1"/>
  <c r="H149" i="1" l="1"/>
  <c r="D149" i="1"/>
  <c r="B149" i="1"/>
  <c r="C150" i="1"/>
  <c r="H150" i="1" l="1"/>
  <c r="D150" i="1"/>
  <c r="B150" i="1"/>
  <c r="C151" i="1"/>
  <c r="H151" i="1" l="1"/>
  <c r="B151" i="1"/>
  <c r="D151" i="1"/>
  <c r="C152" i="1"/>
  <c r="H152" i="1" l="1"/>
  <c r="D152" i="1"/>
  <c r="B152" i="1"/>
  <c r="C153" i="1"/>
  <c r="H153" i="1" l="1"/>
  <c r="D153" i="1"/>
  <c r="B153" i="1"/>
  <c r="C154" i="1"/>
  <c r="H154" i="1" l="1"/>
  <c r="D154" i="1"/>
  <c r="B154" i="1"/>
  <c r="C155" i="1"/>
  <c r="H155" i="1" l="1"/>
  <c r="D155" i="1"/>
  <c r="B155" i="1"/>
  <c r="C156" i="1"/>
  <c r="H156" i="1" l="1"/>
  <c r="D156" i="1"/>
  <c r="B156" i="1"/>
  <c r="C157" i="1"/>
  <c r="H157" i="1" l="1"/>
  <c r="D157" i="1"/>
  <c r="B157" i="1"/>
  <c r="C158" i="1"/>
  <c r="H158" i="1" l="1"/>
  <c r="D158" i="1"/>
  <c r="B158" i="1"/>
  <c r="C159" i="1"/>
  <c r="H159" i="1" l="1"/>
  <c r="B159" i="1"/>
  <c r="D159" i="1"/>
  <c r="C160" i="1"/>
  <c r="H160" i="1" l="1"/>
  <c r="D160" i="1"/>
  <c r="B160" i="1"/>
  <c r="C161" i="1"/>
  <c r="H161" i="1" l="1"/>
  <c r="D161" i="1"/>
  <c r="B161" i="1"/>
  <c r="C162" i="1"/>
  <c r="H162" i="1" l="1"/>
  <c r="D162" i="1"/>
  <c r="B162" i="1"/>
  <c r="C163" i="1"/>
  <c r="H163" i="1" l="1"/>
  <c r="B163" i="1"/>
  <c r="D163" i="1"/>
  <c r="C164" i="1"/>
  <c r="H164" i="1" l="1"/>
  <c r="D164" i="1"/>
  <c r="B164" i="1"/>
  <c r="C165" i="1"/>
  <c r="H165" i="1" l="1"/>
  <c r="D165" i="1"/>
  <c r="B165" i="1"/>
  <c r="C166" i="1"/>
  <c r="H166" i="1" l="1"/>
  <c r="D166" i="1"/>
  <c r="B166" i="1"/>
  <c r="C167" i="1"/>
  <c r="H167" i="1" l="1"/>
  <c r="B167" i="1"/>
  <c r="D167" i="1"/>
  <c r="C168" i="1"/>
  <c r="H168" i="1" l="1"/>
  <c r="D168" i="1"/>
  <c r="B168" i="1"/>
  <c r="C169" i="1"/>
  <c r="H169" i="1" l="1"/>
  <c r="D169" i="1"/>
  <c r="B169" i="1"/>
  <c r="C170" i="1"/>
  <c r="H170" i="1" l="1"/>
  <c r="D170" i="1"/>
  <c r="B170" i="1"/>
  <c r="C171" i="1"/>
  <c r="H171" i="1" l="1"/>
  <c r="D171" i="1"/>
  <c r="B171" i="1"/>
  <c r="C172" i="1"/>
  <c r="H172" i="1" l="1"/>
  <c r="D172" i="1"/>
  <c r="B172" i="1"/>
  <c r="C173" i="1"/>
  <c r="H173" i="1" l="1"/>
  <c r="D173" i="1"/>
  <c r="B173" i="1"/>
  <c r="C174" i="1"/>
  <c r="H174" i="1" l="1"/>
  <c r="D174" i="1"/>
  <c r="B174" i="1"/>
  <c r="C175" i="1"/>
  <c r="H175" i="1" l="1"/>
  <c r="B175" i="1"/>
  <c r="D175" i="1"/>
  <c r="C176" i="1"/>
  <c r="H176" i="1" l="1"/>
  <c r="D176" i="1"/>
  <c r="B176" i="1"/>
  <c r="C177" i="1"/>
  <c r="H177" i="1" l="1"/>
  <c r="D177" i="1"/>
  <c r="B177" i="1"/>
  <c r="C178" i="1"/>
  <c r="H178" i="1" l="1"/>
  <c r="D178" i="1"/>
  <c r="B178" i="1"/>
  <c r="C179" i="1"/>
  <c r="H179" i="1" l="1"/>
  <c r="B179" i="1"/>
  <c r="D179" i="1"/>
  <c r="C180" i="1"/>
  <c r="H180" i="1" l="1"/>
  <c r="D180" i="1"/>
  <c r="B180" i="1"/>
  <c r="C181" i="1"/>
  <c r="H181" i="1" l="1"/>
  <c r="D181" i="1"/>
  <c r="B181" i="1"/>
  <c r="C182" i="1"/>
  <c r="H182" i="1" l="1"/>
  <c r="D182" i="1"/>
  <c r="B182" i="1"/>
  <c r="C183" i="1"/>
  <c r="H183" i="1" l="1"/>
  <c r="B183" i="1"/>
  <c r="D183" i="1"/>
  <c r="C184" i="1"/>
  <c r="H184" i="1" l="1"/>
  <c r="D184" i="1"/>
  <c r="B184" i="1"/>
  <c r="C185" i="1"/>
  <c r="H185" i="1" l="1"/>
  <c r="D185" i="1"/>
  <c r="B185" i="1"/>
  <c r="C186" i="1"/>
  <c r="H186" i="1" l="1"/>
  <c r="D186" i="1"/>
  <c r="B186" i="1"/>
  <c r="C187" i="1"/>
  <c r="H187" i="1" l="1"/>
  <c r="D187" i="1"/>
  <c r="B187" i="1"/>
  <c r="C188" i="1"/>
  <c r="H188" i="1" l="1"/>
  <c r="D188" i="1"/>
  <c r="B188" i="1"/>
  <c r="C189" i="1"/>
  <c r="H189" i="1" l="1"/>
  <c r="D189" i="1"/>
  <c r="B189" i="1"/>
  <c r="C190" i="1"/>
  <c r="H190" i="1" l="1"/>
  <c r="D190" i="1"/>
  <c r="B190" i="1"/>
  <c r="C191" i="1"/>
  <c r="H191" i="1" l="1"/>
  <c r="B191" i="1"/>
  <c r="D191" i="1"/>
  <c r="C192" i="1"/>
  <c r="H192" i="1" l="1"/>
  <c r="D192" i="1"/>
  <c r="B192" i="1"/>
  <c r="C193" i="1"/>
  <c r="H193" i="1" l="1"/>
  <c r="D193" i="1"/>
  <c r="B193" i="1"/>
  <c r="C194" i="1"/>
  <c r="H194" i="1" l="1"/>
  <c r="D194" i="1"/>
  <c r="B194" i="1"/>
  <c r="C195" i="1"/>
  <c r="H195" i="1" l="1"/>
  <c r="B195" i="1"/>
  <c r="D195" i="1"/>
  <c r="C196" i="1"/>
  <c r="H196" i="1" l="1"/>
  <c r="D196" i="1"/>
  <c r="B196" i="1"/>
  <c r="C197" i="1"/>
  <c r="H197" i="1" l="1"/>
  <c r="D197" i="1"/>
  <c r="B197" i="1"/>
  <c r="C198" i="1"/>
  <c r="H198" i="1" l="1"/>
  <c r="D198" i="1"/>
  <c r="B198" i="1"/>
  <c r="C199" i="1"/>
  <c r="H199" i="1" l="1"/>
  <c r="B199" i="1"/>
  <c r="D199" i="1"/>
  <c r="C200" i="1"/>
  <c r="H200" i="1" l="1"/>
  <c r="D200" i="1"/>
  <c r="B200" i="1"/>
  <c r="C201" i="1"/>
  <c r="H201" i="1" l="1"/>
  <c r="D201" i="1"/>
  <c r="B201" i="1"/>
  <c r="C202" i="1"/>
  <c r="H202" i="1" l="1"/>
  <c r="D202" i="1"/>
  <c r="B202" i="1"/>
  <c r="C203" i="1"/>
  <c r="H203" i="1" l="1"/>
  <c r="D203" i="1"/>
  <c r="B203" i="1"/>
  <c r="C204" i="1"/>
  <c r="H204" i="1" l="1"/>
  <c r="D204" i="1"/>
  <c r="B204" i="1"/>
  <c r="C205" i="1"/>
  <c r="H205" i="1" l="1"/>
  <c r="D205" i="1"/>
  <c r="B205" i="1"/>
  <c r="C206" i="1"/>
  <c r="H206" i="1" l="1"/>
  <c r="D206" i="1"/>
  <c r="B206" i="1"/>
  <c r="C207" i="1"/>
  <c r="H207" i="1" l="1"/>
  <c r="B207" i="1"/>
  <c r="D207" i="1"/>
  <c r="C208" i="1"/>
  <c r="H208" i="1" l="1"/>
  <c r="D208" i="1"/>
  <c r="B208" i="1"/>
  <c r="C209" i="1"/>
  <c r="H209" i="1" l="1"/>
  <c r="D209" i="1"/>
  <c r="B209" i="1"/>
  <c r="C210" i="1"/>
  <c r="H210" i="1" l="1"/>
  <c r="D210" i="1"/>
  <c r="B210" i="1"/>
  <c r="C211" i="1"/>
  <c r="H211" i="1" l="1"/>
  <c r="B211" i="1"/>
  <c r="D211" i="1"/>
  <c r="C212" i="1"/>
  <c r="H212" i="1" l="1"/>
  <c r="D212" i="1"/>
  <c r="B212" i="1"/>
  <c r="C213" i="1"/>
  <c r="H213" i="1" l="1"/>
  <c r="D213" i="1"/>
  <c r="B213" i="1"/>
  <c r="C214" i="1"/>
  <c r="H214" i="1" l="1"/>
  <c r="D214" i="1"/>
  <c r="B214" i="1"/>
  <c r="C215" i="1"/>
  <c r="H215" i="1" l="1"/>
  <c r="B215" i="1"/>
  <c r="D215" i="1"/>
  <c r="C216" i="1"/>
  <c r="H216" i="1" l="1"/>
  <c r="D216" i="1"/>
  <c r="B216" i="1"/>
  <c r="C217" i="1"/>
  <c r="H217" i="1" l="1"/>
  <c r="D217" i="1"/>
  <c r="B217" i="1"/>
  <c r="C218" i="1"/>
  <c r="H218" i="1" l="1"/>
  <c r="D218" i="1"/>
  <c r="B218" i="1"/>
  <c r="C219" i="1"/>
  <c r="H219" i="1" l="1"/>
  <c r="D219" i="1"/>
  <c r="B219" i="1"/>
  <c r="C220" i="1"/>
  <c r="H220" i="1" l="1"/>
  <c r="D220" i="1"/>
  <c r="B220" i="1"/>
  <c r="C221" i="1"/>
  <c r="H221" i="1" l="1"/>
  <c r="D221" i="1"/>
  <c r="B221" i="1"/>
  <c r="C222" i="1"/>
  <c r="H222" i="1" l="1"/>
  <c r="D222" i="1"/>
  <c r="B222" i="1"/>
  <c r="C223" i="1"/>
  <c r="H223" i="1" l="1"/>
  <c r="B223" i="1"/>
  <c r="D223" i="1"/>
  <c r="C224" i="1"/>
  <c r="H224" i="1" l="1"/>
  <c r="D224" i="1"/>
  <c r="B224" i="1"/>
  <c r="C225" i="1"/>
  <c r="H225" i="1" l="1"/>
  <c r="D225" i="1"/>
  <c r="B225" i="1"/>
  <c r="C226" i="1"/>
  <c r="H226" i="1" l="1"/>
  <c r="D226" i="1"/>
  <c r="B226" i="1"/>
  <c r="C227" i="1"/>
  <c r="H227" i="1" l="1"/>
  <c r="B227" i="1"/>
  <c r="D227" i="1"/>
  <c r="C228" i="1"/>
  <c r="H228" i="1" l="1"/>
  <c r="D228" i="1"/>
  <c r="B228" i="1"/>
  <c r="C229" i="1"/>
  <c r="H229" i="1" l="1"/>
  <c r="D229" i="1"/>
  <c r="B229" i="1"/>
  <c r="C230" i="1"/>
  <c r="H230" i="1" l="1"/>
  <c r="D230" i="1"/>
  <c r="B230" i="1"/>
  <c r="C231" i="1"/>
  <c r="H231" i="1" l="1"/>
  <c r="B231" i="1"/>
  <c r="D231" i="1"/>
  <c r="C232" i="1"/>
  <c r="H232" i="1" l="1"/>
  <c r="D232" i="1"/>
  <c r="B232" i="1"/>
  <c r="C233" i="1"/>
  <c r="H233" i="1" l="1"/>
  <c r="D233" i="1"/>
  <c r="B233" i="1"/>
  <c r="C234" i="1"/>
  <c r="H234" i="1" l="1"/>
  <c r="D234" i="1"/>
  <c r="B234" i="1"/>
  <c r="C235" i="1"/>
  <c r="H235" i="1" l="1"/>
  <c r="D235" i="1"/>
  <c r="B235" i="1"/>
  <c r="C236" i="1"/>
  <c r="H236" i="1" l="1"/>
  <c r="D236" i="1"/>
  <c r="B236" i="1"/>
  <c r="C237" i="1"/>
  <c r="H237" i="1" l="1"/>
  <c r="D237" i="1"/>
  <c r="B237" i="1"/>
  <c r="C238" i="1"/>
  <c r="H238" i="1" l="1"/>
  <c r="D238" i="1"/>
  <c r="B238" i="1"/>
  <c r="C239" i="1"/>
  <c r="H239" i="1" l="1"/>
  <c r="B239" i="1"/>
  <c r="D239" i="1"/>
  <c r="C240" i="1"/>
  <c r="H240" i="1" l="1"/>
  <c r="D240" i="1"/>
  <c r="B240" i="1"/>
  <c r="C241" i="1"/>
  <c r="H241" i="1" l="1"/>
  <c r="D241" i="1"/>
  <c r="B241" i="1"/>
  <c r="C242" i="1"/>
  <c r="H242" i="1" l="1"/>
  <c r="D242" i="1"/>
  <c r="B242" i="1"/>
  <c r="C243" i="1"/>
  <c r="H243" i="1" l="1"/>
  <c r="B243" i="1"/>
  <c r="D243" i="1"/>
  <c r="C244" i="1"/>
  <c r="H244" i="1" l="1"/>
  <c r="D244" i="1"/>
  <c r="B244" i="1"/>
  <c r="C245" i="1"/>
  <c r="H245" i="1" l="1"/>
  <c r="D245" i="1"/>
  <c r="B245" i="1"/>
  <c r="C246" i="1"/>
  <c r="H246" i="1" l="1"/>
  <c r="D246" i="1"/>
  <c r="B246" i="1"/>
  <c r="C247" i="1"/>
  <c r="H247" i="1" l="1"/>
  <c r="B247" i="1"/>
  <c r="D247" i="1"/>
  <c r="C248" i="1"/>
  <c r="H248" i="1" l="1"/>
  <c r="D248" i="1"/>
  <c r="B248" i="1"/>
  <c r="C249" i="1"/>
  <c r="H249" i="1" l="1"/>
  <c r="D249" i="1"/>
  <c r="B249" i="1"/>
  <c r="C250" i="1"/>
  <c r="H250" i="1" l="1"/>
  <c r="D250" i="1"/>
  <c r="B250" i="1"/>
  <c r="C251" i="1"/>
  <c r="H251" i="1" l="1"/>
  <c r="D251" i="1"/>
  <c r="B251" i="1"/>
  <c r="C252" i="1"/>
  <c r="H252" i="1" l="1"/>
  <c r="D252" i="1"/>
  <c r="B252" i="1"/>
  <c r="C253" i="1"/>
  <c r="H253" i="1" l="1"/>
  <c r="D253" i="1"/>
  <c r="B253" i="1"/>
  <c r="C254" i="1"/>
  <c r="H254" i="1" l="1"/>
  <c r="D254" i="1"/>
  <c r="B254" i="1"/>
  <c r="C255" i="1"/>
  <c r="H255" i="1" l="1"/>
  <c r="B255" i="1"/>
  <c r="D255" i="1"/>
  <c r="C256" i="1"/>
  <c r="H256" i="1" l="1"/>
  <c r="D256" i="1"/>
  <c r="B256" i="1"/>
  <c r="C257" i="1"/>
  <c r="H257" i="1" l="1"/>
  <c r="D257" i="1"/>
  <c r="B257" i="1"/>
  <c r="C258" i="1"/>
  <c r="H258" i="1" l="1"/>
  <c r="D258" i="1"/>
  <c r="B258" i="1"/>
  <c r="C259" i="1"/>
  <c r="H259" i="1" l="1"/>
  <c r="B259" i="1"/>
  <c r="D259" i="1"/>
  <c r="C260" i="1"/>
  <c r="H260" i="1" l="1"/>
  <c r="D260" i="1"/>
  <c r="B260" i="1"/>
  <c r="C261" i="1"/>
  <c r="H261" i="1" l="1"/>
  <c r="D261" i="1"/>
  <c r="B261" i="1"/>
  <c r="C262" i="1"/>
  <c r="H262" i="1" l="1"/>
  <c r="D262" i="1"/>
  <c r="B262" i="1"/>
  <c r="C263" i="1"/>
  <c r="H263" i="1" l="1"/>
  <c r="B263" i="1"/>
  <c r="D263" i="1"/>
  <c r="C264" i="1"/>
  <c r="H264" i="1" l="1"/>
  <c r="D264" i="1"/>
  <c r="B264" i="1"/>
  <c r="C265" i="1"/>
  <c r="H265" i="1" l="1"/>
  <c r="D265" i="1"/>
  <c r="B265" i="1"/>
  <c r="C266" i="1"/>
  <c r="H266" i="1" l="1"/>
  <c r="D266" i="1"/>
  <c r="B266" i="1"/>
  <c r="C267" i="1"/>
  <c r="H267" i="1" l="1"/>
  <c r="D267" i="1"/>
  <c r="B267" i="1"/>
  <c r="C268" i="1"/>
  <c r="H268" i="1" l="1"/>
  <c r="D268" i="1"/>
  <c r="B268" i="1"/>
  <c r="C269" i="1"/>
  <c r="H269" i="1" l="1"/>
  <c r="D269" i="1"/>
  <c r="B269" i="1"/>
  <c r="C270" i="1"/>
  <c r="H270" i="1" l="1"/>
  <c r="D270" i="1"/>
  <c r="B270" i="1"/>
  <c r="C271" i="1"/>
  <c r="H271" i="1" l="1"/>
  <c r="D271" i="1"/>
  <c r="B271" i="1"/>
  <c r="C272" i="1"/>
  <c r="H272" i="1" l="1"/>
  <c r="D272" i="1"/>
  <c r="B272" i="1"/>
  <c r="C273" i="1"/>
  <c r="H273" i="1" l="1"/>
  <c r="D273" i="1"/>
  <c r="B273" i="1"/>
  <c r="C274" i="1"/>
  <c r="H274" i="1" l="1"/>
  <c r="D274" i="1"/>
  <c r="B274" i="1"/>
  <c r="C275" i="1"/>
  <c r="H275" i="1" l="1"/>
  <c r="D275" i="1"/>
  <c r="B275" i="1"/>
  <c r="C276" i="1"/>
  <c r="H276" i="1" l="1"/>
  <c r="D276" i="1"/>
  <c r="B276" i="1"/>
  <c r="C277" i="1"/>
  <c r="H277" i="1" l="1"/>
  <c r="D277" i="1"/>
  <c r="B277" i="1"/>
  <c r="C278" i="1"/>
  <c r="H278" i="1" l="1"/>
  <c r="D278" i="1"/>
  <c r="B278" i="1"/>
  <c r="C279" i="1"/>
  <c r="H279" i="1" l="1"/>
  <c r="B279" i="1"/>
  <c r="D279" i="1"/>
  <c r="C280" i="1"/>
  <c r="H280" i="1" l="1"/>
  <c r="D280" i="1"/>
  <c r="B280" i="1"/>
  <c r="C281" i="1"/>
  <c r="H281" i="1" l="1"/>
  <c r="D281" i="1"/>
  <c r="B281" i="1"/>
  <c r="C282" i="1"/>
  <c r="H282" i="1" l="1"/>
  <c r="D282" i="1"/>
  <c r="B282" i="1"/>
  <c r="C283" i="1"/>
  <c r="H283" i="1" l="1"/>
  <c r="D283" i="1"/>
  <c r="B283" i="1"/>
  <c r="C284" i="1"/>
  <c r="H284" i="1" l="1"/>
  <c r="D284" i="1"/>
  <c r="B284" i="1"/>
  <c r="C285" i="1"/>
  <c r="H285" i="1" l="1"/>
  <c r="D285" i="1"/>
  <c r="B285" i="1"/>
  <c r="C286" i="1"/>
  <c r="H286" i="1" l="1"/>
  <c r="D286" i="1"/>
  <c r="B286" i="1"/>
  <c r="C287" i="1"/>
  <c r="H287" i="1" l="1"/>
  <c r="D287" i="1"/>
  <c r="B287" i="1"/>
  <c r="C288" i="1"/>
  <c r="H288" i="1" l="1"/>
  <c r="D288" i="1"/>
  <c r="B288" i="1"/>
  <c r="C289" i="1"/>
  <c r="H289" i="1" l="1"/>
  <c r="D289" i="1"/>
  <c r="B289" i="1"/>
  <c r="C290" i="1"/>
  <c r="H290" i="1" l="1"/>
  <c r="D290" i="1"/>
  <c r="B290" i="1"/>
  <c r="C291" i="1"/>
  <c r="H291" i="1" l="1"/>
  <c r="D291" i="1"/>
  <c r="B291" i="1"/>
  <c r="C292" i="1"/>
  <c r="H292" i="1" l="1"/>
  <c r="D292" i="1"/>
  <c r="B292" i="1"/>
  <c r="C293" i="1"/>
  <c r="H293" i="1" l="1"/>
  <c r="D293" i="1"/>
  <c r="B293" i="1"/>
  <c r="C294" i="1"/>
  <c r="H294" i="1" l="1"/>
  <c r="D294" i="1"/>
  <c r="B294" i="1"/>
  <c r="C295" i="1"/>
  <c r="H295" i="1" l="1"/>
  <c r="D295" i="1"/>
  <c r="B295" i="1"/>
  <c r="C296" i="1"/>
  <c r="H296" i="1" l="1"/>
  <c r="D296" i="1"/>
  <c r="B296" i="1"/>
  <c r="C297" i="1"/>
  <c r="H297" i="1" l="1"/>
  <c r="D297" i="1"/>
  <c r="B297" i="1"/>
  <c r="C298" i="1"/>
  <c r="H298" i="1" l="1"/>
  <c r="D298" i="1"/>
  <c r="B298" i="1"/>
  <c r="C299" i="1"/>
  <c r="H299" i="1" l="1"/>
  <c r="D299" i="1"/>
  <c r="B299" i="1"/>
  <c r="C300" i="1"/>
  <c r="H300" i="1" l="1"/>
  <c r="D300" i="1"/>
  <c r="B300" i="1"/>
  <c r="C301" i="1"/>
  <c r="H301" i="1" l="1"/>
  <c r="D301" i="1"/>
  <c r="B301" i="1"/>
  <c r="C302" i="1"/>
  <c r="H302" i="1" l="1"/>
  <c r="D302" i="1"/>
  <c r="B302" i="1"/>
  <c r="C303" i="1"/>
  <c r="H303" i="1" l="1"/>
  <c r="D303" i="1"/>
  <c r="B303" i="1"/>
  <c r="C304" i="1"/>
  <c r="H304" i="1" l="1"/>
  <c r="D304" i="1"/>
  <c r="B304" i="1"/>
  <c r="C305" i="1"/>
  <c r="H305" i="1" l="1"/>
  <c r="D305" i="1"/>
  <c r="B305" i="1"/>
  <c r="C306" i="1"/>
  <c r="H306" i="1" l="1"/>
  <c r="D306" i="1"/>
  <c r="B306" i="1"/>
  <c r="C307" i="1"/>
  <c r="H307" i="1" l="1"/>
  <c r="D307" i="1"/>
  <c r="B307" i="1"/>
  <c r="C308" i="1"/>
  <c r="H308" i="1" l="1"/>
  <c r="D308" i="1"/>
  <c r="B308" i="1"/>
  <c r="C309" i="1"/>
  <c r="H309" i="1" l="1"/>
  <c r="D309" i="1"/>
  <c r="B309" i="1"/>
  <c r="C310" i="1"/>
  <c r="H310" i="1" l="1"/>
  <c r="D310" i="1"/>
  <c r="B310" i="1"/>
  <c r="C311" i="1"/>
  <c r="H311" i="1" l="1"/>
  <c r="B311" i="1"/>
  <c r="D311" i="1"/>
  <c r="C312" i="1"/>
  <c r="H312" i="1" l="1"/>
  <c r="D312" i="1"/>
  <c r="B312" i="1"/>
  <c r="C313" i="1"/>
  <c r="H313" i="1" l="1"/>
  <c r="D313" i="1"/>
  <c r="B313" i="1"/>
  <c r="C314" i="1"/>
  <c r="H314" i="1" l="1"/>
  <c r="D314" i="1"/>
  <c r="B314" i="1"/>
  <c r="C315" i="1"/>
  <c r="H315" i="1" l="1"/>
  <c r="D315" i="1"/>
  <c r="B315" i="1"/>
  <c r="C316" i="1"/>
  <c r="H316" i="1" l="1"/>
  <c r="D316" i="1"/>
  <c r="B316" i="1"/>
  <c r="C317" i="1"/>
  <c r="H317" i="1" l="1"/>
  <c r="D317" i="1"/>
  <c r="B317" i="1"/>
  <c r="C318" i="1"/>
  <c r="H318" i="1" l="1"/>
  <c r="D318" i="1"/>
  <c r="B318" i="1"/>
  <c r="C319" i="1"/>
  <c r="H319" i="1" l="1"/>
  <c r="D319" i="1"/>
  <c r="B319" i="1"/>
  <c r="C320" i="1"/>
  <c r="H320" i="1" l="1"/>
  <c r="D320" i="1"/>
  <c r="B320" i="1"/>
  <c r="C321" i="1"/>
  <c r="H321" i="1" l="1"/>
  <c r="D321" i="1"/>
  <c r="B321" i="1"/>
  <c r="C322" i="1"/>
  <c r="H322" i="1" l="1"/>
  <c r="D322" i="1"/>
  <c r="B322" i="1"/>
  <c r="C323" i="1"/>
  <c r="H323" i="1" l="1"/>
  <c r="D323" i="1"/>
  <c r="B323" i="1"/>
  <c r="C324" i="1"/>
  <c r="H324" i="1" l="1"/>
  <c r="D324" i="1"/>
  <c r="B324" i="1"/>
  <c r="C325" i="1"/>
  <c r="H325" i="1" l="1"/>
  <c r="D325" i="1"/>
  <c r="B325" i="1"/>
  <c r="C326" i="1"/>
  <c r="H326" i="1" l="1"/>
  <c r="D326" i="1"/>
  <c r="B326" i="1"/>
  <c r="C327" i="1"/>
  <c r="H327" i="1" l="1"/>
  <c r="B327" i="1"/>
  <c r="D327" i="1"/>
  <c r="C328" i="1"/>
  <c r="H328" i="1" l="1"/>
  <c r="D328" i="1"/>
  <c r="B328" i="1"/>
  <c r="C329" i="1"/>
  <c r="H329" i="1" l="1"/>
  <c r="D329" i="1"/>
  <c r="B329" i="1"/>
  <c r="C330" i="1"/>
  <c r="H330" i="1" l="1"/>
  <c r="D330" i="1"/>
  <c r="B330" i="1"/>
  <c r="C331" i="1"/>
  <c r="H331" i="1" l="1"/>
  <c r="D331" i="1"/>
  <c r="B331" i="1"/>
  <c r="C332" i="1"/>
  <c r="H332" i="1" l="1"/>
  <c r="D332" i="1"/>
  <c r="B332" i="1"/>
  <c r="C333" i="1"/>
  <c r="H333" i="1" l="1"/>
  <c r="D333" i="1"/>
  <c r="B333" i="1"/>
  <c r="C334" i="1"/>
  <c r="H334" i="1" l="1"/>
  <c r="D334" i="1"/>
  <c r="B334" i="1"/>
  <c r="C335" i="1"/>
  <c r="H335" i="1" l="1"/>
  <c r="D335" i="1"/>
  <c r="B335" i="1"/>
  <c r="C336" i="1"/>
  <c r="H336" i="1" l="1"/>
  <c r="D336" i="1"/>
  <c r="B336" i="1"/>
  <c r="C337" i="1"/>
  <c r="H337" i="1" l="1"/>
  <c r="D337" i="1"/>
  <c r="B337" i="1"/>
  <c r="C338" i="1"/>
  <c r="H338" i="1" l="1"/>
  <c r="D338" i="1"/>
  <c r="B338" i="1"/>
  <c r="C339" i="1"/>
  <c r="H339" i="1" l="1"/>
  <c r="D339" i="1"/>
  <c r="B339" i="1"/>
  <c r="C340" i="1"/>
  <c r="H340" i="1" l="1"/>
  <c r="D340" i="1"/>
  <c r="B340" i="1"/>
  <c r="C341" i="1"/>
  <c r="H341" i="1" l="1"/>
  <c r="D341" i="1"/>
  <c r="B341" i="1"/>
  <c r="C342" i="1"/>
  <c r="D342" i="1" l="1"/>
  <c r="H342" i="1"/>
  <c r="B342" i="1"/>
  <c r="C343" i="1"/>
  <c r="H343" i="1" l="1"/>
  <c r="B343" i="1"/>
  <c r="D343" i="1"/>
  <c r="C344" i="1"/>
  <c r="H344" i="1" l="1"/>
  <c r="D344" i="1"/>
  <c r="B344" i="1"/>
  <c r="C345" i="1"/>
  <c r="H345" i="1" l="1"/>
  <c r="D345" i="1"/>
  <c r="B345" i="1"/>
  <c r="C346" i="1"/>
  <c r="H346" i="1" l="1"/>
  <c r="D346" i="1"/>
  <c r="B346" i="1"/>
  <c r="C347" i="1"/>
  <c r="H347" i="1" l="1"/>
  <c r="D347" i="1"/>
  <c r="B347" i="1"/>
  <c r="C348" i="1"/>
  <c r="D348" i="1" l="1"/>
  <c r="H348" i="1"/>
  <c r="B348" i="1"/>
  <c r="C349" i="1"/>
  <c r="D349" i="1" l="1"/>
  <c r="H349" i="1"/>
  <c r="B349" i="1"/>
  <c r="C350" i="1"/>
  <c r="H350" i="1" l="1"/>
  <c r="D350" i="1"/>
  <c r="B350" i="1"/>
  <c r="C351" i="1"/>
  <c r="H351" i="1" l="1"/>
  <c r="D351" i="1"/>
  <c r="B351" i="1"/>
  <c r="C352" i="1"/>
  <c r="D352" i="1" l="1"/>
  <c r="H352" i="1"/>
  <c r="B352" i="1"/>
  <c r="C353" i="1"/>
  <c r="D353" i="1" l="1"/>
  <c r="H353" i="1"/>
  <c r="B353" i="1"/>
  <c r="C354" i="1"/>
  <c r="D354" i="1" l="1"/>
  <c r="H354" i="1"/>
  <c r="B354" i="1"/>
  <c r="C355" i="1"/>
  <c r="H355" i="1" l="1"/>
  <c r="D355" i="1"/>
  <c r="B355" i="1"/>
  <c r="C356" i="1"/>
  <c r="H356" i="1" l="1"/>
  <c r="D356" i="1"/>
  <c r="B356" i="1"/>
  <c r="C357" i="1"/>
  <c r="H357" i="1" l="1"/>
  <c r="D357" i="1"/>
  <c r="B357" i="1"/>
  <c r="C358" i="1"/>
  <c r="H358" i="1" l="1"/>
  <c r="D358" i="1"/>
  <c r="B358" i="1"/>
  <c r="C359" i="1"/>
  <c r="H359" i="1" l="1"/>
  <c r="D359" i="1"/>
  <c r="B359" i="1"/>
  <c r="C360" i="1"/>
  <c r="D360" i="1" l="1"/>
  <c r="H360" i="1"/>
  <c r="B360" i="1"/>
  <c r="C361" i="1"/>
  <c r="H361" i="1" l="1"/>
  <c r="D361" i="1"/>
  <c r="B361" i="1"/>
  <c r="C362" i="1"/>
  <c r="H362" i="1" l="1"/>
  <c r="D362" i="1"/>
  <c r="B362" i="1"/>
  <c r="C363" i="1"/>
  <c r="H363" i="1" l="1"/>
  <c r="B363" i="1"/>
  <c r="D363" i="1"/>
  <c r="C364" i="1"/>
  <c r="D364" i="1" l="1"/>
  <c r="H364" i="1"/>
  <c r="B364" i="1"/>
  <c r="C365" i="1"/>
  <c r="D365" i="1" l="1"/>
  <c r="H365" i="1"/>
  <c r="B365" i="1"/>
  <c r="C366" i="1"/>
  <c r="H366" i="1" l="1"/>
  <c r="D366" i="1"/>
  <c r="B366" i="1"/>
  <c r="C367" i="1"/>
  <c r="H367" i="1" l="1"/>
  <c r="D367" i="1"/>
  <c r="B367" i="1"/>
  <c r="C368" i="1"/>
  <c r="D368" i="1" l="1"/>
  <c r="H368" i="1"/>
  <c r="B368" i="1"/>
  <c r="C369" i="1"/>
  <c r="D369" i="1" l="1"/>
  <c r="H369" i="1"/>
  <c r="B369" i="1"/>
  <c r="C370" i="1"/>
  <c r="H370" i="1" l="1"/>
  <c r="D370" i="1"/>
  <c r="B370" i="1"/>
  <c r="C371" i="1"/>
  <c r="H371" i="1" l="1"/>
  <c r="B371" i="1"/>
  <c r="D371" i="1"/>
  <c r="C372" i="1"/>
  <c r="H372" i="1" l="1"/>
  <c r="D372" i="1"/>
  <c r="B372" i="1"/>
  <c r="C373" i="1"/>
  <c r="H373" i="1" l="1"/>
  <c r="D373" i="1"/>
  <c r="B373" i="1"/>
  <c r="C374" i="1"/>
  <c r="H374" i="1" l="1"/>
  <c r="D374" i="1"/>
  <c r="B374" i="1"/>
  <c r="C375" i="1"/>
  <c r="D375" i="1" l="1"/>
  <c r="B375" i="1"/>
  <c r="H375" i="1"/>
  <c r="C376" i="1"/>
  <c r="H376" i="1" l="1"/>
  <c r="D376" i="1"/>
  <c r="B376" i="1"/>
  <c r="C377" i="1"/>
  <c r="H377" i="1" l="1"/>
  <c r="D377" i="1"/>
  <c r="B377" i="1"/>
  <c r="C378" i="1"/>
  <c r="H378" i="1" l="1"/>
  <c r="D378" i="1"/>
  <c r="B378" i="1"/>
  <c r="C379" i="1"/>
  <c r="H379" i="1" l="1"/>
  <c r="B379" i="1"/>
  <c r="D379" i="1"/>
  <c r="C380" i="1"/>
  <c r="H380" i="1" l="1"/>
  <c r="D380" i="1"/>
  <c r="B380" i="1"/>
  <c r="C381" i="1"/>
  <c r="H381" i="1" l="1"/>
  <c r="D381" i="1"/>
  <c r="B381" i="1"/>
  <c r="C382" i="1"/>
  <c r="H382" i="1" l="1"/>
  <c r="D382" i="1"/>
  <c r="B382" i="1"/>
  <c r="C383" i="1"/>
  <c r="H383" i="1" l="1"/>
  <c r="D383" i="1"/>
  <c r="B383" i="1"/>
  <c r="C384" i="1"/>
  <c r="H384" i="1" l="1"/>
  <c r="D384" i="1"/>
  <c r="B384" i="1"/>
  <c r="C385" i="1"/>
  <c r="H385" i="1" l="1"/>
  <c r="D385" i="1"/>
  <c r="B385" i="1"/>
  <c r="C386" i="1"/>
  <c r="H386" i="1" l="1"/>
  <c r="D386" i="1"/>
  <c r="B386" i="1"/>
  <c r="C387" i="1"/>
  <c r="D387" i="1" l="1"/>
  <c r="H387" i="1"/>
  <c r="B387" i="1"/>
  <c r="C388" i="1"/>
  <c r="H388" i="1" l="1"/>
  <c r="D388" i="1"/>
  <c r="B388" i="1"/>
  <c r="C389" i="1"/>
  <c r="H389" i="1" l="1"/>
  <c r="D389" i="1"/>
  <c r="B389" i="1"/>
  <c r="C390" i="1"/>
  <c r="H390" i="1" l="1"/>
  <c r="D390" i="1"/>
  <c r="B390" i="1"/>
  <c r="C391" i="1"/>
  <c r="B391" i="1" l="1"/>
  <c r="D391" i="1"/>
  <c r="H391" i="1"/>
  <c r="C392" i="1"/>
  <c r="H392" i="1" l="1"/>
  <c r="D392" i="1"/>
  <c r="B392" i="1"/>
  <c r="C393" i="1"/>
  <c r="H393" i="1" l="1"/>
  <c r="D393" i="1"/>
  <c r="B393" i="1"/>
  <c r="C394" i="1"/>
  <c r="H394" i="1" l="1"/>
  <c r="D394" i="1"/>
  <c r="B394" i="1"/>
  <c r="C395" i="1"/>
  <c r="H395" i="1" l="1"/>
  <c r="D395" i="1"/>
  <c r="B395" i="1"/>
  <c r="C396" i="1"/>
  <c r="H396" i="1" l="1"/>
  <c r="D396" i="1"/>
  <c r="B3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pao alvo</author>
  </authors>
  <commentList>
    <comment ref="G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Black bankers;
descreva o seu sonho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Black bankers;
Quanto tempo você pretende para o seu sonho se realizar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Black bankers;
Quanto você precisa para o seu sonho
</t>
        </r>
      </text>
    </comment>
  </commentList>
</comments>
</file>

<file path=xl/sharedStrings.xml><?xml version="1.0" encoding="utf-8"?>
<sst xmlns="http://schemas.openxmlformats.org/spreadsheetml/2006/main" count="24" uniqueCount="24">
  <si>
    <t>CALCULADORA DOS SONHOS</t>
  </si>
  <si>
    <t>INSIRA SUA IMAGEM AQUI</t>
  </si>
  <si>
    <t>Um sonho deve responder 3 perguntas básicas para ser planejado:</t>
  </si>
  <si>
    <t>O quê?</t>
  </si>
  <si>
    <t>Quando (em meses)?</t>
  </si>
  <si>
    <t>Quanto (em R$)?</t>
  </si>
  <si>
    <t>Quanto você já tem?</t>
  </si>
  <si>
    <t>Valor da parcela a economizar por mês</t>
  </si>
  <si>
    <t>Acompanhe seu sonho cada vez mais próximo:</t>
  </si>
  <si>
    <t>TABELA DE METAS</t>
  </si>
  <si>
    <t>VALOR POUPADO NO MÊS</t>
  </si>
  <si>
    <t>TOTAL POUPADO</t>
  </si>
  <si>
    <t>QUANTO FALTA PRA CHEGAR LÁ</t>
  </si>
  <si>
    <t>Mês</t>
  </si>
  <si>
    <t>Nº Parcela</t>
  </si>
  <si>
    <t>Meta</t>
  </si>
  <si>
    <t>Real</t>
  </si>
  <si>
    <t>Meta2</t>
  </si>
  <si>
    <t>Real2</t>
  </si>
  <si>
    <t>Meta3</t>
  </si>
  <si>
    <t>Real3</t>
  </si>
  <si>
    <t>META X REAL</t>
  </si>
  <si>
    <t>preencher apenas células amarelas</t>
  </si>
  <si>
    <t>Rentabilidade líquida dos investimentos (mensal %)?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</si>
</sst>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* #,##0.00_-;\-* #,##0.00_-;_-* &quot;-&quot;??_-;_-@_-"/>
    <numFmt numFmtId="167" formatCode="_-&quot;R$&quot;\ * #,##0_-;\-&quot;R$&quot;\ * #,##0_-;_-&quot;R$&quot;\ * &quot;-&quot;??_-;_-@_-"/>
    <numFmt numFmtId="168" formatCode="_-* #,##0_-;\-* #,##0_-;_-* &quot;-&quot;??_-;_-@_-"/>
    <numFmt numFmtId="169" formatCode="&quot;R$&quot;\ #,##0"/>
    <numFmt numFmtId="170" formatCode="[$-416]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Proxima Nova L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6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2" fillId="0" borderId="0" xfId="2"/>
    <xf numFmtId="0" fontId="6" fillId="0" borderId="3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center" vertical="center" wrapText="1"/>
    </xf>
    <xf numFmtId="0" fontId="9" fillId="0" borderId="0" xfId="2" applyFont="1" applyAlignment="1">
      <alignment horizontal="right" vertical="center"/>
    </xf>
    <xf numFmtId="167" fontId="9" fillId="0" borderId="0" xfId="3" applyNumberFormat="1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167" fontId="11" fillId="0" borderId="9" xfId="3" applyNumberFormat="1" applyFont="1" applyFill="1" applyBorder="1" applyAlignment="1">
      <alignment horizontal="center" vertical="center"/>
    </xf>
    <xf numFmtId="167" fontId="11" fillId="0" borderId="0" xfId="3" applyNumberFormat="1" applyFont="1" applyFill="1" applyBorder="1" applyAlignment="1">
      <alignment horizontal="center" vertical="center"/>
    </xf>
    <xf numFmtId="10" fontId="11" fillId="0" borderId="0" xfId="4" applyNumberFormat="1" applyFont="1" applyFill="1" applyBorder="1" applyAlignment="1">
      <alignment horizontal="center" vertical="center"/>
    </xf>
    <xf numFmtId="164" fontId="12" fillId="0" borderId="0" xfId="2" applyNumberFormat="1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6" fillId="0" borderId="11" xfId="2" applyFont="1" applyBorder="1" applyAlignment="1">
      <alignment vertical="center" wrapText="1"/>
    </xf>
    <xf numFmtId="0" fontId="6" fillId="0" borderId="6" xfId="2" applyFont="1" applyBorder="1" applyAlignment="1">
      <alignment vertical="center" wrapText="1"/>
    </xf>
    <xf numFmtId="9" fontId="8" fillId="0" borderId="0" xfId="2" applyNumberFormat="1" applyFont="1" applyAlignment="1">
      <alignment horizontal="left" vertical="center"/>
    </xf>
    <xf numFmtId="9" fontId="8" fillId="0" borderId="0" xfId="2" applyNumberFormat="1" applyFont="1" applyAlignment="1">
      <alignment horizontal="right" vertical="center"/>
    </xf>
    <xf numFmtId="170" fontId="6" fillId="2" borderId="13" xfId="2" applyNumberFormat="1" applyFont="1" applyFill="1" applyBorder="1" applyAlignment="1">
      <alignment horizontal="center" vertical="center"/>
    </xf>
    <xf numFmtId="170" fontId="6" fillId="2" borderId="14" xfId="2" applyNumberFormat="1" applyFont="1" applyFill="1" applyBorder="1" applyAlignment="1">
      <alignment horizontal="center" vertical="center"/>
    </xf>
    <xf numFmtId="0" fontId="6" fillId="2" borderId="15" xfId="2" applyFont="1" applyFill="1" applyBorder="1" applyAlignment="1">
      <alignment horizontal="center" vertical="center"/>
    </xf>
    <xf numFmtId="0" fontId="6" fillId="2" borderId="16" xfId="2" applyFont="1" applyFill="1" applyBorder="1" applyAlignment="1">
      <alignment horizontal="center" vertical="center"/>
    </xf>
    <xf numFmtId="165" fontId="6" fillId="2" borderId="13" xfId="3" applyFont="1" applyFill="1" applyBorder="1" applyAlignment="1">
      <alignment horizontal="right" vertical="center"/>
    </xf>
    <xf numFmtId="165" fontId="6" fillId="2" borderId="14" xfId="3" applyFont="1" applyFill="1" applyBorder="1" applyAlignment="1">
      <alignment horizontal="right" vertical="center"/>
    </xf>
    <xf numFmtId="165" fontId="6" fillId="2" borderId="17" xfId="3" applyFont="1" applyFill="1" applyBorder="1" applyAlignment="1">
      <alignment horizontal="center" vertical="center"/>
    </xf>
    <xf numFmtId="0" fontId="14" fillId="0" borderId="11" xfId="2" applyFont="1" applyBorder="1" applyAlignment="1">
      <alignment horizontal="center" vertical="center" wrapText="1"/>
    </xf>
    <xf numFmtId="170" fontId="6" fillId="3" borderId="18" xfId="2" applyNumberFormat="1" applyFont="1" applyFill="1" applyBorder="1" applyAlignment="1" applyProtection="1">
      <alignment horizontal="center" vertical="center"/>
      <protection locked="0"/>
    </xf>
    <xf numFmtId="0" fontId="6" fillId="2" borderId="19" xfId="2" applyFont="1" applyFill="1" applyBorder="1" applyAlignment="1">
      <alignment horizontal="center" vertical="center"/>
    </xf>
    <xf numFmtId="165" fontId="6" fillId="2" borderId="18" xfId="3" applyFont="1" applyFill="1" applyBorder="1" applyAlignment="1">
      <alignment horizontal="right" vertical="center"/>
    </xf>
    <xf numFmtId="165" fontId="6" fillId="3" borderId="18" xfId="3" applyFont="1" applyFill="1" applyBorder="1" applyAlignment="1" applyProtection="1">
      <alignment vertical="center"/>
      <protection locked="0"/>
    </xf>
    <xf numFmtId="165" fontId="6" fillId="2" borderId="20" xfId="3" applyFont="1" applyFill="1" applyBorder="1" applyAlignment="1">
      <alignment horizontal="center" vertical="center"/>
    </xf>
    <xf numFmtId="165" fontId="6" fillId="2" borderId="18" xfId="2" applyNumberFormat="1" applyFont="1" applyFill="1" applyBorder="1" applyAlignment="1">
      <alignment vertical="center"/>
    </xf>
    <xf numFmtId="165" fontId="6" fillId="2" borderId="19" xfId="3" applyFont="1" applyFill="1" applyBorder="1" applyAlignment="1">
      <alignment vertical="center"/>
    </xf>
    <xf numFmtId="164" fontId="6" fillId="2" borderId="18" xfId="2" applyNumberFormat="1" applyFont="1" applyFill="1" applyBorder="1" applyAlignment="1">
      <alignment vertical="center"/>
    </xf>
    <xf numFmtId="0" fontId="15" fillId="5" borderId="12" xfId="2" applyFont="1" applyFill="1" applyBorder="1" applyAlignment="1">
      <alignment horizontal="center" vertical="center" wrapText="1"/>
    </xf>
    <xf numFmtId="0" fontId="15" fillId="5" borderId="8" xfId="2" applyFont="1" applyFill="1" applyBorder="1" applyAlignment="1">
      <alignment horizontal="center" vertical="center" wrapText="1"/>
    </xf>
    <xf numFmtId="0" fontId="14" fillId="5" borderId="12" xfId="2" applyFont="1" applyFill="1" applyBorder="1" applyAlignment="1">
      <alignment horizontal="center" vertical="center" wrapText="1"/>
    </xf>
    <xf numFmtId="0" fontId="14" fillId="5" borderId="8" xfId="2" applyFont="1" applyFill="1" applyBorder="1" applyAlignment="1">
      <alignment horizontal="center" vertical="center" wrapText="1"/>
    </xf>
    <xf numFmtId="169" fontId="6" fillId="0" borderId="3" xfId="2" applyNumberFormat="1" applyFont="1" applyBorder="1" applyAlignment="1">
      <alignment vertical="center"/>
    </xf>
    <xf numFmtId="168" fontId="9" fillId="3" borderId="12" xfId="5" applyNumberFormat="1" applyFont="1" applyFill="1" applyBorder="1" applyAlignment="1" applyProtection="1">
      <alignment vertical="center"/>
      <protection locked="0"/>
    </xf>
    <xf numFmtId="165" fontId="9" fillId="3" borderId="12" xfId="3" applyFont="1" applyFill="1" applyBorder="1" applyAlignment="1" applyProtection="1">
      <alignment horizontal="center" vertical="center" wrapText="1"/>
      <protection locked="0"/>
    </xf>
    <xf numFmtId="165" fontId="9" fillId="3" borderId="12" xfId="3" applyFont="1" applyFill="1" applyBorder="1" applyAlignment="1" applyProtection="1">
      <alignment horizontal="center" vertical="center"/>
      <protection locked="0"/>
    </xf>
    <xf numFmtId="10" fontId="5" fillId="3" borderId="12" xfId="4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5" fontId="6" fillId="2" borderId="18" xfId="3" applyFont="1" applyFill="1" applyBorder="1" applyAlignment="1" applyProtection="1">
      <alignment vertical="center"/>
    </xf>
    <xf numFmtId="9" fontId="16" fillId="0" borderId="4" xfId="1" applyFont="1" applyBorder="1" applyAlignment="1">
      <alignment vertical="center"/>
    </xf>
    <xf numFmtId="0" fontId="7" fillId="4" borderId="0" xfId="2" applyFont="1" applyFill="1" applyAlignment="1">
      <alignment horizontal="center" vertical="center"/>
    </xf>
    <xf numFmtId="169" fontId="10" fillId="0" borderId="1" xfId="2" applyNumberFormat="1" applyFont="1" applyBorder="1" applyAlignment="1">
      <alignment horizontal="center" vertical="center"/>
    </xf>
    <xf numFmtId="169" fontId="10" fillId="0" borderId="10" xfId="2" applyNumberFormat="1" applyFont="1" applyBorder="1" applyAlignment="1">
      <alignment horizontal="center" vertical="center"/>
    </xf>
    <xf numFmtId="169" fontId="10" fillId="0" borderId="2" xfId="2" applyNumberFormat="1" applyFont="1" applyBorder="1" applyAlignment="1">
      <alignment horizontal="center" vertical="center"/>
    </xf>
    <xf numFmtId="169" fontId="10" fillId="0" borderId="3" xfId="2" applyNumberFormat="1" applyFont="1" applyBorder="1" applyAlignment="1">
      <alignment horizontal="center" vertical="center"/>
    </xf>
    <xf numFmtId="169" fontId="10" fillId="0" borderId="0" xfId="2" applyNumberFormat="1" applyFont="1" applyAlignment="1">
      <alignment horizontal="center" vertical="center"/>
    </xf>
    <xf numFmtId="169" fontId="10" fillId="0" borderId="4" xfId="2" applyNumberFormat="1" applyFont="1" applyBorder="1" applyAlignment="1">
      <alignment horizontal="center" vertical="center"/>
    </xf>
    <xf numFmtId="169" fontId="10" fillId="0" borderId="5" xfId="2" applyNumberFormat="1" applyFont="1" applyBorder="1" applyAlignment="1">
      <alignment horizontal="center" vertical="center"/>
    </xf>
    <xf numFmtId="169" fontId="10" fillId="0" borderId="11" xfId="2" applyNumberFormat="1" applyFont="1" applyBorder="1" applyAlignment="1">
      <alignment horizontal="center" vertical="center"/>
    </xf>
    <xf numFmtId="169" fontId="10" fillId="0" borderId="6" xfId="2" applyNumberFormat="1" applyFont="1" applyBorder="1" applyAlignment="1">
      <alignment horizontal="center" vertical="center"/>
    </xf>
    <xf numFmtId="0" fontId="5" fillId="3" borderId="1" xfId="2" applyFont="1" applyFill="1" applyBorder="1" applyAlignment="1" applyProtection="1">
      <alignment horizontal="center" vertical="center"/>
      <protection locked="0"/>
    </xf>
    <xf numFmtId="0" fontId="5" fillId="3" borderId="10" xfId="2" applyFont="1" applyFill="1" applyBorder="1" applyAlignment="1" applyProtection="1">
      <alignment horizontal="center" vertical="center"/>
      <protection locked="0"/>
    </xf>
    <xf numFmtId="0" fontId="5" fillId="3" borderId="2" xfId="2" applyFont="1" applyFill="1" applyBorder="1" applyAlignment="1" applyProtection="1">
      <alignment horizontal="center" vertical="center"/>
      <protection locked="0"/>
    </xf>
    <xf numFmtId="0" fontId="5" fillId="3" borderId="3" xfId="2" applyFont="1" applyFill="1" applyBorder="1" applyAlignment="1" applyProtection="1">
      <alignment horizontal="center" vertical="center"/>
      <protection locked="0"/>
    </xf>
    <xf numFmtId="0" fontId="5" fillId="3" borderId="0" xfId="2" applyFont="1" applyFill="1" applyAlignment="1" applyProtection="1">
      <alignment horizontal="center" vertical="center"/>
      <protection locked="0"/>
    </xf>
    <xf numFmtId="0" fontId="5" fillId="3" borderId="4" xfId="2" applyFont="1" applyFill="1" applyBorder="1" applyAlignment="1" applyProtection="1">
      <alignment horizontal="center" vertical="center"/>
      <protection locked="0"/>
    </xf>
    <xf numFmtId="0" fontId="5" fillId="3" borderId="5" xfId="2" applyFont="1" applyFill="1" applyBorder="1" applyAlignment="1" applyProtection="1">
      <alignment horizontal="center" vertical="center"/>
      <protection locked="0"/>
    </xf>
    <xf numFmtId="0" fontId="5" fillId="3" borderId="11" xfId="2" applyFont="1" applyFill="1" applyBorder="1" applyAlignment="1" applyProtection="1">
      <alignment horizontal="center" vertical="center"/>
      <protection locked="0"/>
    </xf>
    <xf numFmtId="0" fontId="5" fillId="3" borderId="6" xfId="2" applyFont="1" applyFill="1" applyBorder="1" applyAlignment="1" applyProtection="1">
      <alignment horizontal="center" vertical="center"/>
      <protection locked="0"/>
    </xf>
    <xf numFmtId="0" fontId="9" fillId="0" borderId="0" xfId="2" applyFont="1" applyAlignment="1">
      <alignment horizontal="center" vertical="center"/>
    </xf>
    <xf numFmtId="0" fontId="8" fillId="5" borderId="7" xfId="2" applyFont="1" applyFill="1" applyBorder="1" applyAlignment="1">
      <alignment horizontal="center" vertical="center" wrapText="1"/>
    </xf>
    <xf numFmtId="0" fontId="8" fillId="5" borderId="8" xfId="2" applyFont="1" applyFill="1" applyBorder="1" applyAlignment="1">
      <alignment horizontal="center" vertical="center" wrapText="1"/>
    </xf>
    <xf numFmtId="0" fontId="8" fillId="5" borderId="7" xfId="2" applyFont="1" applyFill="1" applyBorder="1" applyAlignment="1">
      <alignment horizontal="center" vertical="center"/>
    </xf>
    <xf numFmtId="0" fontId="8" fillId="5" borderId="8" xfId="2" applyFont="1" applyFill="1" applyBorder="1" applyAlignment="1">
      <alignment horizontal="center" vertical="center"/>
    </xf>
    <xf numFmtId="0" fontId="9" fillId="3" borderId="1" xfId="2" applyFont="1" applyFill="1" applyBorder="1" applyAlignment="1" applyProtection="1">
      <alignment horizontal="center" vertical="center" wrapText="1"/>
      <protection locked="0"/>
    </xf>
    <xf numFmtId="0" fontId="9" fillId="3" borderId="10" xfId="2" applyFont="1" applyFill="1" applyBorder="1" applyAlignment="1" applyProtection="1">
      <alignment horizontal="center" vertical="center" wrapText="1"/>
      <protection locked="0"/>
    </xf>
    <xf numFmtId="0" fontId="9" fillId="3" borderId="2" xfId="2" applyFont="1" applyFill="1" applyBorder="1" applyAlignment="1" applyProtection="1">
      <alignment horizontal="center" vertical="center" wrapText="1"/>
      <protection locked="0"/>
    </xf>
    <xf numFmtId="0" fontId="9" fillId="3" borderId="5" xfId="2" applyFont="1" applyFill="1" applyBorder="1" applyAlignment="1" applyProtection="1">
      <alignment horizontal="center" vertical="center" wrapText="1"/>
      <protection locked="0"/>
    </xf>
    <xf numFmtId="0" fontId="9" fillId="3" borderId="11" xfId="2" applyFont="1" applyFill="1" applyBorder="1" applyAlignment="1" applyProtection="1">
      <alignment horizontal="center" vertical="center" wrapText="1"/>
      <protection locked="0"/>
    </xf>
    <xf numFmtId="0" fontId="9" fillId="3" borderId="6" xfId="2" applyFont="1" applyFill="1" applyBorder="1" applyAlignment="1" applyProtection="1">
      <alignment horizontal="center" vertical="center" wrapText="1"/>
      <protection locked="0"/>
    </xf>
    <xf numFmtId="0" fontId="13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164" fontId="13" fillId="6" borderId="12" xfId="2" applyNumberFormat="1" applyFont="1" applyFill="1" applyBorder="1" applyAlignment="1">
      <alignment horizontal="center" vertical="center"/>
    </xf>
  </cellXfs>
  <cellStyles count="7">
    <cellStyle name="Moeda 2" xfId="3" xr:uid="{00000000-0005-0000-0000-000000000000}"/>
    <cellStyle name="Normal" xfId="0" builtinId="0"/>
    <cellStyle name="Normal 2" xfId="6" xr:uid="{00000000-0005-0000-0000-000002000000}"/>
    <cellStyle name="Normal 3" xfId="2" xr:uid="{00000000-0005-0000-0000-000003000000}"/>
    <cellStyle name="Porcentagem" xfId="1" builtinId="5"/>
    <cellStyle name="Porcentagem 2" xfId="4" xr:uid="{00000000-0005-0000-0000-000005000000}"/>
    <cellStyle name="Vírgula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888553</xdr:colOff>
      <xdr:row>0</xdr:row>
      <xdr:rowOff>161363</xdr:rowOff>
    </xdr:from>
    <xdr:to>
      <xdr:col>7</xdr:col>
      <xdr:colOff>333935</xdr:colOff>
      <xdr:row>5</xdr:row>
      <xdr:rowOff>143434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29"/>
        <a:stretch/>
      </xdr:blipFill>
      <xdr:spPr>
        <a:xfrm>
          <a:off x="5720529" y="161363"/>
          <a:ext cx="3138841" cy="2581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6"/>
  <sheetViews>
    <sheetView showGridLines="0" tabSelected="1" zoomScale="85" zoomScaleNormal="85" workbookViewId="0">
      <selection activeCell="I23" sqref="I23"/>
    </sheetView>
  </sheetViews>
  <sheetFormatPr defaultColWidth="0" defaultRowHeight="14.4"/>
  <cols>
    <col min="1" max="1" width="13" bestFit="1" customWidth="1"/>
    <col min="2" max="2" width="18" customWidth="1"/>
    <col min="3" max="3" width="20.44140625" customWidth="1"/>
    <col min="4" max="4" width="19.109375" customWidth="1"/>
    <col min="5" max="5" width="21.109375" style="45" customWidth="1"/>
    <col min="6" max="6" width="13.33203125" bestFit="1" customWidth="1"/>
    <col min="7" max="7" width="19.33203125" customWidth="1"/>
    <col min="8" max="8" width="18.33203125" customWidth="1"/>
    <col min="9" max="9" width="19.6640625" customWidth="1"/>
    <col min="10" max="10" width="12.88671875" customWidth="1"/>
    <col min="11" max="13" width="8.88671875" customWidth="1"/>
    <col min="14" max="15" width="0" hidden="1" customWidth="1"/>
    <col min="16" max="16" width="8.88671875" hidden="1" customWidth="1"/>
    <col min="17" max="17" width="8.88671875" customWidth="1"/>
    <col min="18" max="16384" width="8.88671875" hidden="1"/>
  </cols>
  <sheetData>
    <row r="1" spans="2:13" ht="68.25" customHeight="1">
      <c r="E1"/>
    </row>
    <row r="2" spans="2:13" ht="87" customHeight="1">
      <c r="E2"/>
      <c r="J2" s="81" t="s">
        <v>22</v>
      </c>
      <c r="K2" s="81"/>
      <c r="L2" s="81"/>
      <c r="M2" s="81"/>
    </row>
    <row r="3" spans="2:13">
      <c r="B3" s="1"/>
      <c r="C3" s="1"/>
      <c r="D3" s="1"/>
      <c r="E3" s="1"/>
      <c r="F3" s="1"/>
      <c r="G3" s="1"/>
      <c r="H3" s="1"/>
      <c r="I3" s="1"/>
      <c r="J3" s="1"/>
    </row>
    <row r="4" spans="2:13" ht="21">
      <c r="B4" s="48" t="s">
        <v>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2:13" ht="15" thickBot="1">
      <c r="B5" s="1"/>
      <c r="C5" s="1"/>
      <c r="D5" s="1"/>
      <c r="E5" s="1"/>
      <c r="F5" s="1"/>
      <c r="G5" s="1"/>
      <c r="H5" s="1"/>
      <c r="I5" s="1"/>
      <c r="J5" s="1"/>
    </row>
    <row r="6" spans="2:13" ht="15.6">
      <c r="B6" s="58" t="s">
        <v>1</v>
      </c>
      <c r="C6" s="59"/>
      <c r="D6" s="59"/>
      <c r="E6" s="60"/>
      <c r="F6" s="2"/>
      <c r="G6" s="3" t="s">
        <v>2</v>
      </c>
      <c r="H6" s="1"/>
      <c r="I6" s="1"/>
      <c r="J6" s="1"/>
    </row>
    <row r="7" spans="2:13">
      <c r="B7" s="61"/>
      <c r="C7" s="62"/>
      <c r="D7" s="62"/>
      <c r="E7" s="63"/>
      <c r="F7" s="2"/>
      <c r="G7" s="1"/>
      <c r="H7" s="1"/>
      <c r="I7" s="1"/>
      <c r="J7" s="1"/>
    </row>
    <row r="8" spans="2:13" ht="16.2" thickBot="1">
      <c r="B8" s="61"/>
      <c r="C8" s="62"/>
      <c r="D8" s="62"/>
      <c r="E8" s="63"/>
      <c r="F8" s="2"/>
      <c r="G8" s="3" t="s">
        <v>3</v>
      </c>
      <c r="H8" s="1"/>
      <c r="I8" s="1"/>
      <c r="J8" s="1"/>
    </row>
    <row r="9" spans="2:13" ht="14.4" customHeight="1">
      <c r="B9" s="61"/>
      <c r="C9" s="62"/>
      <c r="D9" s="62"/>
      <c r="E9" s="63"/>
      <c r="F9" s="2"/>
      <c r="G9" s="72"/>
      <c r="H9" s="73"/>
      <c r="I9" s="73"/>
      <c r="J9" s="73"/>
      <c r="K9" s="73"/>
      <c r="L9" s="73"/>
      <c r="M9" s="74"/>
    </row>
    <row r="10" spans="2:13" ht="15" customHeight="1" thickBot="1">
      <c r="B10" s="61"/>
      <c r="C10" s="62"/>
      <c r="D10" s="62"/>
      <c r="E10" s="63"/>
      <c r="F10" s="2"/>
      <c r="G10" s="75"/>
      <c r="H10" s="76"/>
      <c r="I10" s="76"/>
      <c r="J10" s="76"/>
      <c r="K10" s="76"/>
      <c r="L10" s="76"/>
      <c r="M10" s="77"/>
    </row>
    <row r="11" spans="2:13">
      <c r="B11" s="61"/>
      <c r="C11" s="62"/>
      <c r="D11" s="62"/>
      <c r="E11" s="63"/>
      <c r="F11" s="2"/>
      <c r="G11" s="4"/>
      <c r="H11" s="4"/>
      <c r="I11" s="4"/>
      <c r="J11" s="4"/>
    </row>
    <row r="12" spans="2:13" ht="16.2" thickBot="1">
      <c r="B12" s="61"/>
      <c r="C12" s="62"/>
      <c r="D12" s="62"/>
      <c r="E12" s="63"/>
      <c r="F12" s="2"/>
      <c r="G12" s="3" t="s">
        <v>4</v>
      </c>
      <c r="H12" s="4"/>
      <c r="I12" s="4"/>
      <c r="J12" s="4"/>
    </row>
    <row r="13" spans="2:13" ht="16.2" thickBot="1">
      <c r="B13" s="61"/>
      <c r="C13" s="62"/>
      <c r="D13" s="62"/>
      <c r="E13" s="63"/>
      <c r="F13" s="2"/>
      <c r="G13" s="41"/>
      <c r="H13" s="4"/>
      <c r="I13" s="4"/>
      <c r="J13" s="4"/>
    </row>
    <row r="14" spans="2:13">
      <c r="B14" s="61"/>
      <c r="C14" s="62"/>
      <c r="D14" s="62"/>
      <c r="E14" s="63"/>
      <c r="F14" s="2"/>
      <c r="G14" s="5"/>
      <c r="H14" s="5"/>
      <c r="I14" s="5"/>
      <c r="J14" s="5"/>
    </row>
    <row r="15" spans="2:13" ht="16.2" thickBot="1">
      <c r="B15" s="61"/>
      <c r="C15" s="62"/>
      <c r="D15" s="62"/>
      <c r="E15" s="63"/>
      <c r="F15" s="2"/>
      <c r="G15" s="3" t="s">
        <v>5</v>
      </c>
      <c r="H15" s="5"/>
      <c r="I15" s="5"/>
      <c r="J15" s="5"/>
    </row>
    <row r="16" spans="2:13" ht="16.2" thickBot="1">
      <c r="B16" s="64"/>
      <c r="C16" s="65"/>
      <c r="D16" s="65"/>
      <c r="E16" s="66"/>
      <c r="F16" s="2"/>
      <c r="G16" s="42"/>
      <c r="H16" s="5"/>
      <c r="I16" s="5"/>
      <c r="J16" s="5"/>
    </row>
    <row r="17" spans="1:11">
      <c r="B17" s="1"/>
      <c r="C17" s="1"/>
      <c r="D17" s="4"/>
      <c r="E17" s="4"/>
      <c r="F17" s="4"/>
      <c r="G17" s="5"/>
      <c r="H17" s="5"/>
      <c r="I17" s="5"/>
      <c r="J17" s="5"/>
    </row>
    <row r="18" spans="1:11" ht="15" thickBot="1">
      <c r="B18" s="1"/>
      <c r="C18" s="1"/>
      <c r="D18" s="1"/>
      <c r="E18" s="1"/>
      <c r="F18" s="1"/>
      <c r="G18" s="4"/>
      <c r="H18" s="4"/>
      <c r="I18" s="4"/>
      <c r="J18" s="4"/>
      <c r="K18" s="1"/>
    </row>
    <row r="19" spans="1:11" ht="16.2" thickBot="1">
      <c r="B19" s="3"/>
      <c r="C19" s="3"/>
      <c r="D19" s="6" t="s">
        <v>6</v>
      </c>
      <c r="E19" s="43"/>
      <c r="F19" s="7"/>
      <c r="G19" s="1"/>
      <c r="H19" s="1"/>
      <c r="I19" s="1"/>
      <c r="J19" s="1"/>
      <c r="K19" s="1"/>
    </row>
    <row r="20" spans="1:11" ht="18" thickBot="1">
      <c r="B20" s="1"/>
      <c r="C20" s="8"/>
      <c r="D20" s="9"/>
      <c r="E20" s="10"/>
      <c r="F20" s="11"/>
      <c r="G20" s="1"/>
      <c r="H20" s="1"/>
      <c r="I20" s="1"/>
      <c r="J20" s="1"/>
      <c r="K20" s="1"/>
    </row>
    <row r="21" spans="1:11" ht="36" customHeight="1" thickBot="1">
      <c r="B21" s="79" t="s">
        <v>23</v>
      </c>
      <c r="C21" s="79"/>
      <c r="D21" s="80"/>
      <c r="E21" s="44"/>
      <c r="F21" s="12"/>
      <c r="G21" s="1"/>
      <c r="H21" s="1"/>
      <c r="I21" s="1"/>
      <c r="J21" s="1"/>
      <c r="K21" s="1"/>
    </row>
    <row r="22" spans="1:11" ht="15" thickBot="1">
      <c r="B22" s="1"/>
      <c r="C22" s="1"/>
      <c r="D22" s="4"/>
      <c r="E22" s="4"/>
      <c r="F22" s="4"/>
      <c r="G22" s="1"/>
      <c r="H22" s="1"/>
      <c r="I22" s="1"/>
      <c r="J22" s="1"/>
      <c r="K22" s="1"/>
    </row>
    <row r="23" spans="1:11" ht="30.75" customHeight="1" thickBot="1">
      <c r="B23" s="79" t="s">
        <v>7</v>
      </c>
      <c r="C23" s="79"/>
      <c r="D23" s="80"/>
      <c r="E23" s="82" t="e">
        <f>-PMT(E21,G13,-E19,G16,0)</f>
        <v>#NUM!</v>
      </c>
      <c r="F23" s="13"/>
      <c r="G23" s="1"/>
      <c r="H23" s="1"/>
      <c r="I23" s="1"/>
      <c r="J23" s="1"/>
      <c r="K23" s="1"/>
    </row>
    <row r="24" spans="1:11">
      <c r="B24" s="1"/>
      <c r="C24" s="1"/>
      <c r="D24" s="4"/>
      <c r="E24" s="14"/>
      <c r="F24" s="14"/>
      <c r="G24" s="1"/>
      <c r="H24" s="1"/>
      <c r="I24" s="1"/>
      <c r="J24" s="1"/>
      <c r="K24" s="1"/>
    </row>
    <row r="25" spans="1:11">
      <c r="B25" s="1"/>
      <c r="C25" s="1"/>
      <c r="D25" s="4"/>
      <c r="E25" s="14"/>
      <c r="F25" s="14"/>
      <c r="G25" s="1"/>
      <c r="H25" s="1"/>
      <c r="I25" s="1"/>
      <c r="J25" s="1"/>
      <c r="K25" s="1"/>
    </row>
    <row r="26" spans="1:11">
      <c r="B26" s="1"/>
      <c r="C26" s="1"/>
      <c r="D26" s="1"/>
      <c r="E26" s="1"/>
      <c r="F26" s="14"/>
      <c r="G26" s="1"/>
      <c r="H26" s="1"/>
      <c r="I26" s="1"/>
      <c r="J26" s="1"/>
      <c r="K26" s="1"/>
    </row>
    <row r="27" spans="1:11" ht="15.6">
      <c r="B27" s="67" t="s">
        <v>8</v>
      </c>
      <c r="C27" s="67"/>
      <c r="D27" s="67"/>
      <c r="E27" s="67"/>
      <c r="F27" s="14"/>
      <c r="G27" s="1"/>
      <c r="H27" s="1"/>
      <c r="I27" s="1"/>
      <c r="J27" s="1"/>
      <c r="K27" s="1"/>
    </row>
    <row r="28" spans="1:11" ht="15" thickBot="1">
      <c r="B28" s="18">
        <v>0</v>
      </c>
      <c r="C28" s="1"/>
      <c r="D28" s="1"/>
      <c r="E28" s="19">
        <v>1</v>
      </c>
      <c r="F28" s="14"/>
      <c r="G28" s="1"/>
      <c r="H28" s="1"/>
      <c r="I28" s="1"/>
      <c r="J28" s="1"/>
      <c r="K28" s="1"/>
    </row>
    <row r="29" spans="1:11">
      <c r="A29" s="47" t="str">
        <f>IF(B29="","",B29/G16)</f>
        <v/>
      </c>
      <c r="B29" s="49" t="str">
        <f>IFERROR(LARGE($G$37:$G$397,1),"")</f>
        <v/>
      </c>
      <c r="C29" s="50"/>
      <c r="D29" s="50"/>
      <c r="E29" s="51"/>
      <c r="F29" s="40"/>
      <c r="G29" s="1"/>
      <c r="H29" s="1"/>
      <c r="I29" s="1"/>
      <c r="J29" s="1"/>
      <c r="K29" s="1"/>
    </row>
    <row r="30" spans="1:11">
      <c r="A30" s="47"/>
      <c r="B30" s="52"/>
      <c r="C30" s="53"/>
      <c r="D30" s="53"/>
      <c r="E30" s="54"/>
      <c r="F30" s="2"/>
      <c r="G30" s="1"/>
      <c r="H30" s="1"/>
      <c r="I30" s="1"/>
      <c r="J30" s="1"/>
      <c r="K30" s="1"/>
    </row>
    <row r="31" spans="1:11" ht="15" thickBot="1">
      <c r="A31" s="47"/>
      <c r="B31" s="55"/>
      <c r="C31" s="56"/>
      <c r="D31" s="56"/>
      <c r="E31" s="57"/>
      <c r="F31" s="2"/>
      <c r="G31" s="14"/>
      <c r="H31" s="1"/>
      <c r="I31" s="1"/>
      <c r="J31" s="1"/>
      <c r="K31" s="1"/>
    </row>
    <row r="32" spans="1:11">
      <c r="E32"/>
    </row>
    <row r="33" spans="2:11" ht="17.399999999999999">
      <c r="B33" s="78" t="s">
        <v>9</v>
      </c>
      <c r="C33" s="78"/>
      <c r="D33" s="78"/>
      <c r="E33" s="78"/>
      <c r="F33" s="78"/>
      <c r="G33" s="78"/>
      <c r="H33" s="78"/>
      <c r="I33" s="78"/>
      <c r="J33" s="78"/>
      <c r="K33" s="1"/>
    </row>
    <row r="34" spans="2:11" ht="18" thickBot="1">
      <c r="B34" s="1"/>
      <c r="C34" s="15"/>
      <c r="D34" s="1"/>
      <c r="E34" s="1"/>
      <c r="F34" s="1"/>
      <c r="G34" s="1"/>
      <c r="H34" s="1"/>
      <c r="I34" s="1"/>
      <c r="J34" s="1"/>
      <c r="K34" s="1"/>
    </row>
    <row r="35" spans="2:11" ht="15" thickBot="1">
      <c r="B35" s="16"/>
      <c r="C35" s="17"/>
      <c r="D35" s="68" t="s">
        <v>10</v>
      </c>
      <c r="E35" s="69"/>
      <c r="F35" s="70" t="s">
        <v>11</v>
      </c>
      <c r="G35" s="71"/>
      <c r="H35" s="70" t="s">
        <v>12</v>
      </c>
      <c r="I35" s="71"/>
      <c r="J35" s="27"/>
      <c r="K35" s="1"/>
    </row>
    <row r="36" spans="2:11" ht="27" thickBot="1">
      <c r="B36" s="36" t="s">
        <v>13</v>
      </c>
      <c r="C36" s="37" t="s">
        <v>14</v>
      </c>
      <c r="D36" s="38" t="s">
        <v>15</v>
      </c>
      <c r="E36" s="39" t="s">
        <v>16</v>
      </c>
      <c r="F36" s="38" t="s">
        <v>17</v>
      </c>
      <c r="G36" s="38" t="s">
        <v>18</v>
      </c>
      <c r="H36" s="38" t="s">
        <v>19</v>
      </c>
      <c r="I36" s="39" t="s">
        <v>20</v>
      </c>
      <c r="J36" s="39" t="s">
        <v>21</v>
      </c>
      <c r="K36" s="1"/>
    </row>
    <row r="37" spans="2:11">
      <c r="B37" s="28"/>
      <c r="C37" s="29">
        <v>1</v>
      </c>
      <c r="D37" s="30" t="str">
        <f>IF(C37&lt;=$G$13,$E$23,"")</f>
        <v/>
      </c>
      <c r="E37" s="31"/>
      <c r="F37" s="32" t="e">
        <f>D37+$E$19*(1+E21)</f>
        <v>#VALUE!</v>
      </c>
      <c r="G37" s="46" t="str">
        <f>IF(E37="","",E37+E19)</f>
        <v/>
      </c>
      <c r="H37" s="33" t="e">
        <f>IF(C37="","",$G$16-F37)</f>
        <v>#VALUE!</v>
      </c>
      <c r="I37" s="34" t="str">
        <f>IF(G37&lt;&gt;"",$G$16-G37,"")</f>
        <v/>
      </c>
      <c r="J37" s="35" t="str">
        <f>IF(G37&lt;&gt;"",G37-F37,"")</f>
        <v/>
      </c>
      <c r="K37" s="1"/>
    </row>
    <row r="38" spans="2:11">
      <c r="B38" s="20" t="str">
        <f>IF(C38&lt;&gt;"",DATE(YEAR(B37),MONTH(B37)+1,DAY(B37)),"")</f>
        <v/>
      </c>
      <c r="C38" s="22" t="str">
        <f>IF(C37&lt;$G$13,C37+1,"")</f>
        <v/>
      </c>
      <c r="D38" s="24" t="e">
        <f t="shared" ref="D38:D101" si="0">IF(C38&lt;=$G$13,$E$23,"")</f>
        <v>#NUM!</v>
      </c>
      <c r="E38" s="31"/>
      <c r="F38" s="26" t="e">
        <f>IF(F37&gt;=($G$16*99.99%),"",D38+F37*(1+$E$21))</f>
        <v>#VALUE!</v>
      </c>
      <c r="G38" s="46" t="str">
        <f>IF(E38="","",E38+G37)</f>
        <v/>
      </c>
      <c r="H38" s="33" t="str">
        <f t="shared" ref="H38:H101" si="1">IF(C38="","",$G$16-F38)</f>
        <v/>
      </c>
      <c r="I38" s="34" t="str">
        <f t="shared" ref="I38:I101" si="2">IF(G38&lt;&gt;"",$G$16-G38,"")</f>
        <v/>
      </c>
      <c r="J38" s="35" t="str">
        <f t="shared" ref="J38:J101" si="3">IF(G38&lt;&gt;"",G38-F38,"")</f>
        <v/>
      </c>
      <c r="K38" s="1"/>
    </row>
    <row r="39" spans="2:11">
      <c r="B39" s="20" t="str">
        <f t="shared" ref="B39:B102" si="4">IF(C39&lt;&gt;"",DATE(YEAR(B38),MONTH(B38)+1,DAY(B38)),"")</f>
        <v/>
      </c>
      <c r="C39" s="22" t="str">
        <f t="shared" ref="C39:C102" si="5">IF(C38&lt;$G$13,C38+1,"")</f>
        <v/>
      </c>
      <c r="D39" s="24" t="e">
        <f t="shared" si="0"/>
        <v>#NUM!</v>
      </c>
      <c r="E39" s="31"/>
      <c r="F39" s="26" t="e">
        <f t="shared" ref="F39:F102" si="6">IF(F38&gt;=($G$16*99.99%),"",D39+F38*(1+$E$21))</f>
        <v>#VALUE!</v>
      </c>
      <c r="G39" s="46" t="str">
        <f>IF(E39="","",E39+G38)</f>
        <v/>
      </c>
      <c r="H39" s="33" t="str">
        <f t="shared" si="1"/>
        <v/>
      </c>
      <c r="I39" s="34" t="str">
        <f t="shared" si="2"/>
        <v/>
      </c>
      <c r="J39" s="35" t="str">
        <f t="shared" si="3"/>
        <v/>
      </c>
      <c r="K39" s="1"/>
    </row>
    <row r="40" spans="2:11">
      <c r="B40" s="20" t="str">
        <f t="shared" si="4"/>
        <v/>
      </c>
      <c r="C40" s="22" t="str">
        <f t="shared" si="5"/>
        <v/>
      </c>
      <c r="D40" s="24" t="e">
        <f t="shared" si="0"/>
        <v>#NUM!</v>
      </c>
      <c r="E40" s="31"/>
      <c r="F40" s="26" t="e">
        <f t="shared" si="6"/>
        <v>#VALUE!</v>
      </c>
      <c r="G40" s="46" t="str">
        <f t="shared" ref="G40:G102" si="7">IF(E40="","",E40+G39)</f>
        <v/>
      </c>
      <c r="H40" s="33" t="str">
        <f t="shared" si="1"/>
        <v/>
      </c>
      <c r="I40" s="34" t="str">
        <f t="shared" si="2"/>
        <v/>
      </c>
      <c r="J40" s="35" t="str">
        <f t="shared" si="3"/>
        <v/>
      </c>
      <c r="K40" s="1"/>
    </row>
    <row r="41" spans="2:11">
      <c r="B41" s="20" t="str">
        <f t="shared" si="4"/>
        <v/>
      </c>
      <c r="C41" s="22" t="str">
        <f t="shared" si="5"/>
        <v/>
      </c>
      <c r="D41" s="24" t="e">
        <f t="shared" si="0"/>
        <v>#NUM!</v>
      </c>
      <c r="E41" s="31"/>
      <c r="F41" s="26" t="e">
        <f t="shared" si="6"/>
        <v>#VALUE!</v>
      </c>
      <c r="G41" s="46" t="str">
        <f t="shared" si="7"/>
        <v/>
      </c>
      <c r="H41" s="33" t="str">
        <f t="shared" si="1"/>
        <v/>
      </c>
      <c r="I41" s="34" t="str">
        <f t="shared" si="2"/>
        <v/>
      </c>
      <c r="J41" s="35" t="str">
        <f t="shared" si="3"/>
        <v/>
      </c>
      <c r="K41" s="1"/>
    </row>
    <row r="42" spans="2:11">
      <c r="B42" s="20" t="str">
        <f t="shared" si="4"/>
        <v/>
      </c>
      <c r="C42" s="22" t="str">
        <f t="shared" si="5"/>
        <v/>
      </c>
      <c r="D42" s="24" t="e">
        <f t="shared" si="0"/>
        <v>#NUM!</v>
      </c>
      <c r="E42" s="31"/>
      <c r="F42" s="26" t="e">
        <f t="shared" si="6"/>
        <v>#VALUE!</v>
      </c>
      <c r="G42" s="46" t="str">
        <f t="shared" si="7"/>
        <v/>
      </c>
      <c r="H42" s="33" t="str">
        <f t="shared" si="1"/>
        <v/>
      </c>
      <c r="I42" s="34" t="str">
        <f t="shared" si="2"/>
        <v/>
      </c>
      <c r="J42" s="35" t="str">
        <f t="shared" si="3"/>
        <v/>
      </c>
      <c r="K42" s="1"/>
    </row>
    <row r="43" spans="2:11">
      <c r="B43" s="20" t="str">
        <f t="shared" si="4"/>
        <v/>
      </c>
      <c r="C43" s="22" t="str">
        <f t="shared" si="5"/>
        <v/>
      </c>
      <c r="D43" s="24" t="e">
        <f t="shared" si="0"/>
        <v>#NUM!</v>
      </c>
      <c r="E43" s="31"/>
      <c r="F43" s="26" t="e">
        <f t="shared" si="6"/>
        <v>#VALUE!</v>
      </c>
      <c r="G43" s="46" t="str">
        <f t="shared" si="7"/>
        <v/>
      </c>
      <c r="H43" s="33" t="str">
        <f t="shared" si="1"/>
        <v/>
      </c>
      <c r="I43" s="34" t="str">
        <f t="shared" si="2"/>
        <v/>
      </c>
      <c r="J43" s="35" t="str">
        <f t="shared" si="3"/>
        <v/>
      </c>
      <c r="K43" s="1"/>
    </row>
    <row r="44" spans="2:11">
      <c r="B44" s="20" t="str">
        <f t="shared" si="4"/>
        <v/>
      </c>
      <c r="C44" s="22" t="str">
        <f t="shared" si="5"/>
        <v/>
      </c>
      <c r="D44" s="24" t="e">
        <f t="shared" si="0"/>
        <v>#NUM!</v>
      </c>
      <c r="E44" s="31"/>
      <c r="F44" s="26" t="e">
        <f t="shared" si="6"/>
        <v>#VALUE!</v>
      </c>
      <c r="G44" s="46" t="str">
        <f t="shared" si="7"/>
        <v/>
      </c>
      <c r="H44" s="33" t="str">
        <f t="shared" si="1"/>
        <v/>
      </c>
      <c r="I44" s="34" t="str">
        <f t="shared" si="2"/>
        <v/>
      </c>
      <c r="J44" s="35" t="str">
        <f t="shared" si="3"/>
        <v/>
      </c>
      <c r="K44" s="1"/>
    </row>
    <row r="45" spans="2:11">
      <c r="B45" s="20" t="str">
        <f t="shared" si="4"/>
        <v/>
      </c>
      <c r="C45" s="22" t="str">
        <f t="shared" si="5"/>
        <v/>
      </c>
      <c r="D45" s="24" t="e">
        <f t="shared" si="0"/>
        <v>#NUM!</v>
      </c>
      <c r="E45" s="31"/>
      <c r="F45" s="26" t="e">
        <f t="shared" si="6"/>
        <v>#VALUE!</v>
      </c>
      <c r="G45" s="46" t="str">
        <f t="shared" si="7"/>
        <v/>
      </c>
      <c r="H45" s="33" t="str">
        <f t="shared" si="1"/>
        <v/>
      </c>
      <c r="I45" s="34" t="str">
        <f t="shared" si="2"/>
        <v/>
      </c>
      <c r="J45" s="35" t="str">
        <f t="shared" si="3"/>
        <v/>
      </c>
      <c r="K45" s="1"/>
    </row>
    <row r="46" spans="2:11">
      <c r="B46" s="20" t="str">
        <f t="shared" si="4"/>
        <v/>
      </c>
      <c r="C46" s="22" t="str">
        <f t="shared" si="5"/>
        <v/>
      </c>
      <c r="D46" s="24" t="e">
        <f t="shared" si="0"/>
        <v>#NUM!</v>
      </c>
      <c r="E46" s="31"/>
      <c r="F46" s="26" t="e">
        <f t="shared" si="6"/>
        <v>#VALUE!</v>
      </c>
      <c r="G46" s="46" t="str">
        <f t="shared" si="7"/>
        <v/>
      </c>
      <c r="H46" s="33" t="str">
        <f t="shared" si="1"/>
        <v/>
      </c>
      <c r="I46" s="34" t="str">
        <f t="shared" si="2"/>
        <v/>
      </c>
      <c r="J46" s="35" t="str">
        <f t="shared" si="3"/>
        <v/>
      </c>
      <c r="K46" s="1"/>
    </row>
    <row r="47" spans="2:11">
      <c r="B47" s="20" t="str">
        <f t="shared" si="4"/>
        <v/>
      </c>
      <c r="C47" s="22" t="str">
        <f t="shared" si="5"/>
        <v/>
      </c>
      <c r="D47" s="24" t="e">
        <f t="shared" si="0"/>
        <v>#NUM!</v>
      </c>
      <c r="E47" s="31"/>
      <c r="F47" s="26" t="e">
        <f t="shared" si="6"/>
        <v>#VALUE!</v>
      </c>
      <c r="G47" s="46" t="str">
        <f>IF(E47="","",E47+G46)</f>
        <v/>
      </c>
      <c r="H47" s="33" t="str">
        <f t="shared" si="1"/>
        <v/>
      </c>
      <c r="I47" s="34" t="str">
        <f t="shared" si="2"/>
        <v/>
      </c>
      <c r="J47" s="35" t="str">
        <f t="shared" si="3"/>
        <v/>
      </c>
      <c r="K47" s="1"/>
    </row>
    <row r="48" spans="2:11">
      <c r="B48" s="20" t="str">
        <f t="shared" si="4"/>
        <v/>
      </c>
      <c r="C48" s="22" t="str">
        <f t="shared" si="5"/>
        <v/>
      </c>
      <c r="D48" s="24" t="e">
        <f t="shared" si="0"/>
        <v>#NUM!</v>
      </c>
      <c r="E48" s="31"/>
      <c r="F48" s="26" t="e">
        <f t="shared" si="6"/>
        <v>#VALUE!</v>
      </c>
      <c r="G48" s="46" t="str">
        <f t="shared" si="7"/>
        <v/>
      </c>
      <c r="H48" s="33" t="str">
        <f t="shared" si="1"/>
        <v/>
      </c>
      <c r="I48" s="34" t="str">
        <f t="shared" si="2"/>
        <v/>
      </c>
      <c r="J48" s="35" t="str">
        <f t="shared" si="3"/>
        <v/>
      </c>
      <c r="K48" s="1"/>
    </row>
    <row r="49" spans="2:11">
      <c r="B49" s="20" t="str">
        <f t="shared" si="4"/>
        <v/>
      </c>
      <c r="C49" s="22" t="str">
        <f t="shared" si="5"/>
        <v/>
      </c>
      <c r="D49" s="24" t="e">
        <f t="shared" si="0"/>
        <v>#NUM!</v>
      </c>
      <c r="E49" s="31"/>
      <c r="F49" s="26" t="e">
        <f t="shared" si="6"/>
        <v>#VALUE!</v>
      </c>
      <c r="G49" s="46" t="str">
        <f t="shared" si="7"/>
        <v/>
      </c>
      <c r="H49" s="33" t="str">
        <f t="shared" si="1"/>
        <v/>
      </c>
      <c r="I49" s="34" t="str">
        <f t="shared" si="2"/>
        <v/>
      </c>
      <c r="J49" s="35" t="str">
        <f t="shared" si="3"/>
        <v/>
      </c>
      <c r="K49" s="1"/>
    </row>
    <row r="50" spans="2:11">
      <c r="B50" s="20" t="str">
        <f t="shared" si="4"/>
        <v/>
      </c>
      <c r="C50" s="22" t="str">
        <f t="shared" si="5"/>
        <v/>
      </c>
      <c r="D50" s="24" t="e">
        <f t="shared" si="0"/>
        <v>#NUM!</v>
      </c>
      <c r="E50" s="31"/>
      <c r="F50" s="26" t="e">
        <f t="shared" si="6"/>
        <v>#VALUE!</v>
      </c>
      <c r="G50" s="46" t="str">
        <f t="shared" si="7"/>
        <v/>
      </c>
      <c r="H50" s="33" t="str">
        <f t="shared" si="1"/>
        <v/>
      </c>
      <c r="I50" s="34" t="str">
        <f t="shared" si="2"/>
        <v/>
      </c>
      <c r="J50" s="35" t="str">
        <f t="shared" si="3"/>
        <v/>
      </c>
      <c r="K50" s="1"/>
    </row>
    <row r="51" spans="2:11">
      <c r="B51" s="20" t="str">
        <f t="shared" si="4"/>
        <v/>
      </c>
      <c r="C51" s="22" t="str">
        <f t="shared" si="5"/>
        <v/>
      </c>
      <c r="D51" s="24" t="e">
        <f t="shared" si="0"/>
        <v>#NUM!</v>
      </c>
      <c r="E51" s="31"/>
      <c r="F51" s="26" t="e">
        <f t="shared" si="6"/>
        <v>#VALUE!</v>
      </c>
      <c r="G51" s="46" t="str">
        <f t="shared" si="7"/>
        <v/>
      </c>
      <c r="H51" s="33" t="str">
        <f t="shared" si="1"/>
        <v/>
      </c>
      <c r="I51" s="34" t="str">
        <f t="shared" si="2"/>
        <v/>
      </c>
      <c r="J51" s="35" t="str">
        <f t="shared" si="3"/>
        <v/>
      </c>
      <c r="K51" s="1"/>
    </row>
    <row r="52" spans="2:11">
      <c r="B52" s="20" t="str">
        <f t="shared" si="4"/>
        <v/>
      </c>
      <c r="C52" s="22" t="str">
        <f t="shared" si="5"/>
        <v/>
      </c>
      <c r="D52" s="24" t="e">
        <f t="shared" si="0"/>
        <v>#NUM!</v>
      </c>
      <c r="E52" s="31"/>
      <c r="F52" s="26" t="e">
        <f t="shared" si="6"/>
        <v>#VALUE!</v>
      </c>
      <c r="G52" s="46" t="str">
        <f t="shared" si="7"/>
        <v/>
      </c>
      <c r="H52" s="33" t="str">
        <f t="shared" si="1"/>
        <v/>
      </c>
      <c r="I52" s="34" t="str">
        <f t="shared" si="2"/>
        <v/>
      </c>
      <c r="J52" s="35" t="str">
        <f t="shared" si="3"/>
        <v/>
      </c>
      <c r="K52" s="1"/>
    </row>
    <row r="53" spans="2:11">
      <c r="B53" s="20" t="str">
        <f t="shared" si="4"/>
        <v/>
      </c>
      <c r="C53" s="22" t="str">
        <f t="shared" si="5"/>
        <v/>
      </c>
      <c r="D53" s="24" t="e">
        <f t="shared" si="0"/>
        <v>#NUM!</v>
      </c>
      <c r="E53" s="31"/>
      <c r="F53" s="26" t="e">
        <f t="shared" si="6"/>
        <v>#VALUE!</v>
      </c>
      <c r="G53" s="46" t="str">
        <f t="shared" si="7"/>
        <v/>
      </c>
      <c r="H53" s="33" t="str">
        <f t="shared" si="1"/>
        <v/>
      </c>
      <c r="I53" s="34" t="str">
        <f t="shared" si="2"/>
        <v/>
      </c>
      <c r="J53" s="35" t="str">
        <f t="shared" si="3"/>
        <v/>
      </c>
      <c r="K53" s="1"/>
    </row>
    <row r="54" spans="2:11">
      <c r="B54" s="20" t="str">
        <f t="shared" si="4"/>
        <v/>
      </c>
      <c r="C54" s="22" t="str">
        <f t="shared" si="5"/>
        <v/>
      </c>
      <c r="D54" s="24" t="e">
        <f t="shared" si="0"/>
        <v>#NUM!</v>
      </c>
      <c r="E54" s="31"/>
      <c r="F54" s="26" t="e">
        <f t="shared" si="6"/>
        <v>#VALUE!</v>
      </c>
      <c r="G54" s="46" t="str">
        <f t="shared" si="7"/>
        <v/>
      </c>
      <c r="H54" s="33" t="str">
        <f t="shared" si="1"/>
        <v/>
      </c>
      <c r="I54" s="34" t="str">
        <f t="shared" si="2"/>
        <v/>
      </c>
      <c r="J54" s="35" t="str">
        <f t="shared" si="3"/>
        <v/>
      </c>
      <c r="K54" s="1"/>
    </row>
    <row r="55" spans="2:11">
      <c r="B55" s="20" t="str">
        <f t="shared" si="4"/>
        <v/>
      </c>
      <c r="C55" s="22" t="str">
        <f t="shared" si="5"/>
        <v/>
      </c>
      <c r="D55" s="24" t="e">
        <f t="shared" si="0"/>
        <v>#NUM!</v>
      </c>
      <c r="E55" s="31"/>
      <c r="F55" s="26" t="e">
        <f t="shared" si="6"/>
        <v>#VALUE!</v>
      </c>
      <c r="G55" s="46" t="str">
        <f t="shared" si="7"/>
        <v/>
      </c>
      <c r="H55" s="33" t="str">
        <f t="shared" si="1"/>
        <v/>
      </c>
      <c r="I55" s="34" t="str">
        <f t="shared" si="2"/>
        <v/>
      </c>
      <c r="J55" s="35" t="str">
        <f t="shared" si="3"/>
        <v/>
      </c>
      <c r="K55" s="1"/>
    </row>
    <row r="56" spans="2:11">
      <c r="B56" s="20" t="str">
        <f t="shared" si="4"/>
        <v/>
      </c>
      <c r="C56" s="22" t="str">
        <f t="shared" si="5"/>
        <v/>
      </c>
      <c r="D56" s="24" t="e">
        <f t="shared" si="0"/>
        <v>#NUM!</v>
      </c>
      <c r="E56" s="31"/>
      <c r="F56" s="26" t="e">
        <f t="shared" si="6"/>
        <v>#VALUE!</v>
      </c>
      <c r="G56" s="46" t="str">
        <f t="shared" si="7"/>
        <v/>
      </c>
      <c r="H56" s="33" t="str">
        <f t="shared" si="1"/>
        <v/>
      </c>
      <c r="I56" s="34" t="str">
        <f t="shared" si="2"/>
        <v/>
      </c>
      <c r="J56" s="35" t="str">
        <f t="shared" si="3"/>
        <v/>
      </c>
      <c r="K56" s="1"/>
    </row>
    <row r="57" spans="2:11">
      <c r="B57" s="20" t="str">
        <f t="shared" si="4"/>
        <v/>
      </c>
      <c r="C57" s="22" t="str">
        <f t="shared" si="5"/>
        <v/>
      </c>
      <c r="D57" s="24" t="e">
        <f t="shared" si="0"/>
        <v>#NUM!</v>
      </c>
      <c r="E57" s="31"/>
      <c r="F57" s="26" t="e">
        <f t="shared" si="6"/>
        <v>#VALUE!</v>
      </c>
      <c r="G57" s="46" t="str">
        <f t="shared" si="7"/>
        <v/>
      </c>
      <c r="H57" s="33" t="str">
        <f t="shared" si="1"/>
        <v/>
      </c>
      <c r="I57" s="34" t="str">
        <f t="shared" si="2"/>
        <v/>
      </c>
      <c r="J57" s="35" t="str">
        <f t="shared" si="3"/>
        <v/>
      </c>
      <c r="K57" s="1"/>
    </row>
    <row r="58" spans="2:11">
      <c r="B58" s="20" t="str">
        <f t="shared" si="4"/>
        <v/>
      </c>
      <c r="C58" s="22" t="str">
        <f t="shared" si="5"/>
        <v/>
      </c>
      <c r="D58" s="24" t="e">
        <f t="shared" si="0"/>
        <v>#NUM!</v>
      </c>
      <c r="E58" s="31"/>
      <c r="F58" s="26" t="e">
        <f t="shared" si="6"/>
        <v>#VALUE!</v>
      </c>
      <c r="G58" s="46" t="str">
        <f t="shared" si="7"/>
        <v/>
      </c>
      <c r="H58" s="33" t="str">
        <f t="shared" si="1"/>
        <v/>
      </c>
      <c r="I58" s="34" t="str">
        <f t="shared" si="2"/>
        <v/>
      </c>
      <c r="J58" s="35" t="str">
        <f t="shared" si="3"/>
        <v/>
      </c>
      <c r="K58" s="1"/>
    </row>
    <row r="59" spans="2:11">
      <c r="B59" s="20" t="str">
        <f t="shared" si="4"/>
        <v/>
      </c>
      <c r="C59" s="22" t="str">
        <f t="shared" si="5"/>
        <v/>
      </c>
      <c r="D59" s="24" t="e">
        <f t="shared" si="0"/>
        <v>#NUM!</v>
      </c>
      <c r="E59" s="31"/>
      <c r="F59" s="26" t="e">
        <f t="shared" si="6"/>
        <v>#VALUE!</v>
      </c>
      <c r="G59" s="46" t="str">
        <f t="shared" si="7"/>
        <v/>
      </c>
      <c r="H59" s="33" t="str">
        <f t="shared" si="1"/>
        <v/>
      </c>
      <c r="I59" s="34" t="str">
        <f t="shared" si="2"/>
        <v/>
      </c>
      <c r="J59" s="35" t="str">
        <f t="shared" si="3"/>
        <v/>
      </c>
      <c r="K59" s="1"/>
    </row>
    <row r="60" spans="2:11">
      <c r="B60" s="20" t="str">
        <f t="shared" si="4"/>
        <v/>
      </c>
      <c r="C60" s="22" t="str">
        <f t="shared" si="5"/>
        <v/>
      </c>
      <c r="D60" s="24" t="e">
        <f t="shared" si="0"/>
        <v>#NUM!</v>
      </c>
      <c r="E60" s="31"/>
      <c r="F60" s="26" t="e">
        <f t="shared" si="6"/>
        <v>#VALUE!</v>
      </c>
      <c r="G60" s="46" t="str">
        <f t="shared" si="7"/>
        <v/>
      </c>
      <c r="H60" s="33" t="str">
        <f t="shared" si="1"/>
        <v/>
      </c>
      <c r="I60" s="34" t="str">
        <f t="shared" si="2"/>
        <v/>
      </c>
      <c r="J60" s="35" t="str">
        <f t="shared" si="3"/>
        <v/>
      </c>
      <c r="K60" s="1"/>
    </row>
    <row r="61" spans="2:11">
      <c r="B61" s="20" t="str">
        <f t="shared" si="4"/>
        <v/>
      </c>
      <c r="C61" s="22" t="str">
        <f t="shared" si="5"/>
        <v/>
      </c>
      <c r="D61" s="24" t="e">
        <f t="shared" si="0"/>
        <v>#NUM!</v>
      </c>
      <c r="E61" s="31"/>
      <c r="F61" s="26" t="e">
        <f t="shared" si="6"/>
        <v>#VALUE!</v>
      </c>
      <c r="G61" s="46" t="str">
        <f t="shared" si="7"/>
        <v/>
      </c>
      <c r="H61" s="33" t="str">
        <f t="shared" si="1"/>
        <v/>
      </c>
      <c r="I61" s="34" t="str">
        <f t="shared" si="2"/>
        <v/>
      </c>
      <c r="J61" s="35" t="str">
        <f t="shared" si="3"/>
        <v/>
      </c>
      <c r="K61" s="1"/>
    </row>
    <row r="62" spans="2:11">
      <c r="B62" s="20" t="str">
        <f t="shared" si="4"/>
        <v/>
      </c>
      <c r="C62" s="22" t="str">
        <f t="shared" si="5"/>
        <v/>
      </c>
      <c r="D62" s="24" t="e">
        <f t="shared" si="0"/>
        <v>#NUM!</v>
      </c>
      <c r="E62" s="31"/>
      <c r="F62" s="26" t="e">
        <f t="shared" si="6"/>
        <v>#VALUE!</v>
      </c>
      <c r="G62" s="46" t="str">
        <f t="shared" si="7"/>
        <v/>
      </c>
      <c r="H62" s="33" t="str">
        <f t="shared" si="1"/>
        <v/>
      </c>
      <c r="I62" s="34" t="str">
        <f t="shared" si="2"/>
        <v/>
      </c>
      <c r="J62" s="35" t="str">
        <f t="shared" si="3"/>
        <v/>
      </c>
      <c r="K62" s="1"/>
    </row>
    <row r="63" spans="2:11">
      <c r="B63" s="20" t="str">
        <f t="shared" si="4"/>
        <v/>
      </c>
      <c r="C63" s="22" t="str">
        <f t="shared" si="5"/>
        <v/>
      </c>
      <c r="D63" s="24" t="e">
        <f t="shared" si="0"/>
        <v>#NUM!</v>
      </c>
      <c r="E63" s="31"/>
      <c r="F63" s="26" t="e">
        <f t="shared" si="6"/>
        <v>#VALUE!</v>
      </c>
      <c r="G63" s="46" t="str">
        <f t="shared" si="7"/>
        <v/>
      </c>
      <c r="H63" s="33" t="str">
        <f t="shared" si="1"/>
        <v/>
      </c>
      <c r="I63" s="34" t="str">
        <f t="shared" si="2"/>
        <v/>
      </c>
      <c r="J63" s="35" t="str">
        <f t="shared" si="3"/>
        <v/>
      </c>
      <c r="K63" s="1"/>
    </row>
    <row r="64" spans="2:11">
      <c r="B64" s="20" t="str">
        <f t="shared" si="4"/>
        <v/>
      </c>
      <c r="C64" s="22" t="str">
        <f t="shared" si="5"/>
        <v/>
      </c>
      <c r="D64" s="24" t="e">
        <f t="shared" si="0"/>
        <v>#NUM!</v>
      </c>
      <c r="E64" s="31"/>
      <c r="F64" s="26" t="e">
        <f t="shared" si="6"/>
        <v>#VALUE!</v>
      </c>
      <c r="G64" s="46" t="str">
        <f t="shared" si="7"/>
        <v/>
      </c>
      <c r="H64" s="33" t="str">
        <f t="shared" si="1"/>
        <v/>
      </c>
      <c r="I64" s="34" t="str">
        <f t="shared" si="2"/>
        <v/>
      </c>
      <c r="J64" s="35" t="str">
        <f t="shared" si="3"/>
        <v/>
      </c>
      <c r="K64" s="1"/>
    </row>
    <row r="65" spans="2:11">
      <c r="B65" s="20" t="str">
        <f t="shared" si="4"/>
        <v/>
      </c>
      <c r="C65" s="22" t="str">
        <f t="shared" si="5"/>
        <v/>
      </c>
      <c r="D65" s="24" t="e">
        <f t="shared" si="0"/>
        <v>#NUM!</v>
      </c>
      <c r="E65" s="31"/>
      <c r="F65" s="26" t="e">
        <f t="shared" si="6"/>
        <v>#VALUE!</v>
      </c>
      <c r="G65" s="46" t="str">
        <f t="shared" si="7"/>
        <v/>
      </c>
      <c r="H65" s="33" t="str">
        <f t="shared" si="1"/>
        <v/>
      </c>
      <c r="I65" s="34" t="str">
        <f t="shared" si="2"/>
        <v/>
      </c>
      <c r="J65" s="35" t="str">
        <f t="shared" si="3"/>
        <v/>
      </c>
      <c r="K65" s="1"/>
    </row>
    <row r="66" spans="2:11">
      <c r="B66" s="20" t="str">
        <f t="shared" si="4"/>
        <v/>
      </c>
      <c r="C66" s="22" t="str">
        <f t="shared" si="5"/>
        <v/>
      </c>
      <c r="D66" s="24" t="e">
        <f t="shared" si="0"/>
        <v>#NUM!</v>
      </c>
      <c r="E66" s="31"/>
      <c r="F66" s="26" t="e">
        <f t="shared" si="6"/>
        <v>#VALUE!</v>
      </c>
      <c r="G66" s="46" t="str">
        <f t="shared" si="7"/>
        <v/>
      </c>
      <c r="H66" s="33" t="str">
        <f t="shared" si="1"/>
        <v/>
      </c>
      <c r="I66" s="34" t="str">
        <f t="shared" si="2"/>
        <v/>
      </c>
      <c r="J66" s="35" t="str">
        <f t="shared" si="3"/>
        <v/>
      </c>
      <c r="K66" s="1"/>
    </row>
    <row r="67" spans="2:11">
      <c r="B67" s="20" t="str">
        <f t="shared" si="4"/>
        <v/>
      </c>
      <c r="C67" s="22" t="str">
        <f t="shared" si="5"/>
        <v/>
      </c>
      <c r="D67" s="24" t="e">
        <f t="shared" si="0"/>
        <v>#NUM!</v>
      </c>
      <c r="E67" s="31"/>
      <c r="F67" s="26" t="e">
        <f t="shared" si="6"/>
        <v>#VALUE!</v>
      </c>
      <c r="G67" s="46" t="str">
        <f t="shared" si="7"/>
        <v/>
      </c>
      <c r="H67" s="33" t="str">
        <f t="shared" si="1"/>
        <v/>
      </c>
      <c r="I67" s="34" t="str">
        <f t="shared" si="2"/>
        <v/>
      </c>
      <c r="J67" s="35" t="str">
        <f t="shared" si="3"/>
        <v/>
      </c>
      <c r="K67" s="1"/>
    </row>
    <row r="68" spans="2:11">
      <c r="B68" s="20" t="str">
        <f t="shared" si="4"/>
        <v/>
      </c>
      <c r="C68" s="22" t="str">
        <f t="shared" si="5"/>
        <v/>
      </c>
      <c r="D68" s="24" t="e">
        <f t="shared" si="0"/>
        <v>#NUM!</v>
      </c>
      <c r="E68" s="31"/>
      <c r="F68" s="26" t="e">
        <f t="shared" si="6"/>
        <v>#VALUE!</v>
      </c>
      <c r="G68" s="46" t="str">
        <f t="shared" si="7"/>
        <v/>
      </c>
      <c r="H68" s="33" t="str">
        <f t="shared" si="1"/>
        <v/>
      </c>
      <c r="I68" s="34" t="str">
        <f t="shared" si="2"/>
        <v/>
      </c>
      <c r="J68" s="35" t="str">
        <f t="shared" si="3"/>
        <v/>
      </c>
      <c r="K68" s="1"/>
    </row>
    <row r="69" spans="2:11">
      <c r="B69" s="20" t="str">
        <f t="shared" si="4"/>
        <v/>
      </c>
      <c r="C69" s="22" t="str">
        <f t="shared" si="5"/>
        <v/>
      </c>
      <c r="D69" s="24" t="e">
        <f t="shared" si="0"/>
        <v>#NUM!</v>
      </c>
      <c r="E69" s="31"/>
      <c r="F69" s="26" t="e">
        <f t="shared" si="6"/>
        <v>#VALUE!</v>
      </c>
      <c r="G69" s="46" t="str">
        <f t="shared" si="7"/>
        <v/>
      </c>
      <c r="H69" s="33" t="str">
        <f t="shared" si="1"/>
        <v/>
      </c>
      <c r="I69" s="34" t="str">
        <f t="shared" si="2"/>
        <v/>
      </c>
      <c r="J69" s="35" t="str">
        <f t="shared" si="3"/>
        <v/>
      </c>
      <c r="K69" s="1"/>
    </row>
    <row r="70" spans="2:11">
      <c r="B70" s="20" t="str">
        <f t="shared" si="4"/>
        <v/>
      </c>
      <c r="C70" s="22" t="str">
        <f t="shared" si="5"/>
        <v/>
      </c>
      <c r="D70" s="24" t="e">
        <f t="shared" si="0"/>
        <v>#NUM!</v>
      </c>
      <c r="E70" s="31"/>
      <c r="F70" s="26" t="e">
        <f t="shared" si="6"/>
        <v>#VALUE!</v>
      </c>
      <c r="G70" s="46" t="str">
        <f t="shared" si="7"/>
        <v/>
      </c>
      <c r="H70" s="33" t="str">
        <f t="shared" si="1"/>
        <v/>
      </c>
      <c r="I70" s="34" t="str">
        <f t="shared" si="2"/>
        <v/>
      </c>
      <c r="J70" s="35" t="str">
        <f t="shared" si="3"/>
        <v/>
      </c>
      <c r="K70" s="1"/>
    </row>
    <row r="71" spans="2:11">
      <c r="B71" s="20" t="str">
        <f t="shared" si="4"/>
        <v/>
      </c>
      <c r="C71" s="22" t="str">
        <f t="shared" si="5"/>
        <v/>
      </c>
      <c r="D71" s="24" t="e">
        <f t="shared" si="0"/>
        <v>#NUM!</v>
      </c>
      <c r="E71" s="31"/>
      <c r="F71" s="26" t="e">
        <f t="shared" si="6"/>
        <v>#VALUE!</v>
      </c>
      <c r="G71" s="46" t="str">
        <f t="shared" si="7"/>
        <v/>
      </c>
      <c r="H71" s="33" t="str">
        <f t="shared" si="1"/>
        <v/>
      </c>
      <c r="I71" s="34" t="str">
        <f t="shared" si="2"/>
        <v/>
      </c>
      <c r="J71" s="35" t="str">
        <f t="shared" si="3"/>
        <v/>
      </c>
      <c r="K71" s="1"/>
    </row>
    <row r="72" spans="2:11">
      <c r="B72" s="20" t="str">
        <f t="shared" si="4"/>
        <v/>
      </c>
      <c r="C72" s="22" t="str">
        <f t="shared" si="5"/>
        <v/>
      </c>
      <c r="D72" s="24" t="e">
        <f t="shared" si="0"/>
        <v>#NUM!</v>
      </c>
      <c r="E72" s="31"/>
      <c r="F72" s="26" t="e">
        <f t="shared" si="6"/>
        <v>#VALUE!</v>
      </c>
      <c r="G72" s="46" t="str">
        <f t="shared" si="7"/>
        <v/>
      </c>
      <c r="H72" s="33" t="str">
        <f t="shared" si="1"/>
        <v/>
      </c>
      <c r="I72" s="34" t="str">
        <f t="shared" si="2"/>
        <v/>
      </c>
      <c r="J72" s="35" t="str">
        <f t="shared" si="3"/>
        <v/>
      </c>
      <c r="K72" s="1"/>
    </row>
    <row r="73" spans="2:11">
      <c r="B73" s="20" t="str">
        <f t="shared" si="4"/>
        <v/>
      </c>
      <c r="C73" s="22" t="str">
        <f t="shared" si="5"/>
        <v/>
      </c>
      <c r="D73" s="24" t="e">
        <f t="shared" si="0"/>
        <v>#NUM!</v>
      </c>
      <c r="E73" s="31"/>
      <c r="F73" s="26" t="e">
        <f t="shared" si="6"/>
        <v>#VALUE!</v>
      </c>
      <c r="G73" s="46" t="str">
        <f t="shared" si="7"/>
        <v/>
      </c>
      <c r="H73" s="33" t="str">
        <f t="shared" si="1"/>
        <v/>
      </c>
      <c r="I73" s="34" t="str">
        <f t="shared" si="2"/>
        <v/>
      </c>
      <c r="J73" s="35" t="str">
        <f t="shared" si="3"/>
        <v/>
      </c>
      <c r="K73" s="1"/>
    </row>
    <row r="74" spans="2:11">
      <c r="B74" s="20" t="str">
        <f t="shared" si="4"/>
        <v/>
      </c>
      <c r="C74" s="22" t="str">
        <f t="shared" si="5"/>
        <v/>
      </c>
      <c r="D74" s="24" t="e">
        <f t="shared" si="0"/>
        <v>#NUM!</v>
      </c>
      <c r="E74" s="31"/>
      <c r="F74" s="26" t="e">
        <f t="shared" si="6"/>
        <v>#VALUE!</v>
      </c>
      <c r="G74" s="46" t="str">
        <f t="shared" si="7"/>
        <v/>
      </c>
      <c r="H74" s="33" t="str">
        <f t="shared" si="1"/>
        <v/>
      </c>
      <c r="I74" s="34" t="str">
        <f t="shared" si="2"/>
        <v/>
      </c>
      <c r="J74" s="35" t="str">
        <f t="shared" si="3"/>
        <v/>
      </c>
      <c r="K74" s="1"/>
    </row>
    <row r="75" spans="2:11">
      <c r="B75" s="20" t="str">
        <f t="shared" si="4"/>
        <v/>
      </c>
      <c r="C75" s="22" t="str">
        <f t="shared" si="5"/>
        <v/>
      </c>
      <c r="D75" s="24" t="e">
        <f t="shared" si="0"/>
        <v>#NUM!</v>
      </c>
      <c r="E75" s="31"/>
      <c r="F75" s="26" t="e">
        <f t="shared" si="6"/>
        <v>#VALUE!</v>
      </c>
      <c r="G75" s="46" t="str">
        <f t="shared" si="7"/>
        <v/>
      </c>
      <c r="H75" s="33" t="str">
        <f t="shared" si="1"/>
        <v/>
      </c>
      <c r="I75" s="34" t="str">
        <f t="shared" si="2"/>
        <v/>
      </c>
      <c r="J75" s="35" t="str">
        <f t="shared" si="3"/>
        <v/>
      </c>
      <c r="K75" s="1"/>
    </row>
    <row r="76" spans="2:11">
      <c r="B76" s="20" t="str">
        <f t="shared" si="4"/>
        <v/>
      </c>
      <c r="C76" s="22" t="str">
        <f t="shared" si="5"/>
        <v/>
      </c>
      <c r="D76" s="24" t="e">
        <f t="shared" si="0"/>
        <v>#NUM!</v>
      </c>
      <c r="E76" s="31"/>
      <c r="F76" s="26" t="e">
        <f t="shared" si="6"/>
        <v>#VALUE!</v>
      </c>
      <c r="G76" s="46" t="str">
        <f t="shared" si="7"/>
        <v/>
      </c>
      <c r="H76" s="33" t="str">
        <f t="shared" si="1"/>
        <v/>
      </c>
      <c r="I76" s="34" t="str">
        <f t="shared" si="2"/>
        <v/>
      </c>
      <c r="J76" s="35" t="str">
        <f t="shared" si="3"/>
        <v/>
      </c>
      <c r="K76" s="1"/>
    </row>
    <row r="77" spans="2:11">
      <c r="B77" s="20" t="str">
        <f t="shared" si="4"/>
        <v/>
      </c>
      <c r="C77" s="22" t="str">
        <f t="shared" si="5"/>
        <v/>
      </c>
      <c r="D77" s="24" t="e">
        <f t="shared" si="0"/>
        <v>#NUM!</v>
      </c>
      <c r="E77" s="31"/>
      <c r="F77" s="26" t="e">
        <f t="shared" si="6"/>
        <v>#VALUE!</v>
      </c>
      <c r="G77" s="46" t="str">
        <f t="shared" si="7"/>
        <v/>
      </c>
      <c r="H77" s="33" t="str">
        <f t="shared" si="1"/>
        <v/>
      </c>
      <c r="I77" s="34" t="str">
        <f t="shared" si="2"/>
        <v/>
      </c>
      <c r="J77" s="35" t="str">
        <f t="shared" si="3"/>
        <v/>
      </c>
      <c r="K77" s="1"/>
    </row>
    <row r="78" spans="2:11">
      <c r="B78" s="20" t="str">
        <f t="shared" si="4"/>
        <v/>
      </c>
      <c r="C78" s="22" t="str">
        <f t="shared" si="5"/>
        <v/>
      </c>
      <c r="D78" s="24" t="e">
        <f t="shared" si="0"/>
        <v>#NUM!</v>
      </c>
      <c r="E78" s="31"/>
      <c r="F78" s="26" t="e">
        <f t="shared" si="6"/>
        <v>#VALUE!</v>
      </c>
      <c r="G78" s="46" t="str">
        <f t="shared" si="7"/>
        <v/>
      </c>
      <c r="H78" s="33" t="str">
        <f t="shared" si="1"/>
        <v/>
      </c>
      <c r="I78" s="34" t="str">
        <f t="shared" si="2"/>
        <v/>
      </c>
      <c r="J78" s="35" t="str">
        <f t="shared" si="3"/>
        <v/>
      </c>
      <c r="K78" s="1"/>
    </row>
    <row r="79" spans="2:11">
      <c r="B79" s="20" t="str">
        <f t="shared" si="4"/>
        <v/>
      </c>
      <c r="C79" s="22" t="str">
        <f t="shared" si="5"/>
        <v/>
      </c>
      <c r="D79" s="24" t="e">
        <f t="shared" si="0"/>
        <v>#NUM!</v>
      </c>
      <c r="E79" s="31"/>
      <c r="F79" s="26" t="e">
        <f t="shared" si="6"/>
        <v>#VALUE!</v>
      </c>
      <c r="G79" s="46" t="str">
        <f t="shared" si="7"/>
        <v/>
      </c>
      <c r="H79" s="33" t="str">
        <f t="shared" si="1"/>
        <v/>
      </c>
      <c r="I79" s="34" t="str">
        <f t="shared" si="2"/>
        <v/>
      </c>
      <c r="J79" s="35" t="str">
        <f t="shared" si="3"/>
        <v/>
      </c>
      <c r="K79" s="1"/>
    </row>
    <row r="80" spans="2:11">
      <c r="B80" s="20" t="str">
        <f t="shared" si="4"/>
        <v/>
      </c>
      <c r="C80" s="22" t="str">
        <f t="shared" si="5"/>
        <v/>
      </c>
      <c r="D80" s="24" t="e">
        <f t="shared" si="0"/>
        <v>#NUM!</v>
      </c>
      <c r="E80" s="31"/>
      <c r="F80" s="26" t="e">
        <f t="shared" si="6"/>
        <v>#VALUE!</v>
      </c>
      <c r="G80" s="46" t="str">
        <f t="shared" si="7"/>
        <v/>
      </c>
      <c r="H80" s="33" t="str">
        <f t="shared" si="1"/>
        <v/>
      </c>
      <c r="I80" s="34" t="str">
        <f t="shared" si="2"/>
        <v/>
      </c>
      <c r="J80" s="35" t="str">
        <f t="shared" si="3"/>
        <v/>
      </c>
      <c r="K80" s="1"/>
    </row>
    <row r="81" spans="2:11">
      <c r="B81" s="20" t="str">
        <f t="shared" si="4"/>
        <v/>
      </c>
      <c r="C81" s="22" t="str">
        <f t="shared" si="5"/>
        <v/>
      </c>
      <c r="D81" s="24" t="e">
        <f t="shared" si="0"/>
        <v>#NUM!</v>
      </c>
      <c r="E81" s="31"/>
      <c r="F81" s="26" t="e">
        <f t="shared" si="6"/>
        <v>#VALUE!</v>
      </c>
      <c r="G81" s="46" t="str">
        <f t="shared" si="7"/>
        <v/>
      </c>
      <c r="H81" s="33" t="str">
        <f t="shared" si="1"/>
        <v/>
      </c>
      <c r="I81" s="34" t="str">
        <f t="shared" si="2"/>
        <v/>
      </c>
      <c r="J81" s="35" t="str">
        <f t="shared" si="3"/>
        <v/>
      </c>
      <c r="K81" s="1"/>
    </row>
    <row r="82" spans="2:11">
      <c r="B82" s="20" t="str">
        <f t="shared" si="4"/>
        <v/>
      </c>
      <c r="C82" s="22" t="str">
        <f t="shared" si="5"/>
        <v/>
      </c>
      <c r="D82" s="24" t="e">
        <f t="shared" si="0"/>
        <v>#NUM!</v>
      </c>
      <c r="E82" s="31"/>
      <c r="F82" s="26" t="e">
        <f t="shared" si="6"/>
        <v>#VALUE!</v>
      </c>
      <c r="G82" s="46" t="str">
        <f t="shared" si="7"/>
        <v/>
      </c>
      <c r="H82" s="33" t="str">
        <f t="shared" si="1"/>
        <v/>
      </c>
      <c r="I82" s="34" t="str">
        <f t="shared" si="2"/>
        <v/>
      </c>
      <c r="J82" s="35" t="str">
        <f t="shared" si="3"/>
        <v/>
      </c>
      <c r="K82" s="1"/>
    </row>
    <row r="83" spans="2:11">
      <c r="B83" s="20" t="str">
        <f t="shared" si="4"/>
        <v/>
      </c>
      <c r="C83" s="22" t="str">
        <f t="shared" si="5"/>
        <v/>
      </c>
      <c r="D83" s="24" t="e">
        <f t="shared" si="0"/>
        <v>#NUM!</v>
      </c>
      <c r="E83" s="31"/>
      <c r="F83" s="26" t="e">
        <f t="shared" si="6"/>
        <v>#VALUE!</v>
      </c>
      <c r="G83" s="46" t="str">
        <f t="shared" si="7"/>
        <v/>
      </c>
      <c r="H83" s="33" t="str">
        <f t="shared" si="1"/>
        <v/>
      </c>
      <c r="I83" s="34" t="str">
        <f t="shared" si="2"/>
        <v/>
      </c>
      <c r="J83" s="35" t="str">
        <f t="shared" si="3"/>
        <v/>
      </c>
      <c r="K83" s="1"/>
    </row>
    <row r="84" spans="2:11">
      <c r="B84" s="20" t="str">
        <f t="shared" si="4"/>
        <v/>
      </c>
      <c r="C84" s="22" t="str">
        <f t="shared" si="5"/>
        <v/>
      </c>
      <c r="D84" s="24" t="e">
        <f t="shared" si="0"/>
        <v>#NUM!</v>
      </c>
      <c r="E84" s="31"/>
      <c r="F84" s="26" t="e">
        <f t="shared" si="6"/>
        <v>#VALUE!</v>
      </c>
      <c r="G84" s="46" t="str">
        <f t="shared" si="7"/>
        <v/>
      </c>
      <c r="H84" s="33" t="str">
        <f t="shared" si="1"/>
        <v/>
      </c>
      <c r="I84" s="34" t="str">
        <f t="shared" si="2"/>
        <v/>
      </c>
      <c r="J84" s="35" t="str">
        <f t="shared" si="3"/>
        <v/>
      </c>
      <c r="K84" s="1"/>
    </row>
    <row r="85" spans="2:11">
      <c r="B85" s="20" t="str">
        <f t="shared" si="4"/>
        <v/>
      </c>
      <c r="C85" s="22" t="str">
        <f t="shared" si="5"/>
        <v/>
      </c>
      <c r="D85" s="24" t="e">
        <f t="shared" si="0"/>
        <v>#NUM!</v>
      </c>
      <c r="E85" s="31"/>
      <c r="F85" s="26" t="e">
        <f t="shared" si="6"/>
        <v>#VALUE!</v>
      </c>
      <c r="G85" s="46" t="str">
        <f t="shared" si="7"/>
        <v/>
      </c>
      <c r="H85" s="33" t="str">
        <f t="shared" si="1"/>
        <v/>
      </c>
      <c r="I85" s="34" t="str">
        <f t="shared" si="2"/>
        <v/>
      </c>
      <c r="J85" s="35" t="str">
        <f t="shared" si="3"/>
        <v/>
      </c>
      <c r="K85" s="1"/>
    </row>
    <row r="86" spans="2:11">
      <c r="B86" s="20" t="str">
        <f t="shared" si="4"/>
        <v/>
      </c>
      <c r="C86" s="22" t="str">
        <f t="shared" si="5"/>
        <v/>
      </c>
      <c r="D86" s="24" t="e">
        <f t="shared" si="0"/>
        <v>#NUM!</v>
      </c>
      <c r="E86" s="31"/>
      <c r="F86" s="26" t="e">
        <f t="shared" si="6"/>
        <v>#VALUE!</v>
      </c>
      <c r="G86" s="46" t="str">
        <f t="shared" si="7"/>
        <v/>
      </c>
      <c r="H86" s="33" t="str">
        <f t="shared" si="1"/>
        <v/>
      </c>
      <c r="I86" s="34" t="str">
        <f t="shared" si="2"/>
        <v/>
      </c>
      <c r="J86" s="35" t="str">
        <f t="shared" si="3"/>
        <v/>
      </c>
      <c r="K86" s="1"/>
    </row>
    <row r="87" spans="2:11">
      <c r="B87" s="20" t="str">
        <f t="shared" si="4"/>
        <v/>
      </c>
      <c r="C87" s="22" t="str">
        <f t="shared" si="5"/>
        <v/>
      </c>
      <c r="D87" s="24" t="e">
        <f t="shared" si="0"/>
        <v>#NUM!</v>
      </c>
      <c r="E87" s="31"/>
      <c r="F87" s="26" t="e">
        <f t="shared" si="6"/>
        <v>#VALUE!</v>
      </c>
      <c r="G87" s="46" t="str">
        <f t="shared" si="7"/>
        <v/>
      </c>
      <c r="H87" s="33" t="str">
        <f t="shared" si="1"/>
        <v/>
      </c>
      <c r="I87" s="34" t="str">
        <f t="shared" si="2"/>
        <v/>
      </c>
      <c r="J87" s="35" t="str">
        <f t="shared" si="3"/>
        <v/>
      </c>
      <c r="K87" s="1"/>
    </row>
    <row r="88" spans="2:11">
      <c r="B88" s="20" t="str">
        <f t="shared" si="4"/>
        <v/>
      </c>
      <c r="C88" s="22" t="str">
        <f t="shared" si="5"/>
        <v/>
      </c>
      <c r="D88" s="24" t="e">
        <f t="shared" si="0"/>
        <v>#NUM!</v>
      </c>
      <c r="E88" s="31"/>
      <c r="F88" s="26" t="e">
        <f t="shared" si="6"/>
        <v>#VALUE!</v>
      </c>
      <c r="G88" s="46" t="str">
        <f t="shared" si="7"/>
        <v/>
      </c>
      <c r="H88" s="33" t="str">
        <f t="shared" si="1"/>
        <v/>
      </c>
      <c r="I88" s="34" t="str">
        <f t="shared" si="2"/>
        <v/>
      </c>
      <c r="J88" s="35" t="str">
        <f t="shared" si="3"/>
        <v/>
      </c>
      <c r="K88" s="1"/>
    </row>
    <row r="89" spans="2:11">
      <c r="B89" s="20" t="str">
        <f t="shared" si="4"/>
        <v/>
      </c>
      <c r="C89" s="22" t="str">
        <f t="shared" si="5"/>
        <v/>
      </c>
      <c r="D89" s="24" t="e">
        <f t="shared" si="0"/>
        <v>#NUM!</v>
      </c>
      <c r="E89" s="31"/>
      <c r="F89" s="26" t="e">
        <f t="shared" si="6"/>
        <v>#VALUE!</v>
      </c>
      <c r="G89" s="46" t="str">
        <f t="shared" si="7"/>
        <v/>
      </c>
      <c r="H89" s="33" t="str">
        <f t="shared" si="1"/>
        <v/>
      </c>
      <c r="I89" s="34" t="str">
        <f t="shared" si="2"/>
        <v/>
      </c>
      <c r="J89" s="35" t="str">
        <f t="shared" si="3"/>
        <v/>
      </c>
      <c r="K89" s="1"/>
    </row>
    <row r="90" spans="2:11">
      <c r="B90" s="20" t="str">
        <f t="shared" si="4"/>
        <v/>
      </c>
      <c r="C90" s="22" t="str">
        <f t="shared" si="5"/>
        <v/>
      </c>
      <c r="D90" s="24" t="e">
        <f t="shared" si="0"/>
        <v>#NUM!</v>
      </c>
      <c r="E90" s="31"/>
      <c r="F90" s="26" t="e">
        <f t="shared" si="6"/>
        <v>#VALUE!</v>
      </c>
      <c r="G90" s="46" t="str">
        <f t="shared" si="7"/>
        <v/>
      </c>
      <c r="H90" s="33" t="str">
        <f t="shared" si="1"/>
        <v/>
      </c>
      <c r="I90" s="34" t="str">
        <f t="shared" si="2"/>
        <v/>
      </c>
      <c r="J90" s="35" t="str">
        <f t="shared" si="3"/>
        <v/>
      </c>
      <c r="K90" s="1"/>
    </row>
    <row r="91" spans="2:11">
      <c r="B91" s="20" t="str">
        <f t="shared" si="4"/>
        <v/>
      </c>
      <c r="C91" s="22" t="str">
        <f t="shared" si="5"/>
        <v/>
      </c>
      <c r="D91" s="24" t="e">
        <f t="shared" si="0"/>
        <v>#NUM!</v>
      </c>
      <c r="E91" s="31"/>
      <c r="F91" s="26" t="e">
        <f t="shared" si="6"/>
        <v>#VALUE!</v>
      </c>
      <c r="G91" s="46" t="str">
        <f t="shared" si="7"/>
        <v/>
      </c>
      <c r="H91" s="33" t="str">
        <f t="shared" si="1"/>
        <v/>
      </c>
      <c r="I91" s="34" t="str">
        <f t="shared" si="2"/>
        <v/>
      </c>
      <c r="J91" s="35" t="str">
        <f t="shared" si="3"/>
        <v/>
      </c>
      <c r="K91" s="1"/>
    </row>
    <row r="92" spans="2:11">
      <c r="B92" s="20" t="str">
        <f t="shared" si="4"/>
        <v/>
      </c>
      <c r="C92" s="22" t="str">
        <f t="shared" si="5"/>
        <v/>
      </c>
      <c r="D92" s="24" t="e">
        <f t="shared" si="0"/>
        <v>#NUM!</v>
      </c>
      <c r="E92" s="31"/>
      <c r="F92" s="26" t="e">
        <f t="shared" si="6"/>
        <v>#VALUE!</v>
      </c>
      <c r="G92" s="46" t="str">
        <f t="shared" si="7"/>
        <v/>
      </c>
      <c r="H92" s="33" t="str">
        <f t="shared" si="1"/>
        <v/>
      </c>
      <c r="I92" s="34" t="str">
        <f t="shared" si="2"/>
        <v/>
      </c>
      <c r="J92" s="35" t="str">
        <f t="shared" si="3"/>
        <v/>
      </c>
      <c r="K92" s="1"/>
    </row>
    <row r="93" spans="2:11">
      <c r="B93" s="20" t="str">
        <f t="shared" si="4"/>
        <v/>
      </c>
      <c r="C93" s="22" t="str">
        <f t="shared" si="5"/>
        <v/>
      </c>
      <c r="D93" s="24" t="e">
        <f t="shared" si="0"/>
        <v>#NUM!</v>
      </c>
      <c r="E93" s="31"/>
      <c r="F93" s="26" t="e">
        <f t="shared" si="6"/>
        <v>#VALUE!</v>
      </c>
      <c r="G93" s="46" t="str">
        <f t="shared" si="7"/>
        <v/>
      </c>
      <c r="H93" s="33" t="str">
        <f t="shared" si="1"/>
        <v/>
      </c>
      <c r="I93" s="34" t="str">
        <f t="shared" si="2"/>
        <v/>
      </c>
      <c r="J93" s="35" t="str">
        <f t="shared" si="3"/>
        <v/>
      </c>
      <c r="K93" s="1"/>
    </row>
    <row r="94" spans="2:11">
      <c r="B94" s="20" t="str">
        <f t="shared" si="4"/>
        <v/>
      </c>
      <c r="C94" s="22" t="str">
        <f t="shared" si="5"/>
        <v/>
      </c>
      <c r="D94" s="24" t="e">
        <f t="shared" si="0"/>
        <v>#NUM!</v>
      </c>
      <c r="E94" s="31"/>
      <c r="F94" s="26" t="e">
        <f t="shared" si="6"/>
        <v>#VALUE!</v>
      </c>
      <c r="G94" s="46" t="str">
        <f t="shared" si="7"/>
        <v/>
      </c>
      <c r="H94" s="33" t="str">
        <f t="shared" si="1"/>
        <v/>
      </c>
      <c r="I94" s="34" t="str">
        <f t="shared" si="2"/>
        <v/>
      </c>
      <c r="J94" s="35" t="str">
        <f t="shared" si="3"/>
        <v/>
      </c>
      <c r="K94" s="1"/>
    </row>
    <row r="95" spans="2:11">
      <c r="B95" s="20" t="str">
        <f t="shared" si="4"/>
        <v/>
      </c>
      <c r="C95" s="22" t="str">
        <f t="shared" si="5"/>
        <v/>
      </c>
      <c r="D95" s="24" t="e">
        <f t="shared" si="0"/>
        <v>#NUM!</v>
      </c>
      <c r="E95" s="31"/>
      <c r="F95" s="26" t="e">
        <f t="shared" si="6"/>
        <v>#VALUE!</v>
      </c>
      <c r="G95" s="46" t="str">
        <f t="shared" si="7"/>
        <v/>
      </c>
      <c r="H95" s="33" t="str">
        <f t="shared" si="1"/>
        <v/>
      </c>
      <c r="I95" s="34" t="str">
        <f t="shared" si="2"/>
        <v/>
      </c>
      <c r="J95" s="35" t="str">
        <f t="shared" si="3"/>
        <v/>
      </c>
      <c r="K95" s="1"/>
    </row>
    <row r="96" spans="2:11">
      <c r="B96" s="20" t="str">
        <f t="shared" si="4"/>
        <v/>
      </c>
      <c r="C96" s="22" t="str">
        <f t="shared" si="5"/>
        <v/>
      </c>
      <c r="D96" s="24" t="e">
        <f t="shared" si="0"/>
        <v>#NUM!</v>
      </c>
      <c r="E96" s="31"/>
      <c r="F96" s="26" t="e">
        <f t="shared" si="6"/>
        <v>#VALUE!</v>
      </c>
      <c r="G96" s="46" t="str">
        <f t="shared" si="7"/>
        <v/>
      </c>
      <c r="H96" s="33" t="str">
        <f t="shared" si="1"/>
        <v/>
      </c>
      <c r="I96" s="34" t="str">
        <f t="shared" si="2"/>
        <v/>
      </c>
      <c r="J96" s="35" t="str">
        <f t="shared" si="3"/>
        <v/>
      </c>
      <c r="K96" s="1"/>
    </row>
    <row r="97" spans="2:11">
      <c r="B97" s="20" t="str">
        <f t="shared" si="4"/>
        <v/>
      </c>
      <c r="C97" s="22" t="str">
        <f t="shared" si="5"/>
        <v/>
      </c>
      <c r="D97" s="24" t="e">
        <f t="shared" si="0"/>
        <v>#NUM!</v>
      </c>
      <c r="E97" s="31"/>
      <c r="F97" s="26" t="e">
        <f t="shared" si="6"/>
        <v>#VALUE!</v>
      </c>
      <c r="G97" s="46" t="str">
        <f t="shared" si="7"/>
        <v/>
      </c>
      <c r="H97" s="33" t="str">
        <f t="shared" si="1"/>
        <v/>
      </c>
      <c r="I97" s="34" t="str">
        <f t="shared" si="2"/>
        <v/>
      </c>
      <c r="J97" s="35" t="str">
        <f t="shared" si="3"/>
        <v/>
      </c>
      <c r="K97" s="1"/>
    </row>
    <row r="98" spans="2:11">
      <c r="B98" s="20" t="str">
        <f t="shared" si="4"/>
        <v/>
      </c>
      <c r="C98" s="22" t="str">
        <f t="shared" si="5"/>
        <v/>
      </c>
      <c r="D98" s="24" t="e">
        <f t="shared" si="0"/>
        <v>#NUM!</v>
      </c>
      <c r="E98" s="31"/>
      <c r="F98" s="26" t="e">
        <f t="shared" si="6"/>
        <v>#VALUE!</v>
      </c>
      <c r="G98" s="46" t="str">
        <f t="shared" si="7"/>
        <v/>
      </c>
      <c r="H98" s="33" t="str">
        <f t="shared" si="1"/>
        <v/>
      </c>
      <c r="I98" s="34" t="str">
        <f t="shared" si="2"/>
        <v/>
      </c>
      <c r="J98" s="35" t="str">
        <f t="shared" si="3"/>
        <v/>
      </c>
      <c r="K98" s="1"/>
    </row>
    <row r="99" spans="2:11">
      <c r="B99" s="20" t="str">
        <f t="shared" si="4"/>
        <v/>
      </c>
      <c r="C99" s="22" t="str">
        <f t="shared" si="5"/>
        <v/>
      </c>
      <c r="D99" s="24" t="e">
        <f t="shared" si="0"/>
        <v>#NUM!</v>
      </c>
      <c r="E99" s="31"/>
      <c r="F99" s="26" t="e">
        <f t="shared" si="6"/>
        <v>#VALUE!</v>
      </c>
      <c r="G99" s="46" t="str">
        <f t="shared" si="7"/>
        <v/>
      </c>
      <c r="H99" s="33" t="str">
        <f t="shared" si="1"/>
        <v/>
      </c>
      <c r="I99" s="34" t="str">
        <f t="shared" si="2"/>
        <v/>
      </c>
      <c r="J99" s="35" t="str">
        <f t="shared" si="3"/>
        <v/>
      </c>
      <c r="K99" s="1"/>
    </row>
    <row r="100" spans="2:11">
      <c r="B100" s="20" t="str">
        <f t="shared" si="4"/>
        <v/>
      </c>
      <c r="C100" s="22" t="str">
        <f t="shared" si="5"/>
        <v/>
      </c>
      <c r="D100" s="24" t="e">
        <f t="shared" si="0"/>
        <v>#NUM!</v>
      </c>
      <c r="E100" s="31"/>
      <c r="F100" s="26" t="e">
        <f t="shared" si="6"/>
        <v>#VALUE!</v>
      </c>
      <c r="G100" s="46" t="str">
        <f t="shared" si="7"/>
        <v/>
      </c>
      <c r="H100" s="33" t="str">
        <f t="shared" si="1"/>
        <v/>
      </c>
      <c r="I100" s="34" t="str">
        <f t="shared" si="2"/>
        <v/>
      </c>
      <c r="J100" s="35" t="str">
        <f t="shared" si="3"/>
        <v/>
      </c>
      <c r="K100" s="1"/>
    </row>
    <row r="101" spans="2:11">
      <c r="B101" s="20" t="str">
        <f t="shared" si="4"/>
        <v/>
      </c>
      <c r="C101" s="22" t="str">
        <f t="shared" si="5"/>
        <v/>
      </c>
      <c r="D101" s="24" t="e">
        <f t="shared" si="0"/>
        <v>#NUM!</v>
      </c>
      <c r="E101" s="31"/>
      <c r="F101" s="26" t="e">
        <f t="shared" si="6"/>
        <v>#VALUE!</v>
      </c>
      <c r="G101" s="46" t="str">
        <f t="shared" si="7"/>
        <v/>
      </c>
      <c r="H101" s="33" t="str">
        <f t="shared" si="1"/>
        <v/>
      </c>
      <c r="I101" s="34" t="str">
        <f t="shared" si="2"/>
        <v/>
      </c>
      <c r="J101" s="35" t="str">
        <f t="shared" si="3"/>
        <v/>
      </c>
      <c r="K101" s="1"/>
    </row>
    <row r="102" spans="2:11">
      <c r="B102" s="20" t="str">
        <f t="shared" si="4"/>
        <v/>
      </c>
      <c r="C102" s="22" t="str">
        <f t="shared" si="5"/>
        <v/>
      </c>
      <c r="D102" s="24" t="e">
        <f t="shared" ref="D102:D165" si="8">IF(C102&lt;=$G$13,$E$23,"")</f>
        <v>#NUM!</v>
      </c>
      <c r="E102" s="31"/>
      <c r="F102" s="26" t="e">
        <f t="shared" si="6"/>
        <v>#VALUE!</v>
      </c>
      <c r="G102" s="46" t="str">
        <f t="shared" si="7"/>
        <v/>
      </c>
      <c r="H102" s="33" t="str">
        <f t="shared" ref="H102:H165" si="9">IF(C102="","",$G$16-F102)</f>
        <v/>
      </c>
      <c r="I102" s="34" t="str">
        <f t="shared" ref="I102:I165" si="10">IF(G102&lt;&gt;"",$G$16-G102,"")</f>
        <v/>
      </c>
      <c r="J102" s="35" t="str">
        <f t="shared" ref="J102:J165" si="11">IF(G102&lt;&gt;"",G102-F102,"")</f>
        <v/>
      </c>
      <c r="K102" s="1"/>
    </row>
    <row r="103" spans="2:11">
      <c r="B103" s="20" t="str">
        <f t="shared" ref="B103:B166" si="12">IF(C103&lt;&gt;"",DATE(YEAR(B102),MONTH(B102)+1,DAY(B102)),"")</f>
        <v/>
      </c>
      <c r="C103" s="22" t="str">
        <f t="shared" ref="C103:C166" si="13">IF(C102&lt;$G$13,C102+1,"")</f>
        <v/>
      </c>
      <c r="D103" s="24" t="e">
        <f t="shared" si="8"/>
        <v>#NUM!</v>
      </c>
      <c r="E103" s="31"/>
      <c r="F103" s="26" t="e">
        <f t="shared" ref="F103:F166" si="14">IF(F102&gt;=($G$16*99.99%),"",D103+F102*(1+$E$21))</f>
        <v>#VALUE!</v>
      </c>
      <c r="G103" s="46" t="str">
        <f t="shared" ref="G103:G166" si="15">IF(E103="","",E103+G102)</f>
        <v/>
      </c>
      <c r="H103" s="33" t="str">
        <f t="shared" si="9"/>
        <v/>
      </c>
      <c r="I103" s="34" t="str">
        <f t="shared" si="10"/>
        <v/>
      </c>
      <c r="J103" s="35" t="str">
        <f t="shared" si="11"/>
        <v/>
      </c>
      <c r="K103" s="1"/>
    </row>
    <row r="104" spans="2:11">
      <c r="B104" s="20" t="str">
        <f t="shared" si="12"/>
        <v/>
      </c>
      <c r="C104" s="22" t="str">
        <f t="shared" si="13"/>
        <v/>
      </c>
      <c r="D104" s="24" t="e">
        <f t="shared" si="8"/>
        <v>#NUM!</v>
      </c>
      <c r="E104" s="31"/>
      <c r="F104" s="26" t="e">
        <f t="shared" si="14"/>
        <v>#VALUE!</v>
      </c>
      <c r="G104" s="46" t="str">
        <f t="shared" si="15"/>
        <v/>
      </c>
      <c r="H104" s="33" t="str">
        <f t="shared" si="9"/>
        <v/>
      </c>
      <c r="I104" s="34" t="str">
        <f t="shared" si="10"/>
        <v/>
      </c>
      <c r="J104" s="35" t="str">
        <f t="shared" si="11"/>
        <v/>
      </c>
      <c r="K104" s="1"/>
    </row>
    <row r="105" spans="2:11">
      <c r="B105" s="20" t="str">
        <f t="shared" si="12"/>
        <v/>
      </c>
      <c r="C105" s="22" t="str">
        <f t="shared" si="13"/>
        <v/>
      </c>
      <c r="D105" s="24" t="e">
        <f t="shared" si="8"/>
        <v>#NUM!</v>
      </c>
      <c r="E105" s="31"/>
      <c r="F105" s="26" t="e">
        <f t="shared" si="14"/>
        <v>#VALUE!</v>
      </c>
      <c r="G105" s="46" t="str">
        <f t="shared" si="15"/>
        <v/>
      </c>
      <c r="H105" s="33" t="str">
        <f t="shared" si="9"/>
        <v/>
      </c>
      <c r="I105" s="34" t="str">
        <f t="shared" si="10"/>
        <v/>
      </c>
      <c r="J105" s="35" t="str">
        <f t="shared" si="11"/>
        <v/>
      </c>
      <c r="K105" s="1"/>
    </row>
    <row r="106" spans="2:11">
      <c r="B106" s="20" t="str">
        <f t="shared" si="12"/>
        <v/>
      </c>
      <c r="C106" s="22" t="str">
        <f t="shared" si="13"/>
        <v/>
      </c>
      <c r="D106" s="24" t="e">
        <f t="shared" si="8"/>
        <v>#NUM!</v>
      </c>
      <c r="E106" s="31"/>
      <c r="F106" s="26" t="e">
        <f t="shared" si="14"/>
        <v>#VALUE!</v>
      </c>
      <c r="G106" s="46" t="str">
        <f t="shared" si="15"/>
        <v/>
      </c>
      <c r="H106" s="33" t="str">
        <f t="shared" si="9"/>
        <v/>
      </c>
      <c r="I106" s="34" t="str">
        <f t="shared" si="10"/>
        <v/>
      </c>
      <c r="J106" s="35" t="str">
        <f t="shared" si="11"/>
        <v/>
      </c>
      <c r="K106" s="1"/>
    </row>
    <row r="107" spans="2:11">
      <c r="B107" s="20" t="str">
        <f t="shared" si="12"/>
        <v/>
      </c>
      <c r="C107" s="22" t="str">
        <f t="shared" si="13"/>
        <v/>
      </c>
      <c r="D107" s="24" t="e">
        <f t="shared" si="8"/>
        <v>#NUM!</v>
      </c>
      <c r="E107" s="31"/>
      <c r="F107" s="26" t="e">
        <f t="shared" si="14"/>
        <v>#VALUE!</v>
      </c>
      <c r="G107" s="46" t="str">
        <f>IF(E107="","",E107+G106)</f>
        <v/>
      </c>
      <c r="H107" s="33" t="str">
        <f t="shared" si="9"/>
        <v/>
      </c>
      <c r="I107" s="34" t="str">
        <f t="shared" si="10"/>
        <v/>
      </c>
      <c r="J107" s="35" t="str">
        <f t="shared" si="11"/>
        <v/>
      </c>
      <c r="K107" s="1"/>
    </row>
    <row r="108" spans="2:11">
      <c r="B108" s="20" t="str">
        <f t="shared" si="12"/>
        <v/>
      </c>
      <c r="C108" s="22" t="str">
        <f t="shared" si="13"/>
        <v/>
      </c>
      <c r="D108" s="24" t="e">
        <f t="shared" si="8"/>
        <v>#NUM!</v>
      </c>
      <c r="E108" s="31"/>
      <c r="F108" s="26" t="e">
        <f t="shared" si="14"/>
        <v>#VALUE!</v>
      </c>
      <c r="G108" s="46" t="str">
        <f t="shared" si="15"/>
        <v/>
      </c>
      <c r="H108" s="33" t="str">
        <f t="shared" si="9"/>
        <v/>
      </c>
      <c r="I108" s="34" t="str">
        <f t="shared" si="10"/>
        <v/>
      </c>
      <c r="J108" s="35" t="str">
        <f t="shared" si="11"/>
        <v/>
      </c>
      <c r="K108" s="1"/>
    </row>
    <row r="109" spans="2:11">
      <c r="B109" s="20" t="str">
        <f t="shared" si="12"/>
        <v/>
      </c>
      <c r="C109" s="22" t="str">
        <f t="shared" si="13"/>
        <v/>
      </c>
      <c r="D109" s="24" t="e">
        <f t="shared" si="8"/>
        <v>#NUM!</v>
      </c>
      <c r="E109" s="31"/>
      <c r="F109" s="26" t="e">
        <f t="shared" si="14"/>
        <v>#VALUE!</v>
      </c>
      <c r="G109" s="46" t="str">
        <f t="shared" si="15"/>
        <v/>
      </c>
      <c r="H109" s="33" t="str">
        <f t="shared" si="9"/>
        <v/>
      </c>
      <c r="I109" s="34" t="str">
        <f t="shared" si="10"/>
        <v/>
      </c>
      <c r="J109" s="35" t="str">
        <f t="shared" si="11"/>
        <v/>
      </c>
      <c r="K109" s="1"/>
    </row>
    <row r="110" spans="2:11">
      <c r="B110" s="20" t="str">
        <f t="shared" si="12"/>
        <v/>
      </c>
      <c r="C110" s="22" t="str">
        <f t="shared" si="13"/>
        <v/>
      </c>
      <c r="D110" s="24" t="e">
        <f t="shared" si="8"/>
        <v>#NUM!</v>
      </c>
      <c r="E110" s="31"/>
      <c r="F110" s="26" t="e">
        <f t="shared" si="14"/>
        <v>#VALUE!</v>
      </c>
      <c r="G110" s="46" t="str">
        <f t="shared" si="15"/>
        <v/>
      </c>
      <c r="H110" s="33" t="str">
        <f t="shared" si="9"/>
        <v/>
      </c>
      <c r="I110" s="34" t="str">
        <f t="shared" si="10"/>
        <v/>
      </c>
      <c r="J110" s="35" t="str">
        <f t="shared" si="11"/>
        <v/>
      </c>
      <c r="K110" s="1"/>
    </row>
    <row r="111" spans="2:11">
      <c r="B111" s="20" t="str">
        <f t="shared" si="12"/>
        <v/>
      </c>
      <c r="C111" s="22" t="str">
        <f t="shared" si="13"/>
        <v/>
      </c>
      <c r="D111" s="24" t="e">
        <f t="shared" si="8"/>
        <v>#NUM!</v>
      </c>
      <c r="E111" s="31"/>
      <c r="F111" s="26" t="e">
        <f t="shared" si="14"/>
        <v>#VALUE!</v>
      </c>
      <c r="G111" s="46" t="str">
        <f t="shared" si="15"/>
        <v/>
      </c>
      <c r="H111" s="33" t="str">
        <f t="shared" si="9"/>
        <v/>
      </c>
      <c r="I111" s="34" t="str">
        <f t="shared" si="10"/>
        <v/>
      </c>
      <c r="J111" s="35" t="str">
        <f t="shared" si="11"/>
        <v/>
      </c>
      <c r="K111" s="1"/>
    </row>
    <row r="112" spans="2:11">
      <c r="B112" s="20" t="str">
        <f t="shared" si="12"/>
        <v/>
      </c>
      <c r="C112" s="22" t="str">
        <f t="shared" si="13"/>
        <v/>
      </c>
      <c r="D112" s="24" t="e">
        <f t="shared" si="8"/>
        <v>#NUM!</v>
      </c>
      <c r="E112" s="31"/>
      <c r="F112" s="26" t="e">
        <f t="shared" si="14"/>
        <v>#VALUE!</v>
      </c>
      <c r="G112" s="46" t="str">
        <f t="shared" si="15"/>
        <v/>
      </c>
      <c r="H112" s="33" t="str">
        <f t="shared" si="9"/>
        <v/>
      </c>
      <c r="I112" s="34" t="str">
        <f t="shared" si="10"/>
        <v/>
      </c>
      <c r="J112" s="35" t="str">
        <f t="shared" si="11"/>
        <v/>
      </c>
      <c r="K112" s="1"/>
    </row>
    <row r="113" spans="2:11">
      <c r="B113" s="20" t="str">
        <f t="shared" si="12"/>
        <v/>
      </c>
      <c r="C113" s="22" t="str">
        <f t="shared" si="13"/>
        <v/>
      </c>
      <c r="D113" s="24" t="e">
        <f t="shared" si="8"/>
        <v>#NUM!</v>
      </c>
      <c r="E113" s="31"/>
      <c r="F113" s="26" t="e">
        <f t="shared" si="14"/>
        <v>#VALUE!</v>
      </c>
      <c r="G113" s="46" t="str">
        <f t="shared" si="15"/>
        <v/>
      </c>
      <c r="H113" s="33" t="str">
        <f t="shared" si="9"/>
        <v/>
      </c>
      <c r="I113" s="34" t="str">
        <f t="shared" si="10"/>
        <v/>
      </c>
      <c r="J113" s="35" t="str">
        <f t="shared" si="11"/>
        <v/>
      </c>
      <c r="K113" s="1"/>
    </row>
    <row r="114" spans="2:11">
      <c r="B114" s="20" t="str">
        <f t="shared" si="12"/>
        <v/>
      </c>
      <c r="C114" s="22" t="str">
        <f t="shared" si="13"/>
        <v/>
      </c>
      <c r="D114" s="24" t="e">
        <f t="shared" si="8"/>
        <v>#NUM!</v>
      </c>
      <c r="E114" s="31"/>
      <c r="F114" s="26" t="e">
        <f t="shared" si="14"/>
        <v>#VALUE!</v>
      </c>
      <c r="G114" s="46" t="str">
        <f t="shared" si="15"/>
        <v/>
      </c>
      <c r="H114" s="33" t="str">
        <f t="shared" si="9"/>
        <v/>
      </c>
      <c r="I114" s="34" t="str">
        <f t="shared" si="10"/>
        <v/>
      </c>
      <c r="J114" s="35" t="str">
        <f t="shared" si="11"/>
        <v/>
      </c>
    </row>
    <row r="115" spans="2:11">
      <c r="B115" s="20" t="str">
        <f t="shared" si="12"/>
        <v/>
      </c>
      <c r="C115" s="22" t="str">
        <f t="shared" si="13"/>
        <v/>
      </c>
      <c r="D115" s="24" t="e">
        <f t="shared" si="8"/>
        <v>#NUM!</v>
      </c>
      <c r="E115" s="31"/>
      <c r="F115" s="26" t="e">
        <f t="shared" si="14"/>
        <v>#VALUE!</v>
      </c>
      <c r="G115" s="46" t="str">
        <f t="shared" si="15"/>
        <v/>
      </c>
      <c r="H115" s="33" t="str">
        <f t="shared" si="9"/>
        <v/>
      </c>
      <c r="I115" s="34" t="str">
        <f t="shared" si="10"/>
        <v/>
      </c>
      <c r="J115" s="35" t="str">
        <f t="shared" si="11"/>
        <v/>
      </c>
    </row>
    <row r="116" spans="2:11">
      <c r="B116" s="20" t="str">
        <f t="shared" si="12"/>
        <v/>
      </c>
      <c r="C116" s="22" t="str">
        <f t="shared" si="13"/>
        <v/>
      </c>
      <c r="D116" s="24" t="e">
        <f t="shared" si="8"/>
        <v>#NUM!</v>
      </c>
      <c r="E116" s="31"/>
      <c r="F116" s="26" t="e">
        <f t="shared" si="14"/>
        <v>#VALUE!</v>
      </c>
      <c r="G116" s="46" t="str">
        <f t="shared" si="15"/>
        <v/>
      </c>
      <c r="H116" s="33" t="str">
        <f t="shared" si="9"/>
        <v/>
      </c>
      <c r="I116" s="34" t="str">
        <f t="shared" si="10"/>
        <v/>
      </c>
      <c r="J116" s="35" t="str">
        <f t="shared" si="11"/>
        <v/>
      </c>
    </row>
    <row r="117" spans="2:11">
      <c r="B117" s="20" t="str">
        <f t="shared" si="12"/>
        <v/>
      </c>
      <c r="C117" s="22" t="str">
        <f t="shared" si="13"/>
        <v/>
      </c>
      <c r="D117" s="24" t="e">
        <f t="shared" si="8"/>
        <v>#NUM!</v>
      </c>
      <c r="E117" s="31"/>
      <c r="F117" s="26" t="e">
        <f t="shared" si="14"/>
        <v>#VALUE!</v>
      </c>
      <c r="G117" s="46" t="str">
        <f t="shared" si="15"/>
        <v/>
      </c>
      <c r="H117" s="33" t="str">
        <f t="shared" si="9"/>
        <v/>
      </c>
      <c r="I117" s="34" t="str">
        <f t="shared" si="10"/>
        <v/>
      </c>
      <c r="J117" s="35" t="str">
        <f t="shared" si="11"/>
        <v/>
      </c>
    </row>
    <row r="118" spans="2:11">
      <c r="B118" s="20" t="str">
        <f t="shared" si="12"/>
        <v/>
      </c>
      <c r="C118" s="22" t="str">
        <f t="shared" si="13"/>
        <v/>
      </c>
      <c r="D118" s="24" t="e">
        <f t="shared" si="8"/>
        <v>#NUM!</v>
      </c>
      <c r="E118" s="31"/>
      <c r="F118" s="26" t="e">
        <f t="shared" si="14"/>
        <v>#VALUE!</v>
      </c>
      <c r="G118" s="46" t="str">
        <f t="shared" si="15"/>
        <v/>
      </c>
      <c r="H118" s="33" t="str">
        <f t="shared" si="9"/>
        <v/>
      </c>
      <c r="I118" s="34" t="str">
        <f t="shared" si="10"/>
        <v/>
      </c>
      <c r="J118" s="35" t="str">
        <f t="shared" si="11"/>
        <v/>
      </c>
    </row>
    <row r="119" spans="2:11">
      <c r="B119" s="20" t="str">
        <f t="shared" si="12"/>
        <v/>
      </c>
      <c r="C119" s="22" t="str">
        <f t="shared" si="13"/>
        <v/>
      </c>
      <c r="D119" s="24" t="e">
        <f t="shared" si="8"/>
        <v>#NUM!</v>
      </c>
      <c r="E119" s="31"/>
      <c r="F119" s="26" t="e">
        <f t="shared" si="14"/>
        <v>#VALUE!</v>
      </c>
      <c r="G119" s="46" t="str">
        <f t="shared" si="15"/>
        <v/>
      </c>
      <c r="H119" s="33" t="str">
        <f t="shared" si="9"/>
        <v/>
      </c>
      <c r="I119" s="34" t="str">
        <f t="shared" si="10"/>
        <v/>
      </c>
      <c r="J119" s="35" t="str">
        <f t="shared" si="11"/>
        <v/>
      </c>
    </row>
    <row r="120" spans="2:11">
      <c r="B120" s="20" t="str">
        <f t="shared" si="12"/>
        <v/>
      </c>
      <c r="C120" s="22" t="str">
        <f t="shared" si="13"/>
        <v/>
      </c>
      <c r="D120" s="24" t="e">
        <f t="shared" si="8"/>
        <v>#NUM!</v>
      </c>
      <c r="E120" s="31"/>
      <c r="F120" s="26" t="e">
        <f t="shared" si="14"/>
        <v>#VALUE!</v>
      </c>
      <c r="G120" s="46" t="str">
        <f t="shared" si="15"/>
        <v/>
      </c>
      <c r="H120" s="33" t="str">
        <f t="shared" si="9"/>
        <v/>
      </c>
      <c r="I120" s="34" t="str">
        <f t="shared" si="10"/>
        <v/>
      </c>
      <c r="J120" s="35" t="str">
        <f t="shared" si="11"/>
        <v/>
      </c>
    </row>
    <row r="121" spans="2:11">
      <c r="B121" s="20" t="str">
        <f t="shared" si="12"/>
        <v/>
      </c>
      <c r="C121" s="22" t="str">
        <f t="shared" si="13"/>
        <v/>
      </c>
      <c r="D121" s="24" t="e">
        <f t="shared" si="8"/>
        <v>#NUM!</v>
      </c>
      <c r="E121" s="31"/>
      <c r="F121" s="26" t="e">
        <f t="shared" si="14"/>
        <v>#VALUE!</v>
      </c>
      <c r="G121" s="46" t="str">
        <f t="shared" si="15"/>
        <v/>
      </c>
      <c r="H121" s="33" t="str">
        <f t="shared" si="9"/>
        <v/>
      </c>
      <c r="I121" s="34" t="str">
        <f t="shared" si="10"/>
        <v/>
      </c>
      <c r="J121" s="35" t="str">
        <f t="shared" si="11"/>
        <v/>
      </c>
    </row>
    <row r="122" spans="2:11">
      <c r="B122" s="20" t="str">
        <f t="shared" si="12"/>
        <v/>
      </c>
      <c r="C122" s="22" t="str">
        <f t="shared" si="13"/>
        <v/>
      </c>
      <c r="D122" s="24" t="e">
        <f t="shared" si="8"/>
        <v>#NUM!</v>
      </c>
      <c r="E122" s="31"/>
      <c r="F122" s="26" t="e">
        <f t="shared" si="14"/>
        <v>#VALUE!</v>
      </c>
      <c r="G122" s="46" t="str">
        <f t="shared" si="15"/>
        <v/>
      </c>
      <c r="H122" s="33" t="str">
        <f t="shared" si="9"/>
        <v/>
      </c>
      <c r="I122" s="34" t="str">
        <f t="shared" si="10"/>
        <v/>
      </c>
      <c r="J122" s="35" t="str">
        <f t="shared" si="11"/>
        <v/>
      </c>
    </row>
    <row r="123" spans="2:11">
      <c r="B123" s="20" t="str">
        <f t="shared" si="12"/>
        <v/>
      </c>
      <c r="C123" s="22" t="str">
        <f t="shared" si="13"/>
        <v/>
      </c>
      <c r="D123" s="24" t="e">
        <f t="shared" si="8"/>
        <v>#NUM!</v>
      </c>
      <c r="E123" s="31"/>
      <c r="F123" s="26" t="e">
        <f t="shared" si="14"/>
        <v>#VALUE!</v>
      </c>
      <c r="G123" s="46" t="str">
        <f t="shared" si="15"/>
        <v/>
      </c>
      <c r="H123" s="33" t="str">
        <f t="shared" si="9"/>
        <v/>
      </c>
      <c r="I123" s="34" t="str">
        <f t="shared" si="10"/>
        <v/>
      </c>
      <c r="J123" s="35" t="str">
        <f t="shared" si="11"/>
        <v/>
      </c>
    </row>
    <row r="124" spans="2:11">
      <c r="B124" s="20" t="str">
        <f t="shared" si="12"/>
        <v/>
      </c>
      <c r="C124" s="22" t="str">
        <f t="shared" si="13"/>
        <v/>
      </c>
      <c r="D124" s="24" t="e">
        <f t="shared" si="8"/>
        <v>#NUM!</v>
      </c>
      <c r="E124" s="31"/>
      <c r="F124" s="26" t="e">
        <f t="shared" si="14"/>
        <v>#VALUE!</v>
      </c>
      <c r="G124" s="46" t="str">
        <f t="shared" si="15"/>
        <v/>
      </c>
      <c r="H124" s="33" t="str">
        <f t="shared" si="9"/>
        <v/>
      </c>
      <c r="I124" s="34" t="str">
        <f t="shared" si="10"/>
        <v/>
      </c>
      <c r="J124" s="35" t="str">
        <f t="shared" si="11"/>
        <v/>
      </c>
    </row>
    <row r="125" spans="2:11">
      <c r="B125" s="20" t="str">
        <f t="shared" si="12"/>
        <v/>
      </c>
      <c r="C125" s="22" t="str">
        <f t="shared" si="13"/>
        <v/>
      </c>
      <c r="D125" s="24" t="e">
        <f t="shared" si="8"/>
        <v>#NUM!</v>
      </c>
      <c r="E125" s="31"/>
      <c r="F125" s="26" t="e">
        <f t="shared" si="14"/>
        <v>#VALUE!</v>
      </c>
      <c r="G125" s="46" t="str">
        <f t="shared" si="15"/>
        <v/>
      </c>
      <c r="H125" s="33" t="str">
        <f t="shared" si="9"/>
        <v/>
      </c>
      <c r="I125" s="34" t="str">
        <f t="shared" si="10"/>
        <v/>
      </c>
      <c r="J125" s="35" t="str">
        <f t="shared" si="11"/>
        <v/>
      </c>
    </row>
    <row r="126" spans="2:11">
      <c r="B126" s="20" t="str">
        <f t="shared" si="12"/>
        <v/>
      </c>
      <c r="C126" s="22" t="str">
        <f t="shared" si="13"/>
        <v/>
      </c>
      <c r="D126" s="24" t="e">
        <f t="shared" si="8"/>
        <v>#NUM!</v>
      </c>
      <c r="E126" s="31"/>
      <c r="F126" s="26" t="e">
        <f t="shared" si="14"/>
        <v>#VALUE!</v>
      </c>
      <c r="G126" s="46" t="str">
        <f t="shared" si="15"/>
        <v/>
      </c>
      <c r="H126" s="33" t="str">
        <f t="shared" si="9"/>
        <v/>
      </c>
      <c r="I126" s="34" t="str">
        <f t="shared" si="10"/>
        <v/>
      </c>
      <c r="J126" s="35" t="str">
        <f t="shared" si="11"/>
        <v/>
      </c>
    </row>
    <row r="127" spans="2:11">
      <c r="B127" s="20" t="str">
        <f t="shared" si="12"/>
        <v/>
      </c>
      <c r="C127" s="22" t="str">
        <f t="shared" si="13"/>
        <v/>
      </c>
      <c r="D127" s="24" t="e">
        <f t="shared" si="8"/>
        <v>#NUM!</v>
      </c>
      <c r="E127" s="31"/>
      <c r="F127" s="26" t="e">
        <f t="shared" si="14"/>
        <v>#VALUE!</v>
      </c>
      <c r="G127" s="46" t="str">
        <f t="shared" si="15"/>
        <v/>
      </c>
      <c r="H127" s="33" t="str">
        <f t="shared" si="9"/>
        <v/>
      </c>
      <c r="I127" s="34" t="str">
        <f t="shared" si="10"/>
        <v/>
      </c>
      <c r="J127" s="35" t="str">
        <f t="shared" si="11"/>
        <v/>
      </c>
    </row>
    <row r="128" spans="2:11">
      <c r="B128" s="20" t="str">
        <f t="shared" si="12"/>
        <v/>
      </c>
      <c r="C128" s="22" t="str">
        <f t="shared" si="13"/>
        <v/>
      </c>
      <c r="D128" s="24" t="e">
        <f t="shared" si="8"/>
        <v>#NUM!</v>
      </c>
      <c r="E128" s="31"/>
      <c r="F128" s="26" t="e">
        <f t="shared" si="14"/>
        <v>#VALUE!</v>
      </c>
      <c r="G128" s="46" t="str">
        <f t="shared" si="15"/>
        <v/>
      </c>
      <c r="H128" s="33" t="str">
        <f t="shared" si="9"/>
        <v/>
      </c>
      <c r="I128" s="34" t="str">
        <f t="shared" si="10"/>
        <v/>
      </c>
      <c r="J128" s="35" t="str">
        <f t="shared" si="11"/>
        <v/>
      </c>
    </row>
    <row r="129" spans="2:10">
      <c r="B129" s="20" t="str">
        <f t="shared" si="12"/>
        <v/>
      </c>
      <c r="C129" s="22" t="str">
        <f t="shared" si="13"/>
        <v/>
      </c>
      <c r="D129" s="24" t="e">
        <f t="shared" si="8"/>
        <v>#NUM!</v>
      </c>
      <c r="E129" s="31"/>
      <c r="F129" s="26" t="e">
        <f t="shared" si="14"/>
        <v>#VALUE!</v>
      </c>
      <c r="G129" s="46" t="str">
        <f t="shared" si="15"/>
        <v/>
      </c>
      <c r="H129" s="33" t="str">
        <f t="shared" si="9"/>
        <v/>
      </c>
      <c r="I129" s="34" t="str">
        <f t="shared" si="10"/>
        <v/>
      </c>
      <c r="J129" s="35" t="str">
        <f t="shared" si="11"/>
        <v/>
      </c>
    </row>
    <row r="130" spans="2:10">
      <c r="B130" s="20" t="str">
        <f t="shared" si="12"/>
        <v/>
      </c>
      <c r="C130" s="22" t="str">
        <f t="shared" si="13"/>
        <v/>
      </c>
      <c r="D130" s="24" t="e">
        <f t="shared" si="8"/>
        <v>#NUM!</v>
      </c>
      <c r="E130" s="31"/>
      <c r="F130" s="26" t="e">
        <f t="shared" si="14"/>
        <v>#VALUE!</v>
      </c>
      <c r="G130" s="46" t="str">
        <f t="shared" si="15"/>
        <v/>
      </c>
      <c r="H130" s="33" t="str">
        <f t="shared" si="9"/>
        <v/>
      </c>
      <c r="I130" s="34" t="str">
        <f t="shared" si="10"/>
        <v/>
      </c>
      <c r="J130" s="35" t="str">
        <f t="shared" si="11"/>
        <v/>
      </c>
    </row>
    <row r="131" spans="2:10">
      <c r="B131" s="20" t="str">
        <f t="shared" si="12"/>
        <v/>
      </c>
      <c r="C131" s="22" t="str">
        <f t="shared" si="13"/>
        <v/>
      </c>
      <c r="D131" s="24" t="e">
        <f t="shared" si="8"/>
        <v>#NUM!</v>
      </c>
      <c r="E131" s="31"/>
      <c r="F131" s="26" t="e">
        <f t="shared" si="14"/>
        <v>#VALUE!</v>
      </c>
      <c r="G131" s="46" t="str">
        <f t="shared" si="15"/>
        <v/>
      </c>
      <c r="H131" s="33" t="str">
        <f t="shared" si="9"/>
        <v/>
      </c>
      <c r="I131" s="34" t="str">
        <f t="shared" si="10"/>
        <v/>
      </c>
      <c r="J131" s="35" t="str">
        <f t="shared" si="11"/>
        <v/>
      </c>
    </row>
    <row r="132" spans="2:10">
      <c r="B132" s="20" t="str">
        <f t="shared" si="12"/>
        <v/>
      </c>
      <c r="C132" s="22" t="str">
        <f t="shared" si="13"/>
        <v/>
      </c>
      <c r="D132" s="24" t="e">
        <f t="shared" si="8"/>
        <v>#NUM!</v>
      </c>
      <c r="E132" s="31"/>
      <c r="F132" s="26" t="e">
        <f t="shared" si="14"/>
        <v>#VALUE!</v>
      </c>
      <c r="G132" s="46" t="str">
        <f t="shared" si="15"/>
        <v/>
      </c>
      <c r="H132" s="33" t="str">
        <f t="shared" si="9"/>
        <v/>
      </c>
      <c r="I132" s="34" t="str">
        <f t="shared" si="10"/>
        <v/>
      </c>
      <c r="J132" s="35" t="str">
        <f t="shared" si="11"/>
        <v/>
      </c>
    </row>
    <row r="133" spans="2:10">
      <c r="B133" s="20" t="str">
        <f t="shared" si="12"/>
        <v/>
      </c>
      <c r="C133" s="22" t="str">
        <f t="shared" si="13"/>
        <v/>
      </c>
      <c r="D133" s="24" t="e">
        <f t="shared" si="8"/>
        <v>#NUM!</v>
      </c>
      <c r="E133" s="31"/>
      <c r="F133" s="26" t="e">
        <f t="shared" si="14"/>
        <v>#VALUE!</v>
      </c>
      <c r="G133" s="46" t="str">
        <f t="shared" si="15"/>
        <v/>
      </c>
      <c r="H133" s="33" t="str">
        <f t="shared" si="9"/>
        <v/>
      </c>
      <c r="I133" s="34" t="str">
        <f t="shared" si="10"/>
        <v/>
      </c>
      <c r="J133" s="35" t="str">
        <f t="shared" si="11"/>
        <v/>
      </c>
    </row>
    <row r="134" spans="2:10">
      <c r="B134" s="20" t="str">
        <f t="shared" si="12"/>
        <v/>
      </c>
      <c r="C134" s="22" t="str">
        <f t="shared" si="13"/>
        <v/>
      </c>
      <c r="D134" s="24" t="e">
        <f t="shared" si="8"/>
        <v>#NUM!</v>
      </c>
      <c r="E134" s="31"/>
      <c r="F134" s="26" t="e">
        <f t="shared" si="14"/>
        <v>#VALUE!</v>
      </c>
      <c r="G134" s="46" t="str">
        <f t="shared" si="15"/>
        <v/>
      </c>
      <c r="H134" s="33" t="str">
        <f t="shared" si="9"/>
        <v/>
      </c>
      <c r="I134" s="34" t="str">
        <f t="shared" si="10"/>
        <v/>
      </c>
      <c r="J134" s="35" t="str">
        <f t="shared" si="11"/>
        <v/>
      </c>
    </row>
    <row r="135" spans="2:10">
      <c r="B135" s="20" t="str">
        <f t="shared" si="12"/>
        <v/>
      </c>
      <c r="C135" s="22" t="str">
        <f t="shared" si="13"/>
        <v/>
      </c>
      <c r="D135" s="24" t="e">
        <f t="shared" si="8"/>
        <v>#NUM!</v>
      </c>
      <c r="E135" s="31"/>
      <c r="F135" s="26" t="e">
        <f t="shared" si="14"/>
        <v>#VALUE!</v>
      </c>
      <c r="G135" s="46" t="str">
        <f t="shared" si="15"/>
        <v/>
      </c>
      <c r="H135" s="33" t="str">
        <f t="shared" si="9"/>
        <v/>
      </c>
      <c r="I135" s="34" t="str">
        <f t="shared" si="10"/>
        <v/>
      </c>
      <c r="J135" s="35" t="str">
        <f t="shared" si="11"/>
        <v/>
      </c>
    </row>
    <row r="136" spans="2:10">
      <c r="B136" s="20" t="str">
        <f t="shared" si="12"/>
        <v/>
      </c>
      <c r="C136" s="22" t="str">
        <f t="shared" si="13"/>
        <v/>
      </c>
      <c r="D136" s="24" t="e">
        <f t="shared" si="8"/>
        <v>#NUM!</v>
      </c>
      <c r="E136" s="31"/>
      <c r="F136" s="26" t="e">
        <f t="shared" si="14"/>
        <v>#VALUE!</v>
      </c>
      <c r="G136" s="46" t="str">
        <f t="shared" si="15"/>
        <v/>
      </c>
      <c r="H136" s="33" t="str">
        <f t="shared" si="9"/>
        <v/>
      </c>
      <c r="I136" s="34" t="str">
        <f t="shared" si="10"/>
        <v/>
      </c>
      <c r="J136" s="35" t="str">
        <f t="shared" si="11"/>
        <v/>
      </c>
    </row>
    <row r="137" spans="2:10">
      <c r="B137" s="20" t="str">
        <f t="shared" si="12"/>
        <v/>
      </c>
      <c r="C137" s="22" t="str">
        <f t="shared" si="13"/>
        <v/>
      </c>
      <c r="D137" s="24" t="e">
        <f t="shared" si="8"/>
        <v>#NUM!</v>
      </c>
      <c r="E137" s="31"/>
      <c r="F137" s="26" t="e">
        <f t="shared" si="14"/>
        <v>#VALUE!</v>
      </c>
      <c r="G137" s="46" t="str">
        <f t="shared" si="15"/>
        <v/>
      </c>
      <c r="H137" s="33" t="str">
        <f t="shared" si="9"/>
        <v/>
      </c>
      <c r="I137" s="34" t="str">
        <f t="shared" si="10"/>
        <v/>
      </c>
      <c r="J137" s="35" t="str">
        <f t="shared" si="11"/>
        <v/>
      </c>
    </row>
    <row r="138" spans="2:10">
      <c r="B138" s="20" t="str">
        <f t="shared" si="12"/>
        <v/>
      </c>
      <c r="C138" s="22" t="str">
        <f t="shared" si="13"/>
        <v/>
      </c>
      <c r="D138" s="24" t="e">
        <f t="shared" si="8"/>
        <v>#NUM!</v>
      </c>
      <c r="E138" s="31"/>
      <c r="F138" s="26" t="e">
        <f t="shared" si="14"/>
        <v>#VALUE!</v>
      </c>
      <c r="G138" s="46" t="str">
        <f t="shared" si="15"/>
        <v/>
      </c>
      <c r="H138" s="33" t="str">
        <f t="shared" si="9"/>
        <v/>
      </c>
      <c r="I138" s="34" t="str">
        <f t="shared" si="10"/>
        <v/>
      </c>
      <c r="J138" s="35" t="str">
        <f t="shared" si="11"/>
        <v/>
      </c>
    </row>
    <row r="139" spans="2:10">
      <c r="B139" s="20" t="str">
        <f t="shared" si="12"/>
        <v/>
      </c>
      <c r="C139" s="22" t="str">
        <f t="shared" si="13"/>
        <v/>
      </c>
      <c r="D139" s="24" t="e">
        <f t="shared" si="8"/>
        <v>#NUM!</v>
      </c>
      <c r="E139" s="31"/>
      <c r="F139" s="26" t="e">
        <f t="shared" si="14"/>
        <v>#VALUE!</v>
      </c>
      <c r="G139" s="46" t="str">
        <f t="shared" si="15"/>
        <v/>
      </c>
      <c r="H139" s="33" t="str">
        <f t="shared" si="9"/>
        <v/>
      </c>
      <c r="I139" s="34" t="str">
        <f t="shared" si="10"/>
        <v/>
      </c>
      <c r="J139" s="35" t="str">
        <f t="shared" si="11"/>
        <v/>
      </c>
    </row>
    <row r="140" spans="2:10">
      <c r="B140" s="20" t="str">
        <f t="shared" si="12"/>
        <v/>
      </c>
      <c r="C140" s="22" t="str">
        <f t="shared" si="13"/>
        <v/>
      </c>
      <c r="D140" s="24" t="e">
        <f t="shared" si="8"/>
        <v>#NUM!</v>
      </c>
      <c r="E140" s="31"/>
      <c r="F140" s="26" t="e">
        <f t="shared" si="14"/>
        <v>#VALUE!</v>
      </c>
      <c r="G140" s="46" t="str">
        <f t="shared" si="15"/>
        <v/>
      </c>
      <c r="H140" s="33" t="str">
        <f t="shared" si="9"/>
        <v/>
      </c>
      <c r="I140" s="34" t="str">
        <f t="shared" si="10"/>
        <v/>
      </c>
      <c r="J140" s="35" t="str">
        <f t="shared" si="11"/>
        <v/>
      </c>
    </row>
    <row r="141" spans="2:10">
      <c r="B141" s="20" t="str">
        <f t="shared" si="12"/>
        <v/>
      </c>
      <c r="C141" s="22" t="str">
        <f t="shared" si="13"/>
        <v/>
      </c>
      <c r="D141" s="24" t="e">
        <f t="shared" si="8"/>
        <v>#NUM!</v>
      </c>
      <c r="E141" s="31"/>
      <c r="F141" s="26" t="e">
        <f t="shared" si="14"/>
        <v>#VALUE!</v>
      </c>
      <c r="G141" s="46" t="str">
        <f t="shared" si="15"/>
        <v/>
      </c>
      <c r="H141" s="33" t="str">
        <f t="shared" si="9"/>
        <v/>
      </c>
      <c r="I141" s="34" t="str">
        <f t="shared" si="10"/>
        <v/>
      </c>
      <c r="J141" s="35" t="str">
        <f t="shared" si="11"/>
        <v/>
      </c>
    </row>
    <row r="142" spans="2:10">
      <c r="B142" s="20" t="str">
        <f t="shared" si="12"/>
        <v/>
      </c>
      <c r="C142" s="22" t="str">
        <f t="shared" si="13"/>
        <v/>
      </c>
      <c r="D142" s="24" t="e">
        <f t="shared" si="8"/>
        <v>#NUM!</v>
      </c>
      <c r="E142" s="31"/>
      <c r="F142" s="26" t="e">
        <f t="shared" si="14"/>
        <v>#VALUE!</v>
      </c>
      <c r="G142" s="46" t="str">
        <f t="shared" si="15"/>
        <v/>
      </c>
      <c r="H142" s="33" t="str">
        <f t="shared" si="9"/>
        <v/>
      </c>
      <c r="I142" s="34" t="str">
        <f t="shared" si="10"/>
        <v/>
      </c>
      <c r="J142" s="35" t="str">
        <f t="shared" si="11"/>
        <v/>
      </c>
    </row>
    <row r="143" spans="2:10">
      <c r="B143" s="20" t="str">
        <f t="shared" si="12"/>
        <v/>
      </c>
      <c r="C143" s="22" t="str">
        <f t="shared" si="13"/>
        <v/>
      </c>
      <c r="D143" s="24" t="e">
        <f t="shared" si="8"/>
        <v>#NUM!</v>
      </c>
      <c r="E143" s="31"/>
      <c r="F143" s="26" t="e">
        <f t="shared" si="14"/>
        <v>#VALUE!</v>
      </c>
      <c r="G143" s="46" t="str">
        <f t="shared" si="15"/>
        <v/>
      </c>
      <c r="H143" s="33" t="str">
        <f t="shared" si="9"/>
        <v/>
      </c>
      <c r="I143" s="34" t="str">
        <f t="shared" si="10"/>
        <v/>
      </c>
      <c r="J143" s="35" t="str">
        <f t="shared" si="11"/>
        <v/>
      </c>
    </row>
    <row r="144" spans="2:10">
      <c r="B144" s="20" t="str">
        <f t="shared" si="12"/>
        <v/>
      </c>
      <c r="C144" s="22" t="str">
        <f t="shared" si="13"/>
        <v/>
      </c>
      <c r="D144" s="24" t="e">
        <f t="shared" si="8"/>
        <v>#NUM!</v>
      </c>
      <c r="E144" s="31"/>
      <c r="F144" s="26" t="e">
        <f t="shared" si="14"/>
        <v>#VALUE!</v>
      </c>
      <c r="G144" s="46" t="str">
        <f t="shared" si="15"/>
        <v/>
      </c>
      <c r="H144" s="33" t="str">
        <f t="shared" si="9"/>
        <v/>
      </c>
      <c r="I144" s="34" t="str">
        <f t="shared" si="10"/>
        <v/>
      </c>
      <c r="J144" s="35" t="str">
        <f t="shared" si="11"/>
        <v/>
      </c>
    </row>
    <row r="145" spans="2:10">
      <c r="B145" s="20" t="str">
        <f t="shared" si="12"/>
        <v/>
      </c>
      <c r="C145" s="22" t="str">
        <f t="shared" si="13"/>
        <v/>
      </c>
      <c r="D145" s="24" t="e">
        <f t="shared" si="8"/>
        <v>#NUM!</v>
      </c>
      <c r="E145" s="31"/>
      <c r="F145" s="26" t="e">
        <f t="shared" si="14"/>
        <v>#VALUE!</v>
      </c>
      <c r="G145" s="46" t="str">
        <f t="shared" si="15"/>
        <v/>
      </c>
      <c r="H145" s="33" t="str">
        <f t="shared" si="9"/>
        <v/>
      </c>
      <c r="I145" s="34" t="str">
        <f t="shared" si="10"/>
        <v/>
      </c>
      <c r="J145" s="35" t="str">
        <f t="shared" si="11"/>
        <v/>
      </c>
    </row>
    <row r="146" spans="2:10">
      <c r="B146" s="20" t="str">
        <f t="shared" si="12"/>
        <v/>
      </c>
      <c r="C146" s="22" t="str">
        <f t="shared" si="13"/>
        <v/>
      </c>
      <c r="D146" s="24" t="e">
        <f t="shared" si="8"/>
        <v>#NUM!</v>
      </c>
      <c r="E146" s="31"/>
      <c r="F146" s="26" t="e">
        <f t="shared" si="14"/>
        <v>#VALUE!</v>
      </c>
      <c r="G146" s="46" t="str">
        <f t="shared" si="15"/>
        <v/>
      </c>
      <c r="H146" s="33" t="str">
        <f t="shared" si="9"/>
        <v/>
      </c>
      <c r="I146" s="34" t="str">
        <f t="shared" si="10"/>
        <v/>
      </c>
      <c r="J146" s="35" t="str">
        <f t="shared" si="11"/>
        <v/>
      </c>
    </row>
    <row r="147" spans="2:10">
      <c r="B147" s="20" t="str">
        <f t="shared" si="12"/>
        <v/>
      </c>
      <c r="C147" s="22" t="str">
        <f t="shared" si="13"/>
        <v/>
      </c>
      <c r="D147" s="24" t="e">
        <f t="shared" si="8"/>
        <v>#NUM!</v>
      </c>
      <c r="E147" s="31"/>
      <c r="F147" s="26" t="e">
        <f t="shared" si="14"/>
        <v>#VALUE!</v>
      </c>
      <c r="G147" s="46" t="str">
        <f t="shared" si="15"/>
        <v/>
      </c>
      <c r="H147" s="33" t="str">
        <f t="shared" si="9"/>
        <v/>
      </c>
      <c r="I147" s="34" t="str">
        <f t="shared" si="10"/>
        <v/>
      </c>
      <c r="J147" s="35" t="str">
        <f t="shared" si="11"/>
        <v/>
      </c>
    </row>
    <row r="148" spans="2:10">
      <c r="B148" s="20" t="str">
        <f t="shared" si="12"/>
        <v/>
      </c>
      <c r="C148" s="22" t="str">
        <f t="shared" si="13"/>
        <v/>
      </c>
      <c r="D148" s="24" t="e">
        <f t="shared" si="8"/>
        <v>#NUM!</v>
      </c>
      <c r="E148" s="31"/>
      <c r="F148" s="26" t="e">
        <f t="shared" si="14"/>
        <v>#VALUE!</v>
      </c>
      <c r="G148" s="46" t="str">
        <f t="shared" si="15"/>
        <v/>
      </c>
      <c r="H148" s="33" t="str">
        <f t="shared" si="9"/>
        <v/>
      </c>
      <c r="I148" s="34" t="str">
        <f t="shared" si="10"/>
        <v/>
      </c>
      <c r="J148" s="35" t="str">
        <f t="shared" si="11"/>
        <v/>
      </c>
    </row>
    <row r="149" spans="2:10">
      <c r="B149" s="20" t="str">
        <f t="shared" si="12"/>
        <v/>
      </c>
      <c r="C149" s="22" t="str">
        <f t="shared" si="13"/>
        <v/>
      </c>
      <c r="D149" s="24" t="e">
        <f t="shared" si="8"/>
        <v>#NUM!</v>
      </c>
      <c r="E149" s="31"/>
      <c r="F149" s="26" t="e">
        <f t="shared" si="14"/>
        <v>#VALUE!</v>
      </c>
      <c r="G149" s="46" t="str">
        <f t="shared" si="15"/>
        <v/>
      </c>
      <c r="H149" s="33" t="str">
        <f t="shared" si="9"/>
        <v/>
      </c>
      <c r="I149" s="34" t="str">
        <f t="shared" si="10"/>
        <v/>
      </c>
      <c r="J149" s="35" t="str">
        <f t="shared" si="11"/>
        <v/>
      </c>
    </row>
    <row r="150" spans="2:10">
      <c r="B150" s="20" t="str">
        <f t="shared" si="12"/>
        <v/>
      </c>
      <c r="C150" s="22" t="str">
        <f t="shared" si="13"/>
        <v/>
      </c>
      <c r="D150" s="24" t="e">
        <f t="shared" si="8"/>
        <v>#NUM!</v>
      </c>
      <c r="E150" s="31"/>
      <c r="F150" s="26" t="e">
        <f t="shared" si="14"/>
        <v>#VALUE!</v>
      </c>
      <c r="G150" s="46" t="str">
        <f t="shared" si="15"/>
        <v/>
      </c>
      <c r="H150" s="33" t="str">
        <f t="shared" si="9"/>
        <v/>
      </c>
      <c r="I150" s="34" t="str">
        <f t="shared" si="10"/>
        <v/>
      </c>
      <c r="J150" s="35" t="str">
        <f t="shared" si="11"/>
        <v/>
      </c>
    </row>
    <row r="151" spans="2:10">
      <c r="B151" s="20" t="str">
        <f t="shared" si="12"/>
        <v/>
      </c>
      <c r="C151" s="22" t="str">
        <f t="shared" si="13"/>
        <v/>
      </c>
      <c r="D151" s="24" t="e">
        <f t="shared" si="8"/>
        <v>#NUM!</v>
      </c>
      <c r="E151" s="31"/>
      <c r="F151" s="26" t="e">
        <f t="shared" si="14"/>
        <v>#VALUE!</v>
      </c>
      <c r="G151" s="46" t="str">
        <f t="shared" si="15"/>
        <v/>
      </c>
      <c r="H151" s="33" t="str">
        <f t="shared" si="9"/>
        <v/>
      </c>
      <c r="I151" s="34" t="str">
        <f t="shared" si="10"/>
        <v/>
      </c>
      <c r="J151" s="35" t="str">
        <f t="shared" si="11"/>
        <v/>
      </c>
    </row>
    <row r="152" spans="2:10">
      <c r="B152" s="20" t="str">
        <f t="shared" si="12"/>
        <v/>
      </c>
      <c r="C152" s="22" t="str">
        <f t="shared" si="13"/>
        <v/>
      </c>
      <c r="D152" s="24" t="e">
        <f t="shared" si="8"/>
        <v>#NUM!</v>
      </c>
      <c r="E152" s="31"/>
      <c r="F152" s="26" t="e">
        <f t="shared" si="14"/>
        <v>#VALUE!</v>
      </c>
      <c r="G152" s="46" t="str">
        <f t="shared" si="15"/>
        <v/>
      </c>
      <c r="H152" s="33" t="str">
        <f t="shared" si="9"/>
        <v/>
      </c>
      <c r="I152" s="34" t="str">
        <f t="shared" si="10"/>
        <v/>
      </c>
      <c r="J152" s="35" t="str">
        <f t="shared" si="11"/>
        <v/>
      </c>
    </row>
    <row r="153" spans="2:10">
      <c r="B153" s="20" t="str">
        <f t="shared" si="12"/>
        <v/>
      </c>
      <c r="C153" s="22" t="str">
        <f t="shared" si="13"/>
        <v/>
      </c>
      <c r="D153" s="24" t="e">
        <f t="shared" si="8"/>
        <v>#NUM!</v>
      </c>
      <c r="E153" s="31"/>
      <c r="F153" s="26" t="e">
        <f t="shared" si="14"/>
        <v>#VALUE!</v>
      </c>
      <c r="G153" s="46" t="str">
        <f t="shared" si="15"/>
        <v/>
      </c>
      <c r="H153" s="33" t="str">
        <f t="shared" si="9"/>
        <v/>
      </c>
      <c r="I153" s="34" t="str">
        <f t="shared" si="10"/>
        <v/>
      </c>
      <c r="J153" s="35" t="str">
        <f t="shared" si="11"/>
        <v/>
      </c>
    </row>
    <row r="154" spans="2:10">
      <c r="B154" s="20" t="str">
        <f t="shared" si="12"/>
        <v/>
      </c>
      <c r="C154" s="22" t="str">
        <f t="shared" si="13"/>
        <v/>
      </c>
      <c r="D154" s="24" t="e">
        <f t="shared" si="8"/>
        <v>#NUM!</v>
      </c>
      <c r="E154" s="31"/>
      <c r="F154" s="26" t="e">
        <f t="shared" si="14"/>
        <v>#VALUE!</v>
      </c>
      <c r="G154" s="46" t="str">
        <f t="shared" si="15"/>
        <v/>
      </c>
      <c r="H154" s="33" t="str">
        <f t="shared" si="9"/>
        <v/>
      </c>
      <c r="I154" s="34" t="str">
        <f t="shared" si="10"/>
        <v/>
      </c>
      <c r="J154" s="35" t="str">
        <f t="shared" si="11"/>
        <v/>
      </c>
    </row>
    <row r="155" spans="2:10">
      <c r="B155" s="20" t="str">
        <f t="shared" si="12"/>
        <v/>
      </c>
      <c r="C155" s="22" t="str">
        <f t="shared" si="13"/>
        <v/>
      </c>
      <c r="D155" s="24" t="e">
        <f t="shared" si="8"/>
        <v>#NUM!</v>
      </c>
      <c r="E155" s="31"/>
      <c r="F155" s="26" t="e">
        <f t="shared" si="14"/>
        <v>#VALUE!</v>
      </c>
      <c r="G155" s="46" t="str">
        <f t="shared" si="15"/>
        <v/>
      </c>
      <c r="H155" s="33" t="str">
        <f t="shared" si="9"/>
        <v/>
      </c>
      <c r="I155" s="34" t="str">
        <f t="shared" si="10"/>
        <v/>
      </c>
      <c r="J155" s="35" t="str">
        <f t="shared" si="11"/>
        <v/>
      </c>
    </row>
    <row r="156" spans="2:10">
      <c r="B156" s="20" t="str">
        <f t="shared" si="12"/>
        <v/>
      </c>
      <c r="C156" s="22" t="str">
        <f t="shared" si="13"/>
        <v/>
      </c>
      <c r="D156" s="24" t="e">
        <f t="shared" si="8"/>
        <v>#NUM!</v>
      </c>
      <c r="E156" s="31"/>
      <c r="F156" s="26" t="e">
        <f t="shared" si="14"/>
        <v>#VALUE!</v>
      </c>
      <c r="G156" s="46" t="str">
        <f t="shared" si="15"/>
        <v/>
      </c>
      <c r="H156" s="33" t="str">
        <f t="shared" si="9"/>
        <v/>
      </c>
      <c r="I156" s="34" t="str">
        <f t="shared" si="10"/>
        <v/>
      </c>
      <c r="J156" s="35" t="str">
        <f t="shared" si="11"/>
        <v/>
      </c>
    </row>
    <row r="157" spans="2:10">
      <c r="B157" s="20" t="str">
        <f t="shared" si="12"/>
        <v/>
      </c>
      <c r="C157" s="22" t="str">
        <f t="shared" si="13"/>
        <v/>
      </c>
      <c r="D157" s="24" t="e">
        <f t="shared" si="8"/>
        <v>#NUM!</v>
      </c>
      <c r="E157" s="31"/>
      <c r="F157" s="26" t="e">
        <f t="shared" si="14"/>
        <v>#VALUE!</v>
      </c>
      <c r="G157" s="46" t="str">
        <f t="shared" si="15"/>
        <v/>
      </c>
      <c r="H157" s="33" t="str">
        <f t="shared" si="9"/>
        <v/>
      </c>
      <c r="I157" s="34" t="str">
        <f t="shared" si="10"/>
        <v/>
      </c>
      <c r="J157" s="35" t="str">
        <f t="shared" si="11"/>
        <v/>
      </c>
    </row>
    <row r="158" spans="2:10">
      <c r="B158" s="20" t="str">
        <f t="shared" si="12"/>
        <v/>
      </c>
      <c r="C158" s="22" t="str">
        <f t="shared" si="13"/>
        <v/>
      </c>
      <c r="D158" s="24" t="e">
        <f t="shared" si="8"/>
        <v>#NUM!</v>
      </c>
      <c r="E158" s="31"/>
      <c r="F158" s="26" t="e">
        <f t="shared" si="14"/>
        <v>#VALUE!</v>
      </c>
      <c r="G158" s="46" t="str">
        <f t="shared" si="15"/>
        <v/>
      </c>
      <c r="H158" s="33" t="str">
        <f t="shared" si="9"/>
        <v/>
      </c>
      <c r="I158" s="34" t="str">
        <f t="shared" si="10"/>
        <v/>
      </c>
      <c r="J158" s="35" t="str">
        <f t="shared" si="11"/>
        <v/>
      </c>
    </row>
    <row r="159" spans="2:10">
      <c r="B159" s="20" t="str">
        <f t="shared" si="12"/>
        <v/>
      </c>
      <c r="C159" s="22" t="str">
        <f t="shared" si="13"/>
        <v/>
      </c>
      <c r="D159" s="24" t="e">
        <f t="shared" si="8"/>
        <v>#NUM!</v>
      </c>
      <c r="E159" s="31"/>
      <c r="F159" s="26" t="e">
        <f t="shared" si="14"/>
        <v>#VALUE!</v>
      </c>
      <c r="G159" s="46" t="str">
        <f t="shared" si="15"/>
        <v/>
      </c>
      <c r="H159" s="33" t="str">
        <f t="shared" si="9"/>
        <v/>
      </c>
      <c r="I159" s="34" t="str">
        <f t="shared" si="10"/>
        <v/>
      </c>
      <c r="J159" s="35" t="str">
        <f t="shared" si="11"/>
        <v/>
      </c>
    </row>
    <row r="160" spans="2:10">
      <c r="B160" s="20" t="str">
        <f t="shared" si="12"/>
        <v/>
      </c>
      <c r="C160" s="22" t="str">
        <f t="shared" si="13"/>
        <v/>
      </c>
      <c r="D160" s="24" t="e">
        <f t="shared" si="8"/>
        <v>#NUM!</v>
      </c>
      <c r="E160" s="31"/>
      <c r="F160" s="26" t="e">
        <f t="shared" si="14"/>
        <v>#VALUE!</v>
      </c>
      <c r="G160" s="46" t="str">
        <f t="shared" si="15"/>
        <v/>
      </c>
      <c r="H160" s="33" t="str">
        <f t="shared" si="9"/>
        <v/>
      </c>
      <c r="I160" s="34" t="str">
        <f t="shared" si="10"/>
        <v/>
      </c>
      <c r="J160" s="35" t="str">
        <f t="shared" si="11"/>
        <v/>
      </c>
    </row>
    <row r="161" spans="2:10">
      <c r="B161" s="20" t="str">
        <f t="shared" si="12"/>
        <v/>
      </c>
      <c r="C161" s="22" t="str">
        <f t="shared" si="13"/>
        <v/>
      </c>
      <c r="D161" s="24" t="e">
        <f t="shared" si="8"/>
        <v>#NUM!</v>
      </c>
      <c r="E161" s="31"/>
      <c r="F161" s="26" t="e">
        <f t="shared" si="14"/>
        <v>#VALUE!</v>
      </c>
      <c r="G161" s="46" t="str">
        <f t="shared" si="15"/>
        <v/>
      </c>
      <c r="H161" s="33" t="str">
        <f t="shared" si="9"/>
        <v/>
      </c>
      <c r="I161" s="34" t="str">
        <f t="shared" si="10"/>
        <v/>
      </c>
      <c r="J161" s="35" t="str">
        <f t="shared" si="11"/>
        <v/>
      </c>
    </row>
    <row r="162" spans="2:10">
      <c r="B162" s="20" t="str">
        <f t="shared" si="12"/>
        <v/>
      </c>
      <c r="C162" s="22" t="str">
        <f t="shared" si="13"/>
        <v/>
      </c>
      <c r="D162" s="24" t="e">
        <f t="shared" si="8"/>
        <v>#NUM!</v>
      </c>
      <c r="E162" s="31"/>
      <c r="F162" s="26" t="e">
        <f t="shared" si="14"/>
        <v>#VALUE!</v>
      </c>
      <c r="G162" s="46" t="str">
        <f t="shared" si="15"/>
        <v/>
      </c>
      <c r="H162" s="33" t="str">
        <f t="shared" si="9"/>
        <v/>
      </c>
      <c r="I162" s="34" t="str">
        <f t="shared" si="10"/>
        <v/>
      </c>
      <c r="J162" s="35" t="str">
        <f t="shared" si="11"/>
        <v/>
      </c>
    </row>
    <row r="163" spans="2:10">
      <c r="B163" s="20" t="str">
        <f t="shared" si="12"/>
        <v/>
      </c>
      <c r="C163" s="22" t="str">
        <f t="shared" si="13"/>
        <v/>
      </c>
      <c r="D163" s="24" t="e">
        <f t="shared" si="8"/>
        <v>#NUM!</v>
      </c>
      <c r="E163" s="31"/>
      <c r="F163" s="26" t="e">
        <f t="shared" si="14"/>
        <v>#VALUE!</v>
      </c>
      <c r="G163" s="46" t="str">
        <f t="shared" si="15"/>
        <v/>
      </c>
      <c r="H163" s="33" t="str">
        <f t="shared" si="9"/>
        <v/>
      </c>
      <c r="I163" s="34" t="str">
        <f t="shared" si="10"/>
        <v/>
      </c>
      <c r="J163" s="35" t="str">
        <f t="shared" si="11"/>
        <v/>
      </c>
    </row>
    <row r="164" spans="2:10">
      <c r="B164" s="20" t="str">
        <f t="shared" si="12"/>
        <v/>
      </c>
      <c r="C164" s="22" t="str">
        <f t="shared" si="13"/>
        <v/>
      </c>
      <c r="D164" s="24" t="e">
        <f t="shared" si="8"/>
        <v>#NUM!</v>
      </c>
      <c r="E164" s="31"/>
      <c r="F164" s="26" t="e">
        <f t="shared" si="14"/>
        <v>#VALUE!</v>
      </c>
      <c r="G164" s="46" t="str">
        <f t="shared" si="15"/>
        <v/>
      </c>
      <c r="H164" s="33" t="str">
        <f t="shared" si="9"/>
        <v/>
      </c>
      <c r="I164" s="34" t="str">
        <f t="shared" si="10"/>
        <v/>
      </c>
      <c r="J164" s="35" t="str">
        <f t="shared" si="11"/>
        <v/>
      </c>
    </row>
    <row r="165" spans="2:10">
      <c r="B165" s="20" t="str">
        <f t="shared" si="12"/>
        <v/>
      </c>
      <c r="C165" s="22" t="str">
        <f t="shared" si="13"/>
        <v/>
      </c>
      <c r="D165" s="24" t="e">
        <f t="shared" si="8"/>
        <v>#NUM!</v>
      </c>
      <c r="E165" s="31"/>
      <c r="F165" s="26" t="e">
        <f t="shared" si="14"/>
        <v>#VALUE!</v>
      </c>
      <c r="G165" s="46" t="str">
        <f t="shared" si="15"/>
        <v/>
      </c>
      <c r="H165" s="33" t="str">
        <f t="shared" si="9"/>
        <v/>
      </c>
      <c r="I165" s="34" t="str">
        <f t="shared" si="10"/>
        <v/>
      </c>
      <c r="J165" s="35" t="str">
        <f t="shared" si="11"/>
        <v/>
      </c>
    </row>
    <row r="166" spans="2:10">
      <c r="B166" s="20" t="str">
        <f t="shared" si="12"/>
        <v/>
      </c>
      <c r="C166" s="22" t="str">
        <f t="shared" si="13"/>
        <v/>
      </c>
      <c r="D166" s="24" t="e">
        <f t="shared" ref="D166:D229" si="16">IF(C166&lt;=$G$13,$E$23,"")</f>
        <v>#NUM!</v>
      </c>
      <c r="E166" s="31"/>
      <c r="F166" s="26" t="e">
        <f t="shared" si="14"/>
        <v>#VALUE!</v>
      </c>
      <c r="G166" s="46" t="str">
        <f t="shared" si="15"/>
        <v/>
      </c>
      <c r="H166" s="33" t="str">
        <f t="shared" ref="H166:H229" si="17">IF(C166="","",$G$16-F166)</f>
        <v/>
      </c>
      <c r="I166" s="34" t="str">
        <f t="shared" ref="I166:I229" si="18">IF(G166&lt;&gt;"",$G$16-G166,"")</f>
        <v/>
      </c>
      <c r="J166" s="35" t="str">
        <f t="shared" ref="J166:J229" si="19">IF(G166&lt;&gt;"",G166-F166,"")</f>
        <v/>
      </c>
    </row>
    <row r="167" spans="2:10">
      <c r="B167" s="20" t="str">
        <f t="shared" ref="B167:B230" si="20">IF(C167&lt;&gt;"",DATE(YEAR(B166),MONTH(B166)+1,DAY(B166)),"")</f>
        <v/>
      </c>
      <c r="C167" s="22" t="str">
        <f t="shared" ref="C167:C230" si="21">IF(C166&lt;$G$13,C166+1,"")</f>
        <v/>
      </c>
      <c r="D167" s="24" t="e">
        <f t="shared" si="16"/>
        <v>#NUM!</v>
      </c>
      <c r="E167" s="31"/>
      <c r="F167" s="26" t="e">
        <f t="shared" ref="F167:F230" si="22">IF(F166&gt;=($G$16*99.99%),"",D167+F166*(1+$E$21))</f>
        <v>#VALUE!</v>
      </c>
      <c r="G167" s="46" t="str">
        <f t="shared" ref="G167:G230" si="23">IF(E167="","",E167+G166)</f>
        <v/>
      </c>
      <c r="H167" s="33" t="str">
        <f t="shared" si="17"/>
        <v/>
      </c>
      <c r="I167" s="34" t="str">
        <f t="shared" si="18"/>
        <v/>
      </c>
      <c r="J167" s="35" t="str">
        <f t="shared" si="19"/>
        <v/>
      </c>
    </row>
    <row r="168" spans="2:10">
      <c r="B168" s="20" t="str">
        <f t="shared" si="20"/>
        <v/>
      </c>
      <c r="C168" s="22" t="str">
        <f t="shared" si="21"/>
        <v/>
      </c>
      <c r="D168" s="24" t="e">
        <f t="shared" si="16"/>
        <v>#NUM!</v>
      </c>
      <c r="E168" s="31"/>
      <c r="F168" s="26" t="e">
        <f t="shared" si="22"/>
        <v>#VALUE!</v>
      </c>
      <c r="G168" s="46" t="str">
        <f t="shared" si="23"/>
        <v/>
      </c>
      <c r="H168" s="33" t="str">
        <f t="shared" si="17"/>
        <v/>
      </c>
      <c r="I168" s="34" t="str">
        <f t="shared" si="18"/>
        <v/>
      </c>
      <c r="J168" s="35" t="str">
        <f t="shared" si="19"/>
        <v/>
      </c>
    </row>
    <row r="169" spans="2:10">
      <c r="B169" s="20" t="str">
        <f t="shared" si="20"/>
        <v/>
      </c>
      <c r="C169" s="22" t="str">
        <f t="shared" si="21"/>
        <v/>
      </c>
      <c r="D169" s="24" t="e">
        <f t="shared" si="16"/>
        <v>#NUM!</v>
      </c>
      <c r="E169" s="31"/>
      <c r="F169" s="26" t="e">
        <f t="shared" si="22"/>
        <v>#VALUE!</v>
      </c>
      <c r="G169" s="46" t="str">
        <f t="shared" si="23"/>
        <v/>
      </c>
      <c r="H169" s="33" t="str">
        <f t="shared" si="17"/>
        <v/>
      </c>
      <c r="I169" s="34" t="str">
        <f t="shared" si="18"/>
        <v/>
      </c>
      <c r="J169" s="35" t="str">
        <f t="shared" si="19"/>
        <v/>
      </c>
    </row>
    <row r="170" spans="2:10">
      <c r="B170" s="20" t="str">
        <f t="shared" si="20"/>
        <v/>
      </c>
      <c r="C170" s="22" t="str">
        <f t="shared" si="21"/>
        <v/>
      </c>
      <c r="D170" s="24" t="e">
        <f t="shared" si="16"/>
        <v>#NUM!</v>
      </c>
      <c r="E170" s="31"/>
      <c r="F170" s="26" t="e">
        <f t="shared" si="22"/>
        <v>#VALUE!</v>
      </c>
      <c r="G170" s="46" t="str">
        <f t="shared" si="23"/>
        <v/>
      </c>
      <c r="H170" s="33" t="str">
        <f t="shared" si="17"/>
        <v/>
      </c>
      <c r="I170" s="34" t="str">
        <f t="shared" si="18"/>
        <v/>
      </c>
      <c r="J170" s="35" t="str">
        <f t="shared" si="19"/>
        <v/>
      </c>
    </row>
    <row r="171" spans="2:10">
      <c r="B171" s="20" t="str">
        <f t="shared" si="20"/>
        <v/>
      </c>
      <c r="C171" s="22" t="str">
        <f t="shared" si="21"/>
        <v/>
      </c>
      <c r="D171" s="24" t="e">
        <f t="shared" si="16"/>
        <v>#NUM!</v>
      </c>
      <c r="E171" s="31"/>
      <c r="F171" s="26" t="e">
        <f t="shared" si="22"/>
        <v>#VALUE!</v>
      </c>
      <c r="G171" s="46" t="str">
        <f t="shared" si="23"/>
        <v/>
      </c>
      <c r="H171" s="33" t="str">
        <f t="shared" si="17"/>
        <v/>
      </c>
      <c r="I171" s="34" t="str">
        <f t="shared" si="18"/>
        <v/>
      </c>
      <c r="J171" s="35" t="str">
        <f t="shared" si="19"/>
        <v/>
      </c>
    </row>
    <row r="172" spans="2:10">
      <c r="B172" s="20" t="str">
        <f t="shared" si="20"/>
        <v/>
      </c>
      <c r="C172" s="22" t="str">
        <f t="shared" si="21"/>
        <v/>
      </c>
      <c r="D172" s="24" t="e">
        <f t="shared" si="16"/>
        <v>#NUM!</v>
      </c>
      <c r="E172" s="31"/>
      <c r="F172" s="26" t="e">
        <f t="shared" si="22"/>
        <v>#VALUE!</v>
      </c>
      <c r="G172" s="46" t="str">
        <f t="shared" si="23"/>
        <v/>
      </c>
      <c r="H172" s="33" t="str">
        <f t="shared" si="17"/>
        <v/>
      </c>
      <c r="I172" s="34" t="str">
        <f t="shared" si="18"/>
        <v/>
      </c>
      <c r="J172" s="35" t="str">
        <f t="shared" si="19"/>
        <v/>
      </c>
    </row>
    <row r="173" spans="2:10">
      <c r="B173" s="20" t="str">
        <f t="shared" si="20"/>
        <v/>
      </c>
      <c r="C173" s="22" t="str">
        <f t="shared" si="21"/>
        <v/>
      </c>
      <c r="D173" s="24" t="e">
        <f t="shared" si="16"/>
        <v>#NUM!</v>
      </c>
      <c r="E173" s="31"/>
      <c r="F173" s="26" t="e">
        <f t="shared" si="22"/>
        <v>#VALUE!</v>
      </c>
      <c r="G173" s="46" t="str">
        <f t="shared" si="23"/>
        <v/>
      </c>
      <c r="H173" s="33" t="str">
        <f t="shared" si="17"/>
        <v/>
      </c>
      <c r="I173" s="34" t="str">
        <f t="shared" si="18"/>
        <v/>
      </c>
      <c r="J173" s="35" t="str">
        <f t="shared" si="19"/>
        <v/>
      </c>
    </row>
    <row r="174" spans="2:10">
      <c r="B174" s="20" t="str">
        <f t="shared" si="20"/>
        <v/>
      </c>
      <c r="C174" s="22" t="str">
        <f t="shared" si="21"/>
        <v/>
      </c>
      <c r="D174" s="24" t="e">
        <f t="shared" si="16"/>
        <v>#NUM!</v>
      </c>
      <c r="E174" s="31"/>
      <c r="F174" s="26" t="e">
        <f t="shared" si="22"/>
        <v>#VALUE!</v>
      </c>
      <c r="G174" s="46" t="str">
        <f t="shared" si="23"/>
        <v/>
      </c>
      <c r="H174" s="33" t="str">
        <f t="shared" si="17"/>
        <v/>
      </c>
      <c r="I174" s="34" t="str">
        <f t="shared" si="18"/>
        <v/>
      </c>
      <c r="J174" s="35" t="str">
        <f t="shared" si="19"/>
        <v/>
      </c>
    </row>
    <row r="175" spans="2:10">
      <c r="B175" s="20" t="str">
        <f t="shared" si="20"/>
        <v/>
      </c>
      <c r="C175" s="22" t="str">
        <f t="shared" si="21"/>
        <v/>
      </c>
      <c r="D175" s="24" t="e">
        <f t="shared" si="16"/>
        <v>#NUM!</v>
      </c>
      <c r="E175" s="31"/>
      <c r="F175" s="26" t="e">
        <f t="shared" si="22"/>
        <v>#VALUE!</v>
      </c>
      <c r="G175" s="46" t="str">
        <f t="shared" si="23"/>
        <v/>
      </c>
      <c r="H175" s="33" t="str">
        <f t="shared" si="17"/>
        <v/>
      </c>
      <c r="I175" s="34" t="str">
        <f t="shared" si="18"/>
        <v/>
      </c>
      <c r="J175" s="35" t="str">
        <f t="shared" si="19"/>
        <v/>
      </c>
    </row>
    <row r="176" spans="2:10">
      <c r="B176" s="20" t="str">
        <f t="shared" si="20"/>
        <v/>
      </c>
      <c r="C176" s="22" t="str">
        <f t="shared" si="21"/>
        <v/>
      </c>
      <c r="D176" s="24" t="e">
        <f t="shared" si="16"/>
        <v>#NUM!</v>
      </c>
      <c r="E176" s="31"/>
      <c r="F176" s="26" t="e">
        <f t="shared" si="22"/>
        <v>#VALUE!</v>
      </c>
      <c r="G176" s="46" t="str">
        <f t="shared" si="23"/>
        <v/>
      </c>
      <c r="H176" s="33" t="str">
        <f t="shared" si="17"/>
        <v/>
      </c>
      <c r="I176" s="34" t="str">
        <f t="shared" si="18"/>
        <v/>
      </c>
      <c r="J176" s="35" t="str">
        <f t="shared" si="19"/>
        <v/>
      </c>
    </row>
    <row r="177" spans="2:10">
      <c r="B177" s="20" t="str">
        <f t="shared" si="20"/>
        <v/>
      </c>
      <c r="C177" s="22" t="str">
        <f t="shared" si="21"/>
        <v/>
      </c>
      <c r="D177" s="24" t="e">
        <f t="shared" si="16"/>
        <v>#NUM!</v>
      </c>
      <c r="E177" s="31"/>
      <c r="F177" s="26" t="e">
        <f t="shared" si="22"/>
        <v>#VALUE!</v>
      </c>
      <c r="G177" s="46" t="str">
        <f t="shared" si="23"/>
        <v/>
      </c>
      <c r="H177" s="33" t="str">
        <f t="shared" si="17"/>
        <v/>
      </c>
      <c r="I177" s="34" t="str">
        <f t="shared" si="18"/>
        <v/>
      </c>
      <c r="J177" s="35" t="str">
        <f t="shared" si="19"/>
        <v/>
      </c>
    </row>
    <row r="178" spans="2:10">
      <c r="B178" s="20" t="str">
        <f t="shared" si="20"/>
        <v/>
      </c>
      <c r="C178" s="22" t="str">
        <f t="shared" si="21"/>
        <v/>
      </c>
      <c r="D178" s="24" t="e">
        <f t="shared" si="16"/>
        <v>#NUM!</v>
      </c>
      <c r="E178" s="31"/>
      <c r="F178" s="26" t="e">
        <f t="shared" si="22"/>
        <v>#VALUE!</v>
      </c>
      <c r="G178" s="46" t="str">
        <f t="shared" si="23"/>
        <v/>
      </c>
      <c r="H178" s="33" t="str">
        <f t="shared" si="17"/>
        <v/>
      </c>
      <c r="I178" s="34" t="str">
        <f t="shared" si="18"/>
        <v/>
      </c>
      <c r="J178" s="35" t="str">
        <f t="shared" si="19"/>
        <v/>
      </c>
    </row>
    <row r="179" spans="2:10">
      <c r="B179" s="20" t="str">
        <f t="shared" si="20"/>
        <v/>
      </c>
      <c r="C179" s="22" t="str">
        <f t="shared" si="21"/>
        <v/>
      </c>
      <c r="D179" s="24" t="e">
        <f t="shared" si="16"/>
        <v>#NUM!</v>
      </c>
      <c r="E179" s="31"/>
      <c r="F179" s="26" t="e">
        <f t="shared" si="22"/>
        <v>#VALUE!</v>
      </c>
      <c r="G179" s="46" t="str">
        <f t="shared" si="23"/>
        <v/>
      </c>
      <c r="H179" s="33" t="str">
        <f t="shared" si="17"/>
        <v/>
      </c>
      <c r="I179" s="34" t="str">
        <f t="shared" si="18"/>
        <v/>
      </c>
      <c r="J179" s="35" t="str">
        <f t="shared" si="19"/>
        <v/>
      </c>
    </row>
    <row r="180" spans="2:10">
      <c r="B180" s="20" t="str">
        <f t="shared" si="20"/>
        <v/>
      </c>
      <c r="C180" s="22" t="str">
        <f t="shared" si="21"/>
        <v/>
      </c>
      <c r="D180" s="24" t="e">
        <f t="shared" si="16"/>
        <v>#NUM!</v>
      </c>
      <c r="E180" s="31"/>
      <c r="F180" s="26" t="e">
        <f t="shared" si="22"/>
        <v>#VALUE!</v>
      </c>
      <c r="G180" s="46" t="str">
        <f t="shared" si="23"/>
        <v/>
      </c>
      <c r="H180" s="33" t="str">
        <f t="shared" si="17"/>
        <v/>
      </c>
      <c r="I180" s="34" t="str">
        <f t="shared" si="18"/>
        <v/>
      </c>
      <c r="J180" s="35" t="str">
        <f t="shared" si="19"/>
        <v/>
      </c>
    </row>
    <row r="181" spans="2:10">
      <c r="B181" s="20" t="str">
        <f t="shared" si="20"/>
        <v/>
      </c>
      <c r="C181" s="22" t="str">
        <f t="shared" si="21"/>
        <v/>
      </c>
      <c r="D181" s="24" t="e">
        <f t="shared" si="16"/>
        <v>#NUM!</v>
      </c>
      <c r="E181" s="31"/>
      <c r="F181" s="26" t="e">
        <f t="shared" si="22"/>
        <v>#VALUE!</v>
      </c>
      <c r="G181" s="46" t="str">
        <f t="shared" si="23"/>
        <v/>
      </c>
      <c r="H181" s="33" t="str">
        <f t="shared" si="17"/>
        <v/>
      </c>
      <c r="I181" s="34" t="str">
        <f t="shared" si="18"/>
        <v/>
      </c>
      <c r="J181" s="35" t="str">
        <f t="shared" si="19"/>
        <v/>
      </c>
    </row>
    <row r="182" spans="2:10">
      <c r="B182" s="20" t="str">
        <f t="shared" si="20"/>
        <v/>
      </c>
      <c r="C182" s="22" t="str">
        <f t="shared" si="21"/>
        <v/>
      </c>
      <c r="D182" s="24" t="e">
        <f t="shared" si="16"/>
        <v>#NUM!</v>
      </c>
      <c r="E182" s="31"/>
      <c r="F182" s="26" t="e">
        <f t="shared" si="22"/>
        <v>#VALUE!</v>
      </c>
      <c r="G182" s="46" t="str">
        <f t="shared" si="23"/>
        <v/>
      </c>
      <c r="H182" s="33" t="str">
        <f t="shared" si="17"/>
        <v/>
      </c>
      <c r="I182" s="34" t="str">
        <f t="shared" si="18"/>
        <v/>
      </c>
      <c r="J182" s="35" t="str">
        <f t="shared" si="19"/>
        <v/>
      </c>
    </row>
    <row r="183" spans="2:10">
      <c r="B183" s="20" t="str">
        <f t="shared" si="20"/>
        <v/>
      </c>
      <c r="C183" s="22" t="str">
        <f t="shared" si="21"/>
        <v/>
      </c>
      <c r="D183" s="24" t="e">
        <f t="shared" si="16"/>
        <v>#NUM!</v>
      </c>
      <c r="E183" s="31"/>
      <c r="F183" s="26" t="e">
        <f t="shared" si="22"/>
        <v>#VALUE!</v>
      </c>
      <c r="G183" s="46" t="str">
        <f t="shared" si="23"/>
        <v/>
      </c>
      <c r="H183" s="33" t="str">
        <f t="shared" si="17"/>
        <v/>
      </c>
      <c r="I183" s="34" t="str">
        <f t="shared" si="18"/>
        <v/>
      </c>
      <c r="J183" s="35" t="str">
        <f t="shared" si="19"/>
        <v/>
      </c>
    </row>
    <row r="184" spans="2:10">
      <c r="B184" s="20" t="str">
        <f t="shared" si="20"/>
        <v/>
      </c>
      <c r="C184" s="22" t="str">
        <f t="shared" si="21"/>
        <v/>
      </c>
      <c r="D184" s="24" t="e">
        <f t="shared" si="16"/>
        <v>#NUM!</v>
      </c>
      <c r="E184" s="31"/>
      <c r="F184" s="26" t="e">
        <f t="shared" si="22"/>
        <v>#VALUE!</v>
      </c>
      <c r="G184" s="46" t="str">
        <f t="shared" si="23"/>
        <v/>
      </c>
      <c r="H184" s="33" t="str">
        <f t="shared" si="17"/>
        <v/>
      </c>
      <c r="I184" s="34" t="str">
        <f t="shared" si="18"/>
        <v/>
      </c>
      <c r="J184" s="35" t="str">
        <f t="shared" si="19"/>
        <v/>
      </c>
    </row>
    <row r="185" spans="2:10">
      <c r="B185" s="20" t="str">
        <f t="shared" si="20"/>
        <v/>
      </c>
      <c r="C185" s="22" t="str">
        <f t="shared" si="21"/>
        <v/>
      </c>
      <c r="D185" s="24" t="e">
        <f t="shared" si="16"/>
        <v>#NUM!</v>
      </c>
      <c r="E185" s="31"/>
      <c r="F185" s="26" t="e">
        <f t="shared" si="22"/>
        <v>#VALUE!</v>
      </c>
      <c r="G185" s="46" t="str">
        <f t="shared" si="23"/>
        <v/>
      </c>
      <c r="H185" s="33" t="str">
        <f t="shared" si="17"/>
        <v/>
      </c>
      <c r="I185" s="34" t="str">
        <f t="shared" si="18"/>
        <v/>
      </c>
      <c r="J185" s="35" t="str">
        <f t="shared" si="19"/>
        <v/>
      </c>
    </row>
    <row r="186" spans="2:10">
      <c r="B186" s="20" t="str">
        <f t="shared" si="20"/>
        <v/>
      </c>
      <c r="C186" s="22" t="str">
        <f t="shared" si="21"/>
        <v/>
      </c>
      <c r="D186" s="24" t="e">
        <f t="shared" si="16"/>
        <v>#NUM!</v>
      </c>
      <c r="E186" s="31"/>
      <c r="F186" s="26" t="e">
        <f t="shared" si="22"/>
        <v>#VALUE!</v>
      </c>
      <c r="G186" s="46" t="str">
        <f t="shared" si="23"/>
        <v/>
      </c>
      <c r="H186" s="33" t="str">
        <f t="shared" si="17"/>
        <v/>
      </c>
      <c r="I186" s="34" t="str">
        <f t="shared" si="18"/>
        <v/>
      </c>
      <c r="J186" s="35" t="str">
        <f t="shared" si="19"/>
        <v/>
      </c>
    </row>
    <row r="187" spans="2:10">
      <c r="B187" s="20" t="str">
        <f t="shared" si="20"/>
        <v/>
      </c>
      <c r="C187" s="22" t="str">
        <f t="shared" si="21"/>
        <v/>
      </c>
      <c r="D187" s="24" t="e">
        <f t="shared" si="16"/>
        <v>#NUM!</v>
      </c>
      <c r="E187" s="31"/>
      <c r="F187" s="26" t="e">
        <f t="shared" si="22"/>
        <v>#VALUE!</v>
      </c>
      <c r="G187" s="46" t="str">
        <f t="shared" si="23"/>
        <v/>
      </c>
      <c r="H187" s="33" t="str">
        <f t="shared" si="17"/>
        <v/>
      </c>
      <c r="I187" s="34" t="str">
        <f t="shared" si="18"/>
        <v/>
      </c>
      <c r="J187" s="35" t="str">
        <f t="shared" si="19"/>
        <v/>
      </c>
    </row>
    <row r="188" spans="2:10">
      <c r="B188" s="20" t="str">
        <f t="shared" si="20"/>
        <v/>
      </c>
      <c r="C188" s="22" t="str">
        <f t="shared" si="21"/>
        <v/>
      </c>
      <c r="D188" s="24" t="e">
        <f t="shared" si="16"/>
        <v>#NUM!</v>
      </c>
      <c r="E188" s="31"/>
      <c r="F188" s="26" t="e">
        <f t="shared" si="22"/>
        <v>#VALUE!</v>
      </c>
      <c r="G188" s="46" t="str">
        <f t="shared" si="23"/>
        <v/>
      </c>
      <c r="H188" s="33" t="str">
        <f t="shared" si="17"/>
        <v/>
      </c>
      <c r="I188" s="34" t="str">
        <f t="shared" si="18"/>
        <v/>
      </c>
      <c r="J188" s="35" t="str">
        <f t="shared" si="19"/>
        <v/>
      </c>
    </row>
    <row r="189" spans="2:10">
      <c r="B189" s="20" t="str">
        <f t="shared" si="20"/>
        <v/>
      </c>
      <c r="C189" s="22" t="str">
        <f t="shared" si="21"/>
        <v/>
      </c>
      <c r="D189" s="24" t="e">
        <f t="shared" si="16"/>
        <v>#NUM!</v>
      </c>
      <c r="E189" s="31"/>
      <c r="F189" s="26" t="e">
        <f t="shared" si="22"/>
        <v>#VALUE!</v>
      </c>
      <c r="G189" s="46" t="str">
        <f t="shared" si="23"/>
        <v/>
      </c>
      <c r="H189" s="33" t="str">
        <f t="shared" si="17"/>
        <v/>
      </c>
      <c r="I189" s="34" t="str">
        <f t="shared" si="18"/>
        <v/>
      </c>
      <c r="J189" s="35" t="str">
        <f t="shared" si="19"/>
        <v/>
      </c>
    </row>
    <row r="190" spans="2:10">
      <c r="B190" s="20" t="str">
        <f t="shared" si="20"/>
        <v/>
      </c>
      <c r="C190" s="22" t="str">
        <f t="shared" si="21"/>
        <v/>
      </c>
      <c r="D190" s="24" t="e">
        <f t="shared" si="16"/>
        <v>#NUM!</v>
      </c>
      <c r="E190" s="31"/>
      <c r="F190" s="26" t="e">
        <f t="shared" si="22"/>
        <v>#VALUE!</v>
      </c>
      <c r="G190" s="46" t="str">
        <f t="shared" si="23"/>
        <v/>
      </c>
      <c r="H190" s="33" t="str">
        <f t="shared" si="17"/>
        <v/>
      </c>
      <c r="I190" s="34" t="str">
        <f t="shared" si="18"/>
        <v/>
      </c>
      <c r="J190" s="35" t="str">
        <f t="shared" si="19"/>
        <v/>
      </c>
    </row>
    <row r="191" spans="2:10">
      <c r="B191" s="20" t="str">
        <f t="shared" si="20"/>
        <v/>
      </c>
      <c r="C191" s="22" t="str">
        <f t="shared" si="21"/>
        <v/>
      </c>
      <c r="D191" s="24" t="e">
        <f t="shared" si="16"/>
        <v>#NUM!</v>
      </c>
      <c r="E191" s="31"/>
      <c r="F191" s="26" t="e">
        <f t="shared" si="22"/>
        <v>#VALUE!</v>
      </c>
      <c r="G191" s="46" t="str">
        <f t="shared" si="23"/>
        <v/>
      </c>
      <c r="H191" s="33" t="str">
        <f t="shared" si="17"/>
        <v/>
      </c>
      <c r="I191" s="34" t="str">
        <f t="shared" si="18"/>
        <v/>
      </c>
      <c r="J191" s="35" t="str">
        <f t="shared" si="19"/>
        <v/>
      </c>
    </row>
    <row r="192" spans="2:10">
      <c r="B192" s="20" t="str">
        <f t="shared" si="20"/>
        <v/>
      </c>
      <c r="C192" s="22" t="str">
        <f t="shared" si="21"/>
        <v/>
      </c>
      <c r="D192" s="24" t="e">
        <f t="shared" si="16"/>
        <v>#NUM!</v>
      </c>
      <c r="E192" s="31"/>
      <c r="F192" s="26" t="e">
        <f t="shared" si="22"/>
        <v>#VALUE!</v>
      </c>
      <c r="G192" s="46" t="str">
        <f t="shared" si="23"/>
        <v/>
      </c>
      <c r="H192" s="33" t="str">
        <f t="shared" si="17"/>
        <v/>
      </c>
      <c r="I192" s="34" t="str">
        <f t="shared" si="18"/>
        <v/>
      </c>
      <c r="J192" s="35" t="str">
        <f t="shared" si="19"/>
        <v/>
      </c>
    </row>
    <row r="193" spans="2:10">
      <c r="B193" s="20" t="str">
        <f t="shared" si="20"/>
        <v/>
      </c>
      <c r="C193" s="22" t="str">
        <f t="shared" si="21"/>
        <v/>
      </c>
      <c r="D193" s="24" t="e">
        <f t="shared" si="16"/>
        <v>#NUM!</v>
      </c>
      <c r="E193" s="31"/>
      <c r="F193" s="26" t="e">
        <f t="shared" si="22"/>
        <v>#VALUE!</v>
      </c>
      <c r="G193" s="46" t="str">
        <f t="shared" si="23"/>
        <v/>
      </c>
      <c r="H193" s="33" t="str">
        <f t="shared" si="17"/>
        <v/>
      </c>
      <c r="I193" s="34" t="str">
        <f t="shared" si="18"/>
        <v/>
      </c>
      <c r="J193" s="35" t="str">
        <f t="shared" si="19"/>
        <v/>
      </c>
    </row>
    <row r="194" spans="2:10">
      <c r="B194" s="20" t="str">
        <f t="shared" si="20"/>
        <v/>
      </c>
      <c r="C194" s="22" t="str">
        <f t="shared" si="21"/>
        <v/>
      </c>
      <c r="D194" s="24" t="e">
        <f t="shared" si="16"/>
        <v>#NUM!</v>
      </c>
      <c r="E194" s="31"/>
      <c r="F194" s="26" t="e">
        <f t="shared" si="22"/>
        <v>#VALUE!</v>
      </c>
      <c r="G194" s="46" t="str">
        <f t="shared" si="23"/>
        <v/>
      </c>
      <c r="H194" s="33" t="str">
        <f t="shared" si="17"/>
        <v/>
      </c>
      <c r="I194" s="34" t="str">
        <f t="shared" si="18"/>
        <v/>
      </c>
      <c r="J194" s="35" t="str">
        <f t="shared" si="19"/>
        <v/>
      </c>
    </row>
    <row r="195" spans="2:10">
      <c r="B195" s="20" t="str">
        <f t="shared" si="20"/>
        <v/>
      </c>
      <c r="C195" s="22" t="str">
        <f t="shared" si="21"/>
        <v/>
      </c>
      <c r="D195" s="24" t="e">
        <f t="shared" si="16"/>
        <v>#NUM!</v>
      </c>
      <c r="E195" s="31"/>
      <c r="F195" s="26" t="e">
        <f t="shared" si="22"/>
        <v>#VALUE!</v>
      </c>
      <c r="G195" s="46" t="str">
        <f t="shared" si="23"/>
        <v/>
      </c>
      <c r="H195" s="33" t="str">
        <f t="shared" si="17"/>
        <v/>
      </c>
      <c r="I195" s="34" t="str">
        <f t="shared" si="18"/>
        <v/>
      </c>
      <c r="J195" s="35" t="str">
        <f t="shared" si="19"/>
        <v/>
      </c>
    </row>
    <row r="196" spans="2:10">
      <c r="B196" s="20" t="str">
        <f t="shared" si="20"/>
        <v/>
      </c>
      <c r="C196" s="22" t="str">
        <f t="shared" si="21"/>
        <v/>
      </c>
      <c r="D196" s="24" t="e">
        <f t="shared" si="16"/>
        <v>#NUM!</v>
      </c>
      <c r="E196" s="31"/>
      <c r="F196" s="26" t="e">
        <f t="shared" si="22"/>
        <v>#VALUE!</v>
      </c>
      <c r="G196" s="46" t="str">
        <f t="shared" si="23"/>
        <v/>
      </c>
      <c r="H196" s="33" t="str">
        <f t="shared" si="17"/>
        <v/>
      </c>
      <c r="I196" s="34" t="str">
        <f t="shared" si="18"/>
        <v/>
      </c>
      <c r="J196" s="35" t="str">
        <f t="shared" si="19"/>
        <v/>
      </c>
    </row>
    <row r="197" spans="2:10">
      <c r="B197" s="20" t="str">
        <f t="shared" si="20"/>
        <v/>
      </c>
      <c r="C197" s="22" t="str">
        <f t="shared" si="21"/>
        <v/>
      </c>
      <c r="D197" s="24" t="e">
        <f t="shared" si="16"/>
        <v>#NUM!</v>
      </c>
      <c r="E197" s="31"/>
      <c r="F197" s="26" t="e">
        <f t="shared" si="22"/>
        <v>#VALUE!</v>
      </c>
      <c r="G197" s="46" t="str">
        <f t="shared" si="23"/>
        <v/>
      </c>
      <c r="H197" s="33" t="str">
        <f t="shared" si="17"/>
        <v/>
      </c>
      <c r="I197" s="34" t="str">
        <f t="shared" si="18"/>
        <v/>
      </c>
      <c r="J197" s="35" t="str">
        <f t="shared" si="19"/>
        <v/>
      </c>
    </row>
    <row r="198" spans="2:10">
      <c r="B198" s="20" t="str">
        <f t="shared" si="20"/>
        <v/>
      </c>
      <c r="C198" s="22" t="str">
        <f t="shared" si="21"/>
        <v/>
      </c>
      <c r="D198" s="24" t="e">
        <f t="shared" si="16"/>
        <v>#NUM!</v>
      </c>
      <c r="E198" s="31"/>
      <c r="F198" s="26" t="e">
        <f t="shared" si="22"/>
        <v>#VALUE!</v>
      </c>
      <c r="G198" s="46" t="str">
        <f t="shared" si="23"/>
        <v/>
      </c>
      <c r="H198" s="33" t="str">
        <f t="shared" si="17"/>
        <v/>
      </c>
      <c r="I198" s="34" t="str">
        <f t="shared" si="18"/>
        <v/>
      </c>
      <c r="J198" s="35" t="str">
        <f t="shared" si="19"/>
        <v/>
      </c>
    </row>
    <row r="199" spans="2:10">
      <c r="B199" s="20" t="str">
        <f t="shared" si="20"/>
        <v/>
      </c>
      <c r="C199" s="22" t="str">
        <f t="shared" si="21"/>
        <v/>
      </c>
      <c r="D199" s="24" t="e">
        <f t="shared" si="16"/>
        <v>#NUM!</v>
      </c>
      <c r="E199" s="31"/>
      <c r="F199" s="26" t="e">
        <f t="shared" si="22"/>
        <v>#VALUE!</v>
      </c>
      <c r="G199" s="46" t="str">
        <f t="shared" si="23"/>
        <v/>
      </c>
      <c r="H199" s="33" t="str">
        <f t="shared" si="17"/>
        <v/>
      </c>
      <c r="I199" s="34" t="str">
        <f t="shared" si="18"/>
        <v/>
      </c>
      <c r="J199" s="35" t="str">
        <f t="shared" si="19"/>
        <v/>
      </c>
    </row>
    <row r="200" spans="2:10">
      <c r="B200" s="20" t="str">
        <f t="shared" si="20"/>
        <v/>
      </c>
      <c r="C200" s="22" t="str">
        <f t="shared" si="21"/>
        <v/>
      </c>
      <c r="D200" s="24" t="e">
        <f t="shared" si="16"/>
        <v>#NUM!</v>
      </c>
      <c r="E200" s="31"/>
      <c r="F200" s="26" t="e">
        <f t="shared" si="22"/>
        <v>#VALUE!</v>
      </c>
      <c r="G200" s="46" t="str">
        <f t="shared" si="23"/>
        <v/>
      </c>
      <c r="H200" s="33" t="str">
        <f t="shared" si="17"/>
        <v/>
      </c>
      <c r="I200" s="34" t="str">
        <f t="shared" si="18"/>
        <v/>
      </c>
      <c r="J200" s="35" t="str">
        <f t="shared" si="19"/>
        <v/>
      </c>
    </row>
    <row r="201" spans="2:10">
      <c r="B201" s="20" t="str">
        <f t="shared" si="20"/>
        <v/>
      </c>
      <c r="C201" s="22" t="str">
        <f t="shared" si="21"/>
        <v/>
      </c>
      <c r="D201" s="24" t="e">
        <f t="shared" si="16"/>
        <v>#NUM!</v>
      </c>
      <c r="E201" s="31"/>
      <c r="F201" s="26" t="e">
        <f t="shared" si="22"/>
        <v>#VALUE!</v>
      </c>
      <c r="G201" s="46" t="str">
        <f t="shared" si="23"/>
        <v/>
      </c>
      <c r="H201" s="33" t="str">
        <f t="shared" si="17"/>
        <v/>
      </c>
      <c r="I201" s="34" t="str">
        <f t="shared" si="18"/>
        <v/>
      </c>
      <c r="J201" s="35" t="str">
        <f t="shared" si="19"/>
        <v/>
      </c>
    </row>
    <row r="202" spans="2:10">
      <c r="B202" s="20" t="str">
        <f t="shared" si="20"/>
        <v/>
      </c>
      <c r="C202" s="22" t="str">
        <f t="shared" si="21"/>
        <v/>
      </c>
      <c r="D202" s="24" t="e">
        <f t="shared" si="16"/>
        <v>#NUM!</v>
      </c>
      <c r="E202" s="31"/>
      <c r="F202" s="26" t="e">
        <f t="shared" si="22"/>
        <v>#VALUE!</v>
      </c>
      <c r="G202" s="46" t="str">
        <f t="shared" si="23"/>
        <v/>
      </c>
      <c r="H202" s="33" t="str">
        <f t="shared" si="17"/>
        <v/>
      </c>
      <c r="I202" s="34" t="str">
        <f t="shared" si="18"/>
        <v/>
      </c>
      <c r="J202" s="35" t="str">
        <f t="shared" si="19"/>
        <v/>
      </c>
    </row>
    <row r="203" spans="2:10">
      <c r="B203" s="20" t="str">
        <f t="shared" si="20"/>
        <v/>
      </c>
      <c r="C203" s="22" t="str">
        <f t="shared" si="21"/>
        <v/>
      </c>
      <c r="D203" s="24" t="e">
        <f t="shared" si="16"/>
        <v>#NUM!</v>
      </c>
      <c r="E203" s="31"/>
      <c r="F203" s="26" t="e">
        <f t="shared" si="22"/>
        <v>#VALUE!</v>
      </c>
      <c r="G203" s="46" t="str">
        <f t="shared" si="23"/>
        <v/>
      </c>
      <c r="H203" s="33" t="str">
        <f t="shared" si="17"/>
        <v/>
      </c>
      <c r="I203" s="34" t="str">
        <f t="shared" si="18"/>
        <v/>
      </c>
      <c r="J203" s="35" t="str">
        <f t="shared" si="19"/>
        <v/>
      </c>
    </row>
    <row r="204" spans="2:10">
      <c r="B204" s="20" t="str">
        <f t="shared" si="20"/>
        <v/>
      </c>
      <c r="C204" s="22" t="str">
        <f t="shared" si="21"/>
        <v/>
      </c>
      <c r="D204" s="24" t="e">
        <f t="shared" si="16"/>
        <v>#NUM!</v>
      </c>
      <c r="E204" s="31"/>
      <c r="F204" s="26" t="e">
        <f t="shared" si="22"/>
        <v>#VALUE!</v>
      </c>
      <c r="G204" s="46" t="str">
        <f t="shared" si="23"/>
        <v/>
      </c>
      <c r="H204" s="33" t="str">
        <f t="shared" si="17"/>
        <v/>
      </c>
      <c r="I204" s="34" t="str">
        <f t="shared" si="18"/>
        <v/>
      </c>
      <c r="J204" s="35" t="str">
        <f t="shared" si="19"/>
        <v/>
      </c>
    </row>
    <row r="205" spans="2:10">
      <c r="B205" s="20" t="str">
        <f t="shared" si="20"/>
        <v/>
      </c>
      <c r="C205" s="22" t="str">
        <f t="shared" si="21"/>
        <v/>
      </c>
      <c r="D205" s="24" t="e">
        <f t="shared" si="16"/>
        <v>#NUM!</v>
      </c>
      <c r="E205" s="31"/>
      <c r="F205" s="26" t="e">
        <f t="shared" si="22"/>
        <v>#VALUE!</v>
      </c>
      <c r="G205" s="46" t="str">
        <f t="shared" si="23"/>
        <v/>
      </c>
      <c r="H205" s="33" t="str">
        <f t="shared" si="17"/>
        <v/>
      </c>
      <c r="I205" s="34" t="str">
        <f t="shared" si="18"/>
        <v/>
      </c>
      <c r="J205" s="35" t="str">
        <f t="shared" si="19"/>
        <v/>
      </c>
    </row>
    <row r="206" spans="2:10">
      <c r="B206" s="20" t="str">
        <f t="shared" si="20"/>
        <v/>
      </c>
      <c r="C206" s="22" t="str">
        <f t="shared" si="21"/>
        <v/>
      </c>
      <c r="D206" s="24" t="e">
        <f t="shared" si="16"/>
        <v>#NUM!</v>
      </c>
      <c r="E206" s="31"/>
      <c r="F206" s="26" t="e">
        <f t="shared" si="22"/>
        <v>#VALUE!</v>
      </c>
      <c r="G206" s="46" t="str">
        <f t="shared" si="23"/>
        <v/>
      </c>
      <c r="H206" s="33" t="str">
        <f t="shared" si="17"/>
        <v/>
      </c>
      <c r="I206" s="34" t="str">
        <f t="shared" si="18"/>
        <v/>
      </c>
      <c r="J206" s="35" t="str">
        <f t="shared" si="19"/>
        <v/>
      </c>
    </row>
    <row r="207" spans="2:10">
      <c r="B207" s="20" t="str">
        <f t="shared" si="20"/>
        <v/>
      </c>
      <c r="C207" s="22" t="str">
        <f t="shared" si="21"/>
        <v/>
      </c>
      <c r="D207" s="24" t="e">
        <f t="shared" si="16"/>
        <v>#NUM!</v>
      </c>
      <c r="E207" s="31"/>
      <c r="F207" s="26" t="e">
        <f t="shared" si="22"/>
        <v>#VALUE!</v>
      </c>
      <c r="G207" s="46" t="str">
        <f t="shared" si="23"/>
        <v/>
      </c>
      <c r="H207" s="33" t="str">
        <f t="shared" si="17"/>
        <v/>
      </c>
      <c r="I207" s="34" t="str">
        <f t="shared" si="18"/>
        <v/>
      </c>
      <c r="J207" s="35" t="str">
        <f t="shared" si="19"/>
        <v/>
      </c>
    </row>
    <row r="208" spans="2:10">
      <c r="B208" s="20" t="str">
        <f t="shared" si="20"/>
        <v/>
      </c>
      <c r="C208" s="22" t="str">
        <f t="shared" si="21"/>
        <v/>
      </c>
      <c r="D208" s="24" t="e">
        <f t="shared" si="16"/>
        <v>#NUM!</v>
      </c>
      <c r="E208" s="31"/>
      <c r="F208" s="26" t="e">
        <f t="shared" si="22"/>
        <v>#VALUE!</v>
      </c>
      <c r="G208" s="46" t="str">
        <f t="shared" si="23"/>
        <v/>
      </c>
      <c r="H208" s="33" t="str">
        <f t="shared" si="17"/>
        <v/>
      </c>
      <c r="I208" s="34" t="str">
        <f t="shared" si="18"/>
        <v/>
      </c>
      <c r="J208" s="35" t="str">
        <f t="shared" si="19"/>
        <v/>
      </c>
    </row>
    <row r="209" spans="2:10">
      <c r="B209" s="20" t="str">
        <f t="shared" si="20"/>
        <v/>
      </c>
      <c r="C209" s="22" t="str">
        <f t="shared" si="21"/>
        <v/>
      </c>
      <c r="D209" s="24" t="e">
        <f t="shared" si="16"/>
        <v>#NUM!</v>
      </c>
      <c r="E209" s="31"/>
      <c r="F209" s="26" t="e">
        <f t="shared" si="22"/>
        <v>#VALUE!</v>
      </c>
      <c r="G209" s="46" t="str">
        <f t="shared" si="23"/>
        <v/>
      </c>
      <c r="H209" s="33" t="str">
        <f t="shared" si="17"/>
        <v/>
      </c>
      <c r="I209" s="34" t="str">
        <f t="shared" si="18"/>
        <v/>
      </c>
      <c r="J209" s="35" t="str">
        <f t="shared" si="19"/>
        <v/>
      </c>
    </row>
    <row r="210" spans="2:10">
      <c r="B210" s="20" t="str">
        <f t="shared" si="20"/>
        <v/>
      </c>
      <c r="C210" s="22" t="str">
        <f t="shared" si="21"/>
        <v/>
      </c>
      <c r="D210" s="24" t="e">
        <f t="shared" si="16"/>
        <v>#NUM!</v>
      </c>
      <c r="E210" s="31"/>
      <c r="F210" s="26" t="e">
        <f t="shared" si="22"/>
        <v>#VALUE!</v>
      </c>
      <c r="G210" s="46" t="str">
        <f t="shared" si="23"/>
        <v/>
      </c>
      <c r="H210" s="33" t="str">
        <f t="shared" si="17"/>
        <v/>
      </c>
      <c r="I210" s="34" t="str">
        <f t="shared" si="18"/>
        <v/>
      </c>
      <c r="J210" s="35" t="str">
        <f t="shared" si="19"/>
        <v/>
      </c>
    </row>
    <row r="211" spans="2:10">
      <c r="B211" s="20" t="str">
        <f t="shared" si="20"/>
        <v/>
      </c>
      <c r="C211" s="22" t="str">
        <f t="shared" si="21"/>
        <v/>
      </c>
      <c r="D211" s="24" t="e">
        <f t="shared" si="16"/>
        <v>#NUM!</v>
      </c>
      <c r="E211" s="31"/>
      <c r="F211" s="26" t="e">
        <f t="shared" si="22"/>
        <v>#VALUE!</v>
      </c>
      <c r="G211" s="46" t="str">
        <f t="shared" si="23"/>
        <v/>
      </c>
      <c r="H211" s="33" t="str">
        <f t="shared" si="17"/>
        <v/>
      </c>
      <c r="I211" s="34" t="str">
        <f t="shared" si="18"/>
        <v/>
      </c>
      <c r="J211" s="35" t="str">
        <f t="shared" si="19"/>
        <v/>
      </c>
    </row>
    <row r="212" spans="2:10">
      <c r="B212" s="20" t="str">
        <f t="shared" si="20"/>
        <v/>
      </c>
      <c r="C212" s="22" t="str">
        <f t="shared" si="21"/>
        <v/>
      </c>
      <c r="D212" s="24" t="e">
        <f t="shared" si="16"/>
        <v>#NUM!</v>
      </c>
      <c r="E212" s="31"/>
      <c r="F212" s="26" t="e">
        <f t="shared" si="22"/>
        <v>#VALUE!</v>
      </c>
      <c r="G212" s="46" t="str">
        <f t="shared" si="23"/>
        <v/>
      </c>
      <c r="H212" s="33" t="str">
        <f t="shared" si="17"/>
        <v/>
      </c>
      <c r="I212" s="34" t="str">
        <f t="shared" si="18"/>
        <v/>
      </c>
      <c r="J212" s="35" t="str">
        <f t="shared" si="19"/>
        <v/>
      </c>
    </row>
    <row r="213" spans="2:10">
      <c r="B213" s="20" t="str">
        <f t="shared" si="20"/>
        <v/>
      </c>
      <c r="C213" s="22" t="str">
        <f t="shared" si="21"/>
        <v/>
      </c>
      <c r="D213" s="24" t="e">
        <f t="shared" si="16"/>
        <v>#NUM!</v>
      </c>
      <c r="E213" s="31"/>
      <c r="F213" s="26" t="e">
        <f t="shared" si="22"/>
        <v>#VALUE!</v>
      </c>
      <c r="G213" s="46" t="str">
        <f t="shared" si="23"/>
        <v/>
      </c>
      <c r="H213" s="33" t="str">
        <f t="shared" si="17"/>
        <v/>
      </c>
      <c r="I213" s="34" t="str">
        <f t="shared" si="18"/>
        <v/>
      </c>
      <c r="J213" s="35" t="str">
        <f t="shared" si="19"/>
        <v/>
      </c>
    </row>
    <row r="214" spans="2:10">
      <c r="B214" s="20" t="str">
        <f t="shared" si="20"/>
        <v/>
      </c>
      <c r="C214" s="22" t="str">
        <f t="shared" si="21"/>
        <v/>
      </c>
      <c r="D214" s="24" t="e">
        <f t="shared" si="16"/>
        <v>#NUM!</v>
      </c>
      <c r="E214" s="31"/>
      <c r="F214" s="26" t="e">
        <f t="shared" si="22"/>
        <v>#VALUE!</v>
      </c>
      <c r="G214" s="46" t="str">
        <f t="shared" si="23"/>
        <v/>
      </c>
      <c r="H214" s="33" t="str">
        <f t="shared" si="17"/>
        <v/>
      </c>
      <c r="I214" s="34" t="str">
        <f t="shared" si="18"/>
        <v/>
      </c>
      <c r="J214" s="35" t="str">
        <f t="shared" si="19"/>
        <v/>
      </c>
    </row>
    <row r="215" spans="2:10">
      <c r="B215" s="20" t="str">
        <f t="shared" si="20"/>
        <v/>
      </c>
      <c r="C215" s="22" t="str">
        <f t="shared" si="21"/>
        <v/>
      </c>
      <c r="D215" s="24" t="e">
        <f t="shared" si="16"/>
        <v>#NUM!</v>
      </c>
      <c r="E215" s="31"/>
      <c r="F215" s="26" t="e">
        <f t="shared" si="22"/>
        <v>#VALUE!</v>
      </c>
      <c r="G215" s="46" t="str">
        <f t="shared" si="23"/>
        <v/>
      </c>
      <c r="H215" s="33" t="str">
        <f t="shared" si="17"/>
        <v/>
      </c>
      <c r="I215" s="34" t="str">
        <f t="shared" si="18"/>
        <v/>
      </c>
      <c r="J215" s="35" t="str">
        <f t="shared" si="19"/>
        <v/>
      </c>
    </row>
    <row r="216" spans="2:10">
      <c r="B216" s="20" t="str">
        <f t="shared" si="20"/>
        <v/>
      </c>
      <c r="C216" s="22" t="str">
        <f t="shared" si="21"/>
        <v/>
      </c>
      <c r="D216" s="24" t="e">
        <f t="shared" si="16"/>
        <v>#NUM!</v>
      </c>
      <c r="E216" s="31"/>
      <c r="F216" s="26" t="e">
        <f t="shared" si="22"/>
        <v>#VALUE!</v>
      </c>
      <c r="G216" s="46" t="str">
        <f t="shared" si="23"/>
        <v/>
      </c>
      <c r="H216" s="33" t="str">
        <f t="shared" si="17"/>
        <v/>
      </c>
      <c r="I216" s="34" t="str">
        <f t="shared" si="18"/>
        <v/>
      </c>
      <c r="J216" s="35" t="str">
        <f t="shared" si="19"/>
        <v/>
      </c>
    </row>
    <row r="217" spans="2:10">
      <c r="B217" s="20" t="str">
        <f t="shared" si="20"/>
        <v/>
      </c>
      <c r="C217" s="22" t="str">
        <f t="shared" si="21"/>
        <v/>
      </c>
      <c r="D217" s="24" t="e">
        <f t="shared" si="16"/>
        <v>#NUM!</v>
      </c>
      <c r="E217" s="31"/>
      <c r="F217" s="26" t="e">
        <f t="shared" si="22"/>
        <v>#VALUE!</v>
      </c>
      <c r="G217" s="46" t="str">
        <f t="shared" si="23"/>
        <v/>
      </c>
      <c r="H217" s="33" t="str">
        <f t="shared" si="17"/>
        <v/>
      </c>
      <c r="I217" s="34" t="str">
        <f t="shared" si="18"/>
        <v/>
      </c>
      <c r="J217" s="35" t="str">
        <f t="shared" si="19"/>
        <v/>
      </c>
    </row>
    <row r="218" spans="2:10">
      <c r="B218" s="20" t="str">
        <f t="shared" si="20"/>
        <v/>
      </c>
      <c r="C218" s="22" t="str">
        <f t="shared" si="21"/>
        <v/>
      </c>
      <c r="D218" s="24" t="e">
        <f t="shared" si="16"/>
        <v>#NUM!</v>
      </c>
      <c r="E218" s="31"/>
      <c r="F218" s="26" t="e">
        <f t="shared" si="22"/>
        <v>#VALUE!</v>
      </c>
      <c r="G218" s="46" t="str">
        <f t="shared" si="23"/>
        <v/>
      </c>
      <c r="H218" s="33" t="str">
        <f t="shared" si="17"/>
        <v/>
      </c>
      <c r="I218" s="34" t="str">
        <f t="shared" si="18"/>
        <v/>
      </c>
      <c r="J218" s="35" t="str">
        <f t="shared" si="19"/>
        <v/>
      </c>
    </row>
    <row r="219" spans="2:10">
      <c r="B219" s="20" t="str">
        <f t="shared" si="20"/>
        <v/>
      </c>
      <c r="C219" s="22" t="str">
        <f t="shared" si="21"/>
        <v/>
      </c>
      <c r="D219" s="24" t="e">
        <f t="shared" si="16"/>
        <v>#NUM!</v>
      </c>
      <c r="E219" s="31"/>
      <c r="F219" s="26" t="e">
        <f t="shared" si="22"/>
        <v>#VALUE!</v>
      </c>
      <c r="G219" s="46" t="str">
        <f t="shared" si="23"/>
        <v/>
      </c>
      <c r="H219" s="33" t="str">
        <f t="shared" si="17"/>
        <v/>
      </c>
      <c r="I219" s="34" t="str">
        <f t="shared" si="18"/>
        <v/>
      </c>
      <c r="J219" s="35" t="str">
        <f t="shared" si="19"/>
        <v/>
      </c>
    </row>
    <row r="220" spans="2:10">
      <c r="B220" s="20" t="str">
        <f t="shared" si="20"/>
        <v/>
      </c>
      <c r="C220" s="22" t="str">
        <f t="shared" si="21"/>
        <v/>
      </c>
      <c r="D220" s="24" t="e">
        <f t="shared" si="16"/>
        <v>#NUM!</v>
      </c>
      <c r="E220" s="31"/>
      <c r="F220" s="26" t="e">
        <f t="shared" si="22"/>
        <v>#VALUE!</v>
      </c>
      <c r="G220" s="46" t="str">
        <f t="shared" si="23"/>
        <v/>
      </c>
      <c r="H220" s="33" t="str">
        <f t="shared" si="17"/>
        <v/>
      </c>
      <c r="I220" s="34" t="str">
        <f t="shared" si="18"/>
        <v/>
      </c>
      <c r="J220" s="35" t="str">
        <f t="shared" si="19"/>
        <v/>
      </c>
    </row>
    <row r="221" spans="2:10">
      <c r="B221" s="20" t="str">
        <f t="shared" si="20"/>
        <v/>
      </c>
      <c r="C221" s="22" t="str">
        <f t="shared" si="21"/>
        <v/>
      </c>
      <c r="D221" s="24" t="e">
        <f t="shared" si="16"/>
        <v>#NUM!</v>
      </c>
      <c r="E221" s="31"/>
      <c r="F221" s="26" t="e">
        <f t="shared" si="22"/>
        <v>#VALUE!</v>
      </c>
      <c r="G221" s="46" t="str">
        <f t="shared" si="23"/>
        <v/>
      </c>
      <c r="H221" s="33" t="str">
        <f t="shared" si="17"/>
        <v/>
      </c>
      <c r="I221" s="34" t="str">
        <f t="shared" si="18"/>
        <v/>
      </c>
      <c r="J221" s="35" t="str">
        <f t="shared" si="19"/>
        <v/>
      </c>
    </row>
    <row r="222" spans="2:10">
      <c r="B222" s="20" t="str">
        <f t="shared" si="20"/>
        <v/>
      </c>
      <c r="C222" s="22" t="str">
        <f t="shared" si="21"/>
        <v/>
      </c>
      <c r="D222" s="24" t="e">
        <f t="shared" si="16"/>
        <v>#NUM!</v>
      </c>
      <c r="E222" s="31"/>
      <c r="F222" s="26" t="e">
        <f t="shared" si="22"/>
        <v>#VALUE!</v>
      </c>
      <c r="G222" s="46" t="str">
        <f t="shared" si="23"/>
        <v/>
      </c>
      <c r="H222" s="33" t="str">
        <f t="shared" si="17"/>
        <v/>
      </c>
      <c r="I222" s="34" t="str">
        <f t="shared" si="18"/>
        <v/>
      </c>
      <c r="J222" s="35" t="str">
        <f t="shared" si="19"/>
        <v/>
      </c>
    </row>
    <row r="223" spans="2:10">
      <c r="B223" s="20" t="str">
        <f t="shared" si="20"/>
        <v/>
      </c>
      <c r="C223" s="22" t="str">
        <f t="shared" si="21"/>
        <v/>
      </c>
      <c r="D223" s="24" t="e">
        <f t="shared" si="16"/>
        <v>#NUM!</v>
      </c>
      <c r="E223" s="31"/>
      <c r="F223" s="26" t="e">
        <f t="shared" si="22"/>
        <v>#VALUE!</v>
      </c>
      <c r="G223" s="46" t="str">
        <f t="shared" si="23"/>
        <v/>
      </c>
      <c r="H223" s="33" t="str">
        <f t="shared" si="17"/>
        <v/>
      </c>
      <c r="I223" s="34" t="str">
        <f t="shared" si="18"/>
        <v/>
      </c>
      <c r="J223" s="35" t="str">
        <f t="shared" si="19"/>
        <v/>
      </c>
    </row>
    <row r="224" spans="2:10">
      <c r="B224" s="20" t="str">
        <f t="shared" si="20"/>
        <v/>
      </c>
      <c r="C224" s="22" t="str">
        <f t="shared" si="21"/>
        <v/>
      </c>
      <c r="D224" s="24" t="e">
        <f t="shared" si="16"/>
        <v>#NUM!</v>
      </c>
      <c r="E224" s="31"/>
      <c r="F224" s="26" t="e">
        <f t="shared" si="22"/>
        <v>#VALUE!</v>
      </c>
      <c r="G224" s="46" t="str">
        <f t="shared" si="23"/>
        <v/>
      </c>
      <c r="H224" s="33" t="str">
        <f t="shared" si="17"/>
        <v/>
      </c>
      <c r="I224" s="34" t="str">
        <f t="shared" si="18"/>
        <v/>
      </c>
      <c r="J224" s="35" t="str">
        <f t="shared" si="19"/>
        <v/>
      </c>
    </row>
    <row r="225" spans="2:10">
      <c r="B225" s="20" t="str">
        <f t="shared" si="20"/>
        <v/>
      </c>
      <c r="C225" s="22" t="str">
        <f t="shared" si="21"/>
        <v/>
      </c>
      <c r="D225" s="24" t="e">
        <f t="shared" si="16"/>
        <v>#NUM!</v>
      </c>
      <c r="E225" s="31"/>
      <c r="F225" s="26" t="e">
        <f t="shared" si="22"/>
        <v>#VALUE!</v>
      </c>
      <c r="G225" s="46" t="str">
        <f t="shared" si="23"/>
        <v/>
      </c>
      <c r="H225" s="33" t="str">
        <f t="shared" si="17"/>
        <v/>
      </c>
      <c r="I225" s="34" t="str">
        <f t="shared" si="18"/>
        <v/>
      </c>
      <c r="J225" s="35" t="str">
        <f t="shared" si="19"/>
        <v/>
      </c>
    </row>
    <row r="226" spans="2:10">
      <c r="B226" s="20" t="str">
        <f t="shared" si="20"/>
        <v/>
      </c>
      <c r="C226" s="22" t="str">
        <f t="shared" si="21"/>
        <v/>
      </c>
      <c r="D226" s="24" t="e">
        <f t="shared" si="16"/>
        <v>#NUM!</v>
      </c>
      <c r="E226" s="31"/>
      <c r="F226" s="26" t="e">
        <f t="shared" si="22"/>
        <v>#VALUE!</v>
      </c>
      <c r="G226" s="46" t="str">
        <f t="shared" si="23"/>
        <v/>
      </c>
      <c r="H226" s="33" t="str">
        <f t="shared" si="17"/>
        <v/>
      </c>
      <c r="I226" s="34" t="str">
        <f t="shared" si="18"/>
        <v/>
      </c>
      <c r="J226" s="35" t="str">
        <f t="shared" si="19"/>
        <v/>
      </c>
    </row>
    <row r="227" spans="2:10">
      <c r="B227" s="20" t="str">
        <f t="shared" si="20"/>
        <v/>
      </c>
      <c r="C227" s="22" t="str">
        <f t="shared" si="21"/>
        <v/>
      </c>
      <c r="D227" s="24" t="e">
        <f t="shared" si="16"/>
        <v>#NUM!</v>
      </c>
      <c r="E227" s="31"/>
      <c r="F227" s="26" t="e">
        <f t="shared" si="22"/>
        <v>#VALUE!</v>
      </c>
      <c r="G227" s="46" t="str">
        <f t="shared" si="23"/>
        <v/>
      </c>
      <c r="H227" s="33" t="str">
        <f t="shared" si="17"/>
        <v/>
      </c>
      <c r="I227" s="34" t="str">
        <f t="shared" si="18"/>
        <v/>
      </c>
      <c r="J227" s="35" t="str">
        <f t="shared" si="19"/>
        <v/>
      </c>
    </row>
    <row r="228" spans="2:10">
      <c r="B228" s="20" t="str">
        <f t="shared" si="20"/>
        <v/>
      </c>
      <c r="C228" s="22" t="str">
        <f t="shared" si="21"/>
        <v/>
      </c>
      <c r="D228" s="24" t="e">
        <f t="shared" si="16"/>
        <v>#NUM!</v>
      </c>
      <c r="E228" s="31"/>
      <c r="F228" s="26" t="e">
        <f t="shared" si="22"/>
        <v>#VALUE!</v>
      </c>
      <c r="G228" s="46" t="str">
        <f t="shared" si="23"/>
        <v/>
      </c>
      <c r="H228" s="33" t="str">
        <f t="shared" si="17"/>
        <v/>
      </c>
      <c r="I228" s="34" t="str">
        <f t="shared" si="18"/>
        <v/>
      </c>
      <c r="J228" s="35" t="str">
        <f t="shared" si="19"/>
        <v/>
      </c>
    </row>
    <row r="229" spans="2:10">
      <c r="B229" s="20" t="str">
        <f t="shared" si="20"/>
        <v/>
      </c>
      <c r="C229" s="22" t="str">
        <f t="shared" si="21"/>
        <v/>
      </c>
      <c r="D229" s="24" t="e">
        <f t="shared" si="16"/>
        <v>#NUM!</v>
      </c>
      <c r="E229" s="31"/>
      <c r="F229" s="26" t="e">
        <f t="shared" si="22"/>
        <v>#VALUE!</v>
      </c>
      <c r="G229" s="46" t="str">
        <f t="shared" si="23"/>
        <v/>
      </c>
      <c r="H229" s="33" t="str">
        <f t="shared" si="17"/>
        <v/>
      </c>
      <c r="I229" s="34" t="str">
        <f t="shared" si="18"/>
        <v/>
      </c>
      <c r="J229" s="35" t="str">
        <f t="shared" si="19"/>
        <v/>
      </c>
    </row>
    <row r="230" spans="2:10">
      <c r="B230" s="20" t="str">
        <f t="shared" si="20"/>
        <v/>
      </c>
      <c r="C230" s="22" t="str">
        <f t="shared" si="21"/>
        <v/>
      </c>
      <c r="D230" s="24" t="e">
        <f t="shared" ref="D230:D293" si="24">IF(C230&lt;=$G$13,$E$23,"")</f>
        <v>#NUM!</v>
      </c>
      <c r="E230" s="31"/>
      <c r="F230" s="26" t="e">
        <f t="shared" si="22"/>
        <v>#VALUE!</v>
      </c>
      <c r="G230" s="46" t="str">
        <f t="shared" si="23"/>
        <v/>
      </c>
      <c r="H230" s="33" t="str">
        <f t="shared" ref="H230:H293" si="25">IF(C230="","",$G$16-F230)</f>
        <v/>
      </c>
      <c r="I230" s="34" t="str">
        <f t="shared" ref="I230:I293" si="26">IF(G230&lt;&gt;"",$G$16-G230,"")</f>
        <v/>
      </c>
      <c r="J230" s="35" t="str">
        <f t="shared" ref="J230:J293" si="27">IF(G230&lt;&gt;"",G230-F230,"")</f>
        <v/>
      </c>
    </row>
    <row r="231" spans="2:10">
      <c r="B231" s="20" t="str">
        <f t="shared" ref="B231:B294" si="28">IF(C231&lt;&gt;"",DATE(YEAR(B230),MONTH(B230)+1,DAY(B230)),"")</f>
        <v/>
      </c>
      <c r="C231" s="22" t="str">
        <f t="shared" ref="C231:C294" si="29">IF(C230&lt;$G$13,C230+1,"")</f>
        <v/>
      </c>
      <c r="D231" s="24" t="e">
        <f t="shared" si="24"/>
        <v>#NUM!</v>
      </c>
      <c r="E231" s="31"/>
      <c r="F231" s="26" t="e">
        <f t="shared" ref="F231:F294" si="30">IF(F230&gt;=($G$16*99.99%),"",D231+F230*(1+$E$21))</f>
        <v>#VALUE!</v>
      </c>
      <c r="G231" s="46" t="str">
        <f t="shared" ref="G231:G294" si="31">IF(E231="","",E231+G230)</f>
        <v/>
      </c>
      <c r="H231" s="33" t="str">
        <f t="shared" si="25"/>
        <v/>
      </c>
      <c r="I231" s="34" t="str">
        <f t="shared" si="26"/>
        <v/>
      </c>
      <c r="J231" s="35" t="str">
        <f t="shared" si="27"/>
        <v/>
      </c>
    </row>
    <row r="232" spans="2:10">
      <c r="B232" s="20" t="str">
        <f t="shared" si="28"/>
        <v/>
      </c>
      <c r="C232" s="22" t="str">
        <f t="shared" si="29"/>
        <v/>
      </c>
      <c r="D232" s="24" t="e">
        <f t="shared" si="24"/>
        <v>#NUM!</v>
      </c>
      <c r="E232" s="31"/>
      <c r="F232" s="26" t="e">
        <f t="shared" si="30"/>
        <v>#VALUE!</v>
      </c>
      <c r="G232" s="46" t="str">
        <f t="shared" si="31"/>
        <v/>
      </c>
      <c r="H232" s="33" t="str">
        <f t="shared" si="25"/>
        <v/>
      </c>
      <c r="I232" s="34" t="str">
        <f t="shared" si="26"/>
        <v/>
      </c>
      <c r="J232" s="35" t="str">
        <f t="shared" si="27"/>
        <v/>
      </c>
    </row>
    <row r="233" spans="2:10">
      <c r="B233" s="20" t="str">
        <f t="shared" si="28"/>
        <v/>
      </c>
      <c r="C233" s="22" t="str">
        <f t="shared" si="29"/>
        <v/>
      </c>
      <c r="D233" s="24" t="e">
        <f t="shared" si="24"/>
        <v>#NUM!</v>
      </c>
      <c r="E233" s="31"/>
      <c r="F233" s="26" t="e">
        <f t="shared" si="30"/>
        <v>#VALUE!</v>
      </c>
      <c r="G233" s="46" t="str">
        <f t="shared" si="31"/>
        <v/>
      </c>
      <c r="H233" s="33" t="str">
        <f t="shared" si="25"/>
        <v/>
      </c>
      <c r="I233" s="34" t="str">
        <f t="shared" si="26"/>
        <v/>
      </c>
      <c r="J233" s="35" t="str">
        <f t="shared" si="27"/>
        <v/>
      </c>
    </row>
    <row r="234" spans="2:10">
      <c r="B234" s="20" t="str">
        <f t="shared" si="28"/>
        <v/>
      </c>
      <c r="C234" s="22" t="str">
        <f t="shared" si="29"/>
        <v/>
      </c>
      <c r="D234" s="24" t="e">
        <f t="shared" si="24"/>
        <v>#NUM!</v>
      </c>
      <c r="E234" s="31"/>
      <c r="F234" s="26" t="e">
        <f t="shared" si="30"/>
        <v>#VALUE!</v>
      </c>
      <c r="G234" s="46" t="str">
        <f t="shared" si="31"/>
        <v/>
      </c>
      <c r="H234" s="33" t="str">
        <f t="shared" si="25"/>
        <v/>
      </c>
      <c r="I234" s="34" t="str">
        <f t="shared" si="26"/>
        <v/>
      </c>
      <c r="J234" s="35" t="str">
        <f t="shared" si="27"/>
        <v/>
      </c>
    </row>
    <row r="235" spans="2:10">
      <c r="B235" s="20" t="str">
        <f t="shared" si="28"/>
        <v/>
      </c>
      <c r="C235" s="22" t="str">
        <f t="shared" si="29"/>
        <v/>
      </c>
      <c r="D235" s="24" t="e">
        <f t="shared" si="24"/>
        <v>#NUM!</v>
      </c>
      <c r="E235" s="31"/>
      <c r="F235" s="26" t="e">
        <f t="shared" si="30"/>
        <v>#VALUE!</v>
      </c>
      <c r="G235" s="46" t="str">
        <f t="shared" si="31"/>
        <v/>
      </c>
      <c r="H235" s="33" t="str">
        <f t="shared" si="25"/>
        <v/>
      </c>
      <c r="I235" s="34" t="str">
        <f t="shared" si="26"/>
        <v/>
      </c>
      <c r="J235" s="35" t="str">
        <f t="shared" si="27"/>
        <v/>
      </c>
    </row>
    <row r="236" spans="2:10">
      <c r="B236" s="20" t="str">
        <f t="shared" si="28"/>
        <v/>
      </c>
      <c r="C236" s="22" t="str">
        <f t="shared" si="29"/>
        <v/>
      </c>
      <c r="D236" s="24" t="e">
        <f t="shared" si="24"/>
        <v>#NUM!</v>
      </c>
      <c r="E236" s="31"/>
      <c r="F236" s="26" t="e">
        <f t="shared" si="30"/>
        <v>#VALUE!</v>
      </c>
      <c r="G236" s="46" t="str">
        <f t="shared" si="31"/>
        <v/>
      </c>
      <c r="H236" s="33" t="str">
        <f t="shared" si="25"/>
        <v/>
      </c>
      <c r="I236" s="34" t="str">
        <f t="shared" si="26"/>
        <v/>
      </c>
      <c r="J236" s="35" t="str">
        <f t="shared" si="27"/>
        <v/>
      </c>
    </row>
    <row r="237" spans="2:10">
      <c r="B237" s="20" t="str">
        <f t="shared" si="28"/>
        <v/>
      </c>
      <c r="C237" s="22" t="str">
        <f t="shared" si="29"/>
        <v/>
      </c>
      <c r="D237" s="24" t="e">
        <f t="shared" si="24"/>
        <v>#NUM!</v>
      </c>
      <c r="E237" s="31"/>
      <c r="F237" s="26" t="e">
        <f t="shared" si="30"/>
        <v>#VALUE!</v>
      </c>
      <c r="G237" s="46" t="str">
        <f t="shared" si="31"/>
        <v/>
      </c>
      <c r="H237" s="33" t="str">
        <f t="shared" si="25"/>
        <v/>
      </c>
      <c r="I237" s="34" t="str">
        <f t="shared" si="26"/>
        <v/>
      </c>
      <c r="J237" s="35" t="str">
        <f t="shared" si="27"/>
        <v/>
      </c>
    </row>
    <row r="238" spans="2:10">
      <c r="B238" s="20" t="str">
        <f t="shared" si="28"/>
        <v/>
      </c>
      <c r="C238" s="22" t="str">
        <f t="shared" si="29"/>
        <v/>
      </c>
      <c r="D238" s="24" t="e">
        <f t="shared" si="24"/>
        <v>#NUM!</v>
      </c>
      <c r="E238" s="31"/>
      <c r="F238" s="26" t="e">
        <f t="shared" si="30"/>
        <v>#VALUE!</v>
      </c>
      <c r="G238" s="46" t="str">
        <f t="shared" si="31"/>
        <v/>
      </c>
      <c r="H238" s="33" t="str">
        <f t="shared" si="25"/>
        <v/>
      </c>
      <c r="I238" s="34" t="str">
        <f t="shared" si="26"/>
        <v/>
      </c>
      <c r="J238" s="35" t="str">
        <f t="shared" si="27"/>
        <v/>
      </c>
    </row>
    <row r="239" spans="2:10">
      <c r="B239" s="20" t="str">
        <f t="shared" si="28"/>
        <v/>
      </c>
      <c r="C239" s="22" t="str">
        <f t="shared" si="29"/>
        <v/>
      </c>
      <c r="D239" s="24" t="e">
        <f t="shared" si="24"/>
        <v>#NUM!</v>
      </c>
      <c r="E239" s="31"/>
      <c r="F239" s="26" t="e">
        <f t="shared" si="30"/>
        <v>#VALUE!</v>
      </c>
      <c r="G239" s="46" t="str">
        <f t="shared" si="31"/>
        <v/>
      </c>
      <c r="H239" s="33" t="str">
        <f t="shared" si="25"/>
        <v/>
      </c>
      <c r="I239" s="34" t="str">
        <f t="shared" si="26"/>
        <v/>
      </c>
      <c r="J239" s="35" t="str">
        <f t="shared" si="27"/>
        <v/>
      </c>
    </row>
    <row r="240" spans="2:10">
      <c r="B240" s="20" t="str">
        <f t="shared" si="28"/>
        <v/>
      </c>
      <c r="C240" s="22" t="str">
        <f t="shared" si="29"/>
        <v/>
      </c>
      <c r="D240" s="24" t="e">
        <f t="shared" si="24"/>
        <v>#NUM!</v>
      </c>
      <c r="E240" s="31"/>
      <c r="F240" s="26" t="e">
        <f t="shared" si="30"/>
        <v>#VALUE!</v>
      </c>
      <c r="G240" s="46" t="str">
        <f t="shared" si="31"/>
        <v/>
      </c>
      <c r="H240" s="33" t="str">
        <f t="shared" si="25"/>
        <v/>
      </c>
      <c r="I240" s="34" t="str">
        <f t="shared" si="26"/>
        <v/>
      </c>
      <c r="J240" s="35" t="str">
        <f t="shared" si="27"/>
        <v/>
      </c>
    </row>
    <row r="241" spans="2:10">
      <c r="B241" s="20" t="str">
        <f t="shared" si="28"/>
        <v/>
      </c>
      <c r="C241" s="22" t="str">
        <f t="shared" si="29"/>
        <v/>
      </c>
      <c r="D241" s="24" t="e">
        <f t="shared" si="24"/>
        <v>#NUM!</v>
      </c>
      <c r="E241" s="31"/>
      <c r="F241" s="26" t="e">
        <f t="shared" si="30"/>
        <v>#VALUE!</v>
      </c>
      <c r="G241" s="46" t="str">
        <f t="shared" si="31"/>
        <v/>
      </c>
      <c r="H241" s="33" t="str">
        <f t="shared" si="25"/>
        <v/>
      </c>
      <c r="I241" s="34" t="str">
        <f t="shared" si="26"/>
        <v/>
      </c>
      <c r="J241" s="35" t="str">
        <f t="shared" si="27"/>
        <v/>
      </c>
    </row>
    <row r="242" spans="2:10">
      <c r="B242" s="20" t="str">
        <f t="shared" si="28"/>
        <v/>
      </c>
      <c r="C242" s="22" t="str">
        <f t="shared" si="29"/>
        <v/>
      </c>
      <c r="D242" s="24" t="e">
        <f t="shared" si="24"/>
        <v>#NUM!</v>
      </c>
      <c r="E242" s="31"/>
      <c r="F242" s="26" t="e">
        <f t="shared" si="30"/>
        <v>#VALUE!</v>
      </c>
      <c r="G242" s="46" t="str">
        <f t="shared" si="31"/>
        <v/>
      </c>
      <c r="H242" s="33" t="str">
        <f t="shared" si="25"/>
        <v/>
      </c>
      <c r="I242" s="34" t="str">
        <f t="shared" si="26"/>
        <v/>
      </c>
      <c r="J242" s="35" t="str">
        <f t="shared" si="27"/>
        <v/>
      </c>
    </row>
    <row r="243" spans="2:10">
      <c r="B243" s="20" t="str">
        <f t="shared" si="28"/>
        <v/>
      </c>
      <c r="C243" s="22" t="str">
        <f t="shared" si="29"/>
        <v/>
      </c>
      <c r="D243" s="24" t="e">
        <f t="shared" si="24"/>
        <v>#NUM!</v>
      </c>
      <c r="E243" s="31"/>
      <c r="F243" s="26" t="e">
        <f t="shared" si="30"/>
        <v>#VALUE!</v>
      </c>
      <c r="G243" s="46" t="str">
        <f t="shared" si="31"/>
        <v/>
      </c>
      <c r="H243" s="33" t="str">
        <f t="shared" si="25"/>
        <v/>
      </c>
      <c r="I243" s="34" t="str">
        <f t="shared" si="26"/>
        <v/>
      </c>
      <c r="J243" s="35" t="str">
        <f t="shared" si="27"/>
        <v/>
      </c>
    </row>
    <row r="244" spans="2:10">
      <c r="B244" s="20" t="str">
        <f t="shared" si="28"/>
        <v/>
      </c>
      <c r="C244" s="22" t="str">
        <f t="shared" si="29"/>
        <v/>
      </c>
      <c r="D244" s="24" t="e">
        <f t="shared" si="24"/>
        <v>#NUM!</v>
      </c>
      <c r="E244" s="31"/>
      <c r="F244" s="26" t="e">
        <f t="shared" si="30"/>
        <v>#VALUE!</v>
      </c>
      <c r="G244" s="46" t="str">
        <f t="shared" si="31"/>
        <v/>
      </c>
      <c r="H244" s="33" t="str">
        <f t="shared" si="25"/>
        <v/>
      </c>
      <c r="I244" s="34" t="str">
        <f t="shared" si="26"/>
        <v/>
      </c>
      <c r="J244" s="35" t="str">
        <f t="shared" si="27"/>
        <v/>
      </c>
    </row>
    <row r="245" spans="2:10">
      <c r="B245" s="20" t="str">
        <f t="shared" si="28"/>
        <v/>
      </c>
      <c r="C245" s="22" t="str">
        <f t="shared" si="29"/>
        <v/>
      </c>
      <c r="D245" s="24" t="e">
        <f t="shared" si="24"/>
        <v>#NUM!</v>
      </c>
      <c r="E245" s="31"/>
      <c r="F245" s="26" t="e">
        <f t="shared" si="30"/>
        <v>#VALUE!</v>
      </c>
      <c r="G245" s="46" t="str">
        <f t="shared" si="31"/>
        <v/>
      </c>
      <c r="H245" s="33" t="str">
        <f t="shared" si="25"/>
        <v/>
      </c>
      <c r="I245" s="34" t="str">
        <f t="shared" si="26"/>
        <v/>
      </c>
      <c r="J245" s="35" t="str">
        <f t="shared" si="27"/>
        <v/>
      </c>
    </row>
    <row r="246" spans="2:10">
      <c r="B246" s="20" t="str">
        <f t="shared" si="28"/>
        <v/>
      </c>
      <c r="C246" s="22" t="str">
        <f t="shared" si="29"/>
        <v/>
      </c>
      <c r="D246" s="24" t="e">
        <f t="shared" si="24"/>
        <v>#NUM!</v>
      </c>
      <c r="E246" s="31"/>
      <c r="F246" s="26" t="e">
        <f t="shared" si="30"/>
        <v>#VALUE!</v>
      </c>
      <c r="G246" s="46" t="str">
        <f t="shared" si="31"/>
        <v/>
      </c>
      <c r="H246" s="33" t="str">
        <f t="shared" si="25"/>
        <v/>
      </c>
      <c r="I246" s="34" t="str">
        <f t="shared" si="26"/>
        <v/>
      </c>
      <c r="J246" s="35" t="str">
        <f t="shared" si="27"/>
        <v/>
      </c>
    </row>
    <row r="247" spans="2:10">
      <c r="B247" s="20" t="str">
        <f t="shared" si="28"/>
        <v/>
      </c>
      <c r="C247" s="22" t="str">
        <f t="shared" si="29"/>
        <v/>
      </c>
      <c r="D247" s="24" t="e">
        <f t="shared" si="24"/>
        <v>#NUM!</v>
      </c>
      <c r="E247" s="31"/>
      <c r="F247" s="26" t="e">
        <f t="shared" si="30"/>
        <v>#VALUE!</v>
      </c>
      <c r="G247" s="46" t="str">
        <f t="shared" si="31"/>
        <v/>
      </c>
      <c r="H247" s="33" t="str">
        <f t="shared" si="25"/>
        <v/>
      </c>
      <c r="I247" s="34" t="str">
        <f t="shared" si="26"/>
        <v/>
      </c>
      <c r="J247" s="35" t="str">
        <f t="shared" si="27"/>
        <v/>
      </c>
    </row>
    <row r="248" spans="2:10">
      <c r="B248" s="20" t="str">
        <f t="shared" si="28"/>
        <v/>
      </c>
      <c r="C248" s="22" t="str">
        <f t="shared" si="29"/>
        <v/>
      </c>
      <c r="D248" s="24" t="e">
        <f t="shared" si="24"/>
        <v>#NUM!</v>
      </c>
      <c r="E248" s="31"/>
      <c r="F248" s="26" t="e">
        <f t="shared" si="30"/>
        <v>#VALUE!</v>
      </c>
      <c r="G248" s="46" t="str">
        <f t="shared" si="31"/>
        <v/>
      </c>
      <c r="H248" s="33" t="str">
        <f t="shared" si="25"/>
        <v/>
      </c>
      <c r="I248" s="34" t="str">
        <f t="shared" si="26"/>
        <v/>
      </c>
      <c r="J248" s="35" t="str">
        <f t="shared" si="27"/>
        <v/>
      </c>
    </row>
    <row r="249" spans="2:10">
      <c r="B249" s="20" t="str">
        <f t="shared" si="28"/>
        <v/>
      </c>
      <c r="C249" s="22" t="str">
        <f t="shared" si="29"/>
        <v/>
      </c>
      <c r="D249" s="24" t="e">
        <f t="shared" si="24"/>
        <v>#NUM!</v>
      </c>
      <c r="E249" s="31"/>
      <c r="F249" s="26" t="e">
        <f t="shared" si="30"/>
        <v>#VALUE!</v>
      </c>
      <c r="G249" s="46" t="str">
        <f t="shared" si="31"/>
        <v/>
      </c>
      <c r="H249" s="33" t="str">
        <f t="shared" si="25"/>
        <v/>
      </c>
      <c r="I249" s="34" t="str">
        <f t="shared" si="26"/>
        <v/>
      </c>
      <c r="J249" s="35" t="str">
        <f t="shared" si="27"/>
        <v/>
      </c>
    </row>
    <row r="250" spans="2:10">
      <c r="B250" s="20" t="str">
        <f t="shared" si="28"/>
        <v/>
      </c>
      <c r="C250" s="22" t="str">
        <f t="shared" si="29"/>
        <v/>
      </c>
      <c r="D250" s="24" t="e">
        <f t="shared" si="24"/>
        <v>#NUM!</v>
      </c>
      <c r="E250" s="31"/>
      <c r="F250" s="26" t="e">
        <f t="shared" si="30"/>
        <v>#VALUE!</v>
      </c>
      <c r="G250" s="46" t="str">
        <f t="shared" si="31"/>
        <v/>
      </c>
      <c r="H250" s="33" t="str">
        <f t="shared" si="25"/>
        <v/>
      </c>
      <c r="I250" s="34" t="str">
        <f t="shared" si="26"/>
        <v/>
      </c>
      <c r="J250" s="35" t="str">
        <f t="shared" si="27"/>
        <v/>
      </c>
    </row>
    <row r="251" spans="2:10">
      <c r="B251" s="20" t="str">
        <f t="shared" si="28"/>
        <v/>
      </c>
      <c r="C251" s="22" t="str">
        <f t="shared" si="29"/>
        <v/>
      </c>
      <c r="D251" s="24" t="e">
        <f t="shared" si="24"/>
        <v>#NUM!</v>
      </c>
      <c r="E251" s="31"/>
      <c r="F251" s="26" t="e">
        <f t="shared" si="30"/>
        <v>#VALUE!</v>
      </c>
      <c r="G251" s="46" t="str">
        <f t="shared" si="31"/>
        <v/>
      </c>
      <c r="H251" s="33" t="str">
        <f t="shared" si="25"/>
        <v/>
      </c>
      <c r="I251" s="34" t="str">
        <f t="shared" si="26"/>
        <v/>
      </c>
      <c r="J251" s="35" t="str">
        <f t="shared" si="27"/>
        <v/>
      </c>
    </row>
    <row r="252" spans="2:10">
      <c r="B252" s="20" t="str">
        <f t="shared" si="28"/>
        <v/>
      </c>
      <c r="C252" s="22" t="str">
        <f t="shared" si="29"/>
        <v/>
      </c>
      <c r="D252" s="24" t="e">
        <f t="shared" si="24"/>
        <v>#NUM!</v>
      </c>
      <c r="E252" s="31"/>
      <c r="F252" s="26" t="e">
        <f t="shared" si="30"/>
        <v>#VALUE!</v>
      </c>
      <c r="G252" s="46" t="str">
        <f t="shared" si="31"/>
        <v/>
      </c>
      <c r="H252" s="33" t="str">
        <f t="shared" si="25"/>
        <v/>
      </c>
      <c r="I252" s="34" t="str">
        <f t="shared" si="26"/>
        <v/>
      </c>
      <c r="J252" s="35" t="str">
        <f t="shared" si="27"/>
        <v/>
      </c>
    </row>
    <row r="253" spans="2:10">
      <c r="B253" s="20" t="str">
        <f t="shared" si="28"/>
        <v/>
      </c>
      <c r="C253" s="22" t="str">
        <f t="shared" si="29"/>
        <v/>
      </c>
      <c r="D253" s="24" t="e">
        <f t="shared" si="24"/>
        <v>#NUM!</v>
      </c>
      <c r="E253" s="31"/>
      <c r="F253" s="26" t="e">
        <f t="shared" si="30"/>
        <v>#VALUE!</v>
      </c>
      <c r="G253" s="46" t="str">
        <f t="shared" si="31"/>
        <v/>
      </c>
      <c r="H253" s="33" t="str">
        <f t="shared" si="25"/>
        <v/>
      </c>
      <c r="I253" s="34" t="str">
        <f t="shared" si="26"/>
        <v/>
      </c>
      <c r="J253" s="35" t="str">
        <f t="shared" si="27"/>
        <v/>
      </c>
    </row>
    <row r="254" spans="2:10">
      <c r="B254" s="20" t="str">
        <f t="shared" si="28"/>
        <v/>
      </c>
      <c r="C254" s="22" t="str">
        <f t="shared" si="29"/>
        <v/>
      </c>
      <c r="D254" s="24" t="e">
        <f t="shared" si="24"/>
        <v>#NUM!</v>
      </c>
      <c r="E254" s="31"/>
      <c r="F254" s="26" t="e">
        <f t="shared" si="30"/>
        <v>#VALUE!</v>
      </c>
      <c r="G254" s="46" t="str">
        <f t="shared" si="31"/>
        <v/>
      </c>
      <c r="H254" s="33" t="str">
        <f t="shared" si="25"/>
        <v/>
      </c>
      <c r="I254" s="34" t="str">
        <f t="shared" si="26"/>
        <v/>
      </c>
      <c r="J254" s="35" t="str">
        <f t="shared" si="27"/>
        <v/>
      </c>
    </row>
    <row r="255" spans="2:10">
      <c r="B255" s="20" t="str">
        <f t="shared" si="28"/>
        <v/>
      </c>
      <c r="C255" s="22" t="str">
        <f t="shared" si="29"/>
        <v/>
      </c>
      <c r="D255" s="24" t="e">
        <f t="shared" si="24"/>
        <v>#NUM!</v>
      </c>
      <c r="E255" s="31"/>
      <c r="F255" s="26" t="e">
        <f t="shared" si="30"/>
        <v>#VALUE!</v>
      </c>
      <c r="G255" s="46" t="str">
        <f t="shared" si="31"/>
        <v/>
      </c>
      <c r="H255" s="33" t="str">
        <f t="shared" si="25"/>
        <v/>
      </c>
      <c r="I255" s="34" t="str">
        <f t="shared" si="26"/>
        <v/>
      </c>
      <c r="J255" s="35" t="str">
        <f t="shared" si="27"/>
        <v/>
      </c>
    </row>
    <row r="256" spans="2:10">
      <c r="B256" s="20" t="str">
        <f t="shared" si="28"/>
        <v/>
      </c>
      <c r="C256" s="22" t="str">
        <f t="shared" si="29"/>
        <v/>
      </c>
      <c r="D256" s="24" t="e">
        <f t="shared" si="24"/>
        <v>#NUM!</v>
      </c>
      <c r="E256" s="31"/>
      <c r="F256" s="26" t="e">
        <f t="shared" si="30"/>
        <v>#VALUE!</v>
      </c>
      <c r="G256" s="46" t="str">
        <f t="shared" si="31"/>
        <v/>
      </c>
      <c r="H256" s="33" t="str">
        <f t="shared" si="25"/>
        <v/>
      </c>
      <c r="I256" s="34" t="str">
        <f t="shared" si="26"/>
        <v/>
      </c>
      <c r="J256" s="35" t="str">
        <f t="shared" si="27"/>
        <v/>
      </c>
    </row>
    <row r="257" spans="2:10">
      <c r="B257" s="20" t="str">
        <f t="shared" si="28"/>
        <v/>
      </c>
      <c r="C257" s="22" t="str">
        <f t="shared" si="29"/>
        <v/>
      </c>
      <c r="D257" s="24" t="e">
        <f t="shared" si="24"/>
        <v>#NUM!</v>
      </c>
      <c r="E257" s="31"/>
      <c r="F257" s="26" t="e">
        <f t="shared" si="30"/>
        <v>#VALUE!</v>
      </c>
      <c r="G257" s="46" t="str">
        <f t="shared" si="31"/>
        <v/>
      </c>
      <c r="H257" s="33" t="str">
        <f t="shared" si="25"/>
        <v/>
      </c>
      <c r="I257" s="34" t="str">
        <f t="shared" si="26"/>
        <v/>
      </c>
      <c r="J257" s="35" t="str">
        <f t="shared" si="27"/>
        <v/>
      </c>
    </row>
    <row r="258" spans="2:10">
      <c r="B258" s="20" t="str">
        <f t="shared" si="28"/>
        <v/>
      </c>
      <c r="C258" s="22" t="str">
        <f t="shared" si="29"/>
        <v/>
      </c>
      <c r="D258" s="24" t="e">
        <f t="shared" si="24"/>
        <v>#NUM!</v>
      </c>
      <c r="E258" s="31"/>
      <c r="F258" s="26" t="e">
        <f t="shared" si="30"/>
        <v>#VALUE!</v>
      </c>
      <c r="G258" s="46" t="str">
        <f t="shared" si="31"/>
        <v/>
      </c>
      <c r="H258" s="33" t="str">
        <f t="shared" si="25"/>
        <v/>
      </c>
      <c r="I258" s="34" t="str">
        <f t="shared" si="26"/>
        <v/>
      </c>
      <c r="J258" s="35" t="str">
        <f t="shared" si="27"/>
        <v/>
      </c>
    </row>
    <row r="259" spans="2:10">
      <c r="B259" s="20" t="str">
        <f t="shared" si="28"/>
        <v/>
      </c>
      <c r="C259" s="22" t="str">
        <f t="shared" si="29"/>
        <v/>
      </c>
      <c r="D259" s="24" t="e">
        <f t="shared" si="24"/>
        <v>#NUM!</v>
      </c>
      <c r="E259" s="31"/>
      <c r="F259" s="26" t="e">
        <f t="shared" si="30"/>
        <v>#VALUE!</v>
      </c>
      <c r="G259" s="46" t="str">
        <f t="shared" si="31"/>
        <v/>
      </c>
      <c r="H259" s="33" t="str">
        <f t="shared" si="25"/>
        <v/>
      </c>
      <c r="I259" s="34" t="str">
        <f t="shared" si="26"/>
        <v/>
      </c>
      <c r="J259" s="35" t="str">
        <f t="shared" si="27"/>
        <v/>
      </c>
    </row>
    <row r="260" spans="2:10">
      <c r="B260" s="20" t="str">
        <f t="shared" si="28"/>
        <v/>
      </c>
      <c r="C260" s="22" t="str">
        <f t="shared" si="29"/>
        <v/>
      </c>
      <c r="D260" s="24" t="e">
        <f t="shared" si="24"/>
        <v>#NUM!</v>
      </c>
      <c r="E260" s="31"/>
      <c r="F260" s="26" t="e">
        <f t="shared" si="30"/>
        <v>#VALUE!</v>
      </c>
      <c r="G260" s="46" t="str">
        <f t="shared" si="31"/>
        <v/>
      </c>
      <c r="H260" s="33" t="str">
        <f t="shared" si="25"/>
        <v/>
      </c>
      <c r="I260" s="34" t="str">
        <f t="shared" si="26"/>
        <v/>
      </c>
      <c r="J260" s="35" t="str">
        <f t="shared" si="27"/>
        <v/>
      </c>
    </row>
    <row r="261" spans="2:10">
      <c r="B261" s="20" t="str">
        <f t="shared" si="28"/>
        <v/>
      </c>
      <c r="C261" s="22" t="str">
        <f t="shared" si="29"/>
        <v/>
      </c>
      <c r="D261" s="24" t="e">
        <f t="shared" si="24"/>
        <v>#NUM!</v>
      </c>
      <c r="E261" s="31"/>
      <c r="F261" s="26" t="e">
        <f t="shared" si="30"/>
        <v>#VALUE!</v>
      </c>
      <c r="G261" s="46" t="str">
        <f t="shared" si="31"/>
        <v/>
      </c>
      <c r="H261" s="33" t="str">
        <f t="shared" si="25"/>
        <v/>
      </c>
      <c r="I261" s="34" t="str">
        <f t="shared" si="26"/>
        <v/>
      </c>
      <c r="J261" s="35" t="str">
        <f t="shared" si="27"/>
        <v/>
      </c>
    </row>
    <row r="262" spans="2:10">
      <c r="B262" s="20" t="str">
        <f t="shared" si="28"/>
        <v/>
      </c>
      <c r="C262" s="22" t="str">
        <f t="shared" si="29"/>
        <v/>
      </c>
      <c r="D262" s="24" t="e">
        <f t="shared" si="24"/>
        <v>#NUM!</v>
      </c>
      <c r="E262" s="31"/>
      <c r="F262" s="26" t="e">
        <f t="shared" si="30"/>
        <v>#VALUE!</v>
      </c>
      <c r="G262" s="46" t="str">
        <f t="shared" si="31"/>
        <v/>
      </c>
      <c r="H262" s="33" t="str">
        <f t="shared" si="25"/>
        <v/>
      </c>
      <c r="I262" s="34" t="str">
        <f t="shared" si="26"/>
        <v/>
      </c>
      <c r="J262" s="35" t="str">
        <f t="shared" si="27"/>
        <v/>
      </c>
    </row>
    <row r="263" spans="2:10">
      <c r="B263" s="20" t="str">
        <f t="shared" si="28"/>
        <v/>
      </c>
      <c r="C263" s="22" t="str">
        <f t="shared" si="29"/>
        <v/>
      </c>
      <c r="D263" s="24" t="e">
        <f t="shared" si="24"/>
        <v>#NUM!</v>
      </c>
      <c r="E263" s="31"/>
      <c r="F263" s="26" t="e">
        <f t="shared" si="30"/>
        <v>#VALUE!</v>
      </c>
      <c r="G263" s="46" t="str">
        <f t="shared" si="31"/>
        <v/>
      </c>
      <c r="H263" s="33" t="str">
        <f t="shared" si="25"/>
        <v/>
      </c>
      <c r="I263" s="34" t="str">
        <f t="shared" si="26"/>
        <v/>
      </c>
      <c r="J263" s="35" t="str">
        <f t="shared" si="27"/>
        <v/>
      </c>
    </row>
    <row r="264" spans="2:10">
      <c r="B264" s="20" t="str">
        <f t="shared" si="28"/>
        <v/>
      </c>
      <c r="C264" s="22" t="str">
        <f t="shared" si="29"/>
        <v/>
      </c>
      <c r="D264" s="24" t="e">
        <f t="shared" si="24"/>
        <v>#NUM!</v>
      </c>
      <c r="E264" s="31"/>
      <c r="F264" s="26" t="e">
        <f t="shared" si="30"/>
        <v>#VALUE!</v>
      </c>
      <c r="G264" s="46" t="str">
        <f t="shared" si="31"/>
        <v/>
      </c>
      <c r="H264" s="33" t="str">
        <f t="shared" si="25"/>
        <v/>
      </c>
      <c r="I264" s="34" t="str">
        <f t="shared" si="26"/>
        <v/>
      </c>
      <c r="J264" s="35" t="str">
        <f t="shared" si="27"/>
        <v/>
      </c>
    </row>
    <row r="265" spans="2:10">
      <c r="B265" s="20" t="str">
        <f t="shared" si="28"/>
        <v/>
      </c>
      <c r="C265" s="22" t="str">
        <f t="shared" si="29"/>
        <v/>
      </c>
      <c r="D265" s="24" t="e">
        <f t="shared" si="24"/>
        <v>#NUM!</v>
      </c>
      <c r="E265" s="31"/>
      <c r="F265" s="26" t="e">
        <f t="shared" si="30"/>
        <v>#VALUE!</v>
      </c>
      <c r="G265" s="46" t="str">
        <f t="shared" si="31"/>
        <v/>
      </c>
      <c r="H265" s="33" t="str">
        <f t="shared" si="25"/>
        <v/>
      </c>
      <c r="I265" s="34" t="str">
        <f t="shared" si="26"/>
        <v/>
      </c>
      <c r="J265" s="35" t="str">
        <f t="shared" si="27"/>
        <v/>
      </c>
    </row>
    <row r="266" spans="2:10">
      <c r="B266" s="20" t="str">
        <f t="shared" si="28"/>
        <v/>
      </c>
      <c r="C266" s="22" t="str">
        <f t="shared" si="29"/>
        <v/>
      </c>
      <c r="D266" s="24" t="e">
        <f t="shared" si="24"/>
        <v>#NUM!</v>
      </c>
      <c r="E266" s="31"/>
      <c r="F266" s="26" t="e">
        <f t="shared" si="30"/>
        <v>#VALUE!</v>
      </c>
      <c r="G266" s="46" t="str">
        <f t="shared" si="31"/>
        <v/>
      </c>
      <c r="H266" s="33" t="str">
        <f t="shared" si="25"/>
        <v/>
      </c>
      <c r="I266" s="34" t="str">
        <f t="shared" si="26"/>
        <v/>
      </c>
      <c r="J266" s="35" t="str">
        <f t="shared" si="27"/>
        <v/>
      </c>
    </row>
    <row r="267" spans="2:10">
      <c r="B267" s="20" t="str">
        <f t="shared" si="28"/>
        <v/>
      </c>
      <c r="C267" s="22" t="str">
        <f t="shared" si="29"/>
        <v/>
      </c>
      <c r="D267" s="24" t="e">
        <f t="shared" si="24"/>
        <v>#NUM!</v>
      </c>
      <c r="E267" s="31"/>
      <c r="F267" s="26" t="e">
        <f t="shared" si="30"/>
        <v>#VALUE!</v>
      </c>
      <c r="G267" s="46" t="str">
        <f t="shared" si="31"/>
        <v/>
      </c>
      <c r="H267" s="33" t="str">
        <f t="shared" si="25"/>
        <v/>
      </c>
      <c r="I267" s="34" t="str">
        <f t="shared" si="26"/>
        <v/>
      </c>
      <c r="J267" s="35" t="str">
        <f t="shared" si="27"/>
        <v/>
      </c>
    </row>
    <row r="268" spans="2:10">
      <c r="B268" s="20" t="str">
        <f t="shared" si="28"/>
        <v/>
      </c>
      <c r="C268" s="22" t="str">
        <f t="shared" si="29"/>
        <v/>
      </c>
      <c r="D268" s="24" t="e">
        <f t="shared" si="24"/>
        <v>#NUM!</v>
      </c>
      <c r="E268" s="31"/>
      <c r="F268" s="26" t="e">
        <f t="shared" si="30"/>
        <v>#VALUE!</v>
      </c>
      <c r="G268" s="46" t="str">
        <f t="shared" si="31"/>
        <v/>
      </c>
      <c r="H268" s="33" t="str">
        <f t="shared" si="25"/>
        <v/>
      </c>
      <c r="I268" s="34" t="str">
        <f t="shared" si="26"/>
        <v/>
      </c>
      <c r="J268" s="35" t="str">
        <f t="shared" si="27"/>
        <v/>
      </c>
    </row>
    <row r="269" spans="2:10">
      <c r="B269" s="20" t="str">
        <f t="shared" si="28"/>
        <v/>
      </c>
      <c r="C269" s="22" t="str">
        <f t="shared" si="29"/>
        <v/>
      </c>
      <c r="D269" s="24" t="e">
        <f t="shared" si="24"/>
        <v>#NUM!</v>
      </c>
      <c r="E269" s="31"/>
      <c r="F269" s="26" t="e">
        <f t="shared" si="30"/>
        <v>#VALUE!</v>
      </c>
      <c r="G269" s="46" t="str">
        <f t="shared" si="31"/>
        <v/>
      </c>
      <c r="H269" s="33" t="str">
        <f t="shared" si="25"/>
        <v/>
      </c>
      <c r="I269" s="34" t="str">
        <f t="shared" si="26"/>
        <v/>
      </c>
      <c r="J269" s="35" t="str">
        <f t="shared" si="27"/>
        <v/>
      </c>
    </row>
    <row r="270" spans="2:10">
      <c r="B270" s="20" t="str">
        <f t="shared" si="28"/>
        <v/>
      </c>
      <c r="C270" s="22" t="str">
        <f t="shared" si="29"/>
        <v/>
      </c>
      <c r="D270" s="24" t="e">
        <f t="shared" si="24"/>
        <v>#NUM!</v>
      </c>
      <c r="E270" s="31"/>
      <c r="F270" s="26" t="e">
        <f t="shared" si="30"/>
        <v>#VALUE!</v>
      </c>
      <c r="G270" s="46" t="str">
        <f t="shared" si="31"/>
        <v/>
      </c>
      <c r="H270" s="33" t="str">
        <f t="shared" si="25"/>
        <v/>
      </c>
      <c r="I270" s="34" t="str">
        <f t="shared" si="26"/>
        <v/>
      </c>
      <c r="J270" s="35" t="str">
        <f t="shared" si="27"/>
        <v/>
      </c>
    </row>
    <row r="271" spans="2:10">
      <c r="B271" s="20" t="str">
        <f t="shared" si="28"/>
        <v/>
      </c>
      <c r="C271" s="22" t="str">
        <f t="shared" si="29"/>
        <v/>
      </c>
      <c r="D271" s="24" t="e">
        <f t="shared" si="24"/>
        <v>#NUM!</v>
      </c>
      <c r="E271" s="31"/>
      <c r="F271" s="26" t="e">
        <f t="shared" si="30"/>
        <v>#VALUE!</v>
      </c>
      <c r="G271" s="46" t="str">
        <f t="shared" si="31"/>
        <v/>
      </c>
      <c r="H271" s="33" t="str">
        <f t="shared" si="25"/>
        <v/>
      </c>
      <c r="I271" s="34" t="str">
        <f t="shared" si="26"/>
        <v/>
      </c>
      <c r="J271" s="35" t="str">
        <f t="shared" si="27"/>
        <v/>
      </c>
    </row>
    <row r="272" spans="2:10">
      <c r="B272" s="20" t="str">
        <f t="shared" si="28"/>
        <v/>
      </c>
      <c r="C272" s="22" t="str">
        <f t="shared" si="29"/>
        <v/>
      </c>
      <c r="D272" s="24" t="e">
        <f t="shared" si="24"/>
        <v>#NUM!</v>
      </c>
      <c r="E272" s="31"/>
      <c r="F272" s="26" t="e">
        <f t="shared" si="30"/>
        <v>#VALUE!</v>
      </c>
      <c r="G272" s="46" t="str">
        <f t="shared" si="31"/>
        <v/>
      </c>
      <c r="H272" s="33" t="str">
        <f t="shared" si="25"/>
        <v/>
      </c>
      <c r="I272" s="34" t="str">
        <f t="shared" si="26"/>
        <v/>
      </c>
      <c r="J272" s="35" t="str">
        <f t="shared" si="27"/>
        <v/>
      </c>
    </row>
    <row r="273" spans="2:10">
      <c r="B273" s="20" t="str">
        <f t="shared" si="28"/>
        <v/>
      </c>
      <c r="C273" s="22" t="str">
        <f t="shared" si="29"/>
        <v/>
      </c>
      <c r="D273" s="24" t="e">
        <f t="shared" si="24"/>
        <v>#NUM!</v>
      </c>
      <c r="E273" s="31"/>
      <c r="F273" s="26" t="e">
        <f t="shared" si="30"/>
        <v>#VALUE!</v>
      </c>
      <c r="G273" s="46" t="str">
        <f t="shared" si="31"/>
        <v/>
      </c>
      <c r="H273" s="33" t="str">
        <f t="shared" si="25"/>
        <v/>
      </c>
      <c r="I273" s="34" t="str">
        <f t="shared" si="26"/>
        <v/>
      </c>
      <c r="J273" s="35" t="str">
        <f t="shared" si="27"/>
        <v/>
      </c>
    </row>
    <row r="274" spans="2:10">
      <c r="B274" s="20" t="str">
        <f t="shared" si="28"/>
        <v/>
      </c>
      <c r="C274" s="22" t="str">
        <f t="shared" si="29"/>
        <v/>
      </c>
      <c r="D274" s="24" t="e">
        <f t="shared" si="24"/>
        <v>#NUM!</v>
      </c>
      <c r="E274" s="31"/>
      <c r="F274" s="26" t="e">
        <f t="shared" si="30"/>
        <v>#VALUE!</v>
      </c>
      <c r="G274" s="46" t="str">
        <f t="shared" si="31"/>
        <v/>
      </c>
      <c r="H274" s="33" t="str">
        <f t="shared" si="25"/>
        <v/>
      </c>
      <c r="I274" s="34" t="str">
        <f t="shared" si="26"/>
        <v/>
      </c>
      <c r="J274" s="35" t="str">
        <f t="shared" si="27"/>
        <v/>
      </c>
    </row>
    <row r="275" spans="2:10">
      <c r="B275" s="20" t="str">
        <f t="shared" si="28"/>
        <v/>
      </c>
      <c r="C275" s="22" t="str">
        <f t="shared" si="29"/>
        <v/>
      </c>
      <c r="D275" s="24" t="e">
        <f t="shared" si="24"/>
        <v>#NUM!</v>
      </c>
      <c r="E275" s="31"/>
      <c r="F275" s="26" t="e">
        <f t="shared" si="30"/>
        <v>#VALUE!</v>
      </c>
      <c r="G275" s="46" t="str">
        <f t="shared" si="31"/>
        <v/>
      </c>
      <c r="H275" s="33" t="str">
        <f t="shared" si="25"/>
        <v/>
      </c>
      <c r="I275" s="34" t="str">
        <f t="shared" si="26"/>
        <v/>
      </c>
      <c r="J275" s="35" t="str">
        <f t="shared" si="27"/>
        <v/>
      </c>
    </row>
    <row r="276" spans="2:10">
      <c r="B276" s="20" t="str">
        <f t="shared" si="28"/>
        <v/>
      </c>
      <c r="C276" s="22" t="str">
        <f t="shared" si="29"/>
        <v/>
      </c>
      <c r="D276" s="24" t="e">
        <f t="shared" si="24"/>
        <v>#NUM!</v>
      </c>
      <c r="E276" s="31"/>
      <c r="F276" s="26" t="e">
        <f t="shared" si="30"/>
        <v>#VALUE!</v>
      </c>
      <c r="G276" s="46" t="str">
        <f t="shared" si="31"/>
        <v/>
      </c>
      <c r="H276" s="33" t="str">
        <f t="shared" si="25"/>
        <v/>
      </c>
      <c r="I276" s="34" t="str">
        <f t="shared" si="26"/>
        <v/>
      </c>
      <c r="J276" s="35" t="str">
        <f t="shared" si="27"/>
        <v/>
      </c>
    </row>
    <row r="277" spans="2:10">
      <c r="B277" s="20" t="str">
        <f t="shared" si="28"/>
        <v/>
      </c>
      <c r="C277" s="22" t="str">
        <f t="shared" si="29"/>
        <v/>
      </c>
      <c r="D277" s="24" t="e">
        <f t="shared" si="24"/>
        <v>#NUM!</v>
      </c>
      <c r="E277" s="31"/>
      <c r="F277" s="26" t="e">
        <f t="shared" si="30"/>
        <v>#VALUE!</v>
      </c>
      <c r="G277" s="46" t="str">
        <f t="shared" si="31"/>
        <v/>
      </c>
      <c r="H277" s="33" t="str">
        <f t="shared" si="25"/>
        <v/>
      </c>
      <c r="I277" s="34" t="str">
        <f t="shared" si="26"/>
        <v/>
      </c>
      <c r="J277" s="35" t="str">
        <f t="shared" si="27"/>
        <v/>
      </c>
    </row>
    <row r="278" spans="2:10">
      <c r="B278" s="20" t="str">
        <f t="shared" si="28"/>
        <v/>
      </c>
      <c r="C278" s="22" t="str">
        <f t="shared" si="29"/>
        <v/>
      </c>
      <c r="D278" s="24" t="e">
        <f t="shared" si="24"/>
        <v>#NUM!</v>
      </c>
      <c r="E278" s="31"/>
      <c r="F278" s="26" t="e">
        <f t="shared" si="30"/>
        <v>#VALUE!</v>
      </c>
      <c r="G278" s="46" t="str">
        <f t="shared" si="31"/>
        <v/>
      </c>
      <c r="H278" s="33" t="str">
        <f t="shared" si="25"/>
        <v/>
      </c>
      <c r="I278" s="34" t="str">
        <f t="shared" si="26"/>
        <v/>
      </c>
      <c r="J278" s="35" t="str">
        <f t="shared" si="27"/>
        <v/>
      </c>
    </row>
    <row r="279" spans="2:10">
      <c r="B279" s="20" t="str">
        <f t="shared" si="28"/>
        <v/>
      </c>
      <c r="C279" s="22" t="str">
        <f t="shared" si="29"/>
        <v/>
      </c>
      <c r="D279" s="24" t="e">
        <f t="shared" si="24"/>
        <v>#NUM!</v>
      </c>
      <c r="E279" s="31"/>
      <c r="F279" s="26" t="e">
        <f t="shared" si="30"/>
        <v>#VALUE!</v>
      </c>
      <c r="G279" s="46" t="str">
        <f t="shared" si="31"/>
        <v/>
      </c>
      <c r="H279" s="33" t="str">
        <f t="shared" si="25"/>
        <v/>
      </c>
      <c r="I279" s="34" t="str">
        <f t="shared" si="26"/>
        <v/>
      </c>
      <c r="J279" s="35" t="str">
        <f t="shared" si="27"/>
        <v/>
      </c>
    </row>
    <row r="280" spans="2:10">
      <c r="B280" s="20" t="str">
        <f t="shared" si="28"/>
        <v/>
      </c>
      <c r="C280" s="22" t="str">
        <f t="shared" si="29"/>
        <v/>
      </c>
      <c r="D280" s="24" t="e">
        <f t="shared" si="24"/>
        <v>#NUM!</v>
      </c>
      <c r="E280" s="31"/>
      <c r="F280" s="26" t="e">
        <f t="shared" si="30"/>
        <v>#VALUE!</v>
      </c>
      <c r="G280" s="46" t="str">
        <f t="shared" si="31"/>
        <v/>
      </c>
      <c r="H280" s="33" t="str">
        <f t="shared" si="25"/>
        <v/>
      </c>
      <c r="I280" s="34" t="str">
        <f t="shared" si="26"/>
        <v/>
      </c>
      <c r="J280" s="35" t="str">
        <f t="shared" si="27"/>
        <v/>
      </c>
    </row>
    <row r="281" spans="2:10">
      <c r="B281" s="20" t="str">
        <f t="shared" si="28"/>
        <v/>
      </c>
      <c r="C281" s="22" t="str">
        <f t="shared" si="29"/>
        <v/>
      </c>
      <c r="D281" s="24" t="e">
        <f t="shared" si="24"/>
        <v>#NUM!</v>
      </c>
      <c r="E281" s="31"/>
      <c r="F281" s="26" t="e">
        <f t="shared" si="30"/>
        <v>#VALUE!</v>
      </c>
      <c r="G281" s="46" t="str">
        <f t="shared" si="31"/>
        <v/>
      </c>
      <c r="H281" s="33" t="str">
        <f t="shared" si="25"/>
        <v/>
      </c>
      <c r="I281" s="34" t="str">
        <f t="shared" si="26"/>
        <v/>
      </c>
      <c r="J281" s="35" t="str">
        <f t="shared" si="27"/>
        <v/>
      </c>
    </row>
    <row r="282" spans="2:10">
      <c r="B282" s="20" t="str">
        <f t="shared" si="28"/>
        <v/>
      </c>
      <c r="C282" s="22" t="str">
        <f t="shared" si="29"/>
        <v/>
      </c>
      <c r="D282" s="24" t="e">
        <f t="shared" si="24"/>
        <v>#NUM!</v>
      </c>
      <c r="E282" s="31"/>
      <c r="F282" s="26" t="e">
        <f t="shared" si="30"/>
        <v>#VALUE!</v>
      </c>
      <c r="G282" s="46" t="str">
        <f t="shared" si="31"/>
        <v/>
      </c>
      <c r="H282" s="33" t="str">
        <f t="shared" si="25"/>
        <v/>
      </c>
      <c r="I282" s="34" t="str">
        <f t="shared" si="26"/>
        <v/>
      </c>
      <c r="J282" s="35" t="str">
        <f t="shared" si="27"/>
        <v/>
      </c>
    </row>
    <row r="283" spans="2:10">
      <c r="B283" s="20" t="str">
        <f t="shared" si="28"/>
        <v/>
      </c>
      <c r="C283" s="22" t="str">
        <f t="shared" si="29"/>
        <v/>
      </c>
      <c r="D283" s="24" t="e">
        <f t="shared" si="24"/>
        <v>#NUM!</v>
      </c>
      <c r="E283" s="31"/>
      <c r="F283" s="26" t="e">
        <f t="shared" si="30"/>
        <v>#VALUE!</v>
      </c>
      <c r="G283" s="46" t="str">
        <f t="shared" si="31"/>
        <v/>
      </c>
      <c r="H283" s="33" t="str">
        <f t="shared" si="25"/>
        <v/>
      </c>
      <c r="I283" s="34" t="str">
        <f t="shared" si="26"/>
        <v/>
      </c>
      <c r="J283" s="35" t="str">
        <f t="shared" si="27"/>
        <v/>
      </c>
    </row>
    <row r="284" spans="2:10">
      <c r="B284" s="20" t="str">
        <f t="shared" si="28"/>
        <v/>
      </c>
      <c r="C284" s="22" t="str">
        <f t="shared" si="29"/>
        <v/>
      </c>
      <c r="D284" s="24" t="e">
        <f t="shared" si="24"/>
        <v>#NUM!</v>
      </c>
      <c r="E284" s="31"/>
      <c r="F284" s="26" t="e">
        <f t="shared" si="30"/>
        <v>#VALUE!</v>
      </c>
      <c r="G284" s="46" t="str">
        <f t="shared" si="31"/>
        <v/>
      </c>
      <c r="H284" s="33" t="str">
        <f t="shared" si="25"/>
        <v/>
      </c>
      <c r="I284" s="34" t="str">
        <f t="shared" si="26"/>
        <v/>
      </c>
      <c r="J284" s="35" t="str">
        <f t="shared" si="27"/>
        <v/>
      </c>
    </row>
    <row r="285" spans="2:10">
      <c r="B285" s="20" t="str">
        <f t="shared" si="28"/>
        <v/>
      </c>
      <c r="C285" s="22" t="str">
        <f t="shared" si="29"/>
        <v/>
      </c>
      <c r="D285" s="24" t="e">
        <f t="shared" si="24"/>
        <v>#NUM!</v>
      </c>
      <c r="E285" s="31"/>
      <c r="F285" s="26" t="e">
        <f t="shared" si="30"/>
        <v>#VALUE!</v>
      </c>
      <c r="G285" s="46" t="str">
        <f t="shared" si="31"/>
        <v/>
      </c>
      <c r="H285" s="33" t="str">
        <f t="shared" si="25"/>
        <v/>
      </c>
      <c r="I285" s="34" t="str">
        <f t="shared" si="26"/>
        <v/>
      </c>
      <c r="J285" s="35" t="str">
        <f t="shared" si="27"/>
        <v/>
      </c>
    </row>
    <row r="286" spans="2:10">
      <c r="B286" s="20" t="str">
        <f t="shared" si="28"/>
        <v/>
      </c>
      <c r="C286" s="22" t="str">
        <f t="shared" si="29"/>
        <v/>
      </c>
      <c r="D286" s="24" t="e">
        <f t="shared" si="24"/>
        <v>#NUM!</v>
      </c>
      <c r="E286" s="31"/>
      <c r="F286" s="26" t="e">
        <f t="shared" si="30"/>
        <v>#VALUE!</v>
      </c>
      <c r="G286" s="46" t="str">
        <f t="shared" si="31"/>
        <v/>
      </c>
      <c r="H286" s="33" t="str">
        <f t="shared" si="25"/>
        <v/>
      </c>
      <c r="I286" s="34" t="str">
        <f t="shared" si="26"/>
        <v/>
      </c>
      <c r="J286" s="35" t="str">
        <f t="shared" si="27"/>
        <v/>
      </c>
    </row>
    <row r="287" spans="2:10">
      <c r="B287" s="20" t="str">
        <f t="shared" si="28"/>
        <v/>
      </c>
      <c r="C287" s="22" t="str">
        <f t="shared" si="29"/>
        <v/>
      </c>
      <c r="D287" s="24" t="e">
        <f t="shared" si="24"/>
        <v>#NUM!</v>
      </c>
      <c r="E287" s="31"/>
      <c r="F287" s="26" t="e">
        <f t="shared" si="30"/>
        <v>#VALUE!</v>
      </c>
      <c r="G287" s="46" t="str">
        <f t="shared" si="31"/>
        <v/>
      </c>
      <c r="H287" s="33" t="str">
        <f t="shared" si="25"/>
        <v/>
      </c>
      <c r="I287" s="34" t="str">
        <f t="shared" si="26"/>
        <v/>
      </c>
      <c r="J287" s="35" t="str">
        <f t="shared" si="27"/>
        <v/>
      </c>
    </row>
    <row r="288" spans="2:10">
      <c r="B288" s="20" t="str">
        <f t="shared" si="28"/>
        <v/>
      </c>
      <c r="C288" s="22" t="str">
        <f t="shared" si="29"/>
        <v/>
      </c>
      <c r="D288" s="24" t="e">
        <f t="shared" si="24"/>
        <v>#NUM!</v>
      </c>
      <c r="E288" s="31"/>
      <c r="F288" s="26" t="e">
        <f t="shared" si="30"/>
        <v>#VALUE!</v>
      </c>
      <c r="G288" s="46" t="str">
        <f t="shared" si="31"/>
        <v/>
      </c>
      <c r="H288" s="33" t="str">
        <f t="shared" si="25"/>
        <v/>
      </c>
      <c r="I288" s="34" t="str">
        <f t="shared" si="26"/>
        <v/>
      </c>
      <c r="J288" s="35" t="str">
        <f t="shared" si="27"/>
        <v/>
      </c>
    </row>
    <row r="289" spans="2:10">
      <c r="B289" s="20" t="str">
        <f t="shared" si="28"/>
        <v/>
      </c>
      <c r="C289" s="22" t="str">
        <f t="shared" si="29"/>
        <v/>
      </c>
      <c r="D289" s="24" t="e">
        <f t="shared" si="24"/>
        <v>#NUM!</v>
      </c>
      <c r="E289" s="31"/>
      <c r="F289" s="26" t="e">
        <f t="shared" si="30"/>
        <v>#VALUE!</v>
      </c>
      <c r="G289" s="46" t="str">
        <f t="shared" si="31"/>
        <v/>
      </c>
      <c r="H289" s="33" t="str">
        <f t="shared" si="25"/>
        <v/>
      </c>
      <c r="I289" s="34" t="str">
        <f t="shared" si="26"/>
        <v/>
      </c>
      <c r="J289" s="35" t="str">
        <f t="shared" si="27"/>
        <v/>
      </c>
    </row>
    <row r="290" spans="2:10">
      <c r="B290" s="20" t="str">
        <f t="shared" si="28"/>
        <v/>
      </c>
      <c r="C290" s="22" t="str">
        <f t="shared" si="29"/>
        <v/>
      </c>
      <c r="D290" s="24" t="e">
        <f t="shared" si="24"/>
        <v>#NUM!</v>
      </c>
      <c r="E290" s="31"/>
      <c r="F290" s="26" t="e">
        <f t="shared" si="30"/>
        <v>#VALUE!</v>
      </c>
      <c r="G290" s="46" t="str">
        <f t="shared" si="31"/>
        <v/>
      </c>
      <c r="H290" s="33" t="str">
        <f t="shared" si="25"/>
        <v/>
      </c>
      <c r="I290" s="34" t="str">
        <f t="shared" si="26"/>
        <v/>
      </c>
      <c r="J290" s="35" t="str">
        <f t="shared" si="27"/>
        <v/>
      </c>
    </row>
    <row r="291" spans="2:10">
      <c r="B291" s="20" t="str">
        <f t="shared" si="28"/>
        <v/>
      </c>
      <c r="C291" s="22" t="str">
        <f t="shared" si="29"/>
        <v/>
      </c>
      <c r="D291" s="24" t="e">
        <f t="shared" si="24"/>
        <v>#NUM!</v>
      </c>
      <c r="E291" s="31"/>
      <c r="F291" s="26" t="e">
        <f t="shared" si="30"/>
        <v>#VALUE!</v>
      </c>
      <c r="G291" s="46" t="str">
        <f t="shared" si="31"/>
        <v/>
      </c>
      <c r="H291" s="33" t="str">
        <f t="shared" si="25"/>
        <v/>
      </c>
      <c r="I291" s="34" t="str">
        <f t="shared" si="26"/>
        <v/>
      </c>
      <c r="J291" s="35" t="str">
        <f t="shared" si="27"/>
        <v/>
      </c>
    </row>
    <row r="292" spans="2:10">
      <c r="B292" s="20" t="str">
        <f t="shared" si="28"/>
        <v/>
      </c>
      <c r="C292" s="22" t="str">
        <f t="shared" si="29"/>
        <v/>
      </c>
      <c r="D292" s="24" t="e">
        <f t="shared" si="24"/>
        <v>#NUM!</v>
      </c>
      <c r="E292" s="31"/>
      <c r="F292" s="26" t="e">
        <f t="shared" si="30"/>
        <v>#VALUE!</v>
      </c>
      <c r="G292" s="46" t="str">
        <f t="shared" si="31"/>
        <v/>
      </c>
      <c r="H292" s="33" t="str">
        <f t="shared" si="25"/>
        <v/>
      </c>
      <c r="I292" s="34" t="str">
        <f t="shared" si="26"/>
        <v/>
      </c>
      <c r="J292" s="35" t="str">
        <f t="shared" si="27"/>
        <v/>
      </c>
    </row>
    <row r="293" spans="2:10">
      <c r="B293" s="20" t="str">
        <f t="shared" si="28"/>
        <v/>
      </c>
      <c r="C293" s="22" t="str">
        <f t="shared" si="29"/>
        <v/>
      </c>
      <c r="D293" s="24" t="e">
        <f t="shared" si="24"/>
        <v>#NUM!</v>
      </c>
      <c r="E293" s="31"/>
      <c r="F293" s="26" t="e">
        <f t="shared" si="30"/>
        <v>#VALUE!</v>
      </c>
      <c r="G293" s="46" t="str">
        <f t="shared" si="31"/>
        <v/>
      </c>
      <c r="H293" s="33" t="str">
        <f t="shared" si="25"/>
        <v/>
      </c>
      <c r="I293" s="34" t="str">
        <f t="shared" si="26"/>
        <v/>
      </c>
      <c r="J293" s="35" t="str">
        <f t="shared" si="27"/>
        <v/>
      </c>
    </row>
    <row r="294" spans="2:10">
      <c r="B294" s="20" t="str">
        <f t="shared" si="28"/>
        <v/>
      </c>
      <c r="C294" s="22" t="str">
        <f t="shared" si="29"/>
        <v/>
      </c>
      <c r="D294" s="24" t="e">
        <f t="shared" ref="D294:D357" si="32">IF(C294&lt;=$G$13,$E$23,"")</f>
        <v>#NUM!</v>
      </c>
      <c r="E294" s="31"/>
      <c r="F294" s="26" t="e">
        <f t="shared" si="30"/>
        <v>#VALUE!</v>
      </c>
      <c r="G294" s="46" t="str">
        <f t="shared" si="31"/>
        <v/>
      </c>
      <c r="H294" s="33" t="str">
        <f t="shared" ref="H294:H357" si="33">IF(C294="","",$G$16-F294)</f>
        <v/>
      </c>
      <c r="I294" s="34" t="str">
        <f t="shared" ref="I294:I357" si="34">IF(G294&lt;&gt;"",$G$16-G294,"")</f>
        <v/>
      </c>
      <c r="J294" s="35" t="str">
        <f t="shared" ref="J294:J357" si="35">IF(G294&lt;&gt;"",G294-F294,"")</f>
        <v/>
      </c>
    </row>
    <row r="295" spans="2:10">
      <c r="B295" s="20" t="str">
        <f t="shared" ref="B295:B358" si="36">IF(C295&lt;&gt;"",DATE(YEAR(B294),MONTH(B294)+1,DAY(B294)),"")</f>
        <v/>
      </c>
      <c r="C295" s="22" t="str">
        <f t="shared" ref="C295:C358" si="37">IF(C294&lt;$G$13,C294+1,"")</f>
        <v/>
      </c>
      <c r="D295" s="24" t="e">
        <f t="shared" si="32"/>
        <v>#NUM!</v>
      </c>
      <c r="E295" s="31"/>
      <c r="F295" s="26" t="e">
        <f t="shared" ref="F295:F358" si="38">IF(F294&gt;=($G$16*99.99%),"",D295+F294*(1+$E$21))</f>
        <v>#VALUE!</v>
      </c>
      <c r="G295" s="46" t="str">
        <f t="shared" ref="G295:G358" si="39">IF(E295="","",E295+G294)</f>
        <v/>
      </c>
      <c r="H295" s="33" t="str">
        <f t="shared" si="33"/>
        <v/>
      </c>
      <c r="I295" s="34" t="str">
        <f t="shared" si="34"/>
        <v/>
      </c>
      <c r="J295" s="35" t="str">
        <f t="shared" si="35"/>
        <v/>
      </c>
    </row>
    <row r="296" spans="2:10">
      <c r="B296" s="20" t="str">
        <f t="shared" si="36"/>
        <v/>
      </c>
      <c r="C296" s="22" t="str">
        <f t="shared" si="37"/>
        <v/>
      </c>
      <c r="D296" s="24" t="e">
        <f t="shared" si="32"/>
        <v>#NUM!</v>
      </c>
      <c r="E296" s="31"/>
      <c r="F296" s="26" t="e">
        <f t="shared" si="38"/>
        <v>#VALUE!</v>
      </c>
      <c r="G296" s="46" t="str">
        <f t="shared" si="39"/>
        <v/>
      </c>
      <c r="H296" s="33" t="str">
        <f t="shared" si="33"/>
        <v/>
      </c>
      <c r="I296" s="34" t="str">
        <f t="shared" si="34"/>
        <v/>
      </c>
      <c r="J296" s="35" t="str">
        <f t="shared" si="35"/>
        <v/>
      </c>
    </row>
    <row r="297" spans="2:10">
      <c r="B297" s="20" t="str">
        <f t="shared" si="36"/>
        <v/>
      </c>
      <c r="C297" s="22" t="str">
        <f t="shared" si="37"/>
        <v/>
      </c>
      <c r="D297" s="24" t="e">
        <f t="shared" si="32"/>
        <v>#NUM!</v>
      </c>
      <c r="E297" s="31"/>
      <c r="F297" s="26" t="e">
        <f t="shared" si="38"/>
        <v>#VALUE!</v>
      </c>
      <c r="G297" s="46" t="str">
        <f t="shared" si="39"/>
        <v/>
      </c>
      <c r="H297" s="33" t="str">
        <f t="shared" si="33"/>
        <v/>
      </c>
      <c r="I297" s="34" t="str">
        <f t="shared" si="34"/>
        <v/>
      </c>
      <c r="J297" s="35" t="str">
        <f t="shared" si="35"/>
        <v/>
      </c>
    </row>
    <row r="298" spans="2:10">
      <c r="B298" s="20" t="str">
        <f t="shared" si="36"/>
        <v/>
      </c>
      <c r="C298" s="22" t="str">
        <f t="shared" si="37"/>
        <v/>
      </c>
      <c r="D298" s="24" t="e">
        <f t="shared" si="32"/>
        <v>#NUM!</v>
      </c>
      <c r="E298" s="31"/>
      <c r="F298" s="26" t="e">
        <f t="shared" si="38"/>
        <v>#VALUE!</v>
      </c>
      <c r="G298" s="46" t="str">
        <f t="shared" si="39"/>
        <v/>
      </c>
      <c r="H298" s="33" t="str">
        <f t="shared" si="33"/>
        <v/>
      </c>
      <c r="I298" s="34" t="str">
        <f t="shared" si="34"/>
        <v/>
      </c>
      <c r="J298" s="35" t="str">
        <f t="shared" si="35"/>
        <v/>
      </c>
    </row>
    <row r="299" spans="2:10">
      <c r="B299" s="20" t="str">
        <f t="shared" si="36"/>
        <v/>
      </c>
      <c r="C299" s="22" t="str">
        <f t="shared" si="37"/>
        <v/>
      </c>
      <c r="D299" s="24" t="e">
        <f t="shared" si="32"/>
        <v>#NUM!</v>
      </c>
      <c r="E299" s="31"/>
      <c r="F299" s="26" t="e">
        <f t="shared" si="38"/>
        <v>#VALUE!</v>
      </c>
      <c r="G299" s="46" t="str">
        <f t="shared" si="39"/>
        <v/>
      </c>
      <c r="H299" s="33" t="str">
        <f t="shared" si="33"/>
        <v/>
      </c>
      <c r="I299" s="34" t="str">
        <f t="shared" si="34"/>
        <v/>
      </c>
      <c r="J299" s="35" t="str">
        <f t="shared" si="35"/>
        <v/>
      </c>
    </row>
    <row r="300" spans="2:10">
      <c r="B300" s="20" t="str">
        <f t="shared" si="36"/>
        <v/>
      </c>
      <c r="C300" s="22" t="str">
        <f t="shared" si="37"/>
        <v/>
      </c>
      <c r="D300" s="24" t="e">
        <f t="shared" si="32"/>
        <v>#NUM!</v>
      </c>
      <c r="E300" s="31"/>
      <c r="F300" s="26" t="e">
        <f t="shared" si="38"/>
        <v>#VALUE!</v>
      </c>
      <c r="G300" s="46" t="str">
        <f t="shared" si="39"/>
        <v/>
      </c>
      <c r="H300" s="33" t="str">
        <f t="shared" si="33"/>
        <v/>
      </c>
      <c r="I300" s="34" t="str">
        <f t="shared" si="34"/>
        <v/>
      </c>
      <c r="J300" s="35" t="str">
        <f t="shared" si="35"/>
        <v/>
      </c>
    </row>
    <row r="301" spans="2:10">
      <c r="B301" s="20" t="str">
        <f t="shared" si="36"/>
        <v/>
      </c>
      <c r="C301" s="22" t="str">
        <f t="shared" si="37"/>
        <v/>
      </c>
      <c r="D301" s="24" t="e">
        <f t="shared" si="32"/>
        <v>#NUM!</v>
      </c>
      <c r="E301" s="31"/>
      <c r="F301" s="26" t="e">
        <f t="shared" si="38"/>
        <v>#VALUE!</v>
      </c>
      <c r="G301" s="46" t="str">
        <f t="shared" si="39"/>
        <v/>
      </c>
      <c r="H301" s="33" t="str">
        <f t="shared" si="33"/>
        <v/>
      </c>
      <c r="I301" s="34" t="str">
        <f t="shared" si="34"/>
        <v/>
      </c>
      <c r="J301" s="35" t="str">
        <f t="shared" si="35"/>
        <v/>
      </c>
    </row>
    <row r="302" spans="2:10">
      <c r="B302" s="20" t="str">
        <f t="shared" si="36"/>
        <v/>
      </c>
      <c r="C302" s="22" t="str">
        <f t="shared" si="37"/>
        <v/>
      </c>
      <c r="D302" s="24" t="e">
        <f t="shared" si="32"/>
        <v>#NUM!</v>
      </c>
      <c r="E302" s="31"/>
      <c r="F302" s="26" t="e">
        <f t="shared" si="38"/>
        <v>#VALUE!</v>
      </c>
      <c r="G302" s="46" t="str">
        <f t="shared" si="39"/>
        <v/>
      </c>
      <c r="H302" s="33" t="str">
        <f t="shared" si="33"/>
        <v/>
      </c>
      <c r="I302" s="34" t="str">
        <f t="shared" si="34"/>
        <v/>
      </c>
      <c r="J302" s="35" t="str">
        <f t="shared" si="35"/>
        <v/>
      </c>
    </row>
    <row r="303" spans="2:10">
      <c r="B303" s="20" t="str">
        <f t="shared" si="36"/>
        <v/>
      </c>
      <c r="C303" s="22" t="str">
        <f t="shared" si="37"/>
        <v/>
      </c>
      <c r="D303" s="24" t="e">
        <f t="shared" si="32"/>
        <v>#NUM!</v>
      </c>
      <c r="E303" s="31"/>
      <c r="F303" s="26" t="e">
        <f t="shared" si="38"/>
        <v>#VALUE!</v>
      </c>
      <c r="G303" s="46" t="str">
        <f t="shared" si="39"/>
        <v/>
      </c>
      <c r="H303" s="33" t="str">
        <f t="shared" si="33"/>
        <v/>
      </c>
      <c r="I303" s="34" t="str">
        <f t="shared" si="34"/>
        <v/>
      </c>
      <c r="J303" s="35" t="str">
        <f t="shared" si="35"/>
        <v/>
      </c>
    </row>
    <row r="304" spans="2:10">
      <c r="B304" s="20" t="str">
        <f t="shared" si="36"/>
        <v/>
      </c>
      <c r="C304" s="22" t="str">
        <f t="shared" si="37"/>
        <v/>
      </c>
      <c r="D304" s="24" t="e">
        <f t="shared" si="32"/>
        <v>#NUM!</v>
      </c>
      <c r="E304" s="31"/>
      <c r="F304" s="26" t="e">
        <f t="shared" si="38"/>
        <v>#VALUE!</v>
      </c>
      <c r="G304" s="46" t="str">
        <f t="shared" si="39"/>
        <v/>
      </c>
      <c r="H304" s="33" t="str">
        <f t="shared" si="33"/>
        <v/>
      </c>
      <c r="I304" s="34" t="str">
        <f t="shared" si="34"/>
        <v/>
      </c>
      <c r="J304" s="35" t="str">
        <f t="shared" si="35"/>
        <v/>
      </c>
    </row>
    <row r="305" spans="2:10">
      <c r="B305" s="20" t="str">
        <f t="shared" si="36"/>
        <v/>
      </c>
      <c r="C305" s="22" t="str">
        <f t="shared" si="37"/>
        <v/>
      </c>
      <c r="D305" s="24" t="e">
        <f t="shared" si="32"/>
        <v>#NUM!</v>
      </c>
      <c r="E305" s="31"/>
      <c r="F305" s="26" t="e">
        <f t="shared" si="38"/>
        <v>#VALUE!</v>
      </c>
      <c r="G305" s="46" t="str">
        <f t="shared" si="39"/>
        <v/>
      </c>
      <c r="H305" s="33" t="str">
        <f t="shared" si="33"/>
        <v/>
      </c>
      <c r="I305" s="34" t="str">
        <f t="shared" si="34"/>
        <v/>
      </c>
      <c r="J305" s="35" t="str">
        <f t="shared" si="35"/>
        <v/>
      </c>
    </row>
    <row r="306" spans="2:10">
      <c r="B306" s="20" t="str">
        <f t="shared" si="36"/>
        <v/>
      </c>
      <c r="C306" s="22" t="str">
        <f t="shared" si="37"/>
        <v/>
      </c>
      <c r="D306" s="24" t="e">
        <f t="shared" si="32"/>
        <v>#NUM!</v>
      </c>
      <c r="E306" s="31"/>
      <c r="F306" s="26" t="e">
        <f t="shared" si="38"/>
        <v>#VALUE!</v>
      </c>
      <c r="G306" s="46" t="str">
        <f t="shared" si="39"/>
        <v/>
      </c>
      <c r="H306" s="33" t="str">
        <f t="shared" si="33"/>
        <v/>
      </c>
      <c r="I306" s="34" t="str">
        <f t="shared" si="34"/>
        <v/>
      </c>
      <c r="J306" s="35" t="str">
        <f t="shared" si="35"/>
        <v/>
      </c>
    </row>
    <row r="307" spans="2:10">
      <c r="B307" s="20" t="str">
        <f t="shared" si="36"/>
        <v/>
      </c>
      <c r="C307" s="22" t="str">
        <f t="shared" si="37"/>
        <v/>
      </c>
      <c r="D307" s="24" t="e">
        <f t="shared" si="32"/>
        <v>#NUM!</v>
      </c>
      <c r="E307" s="31"/>
      <c r="F307" s="26" t="e">
        <f t="shared" si="38"/>
        <v>#VALUE!</v>
      </c>
      <c r="G307" s="46" t="str">
        <f t="shared" si="39"/>
        <v/>
      </c>
      <c r="H307" s="33" t="str">
        <f t="shared" si="33"/>
        <v/>
      </c>
      <c r="I307" s="34" t="str">
        <f t="shared" si="34"/>
        <v/>
      </c>
      <c r="J307" s="35" t="str">
        <f t="shared" si="35"/>
        <v/>
      </c>
    </row>
    <row r="308" spans="2:10">
      <c r="B308" s="20" t="str">
        <f t="shared" si="36"/>
        <v/>
      </c>
      <c r="C308" s="22" t="str">
        <f t="shared" si="37"/>
        <v/>
      </c>
      <c r="D308" s="24" t="e">
        <f t="shared" si="32"/>
        <v>#NUM!</v>
      </c>
      <c r="E308" s="31"/>
      <c r="F308" s="26" t="e">
        <f t="shared" si="38"/>
        <v>#VALUE!</v>
      </c>
      <c r="G308" s="46" t="str">
        <f t="shared" si="39"/>
        <v/>
      </c>
      <c r="H308" s="33" t="str">
        <f t="shared" si="33"/>
        <v/>
      </c>
      <c r="I308" s="34" t="str">
        <f t="shared" si="34"/>
        <v/>
      </c>
      <c r="J308" s="35" t="str">
        <f t="shared" si="35"/>
        <v/>
      </c>
    </row>
    <row r="309" spans="2:10">
      <c r="B309" s="20" t="str">
        <f t="shared" si="36"/>
        <v/>
      </c>
      <c r="C309" s="22" t="str">
        <f t="shared" si="37"/>
        <v/>
      </c>
      <c r="D309" s="24" t="e">
        <f t="shared" si="32"/>
        <v>#NUM!</v>
      </c>
      <c r="E309" s="31"/>
      <c r="F309" s="26" t="e">
        <f t="shared" si="38"/>
        <v>#VALUE!</v>
      </c>
      <c r="G309" s="46" t="str">
        <f t="shared" si="39"/>
        <v/>
      </c>
      <c r="H309" s="33" t="str">
        <f t="shared" si="33"/>
        <v/>
      </c>
      <c r="I309" s="34" t="str">
        <f t="shared" si="34"/>
        <v/>
      </c>
      <c r="J309" s="35" t="str">
        <f t="shared" si="35"/>
        <v/>
      </c>
    </row>
    <row r="310" spans="2:10">
      <c r="B310" s="20" t="str">
        <f t="shared" si="36"/>
        <v/>
      </c>
      <c r="C310" s="22" t="str">
        <f t="shared" si="37"/>
        <v/>
      </c>
      <c r="D310" s="24" t="e">
        <f t="shared" si="32"/>
        <v>#NUM!</v>
      </c>
      <c r="E310" s="31"/>
      <c r="F310" s="26" t="e">
        <f t="shared" si="38"/>
        <v>#VALUE!</v>
      </c>
      <c r="G310" s="46" t="str">
        <f t="shared" si="39"/>
        <v/>
      </c>
      <c r="H310" s="33" t="str">
        <f t="shared" si="33"/>
        <v/>
      </c>
      <c r="I310" s="34" t="str">
        <f t="shared" si="34"/>
        <v/>
      </c>
      <c r="J310" s="35" t="str">
        <f t="shared" si="35"/>
        <v/>
      </c>
    </row>
    <row r="311" spans="2:10">
      <c r="B311" s="20" t="str">
        <f t="shared" si="36"/>
        <v/>
      </c>
      <c r="C311" s="22" t="str">
        <f t="shared" si="37"/>
        <v/>
      </c>
      <c r="D311" s="24" t="e">
        <f t="shared" si="32"/>
        <v>#NUM!</v>
      </c>
      <c r="E311" s="31"/>
      <c r="F311" s="26" t="e">
        <f t="shared" si="38"/>
        <v>#VALUE!</v>
      </c>
      <c r="G311" s="46" t="str">
        <f t="shared" si="39"/>
        <v/>
      </c>
      <c r="H311" s="33" t="str">
        <f t="shared" si="33"/>
        <v/>
      </c>
      <c r="I311" s="34" t="str">
        <f t="shared" si="34"/>
        <v/>
      </c>
      <c r="J311" s="35" t="str">
        <f t="shared" si="35"/>
        <v/>
      </c>
    </row>
    <row r="312" spans="2:10">
      <c r="B312" s="20" t="str">
        <f t="shared" si="36"/>
        <v/>
      </c>
      <c r="C312" s="22" t="str">
        <f t="shared" si="37"/>
        <v/>
      </c>
      <c r="D312" s="24" t="e">
        <f t="shared" si="32"/>
        <v>#NUM!</v>
      </c>
      <c r="E312" s="31"/>
      <c r="F312" s="26" t="e">
        <f t="shared" si="38"/>
        <v>#VALUE!</v>
      </c>
      <c r="G312" s="46" t="str">
        <f t="shared" si="39"/>
        <v/>
      </c>
      <c r="H312" s="33" t="str">
        <f t="shared" si="33"/>
        <v/>
      </c>
      <c r="I312" s="34" t="str">
        <f t="shared" si="34"/>
        <v/>
      </c>
      <c r="J312" s="35" t="str">
        <f t="shared" si="35"/>
        <v/>
      </c>
    </row>
    <row r="313" spans="2:10">
      <c r="B313" s="20" t="str">
        <f t="shared" si="36"/>
        <v/>
      </c>
      <c r="C313" s="22" t="str">
        <f t="shared" si="37"/>
        <v/>
      </c>
      <c r="D313" s="24" t="e">
        <f t="shared" si="32"/>
        <v>#NUM!</v>
      </c>
      <c r="E313" s="31"/>
      <c r="F313" s="26" t="e">
        <f t="shared" si="38"/>
        <v>#VALUE!</v>
      </c>
      <c r="G313" s="46" t="str">
        <f t="shared" si="39"/>
        <v/>
      </c>
      <c r="H313" s="33" t="str">
        <f t="shared" si="33"/>
        <v/>
      </c>
      <c r="I313" s="34" t="str">
        <f t="shared" si="34"/>
        <v/>
      </c>
      <c r="J313" s="35" t="str">
        <f t="shared" si="35"/>
        <v/>
      </c>
    </row>
    <row r="314" spans="2:10">
      <c r="B314" s="20" t="str">
        <f t="shared" si="36"/>
        <v/>
      </c>
      <c r="C314" s="22" t="str">
        <f t="shared" si="37"/>
        <v/>
      </c>
      <c r="D314" s="24" t="e">
        <f t="shared" si="32"/>
        <v>#NUM!</v>
      </c>
      <c r="E314" s="31"/>
      <c r="F314" s="26" t="e">
        <f t="shared" si="38"/>
        <v>#VALUE!</v>
      </c>
      <c r="G314" s="46" t="str">
        <f t="shared" si="39"/>
        <v/>
      </c>
      <c r="H314" s="33" t="str">
        <f t="shared" si="33"/>
        <v/>
      </c>
      <c r="I314" s="34" t="str">
        <f t="shared" si="34"/>
        <v/>
      </c>
      <c r="J314" s="35" t="str">
        <f t="shared" si="35"/>
        <v/>
      </c>
    </row>
    <row r="315" spans="2:10">
      <c r="B315" s="20" t="str">
        <f t="shared" si="36"/>
        <v/>
      </c>
      <c r="C315" s="22" t="str">
        <f t="shared" si="37"/>
        <v/>
      </c>
      <c r="D315" s="24" t="e">
        <f t="shared" si="32"/>
        <v>#NUM!</v>
      </c>
      <c r="E315" s="31"/>
      <c r="F315" s="26" t="e">
        <f t="shared" si="38"/>
        <v>#VALUE!</v>
      </c>
      <c r="G315" s="46" t="str">
        <f t="shared" si="39"/>
        <v/>
      </c>
      <c r="H315" s="33" t="str">
        <f t="shared" si="33"/>
        <v/>
      </c>
      <c r="I315" s="34" t="str">
        <f t="shared" si="34"/>
        <v/>
      </c>
      <c r="J315" s="35" t="str">
        <f t="shared" si="35"/>
        <v/>
      </c>
    </row>
    <row r="316" spans="2:10">
      <c r="B316" s="20" t="str">
        <f t="shared" si="36"/>
        <v/>
      </c>
      <c r="C316" s="22" t="str">
        <f t="shared" si="37"/>
        <v/>
      </c>
      <c r="D316" s="24" t="e">
        <f t="shared" si="32"/>
        <v>#NUM!</v>
      </c>
      <c r="E316" s="31"/>
      <c r="F316" s="26" t="e">
        <f t="shared" si="38"/>
        <v>#VALUE!</v>
      </c>
      <c r="G316" s="46" t="str">
        <f t="shared" si="39"/>
        <v/>
      </c>
      <c r="H316" s="33" t="str">
        <f t="shared" si="33"/>
        <v/>
      </c>
      <c r="I316" s="34" t="str">
        <f t="shared" si="34"/>
        <v/>
      </c>
      <c r="J316" s="35" t="str">
        <f t="shared" si="35"/>
        <v/>
      </c>
    </row>
    <row r="317" spans="2:10">
      <c r="B317" s="20" t="str">
        <f t="shared" si="36"/>
        <v/>
      </c>
      <c r="C317" s="22" t="str">
        <f t="shared" si="37"/>
        <v/>
      </c>
      <c r="D317" s="24" t="e">
        <f t="shared" si="32"/>
        <v>#NUM!</v>
      </c>
      <c r="E317" s="31"/>
      <c r="F317" s="26" t="e">
        <f t="shared" si="38"/>
        <v>#VALUE!</v>
      </c>
      <c r="G317" s="46" t="str">
        <f t="shared" si="39"/>
        <v/>
      </c>
      <c r="H317" s="33" t="str">
        <f t="shared" si="33"/>
        <v/>
      </c>
      <c r="I317" s="34" t="str">
        <f t="shared" si="34"/>
        <v/>
      </c>
      <c r="J317" s="35" t="str">
        <f t="shared" si="35"/>
        <v/>
      </c>
    </row>
    <row r="318" spans="2:10">
      <c r="B318" s="20" t="str">
        <f t="shared" si="36"/>
        <v/>
      </c>
      <c r="C318" s="22" t="str">
        <f t="shared" si="37"/>
        <v/>
      </c>
      <c r="D318" s="24" t="e">
        <f t="shared" si="32"/>
        <v>#NUM!</v>
      </c>
      <c r="E318" s="31"/>
      <c r="F318" s="26" t="e">
        <f t="shared" si="38"/>
        <v>#VALUE!</v>
      </c>
      <c r="G318" s="46" t="str">
        <f t="shared" si="39"/>
        <v/>
      </c>
      <c r="H318" s="33" t="str">
        <f t="shared" si="33"/>
        <v/>
      </c>
      <c r="I318" s="34" t="str">
        <f t="shared" si="34"/>
        <v/>
      </c>
      <c r="J318" s="35" t="str">
        <f t="shared" si="35"/>
        <v/>
      </c>
    </row>
    <row r="319" spans="2:10">
      <c r="B319" s="20" t="str">
        <f t="shared" si="36"/>
        <v/>
      </c>
      <c r="C319" s="22" t="str">
        <f t="shared" si="37"/>
        <v/>
      </c>
      <c r="D319" s="24" t="e">
        <f t="shared" si="32"/>
        <v>#NUM!</v>
      </c>
      <c r="E319" s="31"/>
      <c r="F319" s="26" t="e">
        <f t="shared" si="38"/>
        <v>#VALUE!</v>
      </c>
      <c r="G319" s="46" t="str">
        <f t="shared" si="39"/>
        <v/>
      </c>
      <c r="H319" s="33" t="str">
        <f t="shared" si="33"/>
        <v/>
      </c>
      <c r="I319" s="34" t="str">
        <f t="shared" si="34"/>
        <v/>
      </c>
      <c r="J319" s="35" t="str">
        <f t="shared" si="35"/>
        <v/>
      </c>
    </row>
    <row r="320" spans="2:10">
      <c r="B320" s="20" t="str">
        <f t="shared" si="36"/>
        <v/>
      </c>
      <c r="C320" s="22" t="str">
        <f t="shared" si="37"/>
        <v/>
      </c>
      <c r="D320" s="24" t="e">
        <f t="shared" si="32"/>
        <v>#NUM!</v>
      </c>
      <c r="E320" s="31"/>
      <c r="F320" s="26" t="e">
        <f t="shared" si="38"/>
        <v>#VALUE!</v>
      </c>
      <c r="G320" s="46" t="str">
        <f t="shared" si="39"/>
        <v/>
      </c>
      <c r="H320" s="33" t="str">
        <f t="shared" si="33"/>
        <v/>
      </c>
      <c r="I320" s="34" t="str">
        <f t="shared" si="34"/>
        <v/>
      </c>
      <c r="J320" s="35" t="str">
        <f t="shared" si="35"/>
        <v/>
      </c>
    </row>
    <row r="321" spans="2:10">
      <c r="B321" s="20" t="str">
        <f t="shared" si="36"/>
        <v/>
      </c>
      <c r="C321" s="22" t="str">
        <f t="shared" si="37"/>
        <v/>
      </c>
      <c r="D321" s="24" t="e">
        <f t="shared" si="32"/>
        <v>#NUM!</v>
      </c>
      <c r="E321" s="31"/>
      <c r="F321" s="26" t="e">
        <f t="shared" si="38"/>
        <v>#VALUE!</v>
      </c>
      <c r="G321" s="46" t="str">
        <f t="shared" si="39"/>
        <v/>
      </c>
      <c r="H321" s="33" t="str">
        <f t="shared" si="33"/>
        <v/>
      </c>
      <c r="I321" s="34" t="str">
        <f t="shared" si="34"/>
        <v/>
      </c>
      <c r="J321" s="35" t="str">
        <f t="shared" si="35"/>
        <v/>
      </c>
    </row>
    <row r="322" spans="2:10">
      <c r="B322" s="20" t="str">
        <f t="shared" si="36"/>
        <v/>
      </c>
      <c r="C322" s="22" t="str">
        <f t="shared" si="37"/>
        <v/>
      </c>
      <c r="D322" s="24" t="e">
        <f t="shared" si="32"/>
        <v>#NUM!</v>
      </c>
      <c r="E322" s="31"/>
      <c r="F322" s="26" t="e">
        <f t="shared" si="38"/>
        <v>#VALUE!</v>
      </c>
      <c r="G322" s="46" t="str">
        <f t="shared" si="39"/>
        <v/>
      </c>
      <c r="H322" s="33" t="str">
        <f t="shared" si="33"/>
        <v/>
      </c>
      <c r="I322" s="34" t="str">
        <f t="shared" si="34"/>
        <v/>
      </c>
      <c r="J322" s="35" t="str">
        <f t="shared" si="35"/>
        <v/>
      </c>
    </row>
    <row r="323" spans="2:10">
      <c r="B323" s="20" t="str">
        <f t="shared" si="36"/>
        <v/>
      </c>
      <c r="C323" s="22" t="str">
        <f t="shared" si="37"/>
        <v/>
      </c>
      <c r="D323" s="24" t="e">
        <f t="shared" si="32"/>
        <v>#NUM!</v>
      </c>
      <c r="E323" s="31"/>
      <c r="F323" s="26" t="e">
        <f t="shared" si="38"/>
        <v>#VALUE!</v>
      </c>
      <c r="G323" s="46" t="str">
        <f t="shared" si="39"/>
        <v/>
      </c>
      <c r="H323" s="33" t="str">
        <f t="shared" si="33"/>
        <v/>
      </c>
      <c r="I323" s="34" t="str">
        <f t="shared" si="34"/>
        <v/>
      </c>
      <c r="J323" s="35" t="str">
        <f t="shared" si="35"/>
        <v/>
      </c>
    </row>
    <row r="324" spans="2:10">
      <c r="B324" s="20" t="str">
        <f t="shared" si="36"/>
        <v/>
      </c>
      <c r="C324" s="22" t="str">
        <f t="shared" si="37"/>
        <v/>
      </c>
      <c r="D324" s="24" t="e">
        <f t="shared" si="32"/>
        <v>#NUM!</v>
      </c>
      <c r="E324" s="31"/>
      <c r="F324" s="26" t="e">
        <f t="shared" si="38"/>
        <v>#VALUE!</v>
      </c>
      <c r="G324" s="46" t="str">
        <f t="shared" si="39"/>
        <v/>
      </c>
      <c r="H324" s="33" t="str">
        <f t="shared" si="33"/>
        <v/>
      </c>
      <c r="I324" s="34" t="str">
        <f t="shared" si="34"/>
        <v/>
      </c>
      <c r="J324" s="35" t="str">
        <f t="shared" si="35"/>
        <v/>
      </c>
    </row>
    <row r="325" spans="2:10">
      <c r="B325" s="20" t="str">
        <f t="shared" si="36"/>
        <v/>
      </c>
      <c r="C325" s="22" t="str">
        <f t="shared" si="37"/>
        <v/>
      </c>
      <c r="D325" s="24" t="e">
        <f t="shared" si="32"/>
        <v>#NUM!</v>
      </c>
      <c r="E325" s="31"/>
      <c r="F325" s="26" t="e">
        <f t="shared" si="38"/>
        <v>#VALUE!</v>
      </c>
      <c r="G325" s="46" t="str">
        <f t="shared" si="39"/>
        <v/>
      </c>
      <c r="H325" s="33" t="str">
        <f t="shared" si="33"/>
        <v/>
      </c>
      <c r="I325" s="34" t="str">
        <f t="shared" si="34"/>
        <v/>
      </c>
      <c r="J325" s="35" t="str">
        <f t="shared" si="35"/>
        <v/>
      </c>
    </row>
    <row r="326" spans="2:10">
      <c r="B326" s="20" t="str">
        <f t="shared" si="36"/>
        <v/>
      </c>
      <c r="C326" s="22" t="str">
        <f t="shared" si="37"/>
        <v/>
      </c>
      <c r="D326" s="24" t="e">
        <f t="shared" si="32"/>
        <v>#NUM!</v>
      </c>
      <c r="E326" s="31"/>
      <c r="F326" s="26" t="e">
        <f t="shared" si="38"/>
        <v>#VALUE!</v>
      </c>
      <c r="G326" s="46" t="str">
        <f t="shared" si="39"/>
        <v/>
      </c>
      <c r="H326" s="33" t="str">
        <f t="shared" si="33"/>
        <v/>
      </c>
      <c r="I326" s="34" t="str">
        <f t="shared" si="34"/>
        <v/>
      </c>
      <c r="J326" s="35" t="str">
        <f t="shared" si="35"/>
        <v/>
      </c>
    </row>
    <row r="327" spans="2:10">
      <c r="B327" s="20" t="str">
        <f t="shared" si="36"/>
        <v/>
      </c>
      <c r="C327" s="22" t="str">
        <f t="shared" si="37"/>
        <v/>
      </c>
      <c r="D327" s="24" t="e">
        <f t="shared" si="32"/>
        <v>#NUM!</v>
      </c>
      <c r="E327" s="31"/>
      <c r="F327" s="26" t="e">
        <f t="shared" si="38"/>
        <v>#VALUE!</v>
      </c>
      <c r="G327" s="46" t="str">
        <f t="shared" si="39"/>
        <v/>
      </c>
      <c r="H327" s="33" t="str">
        <f t="shared" si="33"/>
        <v/>
      </c>
      <c r="I327" s="34" t="str">
        <f t="shared" si="34"/>
        <v/>
      </c>
      <c r="J327" s="35" t="str">
        <f t="shared" si="35"/>
        <v/>
      </c>
    </row>
    <row r="328" spans="2:10">
      <c r="B328" s="20" t="str">
        <f t="shared" si="36"/>
        <v/>
      </c>
      <c r="C328" s="22" t="str">
        <f t="shared" si="37"/>
        <v/>
      </c>
      <c r="D328" s="24" t="e">
        <f t="shared" si="32"/>
        <v>#NUM!</v>
      </c>
      <c r="E328" s="31"/>
      <c r="F328" s="26" t="e">
        <f t="shared" si="38"/>
        <v>#VALUE!</v>
      </c>
      <c r="G328" s="46" t="str">
        <f t="shared" si="39"/>
        <v/>
      </c>
      <c r="H328" s="33" t="str">
        <f t="shared" si="33"/>
        <v/>
      </c>
      <c r="I328" s="34" t="str">
        <f t="shared" si="34"/>
        <v/>
      </c>
      <c r="J328" s="35" t="str">
        <f t="shared" si="35"/>
        <v/>
      </c>
    </row>
    <row r="329" spans="2:10">
      <c r="B329" s="20" t="str">
        <f t="shared" si="36"/>
        <v/>
      </c>
      <c r="C329" s="22" t="str">
        <f t="shared" si="37"/>
        <v/>
      </c>
      <c r="D329" s="24" t="e">
        <f t="shared" si="32"/>
        <v>#NUM!</v>
      </c>
      <c r="E329" s="31"/>
      <c r="F329" s="26" t="e">
        <f t="shared" si="38"/>
        <v>#VALUE!</v>
      </c>
      <c r="G329" s="46" t="str">
        <f t="shared" si="39"/>
        <v/>
      </c>
      <c r="H329" s="33" t="str">
        <f t="shared" si="33"/>
        <v/>
      </c>
      <c r="I329" s="34" t="str">
        <f t="shared" si="34"/>
        <v/>
      </c>
      <c r="J329" s="35" t="str">
        <f t="shared" si="35"/>
        <v/>
      </c>
    </row>
    <row r="330" spans="2:10">
      <c r="B330" s="20" t="str">
        <f t="shared" si="36"/>
        <v/>
      </c>
      <c r="C330" s="22" t="str">
        <f t="shared" si="37"/>
        <v/>
      </c>
      <c r="D330" s="24" t="e">
        <f t="shared" si="32"/>
        <v>#NUM!</v>
      </c>
      <c r="E330" s="31"/>
      <c r="F330" s="26" t="e">
        <f t="shared" si="38"/>
        <v>#VALUE!</v>
      </c>
      <c r="G330" s="46" t="str">
        <f t="shared" si="39"/>
        <v/>
      </c>
      <c r="H330" s="33" t="str">
        <f t="shared" si="33"/>
        <v/>
      </c>
      <c r="I330" s="34" t="str">
        <f t="shared" si="34"/>
        <v/>
      </c>
      <c r="J330" s="35" t="str">
        <f t="shared" si="35"/>
        <v/>
      </c>
    </row>
    <row r="331" spans="2:10">
      <c r="B331" s="20" t="str">
        <f t="shared" si="36"/>
        <v/>
      </c>
      <c r="C331" s="22" t="str">
        <f t="shared" si="37"/>
        <v/>
      </c>
      <c r="D331" s="24" t="e">
        <f t="shared" si="32"/>
        <v>#NUM!</v>
      </c>
      <c r="E331" s="31"/>
      <c r="F331" s="26" t="e">
        <f t="shared" si="38"/>
        <v>#VALUE!</v>
      </c>
      <c r="G331" s="46" t="str">
        <f t="shared" si="39"/>
        <v/>
      </c>
      <c r="H331" s="33" t="str">
        <f t="shared" si="33"/>
        <v/>
      </c>
      <c r="I331" s="34" t="str">
        <f t="shared" si="34"/>
        <v/>
      </c>
      <c r="J331" s="35" t="str">
        <f t="shared" si="35"/>
        <v/>
      </c>
    </row>
    <row r="332" spans="2:10">
      <c r="B332" s="20" t="str">
        <f t="shared" si="36"/>
        <v/>
      </c>
      <c r="C332" s="22" t="str">
        <f t="shared" si="37"/>
        <v/>
      </c>
      <c r="D332" s="24" t="e">
        <f t="shared" si="32"/>
        <v>#NUM!</v>
      </c>
      <c r="E332" s="31"/>
      <c r="F332" s="26" t="e">
        <f t="shared" si="38"/>
        <v>#VALUE!</v>
      </c>
      <c r="G332" s="46" t="str">
        <f t="shared" si="39"/>
        <v/>
      </c>
      <c r="H332" s="33" t="str">
        <f t="shared" si="33"/>
        <v/>
      </c>
      <c r="I332" s="34" t="str">
        <f t="shared" si="34"/>
        <v/>
      </c>
      <c r="J332" s="35" t="str">
        <f t="shared" si="35"/>
        <v/>
      </c>
    </row>
    <row r="333" spans="2:10">
      <c r="B333" s="20" t="str">
        <f t="shared" si="36"/>
        <v/>
      </c>
      <c r="C333" s="22" t="str">
        <f t="shared" si="37"/>
        <v/>
      </c>
      <c r="D333" s="24" t="e">
        <f t="shared" si="32"/>
        <v>#NUM!</v>
      </c>
      <c r="E333" s="31"/>
      <c r="F333" s="26" t="e">
        <f t="shared" si="38"/>
        <v>#VALUE!</v>
      </c>
      <c r="G333" s="46" t="str">
        <f t="shared" si="39"/>
        <v/>
      </c>
      <c r="H333" s="33" t="str">
        <f t="shared" si="33"/>
        <v/>
      </c>
      <c r="I333" s="34" t="str">
        <f t="shared" si="34"/>
        <v/>
      </c>
      <c r="J333" s="35" t="str">
        <f t="shared" si="35"/>
        <v/>
      </c>
    </row>
    <row r="334" spans="2:10">
      <c r="B334" s="20" t="str">
        <f t="shared" si="36"/>
        <v/>
      </c>
      <c r="C334" s="22" t="str">
        <f t="shared" si="37"/>
        <v/>
      </c>
      <c r="D334" s="24" t="e">
        <f t="shared" si="32"/>
        <v>#NUM!</v>
      </c>
      <c r="E334" s="31"/>
      <c r="F334" s="26" t="e">
        <f t="shared" si="38"/>
        <v>#VALUE!</v>
      </c>
      <c r="G334" s="46" t="str">
        <f t="shared" si="39"/>
        <v/>
      </c>
      <c r="H334" s="33" t="str">
        <f t="shared" si="33"/>
        <v/>
      </c>
      <c r="I334" s="34" t="str">
        <f t="shared" si="34"/>
        <v/>
      </c>
      <c r="J334" s="35" t="str">
        <f t="shared" si="35"/>
        <v/>
      </c>
    </row>
    <row r="335" spans="2:10">
      <c r="B335" s="20" t="str">
        <f t="shared" si="36"/>
        <v/>
      </c>
      <c r="C335" s="22" t="str">
        <f t="shared" si="37"/>
        <v/>
      </c>
      <c r="D335" s="24" t="e">
        <f t="shared" si="32"/>
        <v>#NUM!</v>
      </c>
      <c r="E335" s="31"/>
      <c r="F335" s="26" t="e">
        <f t="shared" si="38"/>
        <v>#VALUE!</v>
      </c>
      <c r="G335" s="46" t="str">
        <f t="shared" si="39"/>
        <v/>
      </c>
      <c r="H335" s="33" t="str">
        <f t="shared" si="33"/>
        <v/>
      </c>
      <c r="I335" s="34" t="str">
        <f t="shared" si="34"/>
        <v/>
      </c>
      <c r="J335" s="35" t="str">
        <f t="shared" si="35"/>
        <v/>
      </c>
    </row>
    <row r="336" spans="2:10">
      <c r="B336" s="20" t="str">
        <f t="shared" si="36"/>
        <v/>
      </c>
      <c r="C336" s="22" t="str">
        <f t="shared" si="37"/>
        <v/>
      </c>
      <c r="D336" s="24" t="e">
        <f t="shared" si="32"/>
        <v>#NUM!</v>
      </c>
      <c r="E336" s="31"/>
      <c r="F336" s="26" t="e">
        <f t="shared" si="38"/>
        <v>#VALUE!</v>
      </c>
      <c r="G336" s="46" t="str">
        <f t="shared" si="39"/>
        <v/>
      </c>
      <c r="H336" s="33" t="str">
        <f t="shared" si="33"/>
        <v/>
      </c>
      <c r="I336" s="34" t="str">
        <f t="shared" si="34"/>
        <v/>
      </c>
      <c r="J336" s="35" t="str">
        <f t="shared" si="35"/>
        <v/>
      </c>
    </row>
    <row r="337" spans="2:10">
      <c r="B337" s="20" t="str">
        <f t="shared" si="36"/>
        <v/>
      </c>
      <c r="C337" s="22" t="str">
        <f t="shared" si="37"/>
        <v/>
      </c>
      <c r="D337" s="24" t="e">
        <f t="shared" si="32"/>
        <v>#NUM!</v>
      </c>
      <c r="E337" s="31"/>
      <c r="F337" s="26" t="e">
        <f t="shared" si="38"/>
        <v>#VALUE!</v>
      </c>
      <c r="G337" s="46" t="str">
        <f t="shared" si="39"/>
        <v/>
      </c>
      <c r="H337" s="33" t="str">
        <f t="shared" si="33"/>
        <v/>
      </c>
      <c r="I337" s="34" t="str">
        <f t="shared" si="34"/>
        <v/>
      </c>
      <c r="J337" s="35" t="str">
        <f t="shared" si="35"/>
        <v/>
      </c>
    </row>
    <row r="338" spans="2:10">
      <c r="B338" s="20" t="str">
        <f t="shared" si="36"/>
        <v/>
      </c>
      <c r="C338" s="22" t="str">
        <f t="shared" si="37"/>
        <v/>
      </c>
      <c r="D338" s="24" t="e">
        <f t="shared" si="32"/>
        <v>#NUM!</v>
      </c>
      <c r="E338" s="31"/>
      <c r="F338" s="26" t="e">
        <f t="shared" si="38"/>
        <v>#VALUE!</v>
      </c>
      <c r="G338" s="46" t="str">
        <f t="shared" si="39"/>
        <v/>
      </c>
      <c r="H338" s="33" t="str">
        <f t="shared" si="33"/>
        <v/>
      </c>
      <c r="I338" s="34" t="str">
        <f t="shared" si="34"/>
        <v/>
      </c>
      <c r="J338" s="35" t="str">
        <f t="shared" si="35"/>
        <v/>
      </c>
    </row>
    <row r="339" spans="2:10">
      <c r="B339" s="20" t="str">
        <f t="shared" si="36"/>
        <v/>
      </c>
      <c r="C339" s="22" t="str">
        <f t="shared" si="37"/>
        <v/>
      </c>
      <c r="D339" s="24" t="e">
        <f t="shared" si="32"/>
        <v>#NUM!</v>
      </c>
      <c r="E339" s="31"/>
      <c r="F339" s="26" t="e">
        <f t="shared" si="38"/>
        <v>#VALUE!</v>
      </c>
      <c r="G339" s="46" t="str">
        <f t="shared" si="39"/>
        <v/>
      </c>
      <c r="H339" s="33" t="str">
        <f t="shared" si="33"/>
        <v/>
      </c>
      <c r="I339" s="34" t="str">
        <f t="shared" si="34"/>
        <v/>
      </c>
      <c r="J339" s="35" t="str">
        <f t="shared" si="35"/>
        <v/>
      </c>
    </row>
    <row r="340" spans="2:10">
      <c r="B340" s="20" t="str">
        <f t="shared" si="36"/>
        <v/>
      </c>
      <c r="C340" s="22" t="str">
        <f t="shared" si="37"/>
        <v/>
      </c>
      <c r="D340" s="24" t="e">
        <f t="shared" si="32"/>
        <v>#NUM!</v>
      </c>
      <c r="E340" s="31"/>
      <c r="F340" s="26" t="e">
        <f t="shared" si="38"/>
        <v>#VALUE!</v>
      </c>
      <c r="G340" s="46" t="str">
        <f t="shared" si="39"/>
        <v/>
      </c>
      <c r="H340" s="33" t="str">
        <f t="shared" si="33"/>
        <v/>
      </c>
      <c r="I340" s="34" t="str">
        <f t="shared" si="34"/>
        <v/>
      </c>
      <c r="J340" s="35" t="str">
        <f t="shared" si="35"/>
        <v/>
      </c>
    </row>
    <row r="341" spans="2:10">
      <c r="B341" s="20" t="str">
        <f t="shared" si="36"/>
        <v/>
      </c>
      <c r="C341" s="22" t="str">
        <f t="shared" si="37"/>
        <v/>
      </c>
      <c r="D341" s="24" t="e">
        <f t="shared" si="32"/>
        <v>#NUM!</v>
      </c>
      <c r="E341" s="31"/>
      <c r="F341" s="26" t="e">
        <f t="shared" si="38"/>
        <v>#VALUE!</v>
      </c>
      <c r="G341" s="46" t="str">
        <f t="shared" si="39"/>
        <v/>
      </c>
      <c r="H341" s="33" t="str">
        <f t="shared" si="33"/>
        <v/>
      </c>
      <c r="I341" s="34" t="str">
        <f t="shared" si="34"/>
        <v/>
      </c>
      <c r="J341" s="35" t="str">
        <f t="shared" si="35"/>
        <v/>
      </c>
    </row>
    <row r="342" spans="2:10">
      <c r="B342" s="20" t="str">
        <f t="shared" si="36"/>
        <v/>
      </c>
      <c r="C342" s="22" t="str">
        <f t="shared" si="37"/>
        <v/>
      </c>
      <c r="D342" s="24" t="e">
        <f t="shared" si="32"/>
        <v>#NUM!</v>
      </c>
      <c r="E342" s="31"/>
      <c r="F342" s="26" t="e">
        <f t="shared" si="38"/>
        <v>#VALUE!</v>
      </c>
      <c r="G342" s="46" t="str">
        <f t="shared" si="39"/>
        <v/>
      </c>
      <c r="H342" s="33" t="str">
        <f t="shared" si="33"/>
        <v/>
      </c>
      <c r="I342" s="34" t="str">
        <f t="shared" si="34"/>
        <v/>
      </c>
      <c r="J342" s="35" t="str">
        <f t="shared" si="35"/>
        <v/>
      </c>
    </row>
    <row r="343" spans="2:10">
      <c r="B343" s="20" t="str">
        <f t="shared" si="36"/>
        <v/>
      </c>
      <c r="C343" s="22" t="str">
        <f t="shared" si="37"/>
        <v/>
      </c>
      <c r="D343" s="24" t="e">
        <f t="shared" si="32"/>
        <v>#NUM!</v>
      </c>
      <c r="E343" s="31"/>
      <c r="F343" s="26" t="e">
        <f t="shared" si="38"/>
        <v>#VALUE!</v>
      </c>
      <c r="G343" s="46" t="str">
        <f t="shared" si="39"/>
        <v/>
      </c>
      <c r="H343" s="33" t="str">
        <f t="shared" si="33"/>
        <v/>
      </c>
      <c r="I343" s="34" t="str">
        <f t="shared" si="34"/>
        <v/>
      </c>
      <c r="J343" s="35" t="str">
        <f t="shared" si="35"/>
        <v/>
      </c>
    </row>
    <row r="344" spans="2:10">
      <c r="B344" s="20" t="str">
        <f t="shared" si="36"/>
        <v/>
      </c>
      <c r="C344" s="22" t="str">
        <f t="shared" si="37"/>
        <v/>
      </c>
      <c r="D344" s="24" t="e">
        <f t="shared" si="32"/>
        <v>#NUM!</v>
      </c>
      <c r="E344" s="31"/>
      <c r="F344" s="26" t="e">
        <f t="shared" si="38"/>
        <v>#VALUE!</v>
      </c>
      <c r="G344" s="46" t="str">
        <f t="shared" si="39"/>
        <v/>
      </c>
      <c r="H344" s="33" t="str">
        <f t="shared" si="33"/>
        <v/>
      </c>
      <c r="I344" s="34" t="str">
        <f t="shared" si="34"/>
        <v/>
      </c>
      <c r="J344" s="35" t="str">
        <f t="shared" si="35"/>
        <v/>
      </c>
    </row>
    <row r="345" spans="2:10">
      <c r="B345" s="20" t="str">
        <f t="shared" si="36"/>
        <v/>
      </c>
      <c r="C345" s="22" t="str">
        <f t="shared" si="37"/>
        <v/>
      </c>
      <c r="D345" s="24" t="e">
        <f t="shared" si="32"/>
        <v>#NUM!</v>
      </c>
      <c r="E345" s="31"/>
      <c r="F345" s="26" t="e">
        <f t="shared" si="38"/>
        <v>#VALUE!</v>
      </c>
      <c r="G345" s="46" t="str">
        <f t="shared" si="39"/>
        <v/>
      </c>
      <c r="H345" s="33" t="str">
        <f t="shared" si="33"/>
        <v/>
      </c>
      <c r="I345" s="34" t="str">
        <f t="shared" si="34"/>
        <v/>
      </c>
      <c r="J345" s="35" t="str">
        <f t="shared" si="35"/>
        <v/>
      </c>
    </row>
    <row r="346" spans="2:10">
      <c r="B346" s="20" t="str">
        <f t="shared" si="36"/>
        <v/>
      </c>
      <c r="C346" s="22" t="str">
        <f t="shared" si="37"/>
        <v/>
      </c>
      <c r="D346" s="24" t="e">
        <f t="shared" si="32"/>
        <v>#NUM!</v>
      </c>
      <c r="E346" s="31"/>
      <c r="F346" s="26" t="e">
        <f t="shared" si="38"/>
        <v>#VALUE!</v>
      </c>
      <c r="G346" s="46" t="str">
        <f t="shared" si="39"/>
        <v/>
      </c>
      <c r="H346" s="33" t="str">
        <f t="shared" si="33"/>
        <v/>
      </c>
      <c r="I346" s="34" t="str">
        <f t="shared" si="34"/>
        <v/>
      </c>
      <c r="J346" s="35" t="str">
        <f t="shared" si="35"/>
        <v/>
      </c>
    </row>
    <row r="347" spans="2:10">
      <c r="B347" s="20" t="str">
        <f t="shared" si="36"/>
        <v/>
      </c>
      <c r="C347" s="22" t="str">
        <f t="shared" si="37"/>
        <v/>
      </c>
      <c r="D347" s="24" t="e">
        <f t="shared" si="32"/>
        <v>#NUM!</v>
      </c>
      <c r="E347" s="31"/>
      <c r="F347" s="26" t="e">
        <f t="shared" si="38"/>
        <v>#VALUE!</v>
      </c>
      <c r="G347" s="46" t="str">
        <f t="shared" si="39"/>
        <v/>
      </c>
      <c r="H347" s="33" t="str">
        <f t="shared" si="33"/>
        <v/>
      </c>
      <c r="I347" s="34" t="str">
        <f t="shared" si="34"/>
        <v/>
      </c>
      <c r="J347" s="35" t="str">
        <f t="shared" si="35"/>
        <v/>
      </c>
    </row>
    <row r="348" spans="2:10">
      <c r="B348" s="20" t="str">
        <f t="shared" si="36"/>
        <v/>
      </c>
      <c r="C348" s="22" t="str">
        <f t="shared" si="37"/>
        <v/>
      </c>
      <c r="D348" s="24" t="e">
        <f t="shared" si="32"/>
        <v>#NUM!</v>
      </c>
      <c r="E348" s="31"/>
      <c r="F348" s="26" t="e">
        <f t="shared" si="38"/>
        <v>#VALUE!</v>
      </c>
      <c r="G348" s="46" t="str">
        <f t="shared" si="39"/>
        <v/>
      </c>
      <c r="H348" s="33" t="str">
        <f t="shared" si="33"/>
        <v/>
      </c>
      <c r="I348" s="34" t="str">
        <f t="shared" si="34"/>
        <v/>
      </c>
      <c r="J348" s="35" t="str">
        <f t="shared" si="35"/>
        <v/>
      </c>
    </row>
    <row r="349" spans="2:10">
      <c r="B349" s="20" t="str">
        <f t="shared" si="36"/>
        <v/>
      </c>
      <c r="C349" s="22" t="str">
        <f t="shared" si="37"/>
        <v/>
      </c>
      <c r="D349" s="24" t="e">
        <f t="shared" si="32"/>
        <v>#NUM!</v>
      </c>
      <c r="E349" s="31"/>
      <c r="F349" s="26" t="e">
        <f t="shared" si="38"/>
        <v>#VALUE!</v>
      </c>
      <c r="G349" s="46" t="str">
        <f t="shared" si="39"/>
        <v/>
      </c>
      <c r="H349" s="33" t="str">
        <f t="shared" si="33"/>
        <v/>
      </c>
      <c r="I349" s="34" t="str">
        <f t="shared" si="34"/>
        <v/>
      </c>
      <c r="J349" s="35" t="str">
        <f t="shared" si="35"/>
        <v/>
      </c>
    </row>
    <row r="350" spans="2:10">
      <c r="B350" s="20" t="str">
        <f t="shared" si="36"/>
        <v/>
      </c>
      <c r="C350" s="22" t="str">
        <f t="shared" si="37"/>
        <v/>
      </c>
      <c r="D350" s="24" t="e">
        <f t="shared" si="32"/>
        <v>#NUM!</v>
      </c>
      <c r="E350" s="31"/>
      <c r="F350" s="26" t="e">
        <f t="shared" si="38"/>
        <v>#VALUE!</v>
      </c>
      <c r="G350" s="46" t="str">
        <f t="shared" si="39"/>
        <v/>
      </c>
      <c r="H350" s="33" t="str">
        <f t="shared" si="33"/>
        <v/>
      </c>
      <c r="I350" s="34" t="str">
        <f t="shared" si="34"/>
        <v/>
      </c>
      <c r="J350" s="35" t="str">
        <f t="shared" si="35"/>
        <v/>
      </c>
    </row>
    <row r="351" spans="2:10">
      <c r="B351" s="20" t="str">
        <f t="shared" si="36"/>
        <v/>
      </c>
      <c r="C351" s="22" t="str">
        <f t="shared" si="37"/>
        <v/>
      </c>
      <c r="D351" s="24" t="e">
        <f t="shared" si="32"/>
        <v>#NUM!</v>
      </c>
      <c r="E351" s="31"/>
      <c r="F351" s="26" t="e">
        <f t="shared" si="38"/>
        <v>#VALUE!</v>
      </c>
      <c r="G351" s="46" t="str">
        <f t="shared" si="39"/>
        <v/>
      </c>
      <c r="H351" s="33" t="str">
        <f t="shared" si="33"/>
        <v/>
      </c>
      <c r="I351" s="34" t="str">
        <f t="shared" si="34"/>
        <v/>
      </c>
      <c r="J351" s="35" t="str">
        <f t="shared" si="35"/>
        <v/>
      </c>
    </row>
    <row r="352" spans="2:10">
      <c r="B352" s="20" t="str">
        <f t="shared" si="36"/>
        <v/>
      </c>
      <c r="C352" s="22" t="str">
        <f t="shared" si="37"/>
        <v/>
      </c>
      <c r="D352" s="24" t="e">
        <f t="shared" si="32"/>
        <v>#NUM!</v>
      </c>
      <c r="E352" s="31"/>
      <c r="F352" s="26" t="e">
        <f t="shared" si="38"/>
        <v>#VALUE!</v>
      </c>
      <c r="G352" s="46" t="str">
        <f t="shared" si="39"/>
        <v/>
      </c>
      <c r="H352" s="33" t="str">
        <f t="shared" si="33"/>
        <v/>
      </c>
      <c r="I352" s="34" t="str">
        <f t="shared" si="34"/>
        <v/>
      </c>
      <c r="J352" s="35" t="str">
        <f t="shared" si="35"/>
        <v/>
      </c>
    </row>
    <row r="353" spans="2:10">
      <c r="B353" s="20" t="str">
        <f t="shared" si="36"/>
        <v/>
      </c>
      <c r="C353" s="22" t="str">
        <f t="shared" si="37"/>
        <v/>
      </c>
      <c r="D353" s="24" t="e">
        <f t="shared" si="32"/>
        <v>#NUM!</v>
      </c>
      <c r="E353" s="31"/>
      <c r="F353" s="26" t="e">
        <f t="shared" si="38"/>
        <v>#VALUE!</v>
      </c>
      <c r="G353" s="46" t="str">
        <f t="shared" si="39"/>
        <v/>
      </c>
      <c r="H353" s="33" t="str">
        <f t="shared" si="33"/>
        <v/>
      </c>
      <c r="I353" s="34" t="str">
        <f t="shared" si="34"/>
        <v/>
      </c>
      <c r="J353" s="35" t="str">
        <f t="shared" si="35"/>
        <v/>
      </c>
    </row>
    <row r="354" spans="2:10">
      <c r="B354" s="20" t="str">
        <f t="shared" si="36"/>
        <v/>
      </c>
      <c r="C354" s="22" t="str">
        <f t="shared" si="37"/>
        <v/>
      </c>
      <c r="D354" s="24" t="e">
        <f t="shared" si="32"/>
        <v>#NUM!</v>
      </c>
      <c r="E354" s="31"/>
      <c r="F354" s="26" t="e">
        <f t="shared" si="38"/>
        <v>#VALUE!</v>
      </c>
      <c r="G354" s="46" t="str">
        <f t="shared" si="39"/>
        <v/>
      </c>
      <c r="H354" s="33" t="str">
        <f t="shared" si="33"/>
        <v/>
      </c>
      <c r="I354" s="34" t="str">
        <f t="shared" si="34"/>
        <v/>
      </c>
      <c r="J354" s="35" t="str">
        <f t="shared" si="35"/>
        <v/>
      </c>
    </row>
    <row r="355" spans="2:10">
      <c r="B355" s="20" t="str">
        <f t="shared" si="36"/>
        <v/>
      </c>
      <c r="C355" s="22" t="str">
        <f t="shared" si="37"/>
        <v/>
      </c>
      <c r="D355" s="24" t="e">
        <f t="shared" si="32"/>
        <v>#NUM!</v>
      </c>
      <c r="E355" s="31"/>
      <c r="F355" s="26" t="e">
        <f t="shared" si="38"/>
        <v>#VALUE!</v>
      </c>
      <c r="G355" s="46" t="str">
        <f t="shared" si="39"/>
        <v/>
      </c>
      <c r="H355" s="33" t="str">
        <f t="shared" si="33"/>
        <v/>
      </c>
      <c r="I355" s="34" t="str">
        <f t="shared" si="34"/>
        <v/>
      </c>
      <c r="J355" s="35" t="str">
        <f t="shared" si="35"/>
        <v/>
      </c>
    </row>
    <row r="356" spans="2:10">
      <c r="B356" s="20" t="str">
        <f t="shared" si="36"/>
        <v/>
      </c>
      <c r="C356" s="22" t="str">
        <f t="shared" si="37"/>
        <v/>
      </c>
      <c r="D356" s="24" t="e">
        <f t="shared" si="32"/>
        <v>#NUM!</v>
      </c>
      <c r="E356" s="31"/>
      <c r="F356" s="26" t="e">
        <f t="shared" si="38"/>
        <v>#VALUE!</v>
      </c>
      <c r="G356" s="46" t="str">
        <f t="shared" si="39"/>
        <v/>
      </c>
      <c r="H356" s="33" t="str">
        <f t="shared" si="33"/>
        <v/>
      </c>
      <c r="I356" s="34" t="str">
        <f t="shared" si="34"/>
        <v/>
      </c>
      <c r="J356" s="35" t="str">
        <f t="shared" si="35"/>
        <v/>
      </c>
    </row>
    <row r="357" spans="2:10">
      <c r="B357" s="20" t="str">
        <f t="shared" si="36"/>
        <v/>
      </c>
      <c r="C357" s="22" t="str">
        <f t="shared" si="37"/>
        <v/>
      </c>
      <c r="D357" s="24" t="e">
        <f t="shared" si="32"/>
        <v>#NUM!</v>
      </c>
      <c r="E357" s="31"/>
      <c r="F357" s="26" t="e">
        <f t="shared" si="38"/>
        <v>#VALUE!</v>
      </c>
      <c r="G357" s="46" t="str">
        <f t="shared" si="39"/>
        <v/>
      </c>
      <c r="H357" s="33" t="str">
        <f t="shared" si="33"/>
        <v/>
      </c>
      <c r="I357" s="34" t="str">
        <f t="shared" si="34"/>
        <v/>
      </c>
      <c r="J357" s="35" t="str">
        <f t="shared" si="35"/>
        <v/>
      </c>
    </row>
    <row r="358" spans="2:10">
      <c r="B358" s="20" t="str">
        <f t="shared" si="36"/>
        <v/>
      </c>
      <c r="C358" s="22" t="str">
        <f t="shared" si="37"/>
        <v/>
      </c>
      <c r="D358" s="24" t="e">
        <f t="shared" ref="D358:D396" si="40">IF(C358&lt;=$G$13,$E$23,"")</f>
        <v>#NUM!</v>
      </c>
      <c r="E358" s="31"/>
      <c r="F358" s="26" t="e">
        <f t="shared" si="38"/>
        <v>#VALUE!</v>
      </c>
      <c r="G358" s="46" t="str">
        <f t="shared" si="39"/>
        <v/>
      </c>
      <c r="H358" s="33" t="str">
        <f t="shared" ref="H358:H396" si="41">IF(C358="","",$G$16-F358)</f>
        <v/>
      </c>
      <c r="I358" s="34" t="str">
        <f t="shared" ref="I358:I396" si="42">IF(G358&lt;&gt;"",$G$16-G358,"")</f>
        <v/>
      </c>
      <c r="J358" s="35" t="str">
        <f t="shared" ref="J358:J396" si="43">IF(G358&lt;&gt;"",G358-F358,"")</f>
        <v/>
      </c>
    </row>
    <row r="359" spans="2:10">
      <c r="B359" s="20" t="str">
        <f t="shared" ref="B359:B396" si="44">IF(C359&lt;&gt;"",DATE(YEAR(B358),MONTH(B358)+1,DAY(B358)),"")</f>
        <v/>
      </c>
      <c r="C359" s="22" t="str">
        <f t="shared" ref="C359:C396" si="45">IF(C358&lt;$G$13,C358+1,"")</f>
        <v/>
      </c>
      <c r="D359" s="24" t="e">
        <f t="shared" si="40"/>
        <v>#NUM!</v>
      </c>
      <c r="E359" s="31"/>
      <c r="F359" s="26" t="e">
        <f t="shared" ref="F359:F396" si="46">IF(F358&gt;=($G$16*99.99%),"",D359+F358*(1+$E$21))</f>
        <v>#VALUE!</v>
      </c>
      <c r="G359" s="46" t="str">
        <f t="shared" ref="G359:G396" si="47">IF(E359="","",E359+G358)</f>
        <v/>
      </c>
      <c r="H359" s="33" t="str">
        <f t="shared" si="41"/>
        <v/>
      </c>
      <c r="I359" s="34" t="str">
        <f t="shared" si="42"/>
        <v/>
      </c>
      <c r="J359" s="35" t="str">
        <f t="shared" si="43"/>
        <v/>
      </c>
    </row>
    <row r="360" spans="2:10">
      <c r="B360" s="20" t="str">
        <f t="shared" si="44"/>
        <v/>
      </c>
      <c r="C360" s="22" t="str">
        <f t="shared" si="45"/>
        <v/>
      </c>
      <c r="D360" s="24" t="e">
        <f t="shared" si="40"/>
        <v>#NUM!</v>
      </c>
      <c r="E360" s="31"/>
      <c r="F360" s="26" t="e">
        <f t="shared" si="46"/>
        <v>#VALUE!</v>
      </c>
      <c r="G360" s="46" t="str">
        <f t="shared" si="47"/>
        <v/>
      </c>
      <c r="H360" s="33" t="str">
        <f t="shared" si="41"/>
        <v/>
      </c>
      <c r="I360" s="34" t="str">
        <f t="shared" si="42"/>
        <v/>
      </c>
      <c r="J360" s="35" t="str">
        <f t="shared" si="43"/>
        <v/>
      </c>
    </row>
    <row r="361" spans="2:10">
      <c r="B361" s="20" t="str">
        <f t="shared" si="44"/>
        <v/>
      </c>
      <c r="C361" s="22" t="str">
        <f t="shared" si="45"/>
        <v/>
      </c>
      <c r="D361" s="24" t="e">
        <f t="shared" si="40"/>
        <v>#NUM!</v>
      </c>
      <c r="E361" s="31"/>
      <c r="F361" s="26" t="e">
        <f t="shared" si="46"/>
        <v>#VALUE!</v>
      </c>
      <c r="G361" s="46" t="str">
        <f t="shared" si="47"/>
        <v/>
      </c>
      <c r="H361" s="33" t="str">
        <f t="shared" si="41"/>
        <v/>
      </c>
      <c r="I361" s="34" t="str">
        <f t="shared" si="42"/>
        <v/>
      </c>
      <c r="J361" s="35" t="str">
        <f t="shared" si="43"/>
        <v/>
      </c>
    </row>
    <row r="362" spans="2:10">
      <c r="B362" s="20" t="str">
        <f t="shared" si="44"/>
        <v/>
      </c>
      <c r="C362" s="22" t="str">
        <f t="shared" si="45"/>
        <v/>
      </c>
      <c r="D362" s="24" t="e">
        <f t="shared" si="40"/>
        <v>#NUM!</v>
      </c>
      <c r="E362" s="31"/>
      <c r="F362" s="26" t="e">
        <f t="shared" si="46"/>
        <v>#VALUE!</v>
      </c>
      <c r="G362" s="46" t="str">
        <f t="shared" si="47"/>
        <v/>
      </c>
      <c r="H362" s="33" t="str">
        <f t="shared" si="41"/>
        <v/>
      </c>
      <c r="I362" s="34" t="str">
        <f t="shared" si="42"/>
        <v/>
      </c>
      <c r="J362" s="35" t="str">
        <f t="shared" si="43"/>
        <v/>
      </c>
    </row>
    <row r="363" spans="2:10">
      <c r="B363" s="20" t="str">
        <f t="shared" si="44"/>
        <v/>
      </c>
      <c r="C363" s="22" t="str">
        <f t="shared" si="45"/>
        <v/>
      </c>
      <c r="D363" s="24" t="e">
        <f t="shared" si="40"/>
        <v>#NUM!</v>
      </c>
      <c r="E363" s="31"/>
      <c r="F363" s="26" t="e">
        <f t="shared" si="46"/>
        <v>#VALUE!</v>
      </c>
      <c r="G363" s="46" t="str">
        <f t="shared" si="47"/>
        <v/>
      </c>
      <c r="H363" s="33" t="str">
        <f t="shared" si="41"/>
        <v/>
      </c>
      <c r="I363" s="34" t="str">
        <f t="shared" si="42"/>
        <v/>
      </c>
      <c r="J363" s="35" t="str">
        <f t="shared" si="43"/>
        <v/>
      </c>
    </row>
    <row r="364" spans="2:10">
      <c r="B364" s="20" t="str">
        <f t="shared" si="44"/>
        <v/>
      </c>
      <c r="C364" s="22" t="str">
        <f t="shared" si="45"/>
        <v/>
      </c>
      <c r="D364" s="24" t="e">
        <f t="shared" si="40"/>
        <v>#NUM!</v>
      </c>
      <c r="E364" s="31"/>
      <c r="F364" s="26" t="e">
        <f t="shared" si="46"/>
        <v>#VALUE!</v>
      </c>
      <c r="G364" s="46" t="str">
        <f t="shared" si="47"/>
        <v/>
      </c>
      <c r="H364" s="33" t="str">
        <f t="shared" si="41"/>
        <v/>
      </c>
      <c r="I364" s="34" t="str">
        <f t="shared" si="42"/>
        <v/>
      </c>
      <c r="J364" s="35" t="str">
        <f t="shared" si="43"/>
        <v/>
      </c>
    </row>
    <row r="365" spans="2:10">
      <c r="B365" s="20" t="str">
        <f t="shared" si="44"/>
        <v/>
      </c>
      <c r="C365" s="22" t="str">
        <f t="shared" si="45"/>
        <v/>
      </c>
      <c r="D365" s="24" t="e">
        <f t="shared" si="40"/>
        <v>#NUM!</v>
      </c>
      <c r="E365" s="31"/>
      <c r="F365" s="26" t="e">
        <f t="shared" si="46"/>
        <v>#VALUE!</v>
      </c>
      <c r="G365" s="46" t="str">
        <f t="shared" si="47"/>
        <v/>
      </c>
      <c r="H365" s="33" t="str">
        <f t="shared" si="41"/>
        <v/>
      </c>
      <c r="I365" s="34" t="str">
        <f t="shared" si="42"/>
        <v/>
      </c>
      <c r="J365" s="35" t="str">
        <f t="shared" si="43"/>
        <v/>
      </c>
    </row>
    <row r="366" spans="2:10">
      <c r="B366" s="20" t="str">
        <f t="shared" si="44"/>
        <v/>
      </c>
      <c r="C366" s="22" t="str">
        <f t="shared" si="45"/>
        <v/>
      </c>
      <c r="D366" s="24" t="e">
        <f t="shared" si="40"/>
        <v>#NUM!</v>
      </c>
      <c r="E366" s="31"/>
      <c r="F366" s="26" t="e">
        <f t="shared" si="46"/>
        <v>#VALUE!</v>
      </c>
      <c r="G366" s="46" t="str">
        <f t="shared" si="47"/>
        <v/>
      </c>
      <c r="H366" s="33" t="str">
        <f t="shared" si="41"/>
        <v/>
      </c>
      <c r="I366" s="34" t="str">
        <f t="shared" si="42"/>
        <v/>
      </c>
      <c r="J366" s="35" t="str">
        <f t="shared" si="43"/>
        <v/>
      </c>
    </row>
    <row r="367" spans="2:10">
      <c r="B367" s="20" t="str">
        <f t="shared" si="44"/>
        <v/>
      </c>
      <c r="C367" s="22" t="str">
        <f t="shared" si="45"/>
        <v/>
      </c>
      <c r="D367" s="24" t="e">
        <f t="shared" si="40"/>
        <v>#NUM!</v>
      </c>
      <c r="E367" s="31"/>
      <c r="F367" s="26" t="e">
        <f t="shared" si="46"/>
        <v>#VALUE!</v>
      </c>
      <c r="G367" s="46" t="str">
        <f t="shared" si="47"/>
        <v/>
      </c>
      <c r="H367" s="33" t="str">
        <f t="shared" si="41"/>
        <v/>
      </c>
      <c r="I367" s="34" t="str">
        <f t="shared" si="42"/>
        <v/>
      </c>
      <c r="J367" s="35" t="str">
        <f t="shared" si="43"/>
        <v/>
      </c>
    </row>
    <row r="368" spans="2:10">
      <c r="B368" s="20" t="str">
        <f t="shared" si="44"/>
        <v/>
      </c>
      <c r="C368" s="22" t="str">
        <f t="shared" si="45"/>
        <v/>
      </c>
      <c r="D368" s="24" t="e">
        <f t="shared" si="40"/>
        <v>#NUM!</v>
      </c>
      <c r="E368" s="31"/>
      <c r="F368" s="26" t="e">
        <f t="shared" si="46"/>
        <v>#VALUE!</v>
      </c>
      <c r="G368" s="46" t="str">
        <f t="shared" si="47"/>
        <v/>
      </c>
      <c r="H368" s="33" t="str">
        <f t="shared" si="41"/>
        <v/>
      </c>
      <c r="I368" s="34" t="str">
        <f t="shared" si="42"/>
        <v/>
      </c>
      <c r="J368" s="35" t="str">
        <f t="shared" si="43"/>
        <v/>
      </c>
    </row>
    <row r="369" spans="2:10">
      <c r="B369" s="20" t="str">
        <f t="shared" si="44"/>
        <v/>
      </c>
      <c r="C369" s="22" t="str">
        <f t="shared" si="45"/>
        <v/>
      </c>
      <c r="D369" s="24" t="e">
        <f t="shared" si="40"/>
        <v>#NUM!</v>
      </c>
      <c r="E369" s="31"/>
      <c r="F369" s="26" t="e">
        <f t="shared" si="46"/>
        <v>#VALUE!</v>
      </c>
      <c r="G369" s="46" t="str">
        <f t="shared" si="47"/>
        <v/>
      </c>
      <c r="H369" s="33" t="str">
        <f t="shared" si="41"/>
        <v/>
      </c>
      <c r="I369" s="34" t="str">
        <f t="shared" si="42"/>
        <v/>
      </c>
      <c r="J369" s="35" t="str">
        <f t="shared" si="43"/>
        <v/>
      </c>
    </row>
    <row r="370" spans="2:10">
      <c r="B370" s="20" t="str">
        <f t="shared" si="44"/>
        <v/>
      </c>
      <c r="C370" s="22" t="str">
        <f t="shared" si="45"/>
        <v/>
      </c>
      <c r="D370" s="24" t="e">
        <f t="shared" si="40"/>
        <v>#NUM!</v>
      </c>
      <c r="E370" s="31"/>
      <c r="F370" s="26" t="e">
        <f t="shared" si="46"/>
        <v>#VALUE!</v>
      </c>
      <c r="G370" s="46" t="str">
        <f t="shared" si="47"/>
        <v/>
      </c>
      <c r="H370" s="33" t="str">
        <f t="shared" si="41"/>
        <v/>
      </c>
      <c r="I370" s="34" t="str">
        <f t="shared" si="42"/>
        <v/>
      </c>
      <c r="J370" s="35" t="str">
        <f t="shared" si="43"/>
        <v/>
      </c>
    </row>
    <row r="371" spans="2:10">
      <c r="B371" s="20" t="str">
        <f t="shared" si="44"/>
        <v/>
      </c>
      <c r="C371" s="22" t="str">
        <f t="shared" si="45"/>
        <v/>
      </c>
      <c r="D371" s="24" t="e">
        <f t="shared" si="40"/>
        <v>#NUM!</v>
      </c>
      <c r="E371" s="31"/>
      <c r="F371" s="26" t="e">
        <f t="shared" si="46"/>
        <v>#VALUE!</v>
      </c>
      <c r="G371" s="46" t="str">
        <f t="shared" si="47"/>
        <v/>
      </c>
      <c r="H371" s="33" t="str">
        <f t="shared" si="41"/>
        <v/>
      </c>
      <c r="I371" s="34" t="str">
        <f t="shared" si="42"/>
        <v/>
      </c>
      <c r="J371" s="35" t="str">
        <f t="shared" si="43"/>
        <v/>
      </c>
    </row>
    <row r="372" spans="2:10">
      <c r="B372" s="20" t="str">
        <f t="shared" si="44"/>
        <v/>
      </c>
      <c r="C372" s="22" t="str">
        <f t="shared" si="45"/>
        <v/>
      </c>
      <c r="D372" s="24" t="e">
        <f t="shared" si="40"/>
        <v>#NUM!</v>
      </c>
      <c r="E372" s="31"/>
      <c r="F372" s="26" t="e">
        <f t="shared" si="46"/>
        <v>#VALUE!</v>
      </c>
      <c r="G372" s="46" t="str">
        <f t="shared" si="47"/>
        <v/>
      </c>
      <c r="H372" s="33" t="str">
        <f t="shared" si="41"/>
        <v/>
      </c>
      <c r="I372" s="34" t="str">
        <f t="shared" si="42"/>
        <v/>
      </c>
      <c r="J372" s="35" t="str">
        <f t="shared" si="43"/>
        <v/>
      </c>
    </row>
    <row r="373" spans="2:10">
      <c r="B373" s="20" t="str">
        <f t="shared" si="44"/>
        <v/>
      </c>
      <c r="C373" s="22" t="str">
        <f t="shared" si="45"/>
        <v/>
      </c>
      <c r="D373" s="24" t="e">
        <f t="shared" si="40"/>
        <v>#NUM!</v>
      </c>
      <c r="E373" s="31"/>
      <c r="F373" s="26" t="e">
        <f t="shared" si="46"/>
        <v>#VALUE!</v>
      </c>
      <c r="G373" s="46" t="str">
        <f t="shared" si="47"/>
        <v/>
      </c>
      <c r="H373" s="33" t="str">
        <f t="shared" si="41"/>
        <v/>
      </c>
      <c r="I373" s="34" t="str">
        <f t="shared" si="42"/>
        <v/>
      </c>
      <c r="J373" s="35" t="str">
        <f t="shared" si="43"/>
        <v/>
      </c>
    </row>
    <row r="374" spans="2:10">
      <c r="B374" s="20" t="str">
        <f t="shared" si="44"/>
        <v/>
      </c>
      <c r="C374" s="22" t="str">
        <f t="shared" si="45"/>
        <v/>
      </c>
      <c r="D374" s="24" t="e">
        <f t="shared" si="40"/>
        <v>#NUM!</v>
      </c>
      <c r="E374" s="31"/>
      <c r="F374" s="26" t="e">
        <f t="shared" si="46"/>
        <v>#VALUE!</v>
      </c>
      <c r="G374" s="46" t="str">
        <f t="shared" si="47"/>
        <v/>
      </c>
      <c r="H374" s="33" t="str">
        <f t="shared" si="41"/>
        <v/>
      </c>
      <c r="I374" s="34" t="str">
        <f t="shared" si="42"/>
        <v/>
      </c>
      <c r="J374" s="35" t="str">
        <f t="shared" si="43"/>
        <v/>
      </c>
    </row>
    <row r="375" spans="2:10">
      <c r="B375" s="20" t="str">
        <f t="shared" si="44"/>
        <v/>
      </c>
      <c r="C375" s="22" t="str">
        <f t="shared" si="45"/>
        <v/>
      </c>
      <c r="D375" s="24" t="e">
        <f t="shared" si="40"/>
        <v>#NUM!</v>
      </c>
      <c r="E375" s="31"/>
      <c r="F375" s="26" t="e">
        <f t="shared" si="46"/>
        <v>#VALUE!</v>
      </c>
      <c r="G375" s="46" t="str">
        <f t="shared" si="47"/>
        <v/>
      </c>
      <c r="H375" s="33" t="str">
        <f t="shared" si="41"/>
        <v/>
      </c>
      <c r="I375" s="34" t="str">
        <f t="shared" si="42"/>
        <v/>
      </c>
      <c r="J375" s="35" t="str">
        <f t="shared" si="43"/>
        <v/>
      </c>
    </row>
    <row r="376" spans="2:10">
      <c r="B376" s="20" t="str">
        <f t="shared" si="44"/>
        <v/>
      </c>
      <c r="C376" s="22" t="str">
        <f t="shared" si="45"/>
        <v/>
      </c>
      <c r="D376" s="24" t="e">
        <f t="shared" si="40"/>
        <v>#NUM!</v>
      </c>
      <c r="E376" s="31"/>
      <c r="F376" s="26" t="e">
        <f t="shared" si="46"/>
        <v>#VALUE!</v>
      </c>
      <c r="G376" s="46" t="str">
        <f t="shared" si="47"/>
        <v/>
      </c>
      <c r="H376" s="33" t="str">
        <f t="shared" si="41"/>
        <v/>
      </c>
      <c r="I376" s="34" t="str">
        <f t="shared" si="42"/>
        <v/>
      </c>
      <c r="J376" s="35" t="str">
        <f t="shared" si="43"/>
        <v/>
      </c>
    </row>
    <row r="377" spans="2:10">
      <c r="B377" s="20" t="str">
        <f t="shared" si="44"/>
        <v/>
      </c>
      <c r="C377" s="22" t="str">
        <f t="shared" si="45"/>
        <v/>
      </c>
      <c r="D377" s="24" t="e">
        <f t="shared" si="40"/>
        <v>#NUM!</v>
      </c>
      <c r="E377" s="31"/>
      <c r="F377" s="26" t="e">
        <f t="shared" si="46"/>
        <v>#VALUE!</v>
      </c>
      <c r="G377" s="46" t="str">
        <f t="shared" si="47"/>
        <v/>
      </c>
      <c r="H377" s="33" t="str">
        <f t="shared" si="41"/>
        <v/>
      </c>
      <c r="I377" s="34" t="str">
        <f t="shared" si="42"/>
        <v/>
      </c>
      <c r="J377" s="35" t="str">
        <f t="shared" si="43"/>
        <v/>
      </c>
    </row>
    <row r="378" spans="2:10">
      <c r="B378" s="20" t="str">
        <f t="shared" si="44"/>
        <v/>
      </c>
      <c r="C378" s="22" t="str">
        <f t="shared" si="45"/>
        <v/>
      </c>
      <c r="D378" s="24" t="e">
        <f t="shared" si="40"/>
        <v>#NUM!</v>
      </c>
      <c r="E378" s="31"/>
      <c r="F378" s="26" t="e">
        <f t="shared" si="46"/>
        <v>#VALUE!</v>
      </c>
      <c r="G378" s="46" t="str">
        <f t="shared" si="47"/>
        <v/>
      </c>
      <c r="H378" s="33" t="str">
        <f t="shared" si="41"/>
        <v/>
      </c>
      <c r="I378" s="34" t="str">
        <f t="shared" si="42"/>
        <v/>
      </c>
      <c r="J378" s="35" t="str">
        <f t="shared" si="43"/>
        <v/>
      </c>
    </row>
    <row r="379" spans="2:10">
      <c r="B379" s="20" t="str">
        <f t="shared" si="44"/>
        <v/>
      </c>
      <c r="C379" s="22" t="str">
        <f t="shared" si="45"/>
        <v/>
      </c>
      <c r="D379" s="24" t="e">
        <f t="shared" si="40"/>
        <v>#NUM!</v>
      </c>
      <c r="E379" s="31"/>
      <c r="F379" s="26" t="e">
        <f t="shared" si="46"/>
        <v>#VALUE!</v>
      </c>
      <c r="G379" s="46" t="str">
        <f t="shared" si="47"/>
        <v/>
      </c>
      <c r="H379" s="33" t="str">
        <f t="shared" si="41"/>
        <v/>
      </c>
      <c r="I379" s="34" t="str">
        <f t="shared" si="42"/>
        <v/>
      </c>
      <c r="J379" s="35" t="str">
        <f t="shared" si="43"/>
        <v/>
      </c>
    </row>
    <row r="380" spans="2:10">
      <c r="B380" s="20" t="str">
        <f t="shared" si="44"/>
        <v/>
      </c>
      <c r="C380" s="22" t="str">
        <f t="shared" si="45"/>
        <v/>
      </c>
      <c r="D380" s="24" t="e">
        <f t="shared" si="40"/>
        <v>#NUM!</v>
      </c>
      <c r="E380" s="31"/>
      <c r="F380" s="26" t="e">
        <f t="shared" si="46"/>
        <v>#VALUE!</v>
      </c>
      <c r="G380" s="46" t="str">
        <f t="shared" si="47"/>
        <v/>
      </c>
      <c r="H380" s="33" t="str">
        <f t="shared" si="41"/>
        <v/>
      </c>
      <c r="I380" s="34" t="str">
        <f t="shared" si="42"/>
        <v/>
      </c>
      <c r="J380" s="35" t="str">
        <f t="shared" si="43"/>
        <v/>
      </c>
    </row>
    <row r="381" spans="2:10">
      <c r="B381" s="20" t="str">
        <f t="shared" si="44"/>
        <v/>
      </c>
      <c r="C381" s="22" t="str">
        <f t="shared" si="45"/>
        <v/>
      </c>
      <c r="D381" s="24" t="e">
        <f t="shared" si="40"/>
        <v>#NUM!</v>
      </c>
      <c r="E381" s="31"/>
      <c r="F381" s="26" t="e">
        <f t="shared" si="46"/>
        <v>#VALUE!</v>
      </c>
      <c r="G381" s="46" t="str">
        <f t="shared" si="47"/>
        <v/>
      </c>
      <c r="H381" s="33" t="str">
        <f t="shared" si="41"/>
        <v/>
      </c>
      <c r="I381" s="34" t="str">
        <f t="shared" si="42"/>
        <v/>
      </c>
      <c r="J381" s="35" t="str">
        <f t="shared" si="43"/>
        <v/>
      </c>
    </row>
    <row r="382" spans="2:10">
      <c r="B382" s="20" t="str">
        <f t="shared" si="44"/>
        <v/>
      </c>
      <c r="C382" s="22" t="str">
        <f t="shared" si="45"/>
        <v/>
      </c>
      <c r="D382" s="24" t="e">
        <f t="shared" si="40"/>
        <v>#NUM!</v>
      </c>
      <c r="E382" s="31"/>
      <c r="F382" s="26" t="e">
        <f t="shared" si="46"/>
        <v>#VALUE!</v>
      </c>
      <c r="G382" s="46" t="str">
        <f t="shared" si="47"/>
        <v/>
      </c>
      <c r="H382" s="33" t="str">
        <f t="shared" si="41"/>
        <v/>
      </c>
      <c r="I382" s="34" t="str">
        <f t="shared" si="42"/>
        <v/>
      </c>
      <c r="J382" s="35" t="str">
        <f t="shared" si="43"/>
        <v/>
      </c>
    </row>
    <row r="383" spans="2:10">
      <c r="B383" s="20" t="str">
        <f t="shared" si="44"/>
        <v/>
      </c>
      <c r="C383" s="22" t="str">
        <f t="shared" si="45"/>
        <v/>
      </c>
      <c r="D383" s="24" t="e">
        <f t="shared" si="40"/>
        <v>#NUM!</v>
      </c>
      <c r="E383" s="31"/>
      <c r="F383" s="26" t="e">
        <f t="shared" si="46"/>
        <v>#VALUE!</v>
      </c>
      <c r="G383" s="46" t="str">
        <f t="shared" si="47"/>
        <v/>
      </c>
      <c r="H383" s="33" t="str">
        <f t="shared" si="41"/>
        <v/>
      </c>
      <c r="I383" s="34" t="str">
        <f t="shared" si="42"/>
        <v/>
      </c>
      <c r="J383" s="35" t="str">
        <f t="shared" si="43"/>
        <v/>
      </c>
    </row>
    <row r="384" spans="2:10">
      <c r="B384" s="20" t="str">
        <f t="shared" si="44"/>
        <v/>
      </c>
      <c r="C384" s="22" t="str">
        <f t="shared" si="45"/>
        <v/>
      </c>
      <c r="D384" s="24" t="e">
        <f t="shared" si="40"/>
        <v>#NUM!</v>
      </c>
      <c r="E384" s="31"/>
      <c r="F384" s="26" t="e">
        <f t="shared" si="46"/>
        <v>#VALUE!</v>
      </c>
      <c r="G384" s="46" t="str">
        <f t="shared" si="47"/>
        <v/>
      </c>
      <c r="H384" s="33" t="str">
        <f t="shared" si="41"/>
        <v/>
      </c>
      <c r="I384" s="34" t="str">
        <f t="shared" si="42"/>
        <v/>
      </c>
      <c r="J384" s="35" t="str">
        <f t="shared" si="43"/>
        <v/>
      </c>
    </row>
    <row r="385" spans="2:10">
      <c r="B385" s="20" t="str">
        <f t="shared" si="44"/>
        <v/>
      </c>
      <c r="C385" s="22" t="str">
        <f t="shared" si="45"/>
        <v/>
      </c>
      <c r="D385" s="24" t="e">
        <f t="shared" si="40"/>
        <v>#NUM!</v>
      </c>
      <c r="E385" s="31"/>
      <c r="F385" s="26" t="e">
        <f t="shared" si="46"/>
        <v>#VALUE!</v>
      </c>
      <c r="G385" s="46" t="str">
        <f t="shared" si="47"/>
        <v/>
      </c>
      <c r="H385" s="33" t="str">
        <f t="shared" si="41"/>
        <v/>
      </c>
      <c r="I385" s="34" t="str">
        <f t="shared" si="42"/>
        <v/>
      </c>
      <c r="J385" s="35" t="str">
        <f t="shared" si="43"/>
        <v/>
      </c>
    </row>
    <row r="386" spans="2:10">
      <c r="B386" s="20" t="str">
        <f t="shared" si="44"/>
        <v/>
      </c>
      <c r="C386" s="22" t="str">
        <f t="shared" si="45"/>
        <v/>
      </c>
      <c r="D386" s="24" t="e">
        <f t="shared" si="40"/>
        <v>#NUM!</v>
      </c>
      <c r="E386" s="31"/>
      <c r="F386" s="26" t="e">
        <f t="shared" si="46"/>
        <v>#VALUE!</v>
      </c>
      <c r="G386" s="46" t="str">
        <f t="shared" si="47"/>
        <v/>
      </c>
      <c r="H386" s="33" t="str">
        <f t="shared" si="41"/>
        <v/>
      </c>
      <c r="I386" s="34" t="str">
        <f t="shared" si="42"/>
        <v/>
      </c>
      <c r="J386" s="35" t="str">
        <f t="shared" si="43"/>
        <v/>
      </c>
    </row>
    <row r="387" spans="2:10">
      <c r="B387" s="20" t="str">
        <f t="shared" si="44"/>
        <v/>
      </c>
      <c r="C387" s="22" t="str">
        <f t="shared" si="45"/>
        <v/>
      </c>
      <c r="D387" s="24" t="e">
        <f t="shared" si="40"/>
        <v>#NUM!</v>
      </c>
      <c r="E387" s="31"/>
      <c r="F387" s="26" t="e">
        <f t="shared" si="46"/>
        <v>#VALUE!</v>
      </c>
      <c r="G387" s="46" t="str">
        <f t="shared" si="47"/>
        <v/>
      </c>
      <c r="H387" s="33" t="str">
        <f t="shared" si="41"/>
        <v/>
      </c>
      <c r="I387" s="34" t="str">
        <f t="shared" si="42"/>
        <v/>
      </c>
      <c r="J387" s="35" t="str">
        <f t="shared" si="43"/>
        <v/>
      </c>
    </row>
    <row r="388" spans="2:10">
      <c r="B388" s="20" t="str">
        <f t="shared" si="44"/>
        <v/>
      </c>
      <c r="C388" s="22" t="str">
        <f t="shared" si="45"/>
        <v/>
      </c>
      <c r="D388" s="24" t="e">
        <f t="shared" si="40"/>
        <v>#NUM!</v>
      </c>
      <c r="E388" s="31"/>
      <c r="F388" s="26" t="e">
        <f t="shared" si="46"/>
        <v>#VALUE!</v>
      </c>
      <c r="G388" s="46" t="str">
        <f t="shared" si="47"/>
        <v/>
      </c>
      <c r="H388" s="33" t="str">
        <f t="shared" si="41"/>
        <v/>
      </c>
      <c r="I388" s="34" t="str">
        <f t="shared" si="42"/>
        <v/>
      </c>
      <c r="J388" s="35" t="str">
        <f t="shared" si="43"/>
        <v/>
      </c>
    </row>
    <row r="389" spans="2:10">
      <c r="B389" s="20" t="str">
        <f t="shared" si="44"/>
        <v/>
      </c>
      <c r="C389" s="22" t="str">
        <f t="shared" si="45"/>
        <v/>
      </c>
      <c r="D389" s="24" t="e">
        <f t="shared" si="40"/>
        <v>#NUM!</v>
      </c>
      <c r="E389" s="31"/>
      <c r="F389" s="26" t="e">
        <f t="shared" si="46"/>
        <v>#VALUE!</v>
      </c>
      <c r="G389" s="46" t="str">
        <f t="shared" si="47"/>
        <v/>
      </c>
      <c r="H389" s="33" t="str">
        <f t="shared" si="41"/>
        <v/>
      </c>
      <c r="I389" s="34" t="str">
        <f t="shared" si="42"/>
        <v/>
      </c>
      <c r="J389" s="35" t="str">
        <f t="shared" si="43"/>
        <v/>
      </c>
    </row>
    <row r="390" spans="2:10">
      <c r="B390" s="20" t="str">
        <f t="shared" si="44"/>
        <v/>
      </c>
      <c r="C390" s="22" t="str">
        <f t="shared" si="45"/>
        <v/>
      </c>
      <c r="D390" s="24" t="e">
        <f t="shared" si="40"/>
        <v>#NUM!</v>
      </c>
      <c r="E390" s="31"/>
      <c r="F390" s="26" t="e">
        <f t="shared" si="46"/>
        <v>#VALUE!</v>
      </c>
      <c r="G390" s="46" t="str">
        <f t="shared" si="47"/>
        <v/>
      </c>
      <c r="H390" s="33" t="str">
        <f t="shared" si="41"/>
        <v/>
      </c>
      <c r="I390" s="34" t="str">
        <f t="shared" si="42"/>
        <v/>
      </c>
      <c r="J390" s="35" t="str">
        <f t="shared" si="43"/>
        <v/>
      </c>
    </row>
    <row r="391" spans="2:10">
      <c r="B391" s="20" t="str">
        <f t="shared" si="44"/>
        <v/>
      </c>
      <c r="C391" s="22" t="str">
        <f t="shared" si="45"/>
        <v/>
      </c>
      <c r="D391" s="24" t="e">
        <f t="shared" si="40"/>
        <v>#NUM!</v>
      </c>
      <c r="E391" s="31"/>
      <c r="F391" s="26" t="e">
        <f t="shared" si="46"/>
        <v>#VALUE!</v>
      </c>
      <c r="G391" s="46" t="str">
        <f t="shared" si="47"/>
        <v/>
      </c>
      <c r="H391" s="33" t="str">
        <f t="shared" si="41"/>
        <v/>
      </c>
      <c r="I391" s="34" t="str">
        <f t="shared" si="42"/>
        <v/>
      </c>
      <c r="J391" s="35" t="str">
        <f t="shared" si="43"/>
        <v/>
      </c>
    </row>
    <row r="392" spans="2:10">
      <c r="B392" s="20" t="str">
        <f t="shared" si="44"/>
        <v/>
      </c>
      <c r="C392" s="22" t="str">
        <f t="shared" si="45"/>
        <v/>
      </c>
      <c r="D392" s="24" t="e">
        <f t="shared" si="40"/>
        <v>#NUM!</v>
      </c>
      <c r="E392" s="31"/>
      <c r="F392" s="26" t="e">
        <f t="shared" si="46"/>
        <v>#VALUE!</v>
      </c>
      <c r="G392" s="46" t="str">
        <f t="shared" si="47"/>
        <v/>
      </c>
      <c r="H392" s="33" t="str">
        <f t="shared" si="41"/>
        <v/>
      </c>
      <c r="I392" s="34" t="str">
        <f t="shared" si="42"/>
        <v/>
      </c>
      <c r="J392" s="35" t="str">
        <f t="shared" si="43"/>
        <v/>
      </c>
    </row>
    <row r="393" spans="2:10">
      <c r="B393" s="20" t="str">
        <f t="shared" si="44"/>
        <v/>
      </c>
      <c r="C393" s="22" t="str">
        <f t="shared" si="45"/>
        <v/>
      </c>
      <c r="D393" s="24" t="e">
        <f t="shared" si="40"/>
        <v>#NUM!</v>
      </c>
      <c r="E393" s="31"/>
      <c r="F393" s="26" t="e">
        <f t="shared" si="46"/>
        <v>#VALUE!</v>
      </c>
      <c r="G393" s="46" t="str">
        <f t="shared" si="47"/>
        <v/>
      </c>
      <c r="H393" s="33" t="str">
        <f t="shared" si="41"/>
        <v/>
      </c>
      <c r="I393" s="34" t="str">
        <f t="shared" si="42"/>
        <v/>
      </c>
      <c r="J393" s="35" t="str">
        <f t="shared" si="43"/>
        <v/>
      </c>
    </row>
    <row r="394" spans="2:10">
      <c r="B394" s="20" t="str">
        <f t="shared" si="44"/>
        <v/>
      </c>
      <c r="C394" s="22" t="str">
        <f t="shared" si="45"/>
        <v/>
      </c>
      <c r="D394" s="24" t="e">
        <f t="shared" si="40"/>
        <v>#NUM!</v>
      </c>
      <c r="E394" s="31"/>
      <c r="F394" s="26" t="e">
        <f t="shared" si="46"/>
        <v>#VALUE!</v>
      </c>
      <c r="G394" s="46" t="str">
        <f t="shared" si="47"/>
        <v/>
      </c>
      <c r="H394" s="33" t="str">
        <f t="shared" si="41"/>
        <v/>
      </c>
      <c r="I394" s="34" t="str">
        <f t="shared" si="42"/>
        <v/>
      </c>
      <c r="J394" s="35" t="str">
        <f t="shared" si="43"/>
        <v/>
      </c>
    </row>
    <row r="395" spans="2:10">
      <c r="B395" s="20" t="str">
        <f t="shared" si="44"/>
        <v/>
      </c>
      <c r="C395" s="22" t="str">
        <f t="shared" si="45"/>
        <v/>
      </c>
      <c r="D395" s="24" t="e">
        <f t="shared" si="40"/>
        <v>#NUM!</v>
      </c>
      <c r="E395" s="31"/>
      <c r="F395" s="26" t="e">
        <f t="shared" si="46"/>
        <v>#VALUE!</v>
      </c>
      <c r="G395" s="46" t="str">
        <f t="shared" si="47"/>
        <v/>
      </c>
      <c r="H395" s="33" t="str">
        <f t="shared" si="41"/>
        <v/>
      </c>
      <c r="I395" s="34" t="str">
        <f t="shared" si="42"/>
        <v/>
      </c>
      <c r="J395" s="35" t="str">
        <f t="shared" si="43"/>
        <v/>
      </c>
    </row>
    <row r="396" spans="2:10" ht="15" thickBot="1">
      <c r="B396" s="21" t="str">
        <f t="shared" si="44"/>
        <v/>
      </c>
      <c r="C396" s="23" t="str">
        <f t="shared" si="45"/>
        <v/>
      </c>
      <c r="D396" s="25" t="e">
        <f t="shared" si="40"/>
        <v>#NUM!</v>
      </c>
      <c r="E396" s="31"/>
      <c r="F396" s="26" t="e">
        <f t="shared" si="46"/>
        <v>#VALUE!</v>
      </c>
      <c r="G396" s="46" t="str">
        <f t="shared" si="47"/>
        <v/>
      </c>
      <c r="H396" s="33" t="str">
        <f t="shared" si="41"/>
        <v/>
      </c>
      <c r="I396" s="34" t="str">
        <f t="shared" si="42"/>
        <v/>
      </c>
      <c r="J396" s="35" t="str">
        <f t="shared" si="43"/>
        <v/>
      </c>
    </row>
  </sheetData>
  <mergeCells count="13">
    <mergeCell ref="D35:E35"/>
    <mergeCell ref="F35:G35"/>
    <mergeCell ref="H35:I35"/>
    <mergeCell ref="B33:J33"/>
    <mergeCell ref="B23:D23"/>
    <mergeCell ref="B21:D21"/>
    <mergeCell ref="B4:M4"/>
    <mergeCell ref="J2:M2"/>
    <mergeCell ref="G9:M10"/>
    <mergeCell ref="A29:A31"/>
    <mergeCell ref="B29:E31"/>
    <mergeCell ref="B6:E16"/>
    <mergeCell ref="B27:E27"/>
  </mergeCells>
  <conditionalFormatting sqref="B29:E31">
    <cfRule type="dataBar" priority="7">
      <dataBar>
        <cfvo type="min"/>
        <cfvo type="num" val="$G$16"/>
        <color theme="1" tint="0.14999847407452621"/>
      </dataBar>
      <extLst>
        <ext xmlns:x14="http://schemas.microsoft.com/office/spreadsheetml/2009/9/main" uri="{B025F937-C7B1-47D3-B67F-A62EFF666E3E}">
          <x14:id>{FF1713AE-F93E-46C5-A782-4CD2996B27C1}</x14:id>
        </ext>
      </extLst>
    </cfRule>
  </conditionalFormatting>
  <conditionalFormatting sqref="F29:F31">
    <cfRule type="iconSet" priority="6">
      <iconSet>
        <cfvo type="percent" val="0"/>
        <cfvo type="percent" val="$G$16/3+$G$13"/>
        <cfvo type="percent" val="&quot;2*($G$11/3)&quot;"/>
      </iconSet>
    </cfRule>
  </conditionalFormatting>
  <conditionalFormatting sqref="F37:F396">
    <cfRule type="dataBar" priority="15">
      <dataBar>
        <cfvo type="min"/>
        <cfvo type="max"/>
        <color theme="3" tint="-0.499984740745262"/>
      </dataBar>
      <extLst>
        <ext xmlns:x14="http://schemas.microsoft.com/office/spreadsheetml/2009/9/main" uri="{B025F937-C7B1-47D3-B67F-A62EFF666E3E}">
          <x14:id>{68D709F2-B9D6-4403-95FE-A5DB74810A73}</x14:id>
        </ext>
      </extLst>
    </cfRule>
    <cfRule type="dataBar" priority="1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{D96A48FF-3C76-4468-B3DB-5172CCBCC482}</x14:id>
        </ext>
      </extLst>
    </cfRule>
    <cfRule type="dataBar" priority="17">
      <dataBar>
        <cfvo type="min"/>
        <cfvo type="max"/>
        <color theme="1"/>
      </dataBar>
      <extLst>
        <ext xmlns:x14="http://schemas.microsoft.com/office/spreadsheetml/2009/9/main" uri="{B025F937-C7B1-47D3-B67F-A62EFF666E3E}">
          <x14:id>{297293B4-47EC-4528-9060-65B7C26EFB05}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{D53DDFCC-9E3D-4A41-B620-6BEAF08E9425}</x14:id>
        </ext>
      </extLst>
    </cfRule>
  </conditionalFormatting>
  <conditionalFormatting sqref="G37:G39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{0A848B00-5E67-4B89-B99C-AF329113C3C1}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1713AE-F93E-46C5-A782-4CD2996B27C1}">
            <x14:dataBar minLength="0" maxLength="100" border="1">
              <x14:cfvo type="autoMin"/>
              <x14:cfvo type="num">
                <xm:f>$G$16</xm:f>
              </x14:cfvo>
              <x14:borderColor rgb="FF000000"/>
              <x14:negativeFillColor rgb="FFFF0000"/>
              <x14:axisColor rgb="FF000000"/>
            </x14:dataBar>
          </x14:cfRule>
          <xm:sqref>B29:E31</xm:sqref>
        </x14:conditionalFormatting>
        <x14:conditionalFormatting xmlns:xm="http://schemas.microsoft.com/office/excel/2006/main">
          <x14:cfRule type="dataBar" id="{68D709F2-B9D6-4403-95FE-A5DB74810A7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6A48FF-3C76-4468-B3DB-5172CCBCC48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7293B4-47EC-4528-9060-65B7C26EFB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3DDFCC-9E3D-4A41-B620-6BEAF08E9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F37:F396</xm:sqref>
        </x14:conditionalFormatting>
        <x14:conditionalFormatting xmlns:xm="http://schemas.microsoft.com/office/excel/2006/main">
          <x14:cfRule type="dataBar" id="{0A848B00-5E67-4B89-B99C-AF329113C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G37:G396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sonho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pao alvo</dc:creator>
  <cp:lastModifiedBy>Vanessa Sampaio Diniz</cp:lastModifiedBy>
  <dcterms:created xsi:type="dcterms:W3CDTF">2019-04-02T18:45:30Z</dcterms:created>
  <dcterms:modified xsi:type="dcterms:W3CDTF">2024-02-27T16:57:38Z</dcterms:modified>
</cp:coreProperties>
</file>