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n_s\Documents\Black Bankers\ARQUIVOS PLATAFORMA\"/>
    </mc:Choice>
  </mc:AlternateContent>
  <xr:revisionPtr revIDLastSave="0" documentId="13_ncr:1_{0E8FA960-8FC9-4C86-A221-CB9B6E321C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ros compostos " sheetId="1" r:id="rId1"/>
    <sheet name="valor presente 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J19" i="1" l="1"/>
  <c r="K19" i="1" s="1"/>
  <c r="N14" i="1" s="1"/>
  <c r="E524" i="1" l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D15" i="2"/>
  <c r="B16" i="2"/>
  <c r="D16" i="2" s="1"/>
  <c r="H8" i="2"/>
  <c r="C15" i="2"/>
  <c r="D24" i="1"/>
  <c r="C24" i="1"/>
  <c r="B24" i="1"/>
  <c r="E24" i="1" l="1"/>
  <c r="B17" i="2"/>
  <c r="C17" i="2" s="1"/>
  <c r="C16" i="2"/>
  <c r="D25" i="1"/>
  <c r="C25" i="1"/>
  <c r="B25" i="1"/>
  <c r="B18" i="2" l="1"/>
  <c r="D17" i="2"/>
  <c r="E25" i="1"/>
  <c r="C26" i="1"/>
  <c r="D26" i="1"/>
  <c r="B26" i="1"/>
  <c r="B19" i="2" l="1"/>
  <c r="D18" i="2"/>
  <c r="C18" i="2"/>
  <c r="E26" i="1"/>
  <c r="D27" i="1"/>
  <c r="C27" i="1"/>
  <c r="B27" i="1"/>
  <c r="B20" i="2" l="1"/>
  <c r="D19" i="2"/>
  <c r="C19" i="2"/>
  <c r="E27" i="1"/>
  <c r="D28" i="1"/>
  <c r="C28" i="1"/>
  <c r="B28" i="1"/>
  <c r="B21" i="2" l="1"/>
  <c r="D20" i="2"/>
  <c r="C20" i="2"/>
  <c r="E28" i="1"/>
  <c r="D29" i="1"/>
  <c r="B29" i="1"/>
  <c r="C29" i="1"/>
  <c r="B22" i="2" l="1"/>
  <c r="D21" i="2"/>
  <c r="C21" i="2"/>
  <c r="E29" i="1"/>
  <c r="C30" i="1"/>
  <c r="D30" i="1"/>
  <c r="B30" i="1"/>
  <c r="B23" i="2" l="1"/>
  <c r="D22" i="2"/>
  <c r="C22" i="2"/>
  <c r="E30" i="1"/>
  <c r="D31" i="1"/>
  <c r="C31" i="1"/>
  <c r="B31" i="1"/>
  <c r="B24" i="2" l="1"/>
  <c r="D23" i="2"/>
  <c r="C23" i="2"/>
  <c r="E31" i="1"/>
  <c r="D32" i="1"/>
  <c r="C32" i="1"/>
  <c r="B32" i="1"/>
  <c r="B25" i="2" l="1"/>
  <c r="D24" i="2"/>
  <c r="C24" i="2"/>
  <c r="E32" i="1"/>
  <c r="D33" i="1"/>
  <c r="C33" i="1"/>
  <c r="B33" i="1"/>
  <c r="B26" i="2" l="1"/>
  <c r="D25" i="2"/>
  <c r="C25" i="2"/>
  <c r="E33" i="1"/>
  <c r="C34" i="1"/>
  <c r="D34" i="1"/>
  <c r="B34" i="1"/>
  <c r="B27" i="2" l="1"/>
  <c r="D26" i="2"/>
  <c r="C26" i="2"/>
  <c r="E34" i="1"/>
  <c r="D35" i="1"/>
  <c r="B35" i="1"/>
  <c r="C35" i="1"/>
  <c r="B28" i="2" l="1"/>
  <c r="D27" i="2"/>
  <c r="C27" i="2"/>
  <c r="E35" i="1"/>
  <c r="D36" i="1"/>
  <c r="C36" i="1"/>
  <c r="B36" i="1"/>
  <c r="B29" i="2" l="1"/>
  <c r="D28" i="2"/>
  <c r="C28" i="2"/>
  <c r="E36" i="1"/>
  <c r="D37" i="1"/>
  <c r="C37" i="1"/>
  <c r="B37" i="1"/>
  <c r="B30" i="2" l="1"/>
  <c r="D29" i="2"/>
  <c r="C29" i="2"/>
  <c r="E37" i="1"/>
  <c r="C38" i="1"/>
  <c r="D38" i="1"/>
  <c r="B38" i="1"/>
  <c r="E38" i="1" l="1"/>
  <c r="B31" i="2"/>
  <c r="D30" i="2"/>
  <c r="C30" i="2"/>
  <c r="D39" i="1"/>
  <c r="C39" i="1"/>
  <c r="B39" i="1"/>
  <c r="B32" i="2" l="1"/>
  <c r="D31" i="2"/>
  <c r="C31" i="2"/>
  <c r="E39" i="1"/>
  <c r="D40" i="1"/>
  <c r="B40" i="1"/>
  <c r="C40" i="1"/>
  <c r="B33" i="2" l="1"/>
  <c r="D32" i="2"/>
  <c r="C32" i="2"/>
  <c r="E40" i="1"/>
  <c r="D41" i="1"/>
  <c r="C41" i="1"/>
  <c r="B41" i="1"/>
  <c r="B34" i="2" l="1"/>
  <c r="D33" i="2"/>
  <c r="C33" i="2"/>
  <c r="E41" i="1"/>
  <c r="C42" i="1"/>
  <c r="D42" i="1"/>
  <c r="B42" i="1"/>
  <c r="B35" i="2" l="1"/>
  <c r="D34" i="2"/>
  <c r="C34" i="2"/>
  <c r="E42" i="1"/>
  <c r="D43" i="1"/>
  <c r="C43" i="1"/>
  <c r="B43" i="1"/>
  <c r="B36" i="2" l="1"/>
  <c r="D35" i="2"/>
  <c r="C35" i="2"/>
  <c r="E43" i="1"/>
  <c r="D44" i="1"/>
  <c r="C44" i="1"/>
  <c r="B44" i="1"/>
  <c r="B37" i="2" l="1"/>
  <c r="D36" i="2"/>
  <c r="C36" i="2"/>
  <c r="E44" i="1"/>
  <c r="D45" i="1"/>
  <c r="B45" i="1"/>
  <c r="C45" i="1"/>
  <c r="B38" i="2" l="1"/>
  <c r="D37" i="2"/>
  <c r="C37" i="2"/>
  <c r="E45" i="1"/>
  <c r="C46" i="1"/>
  <c r="D46" i="1"/>
  <c r="B46" i="1"/>
  <c r="B39" i="2" l="1"/>
  <c r="D38" i="2"/>
  <c r="C38" i="2"/>
  <c r="E46" i="1"/>
  <c r="D47" i="1"/>
  <c r="C47" i="1"/>
  <c r="B47" i="1"/>
  <c r="B40" i="2" l="1"/>
  <c r="D39" i="2"/>
  <c r="C39" i="2"/>
  <c r="E47" i="1"/>
  <c r="D48" i="1"/>
  <c r="C48" i="1"/>
  <c r="B48" i="1"/>
  <c r="B41" i="2" l="1"/>
  <c r="D40" i="2"/>
  <c r="C40" i="2"/>
  <c r="E48" i="1"/>
  <c r="D49" i="1"/>
  <c r="C49" i="1"/>
  <c r="B49" i="1"/>
  <c r="B42" i="2" l="1"/>
  <c r="D41" i="2"/>
  <c r="C41" i="2"/>
  <c r="E49" i="1"/>
  <c r="C50" i="1"/>
  <c r="D50" i="1"/>
  <c r="B50" i="1"/>
  <c r="B43" i="2" l="1"/>
  <c r="D42" i="2"/>
  <c r="C42" i="2"/>
  <c r="E50" i="1"/>
  <c r="D51" i="1"/>
  <c r="B51" i="1"/>
  <c r="C51" i="1"/>
  <c r="B44" i="2" l="1"/>
  <c r="D43" i="2"/>
  <c r="C43" i="2"/>
  <c r="E51" i="1"/>
  <c r="D52" i="1"/>
  <c r="C52" i="1"/>
  <c r="B52" i="1"/>
  <c r="B45" i="2" l="1"/>
  <c r="D44" i="2"/>
  <c r="C44" i="2"/>
  <c r="E52" i="1"/>
  <c r="D53" i="1"/>
  <c r="C53" i="1"/>
  <c r="B53" i="1"/>
  <c r="B46" i="2" l="1"/>
  <c r="D45" i="2"/>
  <c r="C45" i="2"/>
  <c r="E53" i="1"/>
  <c r="C54" i="1"/>
  <c r="D54" i="1"/>
  <c r="B54" i="1"/>
  <c r="E54" i="1" l="1"/>
  <c r="B47" i="2"/>
  <c r="D46" i="2"/>
  <c r="C46" i="2"/>
  <c r="D55" i="1"/>
  <c r="C55" i="1"/>
  <c r="B55" i="1"/>
  <c r="B48" i="2" l="1"/>
  <c r="D47" i="2"/>
  <c r="C47" i="2"/>
  <c r="E55" i="1"/>
  <c r="D56" i="1"/>
  <c r="B56" i="1"/>
  <c r="C56" i="1"/>
  <c r="B49" i="2" l="1"/>
  <c r="D48" i="2"/>
  <c r="C48" i="2"/>
  <c r="E56" i="1"/>
  <c r="D57" i="1"/>
  <c r="C57" i="1"/>
  <c r="B57" i="1"/>
  <c r="B50" i="2" l="1"/>
  <c r="D49" i="2"/>
  <c r="C49" i="2"/>
  <c r="E57" i="1"/>
  <c r="C58" i="1"/>
  <c r="D58" i="1"/>
  <c r="B58" i="1"/>
  <c r="B51" i="2" l="1"/>
  <c r="D50" i="2"/>
  <c r="C50" i="2"/>
  <c r="E58" i="1"/>
  <c r="D59" i="1"/>
  <c r="C59" i="1"/>
  <c r="B59" i="1"/>
  <c r="B52" i="2" l="1"/>
  <c r="D51" i="2"/>
  <c r="C51" i="2"/>
  <c r="E59" i="1"/>
  <c r="D60" i="1"/>
  <c r="C60" i="1"/>
  <c r="B60" i="1"/>
  <c r="B53" i="2" l="1"/>
  <c r="D52" i="2"/>
  <c r="C52" i="2"/>
  <c r="E60" i="1"/>
  <c r="D61" i="1"/>
  <c r="B61" i="1"/>
  <c r="C61" i="1"/>
  <c r="B54" i="2" l="1"/>
  <c r="D53" i="2"/>
  <c r="C53" i="2"/>
  <c r="E61" i="1"/>
  <c r="C62" i="1"/>
  <c r="D62" i="1"/>
  <c r="B62" i="1"/>
  <c r="B55" i="2" l="1"/>
  <c r="D54" i="2"/>
  <c r="C54" i="2"/>
  <c r="E62" i="1"/>
  <c r="D63" i="1"/>
  <c r="C63" i="1"/>
  <c r="B63" i="1"/>
  <c r="B56" i="2" l="1"/>
  <c r="D55" i="2"/>
  <c r="C55" i="2"/>
  <c r="E63" i="1"/>
  <c r="D64" i="1"/>
  <c r="C64" i="1"/>
  <c r="B64" i="1"/>
  <c r="B57" i="2" l="1"/>
  <c r="D56" i="2"/>
  <c r="C56" i="2"/>
  <c r="E64" i="1"/>
  <c r="D65" i="1"/>
  <c r="C65" i="1"/>
  <c r="B65" i="1"/>
  <c r="B58" i="2" l="1"/>
  <c r="D57" i="2"/>
  <c r="C57" i="2"/>
  <c r="E65" i="1"/>
  <c r="C66" i="1"/>
  <c r="D66" i="1"/>
  <c r="B66" i="1"/>
  <c r="B59" i="2" l="1"/>
  <c r="D58" i="2"/>
  <c r="C58" i="2"/>
  <c r="E66" i="1"/>
  <c r="D67" i="1"/>
  <c r="B67" i="1"/>
  <c r="C67" i="1"/>
  <c r="B60" i="2" l="1"/>
  <c r="D59" i="2"/>
  <c r="C59" i="2"/>
  <c r="E67" i="1"/>
  <c r="D68" i="1"/>
  <c r="C68" i="1"/>
  <c r="B68" i="1"/>
  <c r="B61" i="2" l="1"/>
  <c r="D60" i="2"/>
  <c r="C60" i="2"/>
  <c r="E68" i="1"/>
  <c r="D69" i="1"/>
  <c r="C69" i="1"/>
  <c r="B69" i="1"/>
  <c r="B62" i="2" l="1"/>
  <c r="D61" i="2"/>
  <c r="C61" i="2"/>
  <c r="E69" i="1"/>
  <c r="C70" i="1"/>
  <c r="D70" i="1"/>
  <c r="B70" i="1"/>
  <c r="E70" i="1" l="1"/>
  <c r="B63" i="2"/>
  <c r="D62" i="2"/>
  <c r="C62" i="2"/>
  <c r="D71" i="1"/>
  <c r="C71" i="1"/>
  <c r="B71" i="1"/>
  <c r="B64" i="2" l="1"/>
  <c r="D63" i="2"/>
  <c r="C63" i="2"/>
  <c r="E71" i="1"/>
  <c r="D72" i="1"/>
  <c r="B72" i="1"/>
  <c r="C72" i="1"/>
  <c r="B65" i="2" l="1"/>
  <c r="D64" i="2"/>
  <c r="C64" i="2"/>
  <c r="E72" i="1"/>
  <c r="D73" i="1"/>
  <c r="C73" i="1"/>
  <c r="B73" i="1"/>
  <c r="B66" i="2" l="1"/>
  <c r="D65" i="2"/>
  <c r="C65" i="2"/>
  <c r="E73" i="1"/>
  <c r="C74" i="1"/>
  <c r="D74" i="1"/>
  <c r="B74" i="1"/>
  <c r="B67" i="2" l="1"/>
  <c r="D66" i="2"/>
  <c r="C66" i="2"/>
  <c r="E74" i="1"/>
  <c r="D75" i="1"/>
  <c r="C75" i="1"/>
  <c r="B75" i="1"/>
  <c r="B68" i="2" l="1"/>
  <c r="D67" i="2"/>
  <c r="C67" i="2"/>
  <c r="E75" i="1"/>
  <c r="D76" i="1"/>
  <c r="C76" i="1"/>
  <c r="B76" i="1"/>
  <c r="B69" i="2" l="1"/>
  <c r="D68" i="2"/>
  <c r="C68" i="2"/>
  <c r="E76" i="1"/>
  <c r="D77" i="1"/>
  <c r="B77" i="1"/>
  <c r="C77" i="1"/>
  <c r="B70" i="2" l="1"/>
  <c r="D69" i="2"/>
  <c r="C69" i="2"/>
  <c r="E77" i="1"/>
  <c r="C78" i="1"/>
  <c r="D78" i="1"/>
  <c r="B78" i="1"/>
  <c r="B71" i="2" l="1"/>
  <c r="D70" i="2"/>
  <c r="C70" i="2"/>
  <c r="E78" i="1"/>
  <c r="D79" i="1"/>
  <c r="C79" i="1"/>
  <c r="B79" i="1"/>
  <c r="B72" i="2" l="1"/>
  <c r="D71" i="2"/>
  <c r="C71" i="2"/>
  <c r="E79" i="1"/>
  <c r="D80" i="1"/>
  <c r="C80" i="1"/>
  <c r="B80" i="1"/>
  <c r="B73" i="2" l="1"/>
  <c r="D72" i="2"/>
  <c r="C72" i="2"/>
  <c r="E80" i="1"/>
  <c r="D81" i="1"/>
  <c r="C81" i="1"/>
  <c r="B81" i="1"/>
  <c r="B74" i="2" l="1"/>
  <c r="D73" i="2"/>
  <c r="C73" i="2"/>
  <c r="E81" i="1"/>
  <c r="C82" i="1"/>
  <c r="D82" i="1"/>
  <c r="B82" i="1"/>
  <c r="B75" i="2" l="1"/>
  <c r="D74" i="2"/>
  <c r="C74" i="2"/>
  <c r="E82" i="1"/>
  <c r="D83" i="1"/>
  <c r="B83" i="1"/>
  <c r="C83" i="1"/>
  <c r="B76" i="2" l="1"/>
  <c r="D75" i="2"/>
  <c r="C75" i="2"/>
  <c r="E83" i="1"/>
  <c r="D84" i="1"/>
  <c r="C84" i="1"/>
  <c r="B84" i="1"/>
  <c r="B77" i="2" l="1"/>
  <c r="D76" i="2"/>
  <c r="C76" i="2"/>
  <c r="E84" i="1"/>
  <c r="D85" i="1"/>
  <c r="C85" i="1"/>
  <c r="B85" i="1"/>
  <c r="B78" i="2" l="1"/>
  <c r="D77" i="2"/>
  <c r="C77" i="2"/>
  <c r="E85" i="1"/>
  <c r="D86" i="1"/>
  <c r="C86" i="1"/>
  <c r="B86" i="1"/>
  <c r="B79" i="2" l="1"/>
  <c r="D78" i="2"/>
  <c r="C78" i="2"/>
  <c r="E86" i="1"/>
  <c r="D87" i="1"/>
  <c r="C87" i="1"/>
  <c r="B87" i="1"/>
  <c r="B80" i="2" l="1"/>
  <c r="D79" i="2"/>
  <c r="C79" i="2"/>
  <c r="E87" i="1"/>
  <c r="D88" i="1"/>
  <c r="C88" i="1"/>
  <c r="B88" i="1"/>
  <c r="E88" i="1" l="1"/>
  <c r="B81" i="2"/>
  <c r="D80" i="2"/>
  <c r="C80" i="2"/>
  <c r="D89" i="1"/>
  <c r="C89" i="1"/>
  <c r="B89" i="1"/>
  <c r="B82" i="2" l="1"/>
  <c r="D81" i="2"/>
  <c r="C81" i="2"/>
  <c r="E89" i="1"/>
  <c r="D90" i="1"/>
  <c r="C90" i="1"/>
  <c r="B90" i="1"/>
  <c r="B83" i="2" l="1"/>
  <c r="D82" i="2"/>
  <c r="C82" i="2"/>
  <c r="E90" i="1"/>
  <c r="D91" i="1"/>
  <c r="B91" i="1"/>
  <c r="C91" i="1"/>
  <c r="B84" i="2" l="1"/>
  <c r="D83" i="2"/>
  <c r="C83" i="2"/>
  <c r="E91" i="1"/>
  <c r="D92" i="1"/>
  <c r="C92" i="1"/>
  <c r="B92" i="1"/>
  <c r="B85" i="2" l="1"/>
  <c r="D84" i="2"/>
  <c r="C84" i="2"/>
  <c r="E92" i="1"/>
  <c r="D93" i="1"/>
  <c r="C93" i="1"/>
  <c r="B93" i="1"/>
  <c r="B86" i="2" l="1"/>
  <c r="D85" i="2"/>
  <c r="C85" i="2"/>
  <c r="E93" i="1"/>
  <c r="D94" i="1"/>
  <c r="C94" i="1"/>
  <c r="B94" i="1"/>
  <c r="B87" i="2" l="1"/>
  <c r="D86" i="2"/>
  <c r="C86" i="2"/>
  <c r="E94" i="1"/>
  <c r="D95" i="1"/>
  <c r="B95" i="1"/>
  <c r="C95" i="1"/>
  <c r="B88" i="2" l="1"/>
  <c r="D87" i="2"/>
  <c r="C87" i="2"/>
  <c r="E95" i="1"/>
  <c r="D96" i="1"/>
  <c r="C96" i="1"/>
  <c r="B96" i="1"/>
  <c r="B89" i="2" l="1"/>
  <c r="D88" i="2"/>
  <c r="C88" i="2"/>
  <c r="E96" i="1"/>
  <c r="D97" i="1"/>
  <c r="C97" i="1"/>
  <c r="B97" i="1"/>
  <c r="B90" i="2" l="1"/>
  <c r="D89" i="2"/>
  <c r="C89" i="2"/>
  <c r="E97" i="1"/>
  <c r="D98" i="1"/>
  <c r="C98" i="1"/>
  <c r="B98" i="1"/>
  <c r="B91" i="2" l="1"/>
  <c r="D90" i="2"/>
  <c r="C90" i="2"/>
  <c r="E98" i="1"/>
  <c r="D99" i="1"/>
  <c r="B99" i="1"/>
  <c r="C99" i="1"/>
  <c r="B92" i="2" l="1"/>
  <c r="D91" i="2"/>
  <c r="C91" i="2"/>
  <c r="E99" i="1"/>
  <c r="D100" i="1"/>
  <c r="C100" i="1"/>
  <c r="B100" i="1"/>
  <c r="B93" i="2" l="1"/>
  <c r="D92" i="2"/>
  <c r="C92" i="2"/>
  <c r="E100" i="1"/>
  <c r="D101" i="1"/>
  <c r="C101" i="1"/>
  <c r="B101" i="1"/>
  <c r="B94" i="2" l="1"/>
  <c r="D93" i="2"/>
  <c r="C93" i="2"/>
  <c r="E101" i="1"/>
  <c r="D102" i="1"/>
  <c r="C102" i="1"/>
  <c r="B102" i="1"/>
  <c r="B95" i="2" l="1"/>
  <c r="D94" i="2"/>
  <c r="C94" i="2"/>
  <c r="E102" i="1"/>
  <c r="D103" i="1"/>
  <c r="C103" i="1"/>
  <c r="B103" i="1"/>
  <c r="E103" i="1" l="1"/>
  <c r="B96" i="2"/>
  <c r="D95" i="2"/>
  <c r="C95" i="2"/>
  <c r="D104" i="1"/>
  <c r="C104" i="1"/>
  <c r="B104" i="1"/>
  <c r="B97" i="2" l="1"/>
  <c r="D96" i="2"/>
  <c r="C96" i="2"/>
  <c r="E104" i="1"/>
  <c r="D105" i="1"/>
  <c r="C105" i="1"/>
  <c r="B105" i="1"/>
  <c r="E105" i="1" l="1"/>
  <c r="B98" i="2"/>
  <c r="D97" i="2"/>
  <c r="C97" i="2"/>
  <c r="D106" i="1"/>
  <c r="C106" i="1"/>
  <c r="B106" i="1"/>
  <c r="E106" i="1" l="1"/>
  <c r="B99" i="2"/>
  <c r="D98" i="2"/>
  <c r="C98" i="2"/>
  <c r="D107" i="1"/>
  <c r="C107" i="1"/>
  <c r="B107" i="1"/>
  <c r="B100" i="2" l="1"/>
  <c r="D99" i="2"/>
  <c r="C99" i="2"/>
  <c r="E107" i="1"/>
  <c r="D108" i="1"/>
  <c r="C108" i="1"/>
  <c r="B108" i="1"/>
  <c r="B101" i="2" l="1"/>
  <c r="D100" i="2"/>
  <c r="C100" i="2"/>
  <c r="E108" i="1"/>
  <c r="D109" i="1"/>
  <c r="C109" i="1"/>
  <c r="B109" i="1"/>
  <c r="B102" i="2" l="1"/>
  <c r="D101" i="2"/>
  <c r="C101" i="2"/>
  <c r="E109" i="1"/>
  <c r="D110" i="1"/>
  <c r="C110" i="1"/>
  <c r="B110" i="1"/>
  <c r="B103" i="2" l="1"/>
  <c r="D102" i="2"/>
  <c r="C102" i="2"/>
  <c r="E110" i="1"/>
  <c r="D111" i="1"/>
  <c r="B111" i="1"/>
  <c r="C111" i="1"/>
  <c r="B104" i="2" l="1"/>
  <c r="D103" i="2"/>
  <c r="C103" i="2"/>
  <c r="E111" i="1"/>
  <c r="D112" i="1"/>
  <c r="C112" i="1"/>
  <c r="B112" i="1"/>
  <c r="B105" i="2" l="1"/>
  <c r="D104" i="2"/>
  <c r="C104" i="2"/>
  <c r="E112" i="1"/>
  <c r="D113" i="1"/>
  <c r="C113" i="1"/>
  <c r="B113" i="1"/>
  <c r="B106" i="2" l="1"/>
  <c r="D105" i="2"/>
  <c r="C105" i="2"/>
  <c r="E113" i="1"/>
  <c r="D114" i="1"/>
  <c r="C114" i="1"/>
  <c r="B114" i="1"/>
  <c r="E114" i="1" l="1"/>
  <c r="B107" i="2"/>
  <c r="D106" i="2"/>
  <c r="C106" i="2"/>
  <c r="D115" i="1"/>
  <c r="C115" i="1"/>
  <c r="B115" i="1"/>
  <c r="B108" i="2" l="1"/>
  <c r="D107" i="2"/>
  <c r="C107" i="2"/>
  <c r="E115" i="1"/>
  <c r="D116" i="1"/>
  <c r="C116" i="1"/>
  <c r="B116" i="1"/>
  <c r="B109" i="2" l="1"/>
  <c r="D108" i="2"/>
  <c r="C108" i="2"/>
  <c r="E116" i="1"/>
  <c r="D117" i="1"/>
  <c r="C117" i="1"/>
  <c r="B117" i="1"/>
  <c r="B110" i="2" l="1"/>
  <c r="D109" i="2"/>
  <c r="C109" i="2"/>
  <c r="E117" i="1"/>
  <c r="D118" i="1"/>
  <c r="C118" i="1"/>
  <c r="B118" i="1"/>
  <c r="B111" i="2" l="1"/>
  <c r="D110" i="2"/>
  <c r="C110" i="2"/>
  <c r="E118" i="1"/>
  <c r="D119" i="1"/>
  <c r="C119" i="1"/>
  <c r="B119" i="1"/>
  <c r="B112" i="2" l="1"/>
  <c r="D111" i="2"/>
  <c r="C111" i="2"/>
  <c r="E119" i="1"/>
  <c r="D120" i="1"/>
  <c r="C120" i="1"/>
  <c r="B120" i="1"/>
  <c r="B113" i="2" l="1"/>
  <c r="D112" i="2"/>
  <c r="C112" i="2"/>
  <c r="E120" i="1"/>
  <c r="D121" i="1"/>
  <c r="C121" i="1"/>
  <c r="B121" i="1"/>
  <c r="B114" i="2" l="1"/>
  <c r="D113" i="2"/>
  <c r="C113" i="2"/>
  <c r="E121" i="1"/>
  <c r="D122" i="1"/>
  <c r="C122" i="1"/>
  <c r="B122" i="1"/>
  <c r="B115" i="2" l="1"/>
  <c r="D114" i="2"/>
  <c r="C114" i="2"/>
  <c r="E122" i="1"/>
  <c r="D123" i="1"/>
  <c r="C123" i="1"/>
  <c r="B123" i="1"/>
  <c r="B116" i="2" l="1"/>
  <c r="D115" i="2"/>
  <c r="C115" i="2"/>
  <c r="E123" i="1"/>
  <c r="D124" i="1"/>
  <c r="C124" i="1"/>
  <c r="B124" i="1"/>
  <c r="B117" i="2" l="1"/>
  <c r="D116" i="2"/>
  <c r="C116" i="2"/>
  <c r="E124" i="1"/>
  <c r="D125" i="1"/>
  <c r="C125" i="1"/>
  <c r="B125" i="1"/>
  <c r="B118" i="2" l="1"/>
  <c r="D117" i="2"/>
  <c r="C117" i="2"/>
  <c r="E125" i="1"/>
  <c r="D126" i="1"/>
  <c r="C126" i="1"/>
  <c r="B126" i="1"/>
  <c r="B119" i="2" l="1"/>
  <c r="D118" i="2"/>
  <c r="C118" i="2"/>
  <c r="E126" i="1"/>
  <c r="D127" i="1"/>
  <c r="B127" i="1"/>
  <c r="C127" i="1"/>
  <c r="B120" i="2" l="1"/>
  <c r="D119" i="2"/>
  <c r="C119" i="2"/>
  <c r="E127" i="1"/>
  <c r="D128" i="1"/>
  <c r="C128" i="1"/>
  <c r="B128" i="1"/>
  <c r="E128" i="1" l="1"/>
  <c r="B121" i="2"/>
  <c r="D120" i="2"/>
  <c r="C120" i="2"/>
  <c r="D129" i="1"/>
  <c r="C129" i="1"/>
  <c r="B129" i="1"/>
  <c r="B122" i="2" l="1"/>
  <c r="D121" i="2"/>
  <c r="C121" i="2"/>
  <c r="E129" i="1"/>
  <c r="D130" i="1"/>
  <c r="C130" i="1"/>
  <c r="B130" i="1"/>
  <c r="B123" i="2" l="1"/>
  <c r="D122" i="2"/>
  <c r="C122" i="2"/>
  <c r="E130" i="1"/>
  <c r="D131" i="1"/>
  <c r="C131" i="1"/>
  <c r="B131" i="1"/>
  <c r="B124" i="2" l="1"/>
  <c r="D123" i="2"/>
  <c r="C123" i="2"/>
  <c r="E131" i="1"/>
  <c r="D132" i="1"/>
  <c r="C132" i="1"/>
  <c r="B132" i="1"/>
  <c r="B125" i="2" l="1"/>
  <c r="D124" i="2"/>
  <c r="C124" i="2"/>
  <c r="E132" i="1"/>
  <c r="D133" i="1"/>
  <c r="C133" i="1"/>
  <c r="B133" i="1"/>
  <c r="B126" i="2" l="1"/>
  <c r="D125" i="2"/>
  <c r="C125" i="2"/>
  <c r="E133" i="1"/>
  <c r="D134" i="1"/>
  <c r="C134" i="1"/>
  <c r="B134" i="1"/>
  <c r="B127" i="2" l="1"/>
  <c r="D126" i="2"/>
  <c r="C126" i="2"/>
  <c r="E134" i="1"/>
  <c r="D135" i="1"/>
  <c r="C135" i="1"/>
  <c r="B135" i="1"/>
  <c r="B128" i="2" l="1"/>
  <c r="D127" i="2"/>
  <c r="C127" i="2"/>
  <c r="E135" i="1"/>
  <c r="D136" i="1"/>
  <c r="C136" i="1"/>
  <c r="B136" i="1"/>
  <c r="B129" i="2" l="1"/>
  <c r="D128" i="2"/>
  <c r="C128" i="2"/>
  <c r="E136" i="1"/>
  <c r="D137" i="1"/>
  <c r="C137" i="1"/>
  <c r="B137" i="1"/>
  <c r="B130" i="2" l="1"/>
  <c r="D129" i="2"/>
  <c r="C129" i="2"/>
  <c r="E137" i="1"/>
  <c r="D138" i="1"/>
  <c r="C138" i="1"/>
  <c r="B138" i="1"/>
  <c r="B131" i="2" l="1"/>
  <c r="D130" i="2"/>
  <c r="C130" i="2"/>
  <c r="E138" i="1"/>
  <c r="D139" i="1"/>
  <c r="C139" i="1"/>
  <c r="B139" i="1"/>
  <c r="E139" i="1" l="1"/>
  <c r="B132" i="2"/>
  <c r="D131" i="2"/>
  <c r="C131" i="2"/>
  <c r="D140" i="1"/>
  <c r="C140" i="1"/>
  <c r="B140" i="1"/>
  <c r="E140" i="1" l="1"/>
  <c r="B133" i="2"/>
  <c r="D132" i="2"/>
  <c r="C132" i="2"/>
  <c r="D141" i="1"/>
  <c r="C141" i="1"/>
  <c r="B141" i="1"/>
  <c r="B134" i="2" l="1"/>
  <c r="D133" i="2"/>
  <c r="C133" i="2"/>
  <c r="E141" i="1"/>
  <c r="D142" i="1"/>
  <c r="C142" i="1"/>
  <c r="B142" i="1"/>
  <c r="B135" i="2" l="1"/>
  <c r="D134" i="2"/>
  <c r="C134" i="2"/>
  <c r="E142" i="1"/>
  <c r="D143" i="1"/>
  <c r="B143" i="1"/>
  <c r="C143" i="1"/>
  <c r="B136" i="2" l="1"/>
  <c r="D135" i="2"/>
  <c r="C135" i="2"/>
  <c r="E143" i="1"/>
  <c r="D144" i="1"/>
  <c r="C144" i="1"/>
  <c r="B144" i="1"/>
  <c r="E144" i="1" l="1"/>
  <c r="B137" i="2"/>
  <c r="D136" i="2"/>
  <c r="C136" i="2"/>
  <c r="D145" i="1"/>
  <c r="C145" i="1"/>
  <c r="B145" i="1"/>
  <c r="E145" i="1" l="1"/>
  <c r="B138" i="2"/>
  <c r="D137" i="2"/>
  <c r="C137" i="2"/>
  <c r="D146" i="1"/>
  <c r="C146" i="1"/>
  <c r="E146" i="1" s="1"/>
  <c r="B146" i="1"/>
  <c r="B139" i="2" l="1"/>
  <c r="D138" i="2"/>
  <c r="C138" i="2"/>
  <c r="D147" i="1"/>
  <c r="C147" i="1"/>
  <c r="B147" i="1"/>
  <c r="B140" i="2" l="1"/>
  <c r="D139" i="2"/>
  <c r="C139" i="2"/>
  <c r="E147" i="1"/>
  <c r="D148" i="1"/>
  <c r="C148" i="1"/>
  <c r="B148" i="1"/>
  <c r="E148" i="1" l="1"/>
  <c r="B141" i="2"/>
  <c r="D140" i="2"/>
  <c r="C140" i="2"/>
  <c r="D149" i="1"/>
  <c r="C149" i="1"/>
  <c r="B149" i="1"/>
  <c r="B142" i="2" l="1"/>
  <c r="D141" i="2"/>
  <c r="C141" i="2"/>
  <c r="E149" i="1"/>
  <c r="D150" i="1"/>
  <c r="C150" i="1"/>
  <c r="B150" i="1"/>
  <c r="E150" i="1" l="1"/>
  <c r="B143" i="2"/>
  <c r="D142" i="2"/>
  <c r="C142" i="2"/>
  <c r="D151" i="1"/>
  <c r="C151" i="1"/>
  <c r="B151" i="1"/>
  <c r="E151" i="1" l="1"/>
  <c r="B144" i="2"/>
  <c r="D143" i="2"/>
  <c r="C143" i="2"/>
  <c r="D152" i="1"/>
  <c r="C152" i="1"/>
  <c r="B152" i="1"/>
  <c r="B145" i="2" l="1"/>
  <c r="D144" i="2"/>
  <c r="C144" i="2"/>
  <c r="E152" i="1"/>
  <c r="D153" i="1"/>
  <c r="C153" i="1"/>
  <c r="B153" i="1"/>
  <c r="B146" i="2" l="1"/>
  <c r="D145" i="2"/>
  <c r="C145" i="2"/>
  <c r="E153" i="1"/>
  <c r="D154" i="1"/>
  <c r="C154" i="1"/>
  <c r="B154" i="1"/>
  <c r="B147" i="2" l="1"/>
  <c r="D146" i="2"/>
  <c r="C146" i="2"/>
  <c r="E154" i="1"/>
  <c r="D155" i="1"/>
  <c r="C155" i="1"/>
  <c r="B155" i="1"/>
  <c r="E155" i="1" l="1"/>
  <c r="B148" i="2"/>
  <c r="D147" i="2"/>
  <c r="C147" i="2"/>
  <c r="D156" i="1"/>
  <c r="C156" i="1"/>
  <c r="B156" i="1"/>
  <c r="E156" i="1" l="1"/>
  <c r="B149" i="2"/>
  <c r="D148" i="2"/>
  <c r="C148" i="2"/>
  <c r="D157" i="1"/>
  <c r="C157" i="1"/>
  <c r="B157" i="1"/>
  <c r="B150" i="2" l="1"/>
  <c r="D149" i="2"/>
  <c r="C149" i="2"/>
  <c r="E157" i="1"/>
  <c r="D158" i="1"/>
  <c r="C158" i="1"/>
  <c r="B158" i="1"/>
  <c r="E158" i="1" l="1"/>
  <c r="B151" i="2"/>
  <c r="D150" i="2"/>
  <c r="C150" i="2"/>
  <c r="D159" i="1"/>
  <c r="B159" i="1"/>
  <c r="C159" i="1"/>
  <c r="E159" i="1" l="1"/>
  <c r="B152" i="2"/>
  <c r="D151" i="2"/>
  <c r="C151" i="2"/>
  <c r="D160" i="1"/>
  <c r="C160" i="1"/>
  <c r="B160" i="1"/>
  <c r="B153" i="2" l="1"/>
  <c r="D152" i="2"/>
  <c r="C152" i="2"/>
  <c r="E160" i="1"/>
  <c r="D161" i="1"/>
  <c r="C161" i="1"/>
  <c r="B161" i="1"/>
  <c r="E161" i="1" l="1"/>
  <c r="B154" i="2"/>
  <c r="D153" i="2"/>
  <c r="C153" i="2"/>
  <c r="D162" i="1"/>
  <c r="C162" i="1"/>
  <c r="B162" i="1"/>
  <c r="E162" i="1" l="1"/>
  <c r="B155" i="2"/>
  <c r="D154" i="2"/>
  <c r="C154" i="2"/>
  <c r="D163" i="1"/>
  <c r="C163" i="1"/>
  <c r="B163" i="1"/>
  <c r="E163" i="1" l="1"/>
  <c r="B156" i="2"/>
  <c r="D155" i="2"/>
  <c r="C155" i="2"/>
  <c r="D164" i="1"/>
  <c r="C164" i="1"/>
  <c r="B164" i="1"/>
  <c r="B157" i="2" l="1"/>
  <c r="D156" i="2"/>
  <c r="C156" i="2"/>
  <c r="E164" i="1"/>
  <c r="D165" i="1"/>
  <c r="C165" i="1"/>
  <c r="B165" i="1"/>
  <c r="B158" i="2" l="1"/>
  <c r="D157" i="2"/>
  <c r="C157" i="2"/>
  <c r="E165" i="1"/>
  <c r="D166" i="1"/>
  <c r="C166" i="1"/>
  <c r="B166" i="1"/>
  <c r="E166" i="1" l="1"/>
  <c r="B159" i="2"/>
  <c r="D158" i="2"/>
  <c r="C158" i="2"/>
  <c r="D167" i="1"/>
  <c r="C167" i="1"/>
  <c r="B167" i="1"/>
  <c r="B160" i="2" l="1"/>
  <c r="D159" i="2"/>
  <c r="C159" i="2"/>
  <c r="E167" i="1"/>
  <c r="D168" i="1"/>
  <c r="C168" i="1"/>
  <c r="B168" i="1"/>
  <c r="E168" i="1" l="1"/>
  <c r="B161" i="2"/>
  <c r="D160" i="2"/>
  <c r="C160" i="2"/>
  <c r="D169" i="1"/>
  <c r="C169" i="1"/>
  <c r="B169" i="1"/>
  <c r="E169" i="1" l="1"/>
  <c r="B162" i="2"/>
  <c r="D161" i="2"/>
  <c r="C161" i="2"/>
  <c r="D170" i="1"/>
  <c r="C170" i="1"/>
  <c r="B170" i="1"/>
  <c r="B163" i="2" l="1"/>
  <c r="D162" i="2"/>
  <c r="C162" i="2"/>
  <c r="E170" i="1"/>
  <c r="D171" i="1"/>
  <c r="C171" i="1"/>
  <c r="B171" i="1"/>
  <c r="E171" i="1" l="1"/>
  <c r="B164" i="2"/>
  <c r="D163" i="2"/>
  <c r="C163" i="2"/>
  <c r="D172" i="1"/>
  <c r="C172" i="1"/>
  <c r="E172" i="1" s="1"/>
  <c r="B172" i="1"/>
  <c r="B165" i="2" l="1"/>
  <c r="D164" i="2"/>
  <c r="C164" i="2"/>
  <c r="D173" i="1"/>
  <c r="C173" i="1"/>
  <c r="B173" i="1"/>
  <c r="B166" i="2" l="1"/>
  <c r="D165" i="2"/>
  <c r="C165" i="2"/>
  <c r="E173" i="1"/>
  <c r="D174" i="1"/>
  <c r="C174" i="1"/>
  <c r="B174" i="1"/>
  <c r="E174" i="1" l="1"/>
  <c r="B167" i="2"/>
  <c r="D166" i="2"/>
  <c r="C166" i="2"/>
  <c r="D175" i="1"/>
  <c r="B175" i="1"/>
  <c r="C175" i="1"/>
  <c r="E175" i="1" s="1"/>
  <c r="B168" i="2" l="1"/>
  <c r="D167" i="2"/>
  <c r="C167" i="2"/>
  <c r="D176" i="1"/>
  <c r="C176" i="1"/>
  <c r="B176" i="1"/>
  <c r="E176" i="1" l="1"/>
  <c r="B169" i="2"/>
  <c r="D168" i="2"/>
  <c r="C168" i="2"/>
  <c r="D177" i="1"/>
  <c r="C177" i="1"/>
  <c r="B177" i="1"/>
  <c r="E177" i="1" l="1"/>
  <c r="B170" i="2"/>
  <c r="D169" i="2"/>
  <c r="C169" i="2"/>
  <c r="D178" i="1"/>
  <c r="C178" i="1"/>
  <c r="B178" i="1"/>
  <c r="E178" i="1" l="1"/>
  <c r="B171" i="2"/>
  <c r="D170" i="2"/>
  <c r="C170" i="2"/>
  <c r="D179" i="1"/>
  <c r="C179" i="1"/>
  <c r="E179" i="1" s="1"/>
  <c r="B179" i="1"/>
  <c r="B172" i="2" l="1"/>
  <c r="D171" i="2"/>
  <c r="C171" i="2"/>
  <c r="D180" i="1"/>
  <c r="C180" i="1"/>
  <c r="B180" i="1"/>
  <c r="E180" i="1" l="1"/>
  <c r="B173" i="2"/>
  <c r="D172" i="2"/>
  <c r="C172" i="2"/>
  <c r="D181" i="1"/>
  <c r="C181" i="1"/>
  <c r="B181" i="1"/>
  <c r="E181" i="1" l="1"/>
  <c r="B174" i="2"/>
  <c r="D173" i="2"/>
  <c r="C173" i="2"/>
  <c r="D182" i="1"/>
  <c r="C182" i="1"/>
  <c r="B182" i="1"/>
  <c r="E182" i="1" l="1"/>
  <c r="B175" i="2"/>
  <c r="D174" i="2"/>
  <c r="C174" i="2"/>
  <c r="D183" i="1"/>
  <c r="C183" i="1"/>
  <c r="B183" i="1"/>
  <c r="E183" i="1" l="1"/>
  <c r="B176" i="2"/>
  <c r="D175" i="2"/>
  <c r="C175" i="2"/>
  <c r="D184" i="1"/>
  <c r="C184" i="1"/>
  <c r="B184" i="1"/>
  <c r="B177" i="2" l="1"/>
  <c r="D176" i="2"/>
  <c r="C176" i="2"/>
  <c r="E184" i="1"/>
  <c r="D185" i="1"/>
  <c r="C185" i="1"/>
  <c r="B185" i="1"/>
  <c r="E185" i="1" l="1"/>
  <c r="B178" i="2"/>
  <c r="D177" i="2"/>
  <c r="C177" i="2"/>
  <c r="D186" i="1"/>
  <c r="C186" i="1"/>
  <c r="B186" i="1"/>
  <c r="B179" i="2" l="1"/>
  <c r="D178" i="2"/>
  <c r="C178" i="2"/>
  <c r="E186" i="1"/>
  <c r="D187" i="1"/>
  <c r="C187" i="1"/>
  <c r="B187" i="1"/>
  <c r="E187" i="1" l="1"/>
  <c r="B180" i="2"/>
  <c r="D179" i="2"/>
  <c r="C179" i="2"/>
  <c r="D188" i="1"/>
  <c r="C188" i="1"/>
  <c r="B188" i="1"/>
  <c r="B181" i="2" l="1"/>
  <c r="D180" i="2"/>
  <c r="C180" i="2"/>
  <c r="E188" i="1"/>
  <c r="D189" i="1"/>
  <c r="C189" i="1"/>
  <c r="B189" i="1"/>
  <c r="B182" i="2" l="1"/>
  <c r="D181" i="2"/>
  <c r="C181" i="2"/>
  <c r="E189" i="1"/>
  <c r="D190" i="1"/>
  <c r="C190" i="1"/>
  <c r="B190" i="1"/>
  <c r="B183" i="2" l="1"/>
  <c r="D182" i="2"/>
  <c r="C182" i="2"/>
  <c r="E190" i="1"/>
  <c r="D191" i="1"/>
  <c r="B191" i="1"/>
  <c r="C191" i="1"/>
  <c r="B184" i="2" l="1"/>
  <c r="D183" i="2"/>
  <c r="C183" i="2"/>
  <c r="E191" i="1"/>
  <c r="D192" i="1"/>
  <c r="C192" i="1"/>
  <c r="B192" i="1"/>
  <c r="E192" i="1" l="1"/>
  <c r="B185" i="2"/>
  <c r="D184" i="2"/>
  <c r="C184" i="2"/>
  <c r="D193" i="1"/>
  <c r="C193" i="1"/>
  <c r="B193" i="1"/>
  <c r="E193" i="1" l="1"/>
  <c r="B186" i="2"/>
  <c r="D185" i="2"/>
  <c r="C185" i="2"/>
  <c r="D194" i="1"/>
  <c r="C194" i="1"/>
  <c r="B194" i="1"/>
  <c r="B187" i="2" l="1"/>
  <c r="D186" i="2"/>
  <c r="C186" i="2"/>
  <c r="E194" i="1"/>
  <c r="D195" i="1"/>
  <c r="C195" i="1"/>
  <c r="B195" i="1"/>
  <c r="B188" i="2" l="1"/>
  <c r="D187" i="2"/>
  <c r="C187" i="2"/>
  <c r="E195" i="1"/>
  <c r="D196" i="1"/>
  <c r="C196" i="1"/>
  <c r="B196" i="1"/>
  <c r="B189" i="2" l="1"/>
  <c r="D188" i="2"/>
  <c r="C188" i="2"/>
  <c r="E196" i="1"/>
  <c r="D197" i="1"/>
  <c r="C197" i="1"/>
  <c r="B197" i="1"/>
  <c r="E197" i="1" l="1"/>
  <c r="B190" i="2"/>
  <c r="D189" i="2"/>
  <c r="C189" i="2"/>
  <c r="D198" i="1"/>
  <c r="C198" i="1"/>
  <c r="B198" i="1"/>
  <c r="B191" i="2" l="1"/>
  <c r="D190" i="2"/>
  <c r="C190" i="2"/>
  <c r="E198" i="1"/>
  <c r="D199" i="1"/>
  <c r="C199" i="1"/>
  <c r="B199" i="1"/>
  <c r="E199" i="1" l="1"/>
  <c r="B192" i="2"/>
  <c r="D191" i="2"/>
  <c r="C191" i="2"/>
  <c r="D200" i="1"/>
  <c r="C200" i="1"/>
  <c r="B200" i="1"/>
  <c r="B193" i="2" l="1"/>
  <c r="D192" i="2"/>
  <c r="C192" i="2"/>
  <c r="E200" i="1"/>
  <c r="D201" i="1"/>
  <c r="C201" i="1"/>
  <c r="B201" i="1"/>
  <c r="E201" i="1" l="1"/>
  <c r="B194" i="2"/>
  <c r="D193" i="2"/>
  <c r="C193" i="2"/>
  <c r="D202" i="1"/>
  <c r="C202" i="1"/>
  <c r="B202" i="1"/>
  <c r="E202" i="1" l="1"/>
  <c r="B195" i="2"/>
  <c r="D194" i="2"/>
  <c r="C194" i="2"/>
  <c r="D203" i="1"/>
  <c r="C203" i="1"/>
  <c r="B203" i="1"/>
  <c r="B196" i="2" l="1"/>
  <c r="D195" i="2"/>
  <c r="C195" i="2"/>
  <c r="E203" i="1"/>
  <c r="D204" i="1"/>
  <c r="C204" i="1"/>
  <c r="B204" i="1"/>
  <c r="E204" i="1" l="1"/>
  <c r="B197" i="2"/>
  <c r="D196" i="2"/>
  <c r="C196" i="2"/>
  <c r="D205" i="1"/>
  <c r="C205" i="1"/>
  <c r="E205" i="1" s="1"/>
  <c r="B205" i="1"/>
  <c r="B198" i="2" l="1"/>
  <c r="D197" i="2"/>
  <c r="C197" i="2"/>
  <c r="D206" i="1"/>
  <c r="C206" i="1"/>
  <c r="B206" i="1"/>
  <c r="E206" i="1" l="1"/>
  <c r="B199" i="2"/>
  <c r="D198" i="2"/>
  <c r="C198" i="2"/>
  <c r="D207" i="1"/>
  <c r="B207" i="1"/>
  <c r="C207" i="1"/>
  <c r="E207" i="1" l="1"/>
  <c r="B200" i="2"/>
  <c r="D199" i="2"/>
  <c r="C199" i="2"/>
  <c r="D208" i="1"/>
  <c r="C208" i="1"/>
  <c r="B208" i="1"/>
  <c r="B201" i="2" l="1"/>
  <c r="D200" i="2"/>
  <c r="C200" i="2"/>
  <c r="E208" i="1"/>
  <c r="D209" i="1"/>
  <c r="C209" i="1"/>
  <c r="B209" i="1"/>
  <c r="B202" i="2" l="1"/>
  <c r="D201" i="2"/>
  <c r="C201" i="2"/>
  <c r="E209" i="1"/>
  <c r="D210" i="1"/>
  <c r="C210" i="1"/>
  <c r="B210" i="1"/>
  <c r="B203" i="2" l="1"/>
  <c r="D202" i="2"/>
  <c r="C202" i="2"/>
  <c r="E210" i="1"/>
  <c r="D211" i="1"/>
  <c r="C211" i="1"/>
  <c r="B211" i="1"/>
  <c r="B204" i="2" l="1"/>
  <c r="D203" i="2"/>
  <c r="C203" i="2"/>
  <c r="E211" i="1"/>
  <c r="D212" i="1"/>
  <c r="C212" i="1"/>
  <c r="B212" i="1"/>
  <c r="E212" i="1" l="1"/>
  <c r="B205" i="2"/>
  <c r="D204" i="2"/>
  <c r="C204" i="2"/>
  <c r="D213" i="1"/>
  <c r="C213" i="1"/>
  <c r="B213" i="1"/>
  <c r="E213" i="1" l="1"/>
  <c r="B206" i="2"/>
  <c r="D205" i="2"/>
  <c r="C205" i="2"/>
  <c r="D214" i="1"/>
  <c r="C214" i="1"/>
  <c r="B214" i="1"/>
  <c r="B207" i="2" l="1"/>
  <c r="D206" i="2"/>
  <c r="C206" i="2"/>
  <c r="E214" i="1"/>
  <c r="D215" i="1"/>
  <c r="C215" i="1"/>
  <c r="B215" i="1"/>
  <c r="B208" i="2" l="1"/>
  <c r="D207" i="2"/>
  <c r="C207" i="2"/>
  <c r="E215" i="1"/>
  <c r="D216" i="1"/>
  <c r="C216" i="1"/>
  <c r="B216" i="1"/>
  <c r="E216" i="1" l="1"/>
  <c r="B209" i="2"/>
  <c r="D208" i="2"/>
  <c r="C208" i="2"/>
  <c r="D217" i="1"/>
  <c r="C217" i="1"/>
  <c r="B217" i="1"/>
  <c r="E217" i="1" l="1"/>
  <c r="B210" i="2"/>
  <c r="D209" i="2"/>
  <c r="C209" i="2"/>
  <c r="D218" i="1"/>
  <c r="C218" i="1"/>
  <c r="B218" i="1"/>
  <c r="B211" i="2" l="1"/>
  <c r="D210" i="2"/>
  <c r="C210" i="2"/>
  <c r="E218" i="1"/>
  <c r="D219" i="1"/>
  <c r="C219" i="1"/>
  <c r="B219" i="1"/>
  <c r="B212" i="2" l="1"/>
  <c r="D211" i="2"/>
  <c r="C211" i="2"/>
  <c r="E219" i="1"/>
  <c r="D220" i="1"/>
  <c r="C220" i="1"/>
  <c r="B220" i="1"/>
  <c r="E220" i="1" l="1"/>
  <c r="B213" i="2"/>
  <c r="D212" i="2"/>
  <c r="C212" i="2"/>
  <c r="D221" i="1"/>
  <c r="C221" i="1"/>
  <c r="B221" i="1"/>
  <c r="B214" i="2" l="1"/>
  <c r="D213" i="2"/>
  <c r="C213" i="2"/>
  <c r="E221" i="1"/>
  <c r="D222" i="1"/>
  <c r="C222" i="1"/>
  <c r="B222" i="1"/>
  <c r="E222" i="1" l="1"/>
  <c r="B215" i="2"/>
  <c r="D214" i="2"/>
  <c r="C214" i="2"/>
  <c r="D223" i="1"/>
  <c r="B223" i="1"/>
  <c r="C223" i="1"/>
  <c r="B216" i="2" l="1"/>
  <c r="D215" i="2"/>
  <c r="C215" i="2"/>
  <c r="E223" i="1"/>
  <c r="D224" i="1"/>
  <c r="C224" i="1"/>
  <c r="B224" i="1"/>
  <c r="B217" i="2" l="1"/>
  <c r="D216" i="2"/>
  <c r="C216" i="2"/>
  <c r="E224" i="1"/>
  <c r="D225" i="1"/>
  <c r="C225" i="1"/>
  <c r="B225" i="1"/>
  <c r="B218" i="2" l="1"/>
  <c r="D217" i="2"/>
  <c r="C217" i="2"/>
  <c r="E225" i="1"/>
  <c r="D226" i="1"/>
  <c r="C226" i="1"/>
  <c r="B226" i="1"/>
  <c r="B219" i="2" l="1"/>
  <c r="D218" i="2"/>
  <c r="C218" i="2"/>
  <c r="E226" i="1"/>
  <c r="D227" i="1"/>
  <c r="C227" i="1"/>
  <c r="B227" i="1"/>
  <c r="E227" i="1" l="1"/>
  <c r="B220" i="2"/>
  <c r="D219" i="2"/>
  <c r="C219" i="2"/>
  <c r="D228" i="1"/>
  <c r="C228" i="1"/>
  <c r="B228" i="1"/>
  <c r="E228" i="1" l="1"/>
  <c r="B221" i="2"/>
  <c r="D220" i="2"/>
  <c r="C220" i="2"/>
  <c r="D229" i="1"/>
  <c r="C229" i="1"/>
  <c r="B229" i="1"/>
  <c r="E229" i="1" l="1"/>
  <c r="B222" i="2"/>
  <c r="D221" i="2"/>
  <c r="C221" i="2"/>
  <c r="D230" i="1"/>
  <c r="C230" i="1"/>
  <c r="B230" i="1"/>
  <c r="B223" i="2" l="1"/>
  <c r="D222" i="2"/>
  <c r="C222" i="2"/>
  <c r="E230" i="1"/>
  <c r="D231" i="1"/>
  <c r="C231" i="1"/>
  <c r="B231" i="1"/>
  <c r="B224" i="2" l="1"/>
  <c r="D223" i="2"/>
  <c r="C223" i="2"/>
  <c r="E231" i="1"/>
  <c r="D232" i="1"/>
  <c r="C232" i="1"/>
  <c r="B232" i="1"/>
  <c r="E232" i="1" l="1"/>
  <c r="B225" i="2"/>
  <c r="D224" i="2"/>
  <c r="C224" i="2"/>
  <c r="D233" i="1"/>
  <c r="C233" i="1"/>
  <c r="B233" i="1"/>
  <c r="B226" i="2" l="1"/>
  <c r="D225" i="2"/>
  <c r="C225" i="2"/>
  <c r="E233" i="1"/>
  <c r="D234" i="1"/>
  <c r="C234" i="1"/>
  <c r="B234" i="1"/>
  <c r="E234" i="1" l="1"/>
  <c r="B227" i="2"/>
  <c r="D226" i="2"/>
  <c r="C226" i="2"/>
  <c r="D235" i="1"/>
  <c r="C235" i="1"/>
  <c r="B235" i="1"/>
  <c r="E235" i="1" l="1"/>
  <c r="B228" i="2"/>
  <c r="D227" i="2"/>
  <c r="C227" i="2"/>
  <c r="D236" i="1"/>
  <c r="C236" i="1"/>
  <c r="B236" i="1"/>
  <c r="B229" i="2" l="1"/>
  <c r="D228" i="2"/>
  <c r="C228" i="2"/>
  <c r="E236" i="1"/>
  <c r="D237" i="1"/>
  <c r="C237" i="1"/>
  <c r="B237" i="1"/>
  <c r="E237" i="1" l="1"/>
  <c r="B230" i="2"/>
  <c r="D229" i="2"/>
  <c r="C229" i="2"/>
  <c r="D238" i="1"/>
  <c r="C238" i="1"/>
  <c r="B238" i="1"/>
  <c r="B231" i="2" l="1"/>
  <c r="D230" i="2"/>
  <c r="C230" i="2"/>
  <c r="E238" i="1"/>
  <c r="D239" i="1"/>
  <c r="B239" i="1"/>
  <c r="C239" i="1"/>
  <c r="B232" i="2" l="1"/>
  <c r="D231" i="2"/>
  <c r="C231" i="2"/>
  <c r="E239" i="1"/>
  <c r="D240" i="1"/>
  <c r="C240" i="1"/>
  <c r="B240" i="1"/>
  <c r="B233" i="2" l="1"/>
  <c r="D232" i="2"/>
  <c r="C232" i="2"/>
  <c r="E240" i="1"/>
  <c r="D241" i="1"/>
  <c r="C241" i="1"/>
  <c r="E241" i="1" s="1"/>
  <c r="B241" i="1"/>
  <c r="B234" i="2" l="1"/>
  <c r="D233" i="2"/>
  <c r="C233" i="2"/>
  <c r="D242" i="1"/>
  <c r="C242" i="1"/>
  <c r="B242" i="1"/>
  <c r="B235" i="2" l="1"/>
  <c r="D234" i="2"/>
  <c r="C234" i="2"/>
  <c r="E242" i="1"/>
  <c r="D243" i="1"/>
  <c r="C243" i="1"/>
  <c r="B243" i="1"/>
  <c r="B236" i="2" l="1"/>
  <c r="D235" i="2"/>
  <c r="C235" i="2"/>
  <c r="E243" i="1"/>
  <c r="D244" i="1"/>
  <c r="C244" i="1"/>
  <c r="B244" i="1"/>
  <c r="E244" i="1" l="1"/>
  <c r="B237" i="2"/>
  <c r="D236" i="2"/>
  <c r="C236" i="2"/>
  <c r="D245" i="1"/>
  <c r="C245" i="1"/>
  <c r="B245" i="1"/>
  <c r="B238" i="2" l="1"/>
  <c r="D237" i="2"/>
  <c r="C237" i="2"/>
  <c r="E245" i="1"/>
  <c r="D246" i="1"/>
  <c r="C246" i="1"/>
  <c r="B246" i="1"/>
  <c r="E246" i="1" l="1"/>
  <c r="B239" i="2"/>
  <c r="D238" i="2"/>
  <c r="C238" i="2"/>
  <c r="D247" i="1"/>
  <c r="C247" i="1"/>
  <c r="B247" i="1"/>
  <c r="B240" i="2" l="1"/>
  <c r="D239" i="2"/>
  <c r="C239" i="2"/>
  <c r="E247" i="1"/>
  <c r="D248" i="1"/>
  <c r="C248" i="1"/>
  <c r="E248" i="1" s="1"/>
  <c r="B248" i="1"/>
  <c r="B241" i="2" l="1"/>
  <c r="D240" i="2"/>
  <c r="C240" i="2"/>
  <c r="D249" i="1"/>
  <c r="C249" i="1"/>
  <c r="B249" i="1"/>
  <c r="E249" i="1" l="1"/>
  <c r="B242" i="2"/>
  <c r="D241" i="2"/>
  <c r="C241" i="2"/>
  <c r="D250" i="1"/>
  <c r="C250" i="1"/>
  <c r="B250" i="1"/>
  <c r="B243" i="2" l="1"/>
  <c r="D242" i="2"/>
  <c r="C242" i="2"/>
  <c r="E250" i="1"/>
  <c r="D251" i="1"/>
  <c r="C251" i="1"/>
  <c r="E251" i="1" s="1"/>
  <c r="B251" i="1"/>
  <c r="B244" i="2" l="1"/>
  <c r="D243" i="2"/>
  <c r="C243" i="2"/>
  <c r="D252" i="1"/>
  <c r="C252" i="1"/>
  <c r="E252" i="1" s="1"/>
  <c r="B252" i="1"/>
  <c r="B245" i="2" l="1"/>
  <c r="D244" i="2"/>
  <c r="C244" i="2"/>
  <c r="D253" i="1"/>
  <c r="C253" i="1"/>
  <c r="E253" i="1" s="1"/>
  <c r="B253" i="1"/>
  <c r="B246" i="2" l="1"/>
  <c r="D245" i="2"/>
  <c r="C245" i="2"/>
  <c r="D254" i="1"/>
  <c r="C254" i="1"/>
  <c r="B254" i="1"/>
  <c r="B247" i="2" l="1"/>
  <c r="D246" i="2"/>
  <c r="C246" i="2"/>
  <c r="E254" i="1"/>
  <c r="D255" i="1"/>
  <c r="B255" i="1"/>
  <c r="C255" i="1"/>
  <c r="B248" i="2" l="1"/>
  <c r="D247" i="2"/>
  <c r="C247" i="2"/>
  <c r="E255" i="1"/>
  <c r="D256" i="1"/>
  <c r="C256" i="1"/>
  <c r="B256" i="1"/>
  <c r="E256" i="1" l="1"/>
  <c r="B249" i="2"/>
  <c r="D248" i="2"/>
  <c r="C248" i="2"/>
  <c r="D257" i="1"/>
  <c r="C257" i="1"/>
  <c r="B257" i="1"/>
  <c r="E257" i="1" l="1"/>
  <c r="B250" i="2"/>
  <c r="D249" i="2"/>
  <c r="C249" i="2"/>
  <c r="D258" i="1"/>
  <c r="C258" i="1"/>
  <c r="B258" i="1"/>
  <c r="E258" i="1" l="1"/>
  <c r="B251" i="2"/>
  <c r="D250" i="2"/>
  <c r="C250" i="2"/>
  <c r="D259" i="1"/>
  <c r="C259" i="1"/>
  <c r="B259" i="1"/>
  <c r="B252" i="2" l="1"/>
  <c r="D251" i="2"/>
  <c r="C251" i="2"/>
  <c r="E259" i="1"/>
  <c r="D260" i="1"/>
  <c r="C260" i="1"/>
  <c r="B260" i="1"/>
  <c r="E260" i="1" l="1"/>
  <c r="B253" i="2"/>
  <c r="D252" i="2"/>
  <c r="C252" i="2"/>
  <c r="D261" i="1"/>
  <c r="C261" i="1"/>
  <c r="B261" i="1"/>
  <c r="E261" i="1" l="1"/>
  <c r="B254" i="2"/>
  <c r="D253" i="2"/>
  <c r="C253" i="2"/>
  <c r="D262" i="1"/>
  <c r="C262" i="1"/>
  <c r="B262" i="1"/>
  <c r="B255" i="2" l="1"/>
  <c r="D254" i="2"/>
  <c r="C254" i="2"/>
  <c r="E262" i="1"/>
  <c r="D263" i="1"/>
  <c r="C263" i="1"/>
  <c r="B263" i="1"/>
  <c r="E263" i="1" l="1"/>
  <c r="B256" i="2"/>
  <c r="D255" i="2"/>
  <c r="C255" i="2"/>
  <c r="D264" i="1"/>
  <c r="C264" i="1"/>
  <c r="B264" i="1"/>
  <c r="E264" i="1" l="1"/>
  <c r="B257" i="2"/>
  <c r="D256" i="2"/>
  <c r="C256" i="2"/>
  <c r="D265" i="1"/>
  <c r="C265" i="1"/>
  <c r="B265" i="1"/>
  <c r="E265" i="1" l="1"/>
  <c r="B258" i="2"/>
  <c r="D257" i="2"/>
  <c r="C257" i="2"/>
  <c r="D266" i="1"/>
  <c r="C266" i="1"/>
  <c r="B266" i="1"/>
  <c r="E266" i="1" l="1"/>
  <c r="B259" i="2"/>
  <c r="D258" i="2"/>
  <c r="C258" i="2"/>
  <c r="D267" i="1"/>
  <c r="C267" i="1"/>
  <c r="B267" i="1"/>
  <c r="B260" i="2" l="1"/>
  <c r="D259" i="2"/>
  <c r="C259" i="2"/>
  <c r="E267" i="1"/>
  <c r="D268" i="1"/>
  <c r="C268" i="1"/>
  <c r="B268" i="1"/>
  <c r="E268" i="1" l="1"/>
  <c r="B261" i="2"/>
  <c r="D260" i="2"/>
  <c r="C260" i="2"/>
  <c r="D269" i="1"/>
  <c r="C269" i="1"/>
  <c r="B269" i="1"/>
  <c r="B262" i="2" l="1"/>
  <c r="D261" i="2"/>
  <c r="C261" i="2"/>
  <c r="E269" i="1"/>
  <c r="D270" i="1"/>
  <c r="C270" i="1"/>
  <c r="B270" i="1"/>
  <c r="B263" i="2" l="1"/>
  <c r="D262" i="2"/>
  <c r="C262" i="2"/>
  <c r="E270" i="1"/>
  <c r="D271" i="1"/>
  <c r="B271" i="1"/>
  <c r="C271" i="1"/>
  <c r="B264" i="2" l="1"/>
  <c r="D263" i="2"/>
  <c r="C263" i="2"/>
  <c r="E271" i="1"/>
  <c r="D272" i="1"/>
  <c r="C272" i="1"/>
  <c r="B272" i="1"/>
  <c r="B265" i="2" l="1"/>
  <c r="D264" i="2"/>
  <c r="C264" i="2"/>
  <c r="E272" i="1"/>
  <c r="D273" i="1"/>
  <c r="C273" i="1"/>
  <c r="B273" i="1"/>
  <c r="E273" i="1" l="1"/>
  <c r="B266" i="2"/>
  <c r="D265" i="2"/>
  <c r="C265" i="2"/>
  <c r="D274" i="1"/>
  <c r="C274" i="1"/>
  <c r="B274" i="1"/>
  <c r="E274" i="1" l="1"/>
  <c r="B267" i="2"/>
  <c r="D266" i="2"/>
  <c r="C266" i="2"/>
  <c r="D275" i="1"/>
  <c r="C275" i="1"/>
  <c r="E275" i="1" s="1"/>
  <c r="B275" i="1"/>
  <c r="B268" i="2" l="1"/>
  <c r="D267" i="2"/>
  <c r="C267" i="2"/>
  <c r="D276" i="1"/>
  <c r="C276" i="1"/>
  <c r="B276" i="1"/>
  <c r="E276" i="1" l="1"/>
  <c r="B269" i="2"/>
  <c r="D268" i="2"/>
  <c r="C268" i="2"/>
  <c r="D277" i="1"/>
  <c r="C277" i="1"/>
  <c r="B277" i="1"/>
  <c r="E277" i="1" l="1"/>
  <c r="B270" i="2"/>
  <c r="D269" i="2"/>
  <c r="C269" i="2"/>
  <c r="D278" i="1"/>
  <c r="C278" i="1"/>
  <c r="B278" i="1"/>
  <c r="E278" i="1" l="1"/>
  <c r="B271" i="2"/>
  <c r="D270" i="2"/>
  <c r="C270" i="2"/>
  <c r="D279" i="1"/>
  <c r="C279" i="1"/>
  <c r="B279" i="1"/>
  <c r="B272" i="2" l="1"/>
  <c r="D271" i="2"/>
  <c r="C271" i="2"/>
  <c r="E279" i="1"/>
  <c r="D280" i="1"/>
  <c r="C280" i="1"/>
  <c r="E280" i="1" s="1"/>
  <c r="B280" i="1"/>
  <c r="B273" i="2" l="1"/>
  <c r="D272" i="2"/>
  <c r="C272" i="2"/>
  <c r="D281" i="1"/>
  <c r="C281" i="1"/>
  <c r="B281" i="1"/>
  <c r="B274" i="2" l="1"/>
  <c r="D273" i="2"/>
  <c r="C273" i="2"/>
  <c r="E281" i="1"/>
  <c r="D282" i="1"/>
  <c r="C282" i="1"/>
  <c r="B282" i="1"/>
  <c r="B275" i="2" l="1"/>
  <c r="D274" i="2"/>
  <c r="C274" i="2"/>
  <c r="E282" i="1"/>
  <c r="D283" i="1"/>
  <c r="C283" i="1"/>
  <c r="B283" i="1"/>
  <c r="E283" i="1" l="1"/>
  <c r="B276" i="2"/>
  <c r="D275" i="2"/>
  <c r="C275" i="2"/>
  <c r="D284" i="1"/>
  <c r="C284" i="1"/>
  <c r="B284" i="1"/>
  <c r="E284" i="1" l="1"/>
  <c r="B277" i="2"/>
  <c r="D276" i="2"/>
  <c r="C276" i="2"/>
  <c r="D285" i="1"/>
  <c r="C285" i="1"/>
  <c r="E285" i="1" s="1"/>
  <c r="B285" i="1"/>
  <c r="B278" i="2" l="1"/>
  <c r="D277" i="2"/>
  <c r="C277" i="2"/>
  <c r="D286" i="1"/>
  <c r="C286" i="1"/>
  <c r="B286" i="1"/>
  <c r="E286" i="1" l="1"/>
  <c r="B279" i="2"/>
  <c r="D278" i="2"/>
  <c r="C278" i="2"/>
  <c r="D287" i="1"/>
  <c r="B287" i="1"/>
  <c r="C287" i="1"/>
  <c r="B280" i="2" l="1"/>
  <c r="D279" i="2"/>
  <c r="C279" i="2"/>
  <c r="E287" i="1"/>
  <c r="D288" i="1"/>
  <c r="C288" i="1"/>
  <c r="B288" i="1"/>
  <c r="E288" i="1" l="1"/>
  <c r="B281" i="2"/>
  <c r="D280" i="2"/>
  <c r="C280" i="2"/>
  <c r="D289" i="1"/>
  <c r="C289" i="1"/>
  <c r="B289" i="1"/>
  <c r="E289" i="1" l="1"/>
  <c r="B282" i="2"/>
  <c r="D281" i="2"/>
  <c r="C281" i="2"/>
  <c r="D290" i="1"/>
  <c r="C290" i="1"/>
  <c r="B290" i="1"/>
  <c r="E290" i="1" l="1"/>
  <c r="B283" i="2"/>
  <c r="D282" i="2"/>
  <c r="C282" i="2"/>
  <c r="D291" i="1"/>
  <c r="C291" i="1"/>
  <c r="B291" i="1"/>
  <c r="B284" i="2" l="1"/>
  <c r="D283" i="2"/>
  <c r="C283" i="2"/>
  <c r="E291" i="1"/>
  <c r="D292" i="1"/>
  <c r="C292" i="1"/>
  <c r="B292" i="1"/>
  <c r="E292" i="1" l="1"/>
  <c r="B285" i="2"/>
  <c r="D284" i="2"/>
  <c r="C284" i="2"/>
  <c r="D293" i="1"/>
  <c r="C293" i="1"/>
  <c r="B293" i="1"/>
  <c r="E293" i="1" l="1"/>
  <c r="B286" i="2"/>
  <c r="D285" i="2"/>
  <c r="C285" i="2"/>
  <c r="D294" i="1"/>
  <c r="C294" i="1"/>
  <c r="B294" i="1"/>
  <c r="E294" i="1" l="1"/>
  <c r="B287" i="2"/>
  <c r="D286" i="2"/>
  <c r="C286" i="2"/>
  <c r="D295" i="1"/>
  <c r="C295" i="1"/>
  <c r="B295" i="1"/>
  <c r="E295" i="1" l="1"/>
  <c r="B288" i="2"/>
  <c r="D287" i="2"/>
  <c r="C287" i="2"/>
  <c r="D296" i="1"/>
  <c r="C296" i="1"/>
  <c r="B296" i="1"/>
  <c r="E296" i="1" l="1"/>
  <c r="B289" i="2"/>
  <c r="D288" i="2"/>
  <c r="C288" i="2"/>
  <c r="D297" i="1"/>
  <c r="C297" i="1"/>
  <c r="E297" i="1" s="1"/>
  <c r="B297" i="1"/>
  <c r="B290" i="2" l="1"/>
  <c r="D289" i="2"/>
  <c r="C289" i="2"/>
  <c r="D298" i="1"/>
  <c r="C298" i="1"/>
  <c r="B298" i="1"/>
  <c r="E298" i="1" l="1"/>
  <c r="D300" i="1"/>
  <c r="C300" i="1"/>
  <c r="B300" i="1"/>
  <c r="B291" i="2"/>
  <c r="D290" i="2"/>
  <c r="C290" i="2"/>
  <c r="D299" i="1"/>
  <c r="C299" i="1"/>
  <c r="B299" i="1"/>
  <c r="E300" i="1" l="1"/>
  <c r="E299" i="1"/>
  <c r="D301" i="1"/>
  <c r="C301" i="1"/>
  <c r="B301" i="1"/>
  <c r="B292" i="2"/>
  <c r="D291" i="2"/>
  <c r="C291" i="2"/>
  <c r="E301" i="1" l="1"/>
  <c r="D302" i="1"/>
  <c r="C302" i="1"/>
  <c r="B302" i="1"/>
  <c r="B293" i="2"/>
  <c r="D292" i="2"/>
  <c r="C292" i="2"/>
  <c r="E302" i="1" l="1"/>
  <c r="D303" i="1"/>
  <c r="C303" i="1"/>
  <c r="E303" i="1" s="1"/>
  <c r="B303" i="1"/>
  <c r="B294" i="2"/>
  <c r="D293" i="2"/>
  <c r="C293" i="2"/>
  <c r="D304" i="1" l="1"/>
  <c r="B304" i="1"/>
  <c r="C304" i="1"/>
  <c r="B295" i="2"/>
  <c r="D294" i="2"/>
  <c r="C294" i="2"/>
  <c r="E304" i="1" l="1"/>
  <c r="D305" i="1"/>
  <c r="C305" i="1"/>
  <c r="B305" i="1"/>
  <c r="B296" i="2"/>
  <c r="D295" i="2"/>
  <c r="C295" i="2"/>
  <c r="E305" i="1" l="1"/>
  <c r="D306" i="1"/>
  <c r="C306" i="1"/>
  <c r="E306" i="1" s="1"/>
  <c r="B306" i="1"/>
  <c r="B297" i="2"/>
  <c r="D296" i="2"/>
  <c r="C296" i="2"/>
  <c r="D307" i="1" l="1"/>
  <c r="C307" i="1"/>
  <c r="B307" i="1"/>
  <c r="B298" i="2"/>
  <c r="D297" i="2"/>
  <c r="C297" i="2"/>
  <c r="E307" i="1" l="1"/>
  <c r="D308" i="1"/>
  <c r="C308" i="1"/>
  <c r="B308" i="1"/>
  <c r="B299" i="2"/>
  <c r="D298" i="2"/>
  <c r="C298" i="2"/>
  <c r="E308" i="1" l="1"/>
  <c r="D309" i="1"/>
  <c r="C309" i="1"/>
  <c r="B309" i="1"/>
  <c r="B300" i="2"/>
  <c r="D299" i="2"/>
  <c r="C299" i="2"/>
  <c r="E309" i="1" l="1"/>
  <c r="D310" i="1"/>
  <c r="C310" i="1"/>
  <c r="B310" i="1"/>
  <c r="B301" i="2"/>
  <c r="D300" i="2"/>
  <c r="C300" i="2"/>
  <c r="E310" i="1" l="1"/>
  <c r="D311" i="1"/>
  <c r="C311" i="1"/>
  <c r="B311" i="1"/>
  <c r="B302" i="2"/>
  <c r="D301" i="2"/>
  <c r="C301" i="2"/>
  <c r="E311" i="1" l="1"/>
  <c r="D312" i="1"/>
  <c r="B312" i="1"/>
  <c r="C312" i="1"/>
  <c r="B303" i="2"/>
  <c r="D302" i="2"/>
  <c r="C302" i="2"/>
  <c r="E312" i="1" l="1"/>
  <c r="D313" i="1"/>
  <c r="C313" i="1"/>
  <c r="B313" i="1"/>
  <c r="B304" i="2"/>
  <c r="D303" i="2"/>
  <c r="C303" i="2"/>
  <c r="E313" i="1" l="1"/>
  <c r="D314" i="1"/>
  <c r="C314" i="1"/>
  <c r="B314" i="1"/>
  <c r="B305" i="2"/>
  <c r="D304" i="2"/>
  <c r="C304" i="2"/>
  <c r="E314" i="1" l="1"/>
  <c r="D315" i="1"/>
  <c r="C315" i="1"/>
  <c r="B315" i="1"/>
  <c r="B306" i="2"/>
  <c r="D305" i="2"/>
  <c r="C305" i="2"/>
  <c r="E315" i="1" l="1"/>
  <c r="C316" i="1"/>
  <c r="D316" i="1"/>
  <c r="B316" i="1"/>
  <c r="B307" i="2"/>
  <c r="D306" i="2"/>
  <c r="C306" i="2"/>
  <c r="E316" i="1" l="1"/>
  <c r="D317" i="1"/>
  <c r="C317" i="1"/>
  <c r="B317" i="1"/>
  <c r="B308" i="2"/>
  <c r="D307" i="2"/>
  <c r="C307" i="2"/>
  <c r="E317" i="1" l="1"/>
  <c r="D318" i="1"/>
  <c r="C318" i="1"/>
  <c r="B318" i="1"/>
  <c r="B309" i="2"/>
  <c r="D308" i="2"/>
  <c r="C308" i="2"/>
  <c r="E318" i="1" l="1"/>
  <c r="D319" i="1"/>
  <c r="C319" i="1"/>
  <c r="B319" i="1"/>
  <c r="B310" i="2"/>
  <c r="D309" i="2"/>
  <c r="C309" i="2"/>
  <c r="E319" i="1" l="1"/>
  <c r="D320" i="1"/>
  <c r="B320" i="1"/>
  <c r="C320" i="1"/>
  <c r="B311" i="2"/>
  <c r="D310" i="2"/>
  <c r="C310" i="2"/>
  <c r="E320" i="1" l="1"/>
  <c r="D321" i="1"/>
  <c r="C321" i="1"/>
  <c r="B321" i="1"/>
  <c r="B312" i="2"/>
  <c r="D311" i="2"/>
  <c r="C311" i="2"/>
  <c r="E321" i="1" l="1"/>
  <c r="D322" i="1"/>
  <c r="C322" i="1"/>
  <c r="B322" i="1"/>
  <c r="B313" i="2"/>
  <c r="D312" i="2"/>
  <c r="C312" i="2"/>
  <c r="E322" i="1" l="1"/>
  <c r="D323" i="1"/>
  <c r="C323" i="1"/>
  <c r="B323" i="1"/>
  <c r="B314" i="2"/>
  <c r="D313" i="2"/>
  <c r="C313" i="2"/>
  <c r="E323" i="1" l="1"/>
  <c r="D324" i="1"/>
  <c r="C324" i="1"/>
  <c r="B324" i="1"/>
  <c r="D314" i="2"/>
  <c r="C314" i="2"/>
  <c r="E324" i="1" l="1"/>
  <c r="D325" i="1"/>
  <c r="C325" i="1"/>
  <c r="E325" i="1" s="1"/>
  <c r="B325" i="1"/>
  <c r="D326" i="1" l="1"/>
  <c r="C326" i="1"/>
  <c r="B326" i="1"/>
  <c r="E326" i="1" l="1"/>
  <c r="D327" i="1"/>
  <c r="C327" i="1"/>
  <c r="B327" i="1"/>
  <c r="E327" i="1" l="1"/>
  <c r="D328" i="1"/>
  <c r="B328" i="1"/>
  <c r="C328" i="1"/>
  <c r="E328" i="1" l="1"/>
  <c r="D329" i="1"/>
  <c r="C329" i="1"/>
  <c r="B329" i="1"/>
  <c r="E329" i="1" l="1"/>
  <c r="D330" i="1"/>
  <c r="C330" i="1"/>
  <c r="B330" i="1"/>
  <c r="E330" i="1" l="1"/>
  <c r="D331" i="1"/>
  <c r="C331" i="1"/>
  <c r="E331" i="1" s="1"/>
  <c r="B331" i="1"/>
  <c r="C332" i="1" l="1"/>
  <c r="B332" i="1"/>
  <c r="D332" i="1"/>
  <c r="E332" i="1" l="1"/>
  <c r="D333" i="1"/>
  <c r="C333" i="1"/>
  <c r="E333" i="1" s="1"/>
  <c r="B333" i="1"/>
  <c r="D334" i="1" l="1"/>
  <c r="C334" i="1"/>
  <c r="E334" i="1" s="1"/>
  <c r="B334" i="1"/>
  <c r="D335" i="1" l="1"/>
  <c r="C335" i="1"/>
  <c r="B335" i="1"/>
  <c r="E335" i="1" l="1"/>
  <c r="D336" i="1"/>
  <c r="B336" i="1"/>
  <c r="C336" i="1"/>
  <c r="E336" i="1" l="1"/>
  <c r="D337" i="1"/>
  <c r="C337" i="1"/>
  <c r="E337" i="1" s="1"/>
  <c r="B337" i="1"/>
  <c r="D338" i="1" l="1"/>
  <c r="C338" i="1"/>
  <c r="B338" i="1"/>
  <c r="E338" i="1" l="1"/>
  <c r="D339" i="1"/>
  <c r="C339" i="1"/>
  <c r="B339" i="1"/>
  <c r="E339" i="1" l="1"/>
  <c r="D340" i="1"/>
  <c r="C340" i="1"/>
  <c r="E340" i="1" s="1"/>
  <c r="B340" i="1"/>
  <c r="D341" i="1" l="1"/>
  <c r="C341" i="1"/>
  <c r="E341" i="1" s="1"/>
  <c r="B341" i="1"/>
  <c r="D342" i="1" l="1"/>
  <c r="C342" i="1"/>
  <c r="E342" i="1" s="1"/>
  <c r="B342" i="1"/>
  <c r="D343" i="1" l="1"/>
  <c r="C343" i="1"/>
  <c r="E343" i="1" s="1"/>
  <c r="B343" i="1"/>
  <c r="D344" i="1" l="1"/>
  <c r="B344" i="1"/>
  <c r="C344" i="1"/>
  <c r="E344" i="1" s="1"/>
  <c r="D345" i="1" l="1"/>
  <c r="C345" i="1"/>
  <c r="E345" i="1" s="1"/>
  <c r="B345" i="1"/>
  <c r="D346" i="1" l="1"/>
  <c r="C346" i="1"/>
  <c r="E346" i="1" s="1"/>
  <c r="B346" i="1"/>
  <c r="D347" i="1" l="1"/>
  <c r="C347" i="1"/>
  <c r="E347" i="1" s="1"/>
  <c r="B347" i="1"/>
  <c r="D348" i="1" l="1"/>
  <c r="C348" i="1"/>
  <c r="B348" i="1"/>
  <c r="E348" i="1" l="1"/>
  <c r="D349" i="1"/>
  <c r="C349" i="1"/>
  <c r="E349" i="1" s="1"/>
  <c r="B349" i="1"/>
  <c r="D350" i="1" l="1"/>
  <c r="C350" i="1"/>
  <c r="E350" i="1" s="1"/>
  <c r="B350" i="1"/>
  <c r="D351" i="1" l="1"/>
  <c r="C351" i="1"/>
  <c r="B351" i="1"/>
  <c r="E351" i="1" l="1"/>
  <c r="D352" i="1"/>
  <c r="B352" i="1"/>
  <c r="C352" i="1"/>
  <c r="E352" i="1" s="1"/>
  <c r="D353" i="1" l="1"/>
  <c r="C353" i="1"/>
  <c r="B353" i="1"/>
  <c r="E353" i="1" l="1"/>
  <c r="D354" i="1"/>
  <c r="C354" i="1"/>
  <c r="E354" i="1" s="1"/>
  <c r="B354" i="1"/>
  <c r="D355" i="1" l="1"/>
  <c r="C355" i="1"/>
  <c r="E355" i="1" s="1"/>
  <c r="B355" i="1"/>
  <c r="D356" i="1" l="1"/>
  <c r="C356" i="1"/>
  <c r="B356" i="1"/>
  <c r="E356" i="1" l="1"/>
  <c r="D357" i="1"/>
  <c r="C357" i="1"/>
  <c r="E357" i="1" s="1"/>
  <c r="B357" i="1"/>
  <c r="D358" i="1" l="1"/>
  <c r="C358" i="1"/>
  <c r="E358" i="1" s="1"/>
  <c r="B358" i="1"/>
  <c r="D359" i="1" l="1"/>
  <c r="C359" i="1"/>
  <c r="E359" i="1" s="1"/>
  <c r="B359" i="1"/>
  <c r="D360" i="1" l="1"/>
  <c r="B360" i="1"/>
  <c r="C360" i="1"/>
  <c r="E360" i="1" s="1"/>
  <c r="D361" i="1" l="1"/>
  <c r="C361" i="1"/>
  <c r="E361" i="1" s="1"/>
  <c r="B361" i="1"/>
  <c r="D362" i="1" l="1"/>
  <c r="C362" i="1"/>
  <c r="E362" i="1" s="1"/>
  <c r="B362" i="1"/>
  <c r="D363" i="1" l="1"/>
  <c r="C363" i="1"/>
  <c r="B363" i="1"/>
  <c r="E363" i="1" l="1"/>
  <c r="D364" i="1"/>
  <c r="C364" i="1"/>
  <c r="B364" i="1"/>
  <c r="E364" i="1" l="1"/>
  <c r="D365" i="1"/>
  <c r="C365" i="1"/>
  <c r="B365" i="1"/>
  <c r="E365" i="1" l="1"/>
  <c r="D366" i="1"/>
  <c r="C366" i="1"/>
  <c r="E366" i="1" s="1"/>
  <c r="B366" i="1"/>
  <c r="D367" i="1" l="1"/>
  <c r="C367" i="1"/>
  <c r="E367" i="1" s="1"/>
  <c r="B367" i="1"/>
  <c r="D368" i="1" l="1"/>
  <c r="B368" i="1"/>
  <c r="C368" i="1"/>
  <c r="E368" i="1" l="1"/>
  <c r="D369" i="1"/>
  <c r="C369" i="1"/>
  <c r="B369" i="1"/>
  <c r="E369" i="1" l="1"/>
  <c r="D370" i="1"/>
  <c r="C370" i="1"/>
  <c r="E370" i="1" s="1"/>
  <c r="B370" i="1"/>
  <c r="D371" i="1" l="1"/>
  <c r="C371" i="1"/>
  <c r="B371" i="1"/>
  <c r="E371" i="1" l="1"/>
  <c r="D372" i="1"/>
  <c r="C372" i="1"/>
  <c r="B372" i="1"/>
  <c r="E372" i="1" l="1"/>
  <c r="D373" i="1"/>
  <c r="C373" i="1"/>
  <c r="E373" i="1" s="1"/>
  <c r="B373" i="1"/>
  <c r="D374" i="1" l="1"/>
  <c r="C374" i="1"/>
  <c r="E374" i="1" s="1"/>
  <c r="B374" i="1"/>
  <c r="D375" i="1" l="1"/>
  <c r="C375" i="1"/>
  <c r="B375" i="1"/>
  <c r="E375" i="1" l="1"/>
  <c r="D376" i="1"/>
  <c r="B376" i="1"/>
  <c r="C376" i="1"/>
  <c r="E376" i="1" l="1"/>
  <c r="D377" i="1"/>
  <c r="C377" i="1"/>
  <c r="E377" i="1" s="1"/>
  <c r="B377" i="1"/>
  <c r="D378" i="1" l="1"/>
  <c r="C378" i="1"/>
  <c r="E378" i="1" s="1"/>
  <c r="B378" i="1"/>
  <c r="D379" i="1" l="1"/>
  <c r="C379" i="1"/>
  <c r="B379" i="1"/>
  <c r="E379" i="1" l="1"/>
  <c r="C380" i="1"/>
  <c r="D380" i="1"/>
  <c r="B380" i="1"/>
  <c r="E380" i="1" l="1"/>
  <c r="D381" i="1"/>
  <c r="C381" i="1"/>
  <c r="E381" i="1" s="1"/>
  <c r="B381" i="1"/>
  <c r="D382" i="1" l="1"/>
  <c r="C382" i="1"/>
  <c r="E382" i="1" s="1"/>
  <c r="B382" i="1"/>
  <c r="D383" i="1" l="1"/>
  <c r="C383" i="1"/>
  <c r="E383" i="1" s="1"/>
  <c r="B383" i="1"/>
  <c r="D384" i="1" l="1"/>
  <c r="B384" i="1"/>
  <c r="C384" i="1"/>
  <c r="E384" i="1" l="1"/>
  <c r="D385" i="1"/>
  <c r="C385" i="1"/>
  <c r="B385" i="1"/>
  <c r="E385" i="1" l="1"/>
  <c r="D386" i="1"/>
  <c r="C386" i="1"/>
  <c r="E386" i="1" s="1"/>
  <c r="B386" i="1"/>
  <c r="D387" i="1" l="1"/>
  <c r="C387" i="1"/>
  <c r="E387" i="1" s="1"/>
  <c r="B387" i="1"/>
  <c r="D388" i="1" l="1"/>
  <c r="C388" i="1"/>
  <c r="B388" i="1"/>
  <c r="E388" i="1" l="1"/>
  <c r="D389" i="1"/>
  <c r="C389" i="1"/>
  <c r="B389" i="1"/>
  <c r="E389" i="1" l="1"/>
  <c r="D390" i="1"/>
  <c r="C390" i="1"/>
  <c r="E390" i="1" s="1"/>
  <c r="B390" i="1"/>
  <c r="D391" i="1" l="1"/>
  <c r="C391" i="1"/>
  <c r="E391" i="1" s="1"/>
  <c r="B391" i="1"/>
  <c r="D392" i="1" l="1"/>
  <c r="B392" i="1"/>
  <c r="C392" i="1"/>
  <c r="E392" i="1" s="1"/>
  <c r="D393" i="1" l="1"/>
  <c r="C393" i="1"/>
  <c r="E393" i="1" s="1"/>
  <c r="B393" i="1"/>
  <c r="D394" i="1" l="1"/>
  <c r="C394" i="1"/>
  <c r="E394" i="1" s="1"/>
  <c r="B394" i="1"/>
  <c r="D395" i="1" l="1"/>
  <c r="C395" i="1"/>
  <c r="E395" i="1" s="1"/>
  <c r="B395" i="1"/>
  <c r="C396" i="1" l="1"/>
  <c r="B396" i="1"/>
  <c r="D396" i="1"/>
  <c r="E396" i="1" l="1"/>
  <c r="D397" i="1"/>
  <c r="C397" i="1"/>
  <c r="E397" i="1" s="1"/>
  <c r="B397" i="1"/>
  <c r="D398" i="1" l="1"/>
  <c r="C398" i="1"/>
  <c r="E398" i="1" s="1"/>
  <c r="B398" i="1"/>
  <c r="D399" i="1" l="1"/>
  <c r="C399" i="1"/>
  <c r="E399" i="1" s="1"/>
  <c r="B399" i="1"/>
  <c r="D400" i="1" l="1"/>
  <c r="B400" i="1"/>
  <c r="C400" i="1"/>
  <c r="E400" i="1" l="1"/>
  <c r="D401" i="1"/>
  <c r="C401" i="1"/>
  <c r="E401" i="1" s="1"/>
  <c r="B401" i="1"/>
  <c r="D402" i="1" l="1"/>
  <c r="C402" i="1"/>
  <c r="E402" i="1" s="1"/>
  <c r="B402" i="1"/>
  <c r="D403" i="1" l="1"/>
  <c r="C403" i="1"/>
  <c r="E403" i="1" s="1"/>
  <c r="B403" i="1"/>
  <c r="D404" i="1" l="1"/>
  <c r="C404" i="1"/>
  <c r="E404" i="1" s="1"/>
  <c r="B404" i="1"/>
  <c r="D405" i="1" l="1"/>
  <c r="C405" i="1"/>
  <c r="E405" i="1" s="1"/>
  <c r="B405" i="1"/>
  <c r="D406" i="1" l="1"/>
  <c r="C406" i="1"/>
  <c r="E406" i="1" s="1"/>
  <c r="B406" i="1"/>
  <c r="D407" i="1" l="1"/>
  <c r="C407" i="1"/>
  <c r="E407" i="1" s="1"/>
  <c r="B407" i="1"/>
  <c r="D408" i="1" l="1"/>
  <c r="B408" i="1"/>
  <c r="C408" i="1"/>
  <c r="E408" i="1" l="1"/>
  <c r="D409" i="1"/>
  <c r="C409" i="1"/>
  <c r="E409" i="1" s="1"/>
  <c r="B409" i="1"/>
  <c r="C410" i="1" l="1"/>
  <c r="B410" i="1"/>
  <c r="D410" i="1"/>
  <c r="E410" i="1" l="1"/>
  <c r="D411" i="1"/>
  <c r="C411" i="1"/>
  <c r="E411" i="1" s="1"/>
  <c r="B411" i="1"/>
  <c r="D412" i="1" l="1"/>
  <c r="C412" i="1"/>
  <c r="E412" i="1" s="1"/>
  <c r="B412" i="1"/>
  <c r="D413" i="1" l="1"/>
  <c r="C413" i="1"/>
  <c r="E413" i="1" s="1"/>
  <c r="B413" i="1"/>
  <c r="C414" i="1" l="1"/>
  <c r="D414" i="1"/>
  <c r="B414" i="1"/>
  <c r="E414" i="1" l="1"/>
  <c r="C415" i="1"/>
  <c r="B415" i="1"/>
  <c r="D415" i="1"/>
  <c r="E415" i="1" l="1"/>
  <c r="D416" i="1"/>
  <c r="B416" i="1"/>
  <c r="C416" i="1"/>
  <c r="E416" i="1" s="1"/>
  <c r="D417" i="1" l="1"/>
  <c r="C417" i="1"/>
  <c r="E417" i="1" s="1"/>
  <c r="B417" i="1"/>
  <c r="C418" i="1" l="1"/>
  <c r="D418" i="1"/>
  <c r="B418" i="1"/>
  <c r="E418" i="1" l="1"/>
  <c r="C419" i="1"/>
  <c r="B419" i="1"/>
  <c r="D419" i="1"/>
  <c r="E419" i="1" l="1"/>
  <c r="D420" i="1"/>
  <c r="C420" i="1"/>
  <c r="E420" i="1" s="1"/>
  <c r="B420" i="1"/>
  <c r="D421" i="1" l="1"/>
  <c r="C421" i="1"/>
  <c r="E421" i="1" s="1"/>
  <c r="B421" i="1"/>
  <c r="C422" i="1" l="1"/>
  <c r="D422" i="1"/>
  <c r="B422" i="1"/>
  <c r="E422" i="1" l="1"/>
  <c r="C423" i="1"/>
  <c r="D423" i="1"/>
  <c r="B423" i="1"/>
  <c r="E423" i="1" l="1"/>
  <c r="D424" i="1"/>
  <c r="B424" i="1"/>
  <c r="C424" i="1"/>
  <c r="E424" i="1" s="1"/>
  <c r="D425" i="1" l="1"/>
  <c r="C425" i="1"/>
  <c r="E425" i="1" s="1"/>
  <c r="B425" i="1"/>
  <c r="C426" i="1" l="1"/>
  <c r="D426" i="1"/>
  <c r="B426" i="1"/>
  <c r="E426" i="1" l="1"/>
  <c r="C427" i="1"/>
  <c r="D427" i="1"/>
  <c r="B427" i="1"/>
  <c r="E427" i="1" l="1"/>
  <c r="D428" i="1"/>
  <c r="C428" i="1"/>
  <c r="E428" i="1" s="1"/>
  <c r="B428" i="1"/>
  <c r="D429" i="1" l="1"/>
  <c r="C429" i="1"/>
  <c r="E429" i="1" s="1"/>
  <c r="B429" i="1"/>
  <c r="C430" i="1" l="1"/>
  <c r="D430" i="1"/>
  <c r="B430" i="1"/>
  <c r="E430" i="1" l="1"/>
  <c r="C431" i="1"/>
  <c r="B431" i="1"/>
  <c r="D431" i="1"/>
  <c r="E431" i="1" l="1"/>
  <c r="D432" i="1"/>
  <c r="B432" i="1"/>
  <c r="C432" i="1"/>
  <c r="E432" i="1" s="1"/>
  <c r="D433" i="1" l="1"/>
  <c r="C433" i="1"/>
  <c r="E433" i="1" s="1"/>
  <c r="B433" i="1"/>
  <c r="C434" i="1" l="1"/>
  <c r="D434" i="1"/>
  <c r="B434" i="1"/>
  <c r="E434" i="1" l="1"/>
  <c r="C435" i="1"/>
  <c r="B435" i="1"/>
  <c r="D435" i="1"/>
  <c r="E435" i="1" l="1"/>
  <c r="D436" i="1"/>
  <c r="C436" i="1"/>
  <c r="B436" i="1"/>
  <c r="E436" i="1" l="1"/>
  <c r="D437" i="1"/>
  <c r="C437" i="1"/>
  <c r="B437" i="1"/>
  <c r="E437" i="1" l="1"/>
  <c r="C438" i="1"/>
  <c r="D438" i="1"/>
  <c r="B438" i="1"/>
  <c r="E438" i="1" l="1"/>
  <c r="C439" i="1"/>
  <c r="D439" i="1"/>
  <c r="B439" i="1"/>
  <c r="E439" i="1" l="1"/>
  <c r="D440" i="1"/>
  <c r="C440" i="1"/>
  <c r="E440" i="1" s="1"/>
  <c r="B440" i="1"/>
  <c r="D441" i="1" l="1"/>
  <c r="C441" i="1"/>
  <c r="E441" i="1" s="1"/>
  <c r="B441" i="1"/>
  <c r="D442" i="1" l="1"/>
  <c r="B442" i="1"/>
  <c r="C442" i="1"/>
  <c r="E442" i="1" s="1"/>
  <c r="D443" i="1" l="1"/>
  <c r="B443" i="1"/>
  <c r="C443" i="1"/>
  <c r="E443" i="1" s="1"/>
  <c r="D444" i="1" l="1"/>
  <c r="C444" i="1"/>
  <c r="B444" i="1"/>
  <c r="E444" i="1" l="1"/>
  <c r="D445" i="1"/>
  <c r="C445" i="1"/>
  <c r="E445" i="1" s="1"/>
  <c r="B445" i="1"/>
  <c r="D446" i="1" l="1"/>
  <c r="B446" i="1"/>
  <c r="C446" i="1"/>
  <c r="E446" i="1" s="1"/>
  <c r="B447" i="1" l="1"/>
  <c r="D447" i="1"/>
  <c r="C447" i="1"/>
  <c r="E447" i="1" s="1"/>
  <c r="D448" i="1" l="1"/>
  <c r="C448" i="1"/>
  <c r="E448" i="1" s="1"/>
  <c r="B448" i="1"/>
  <c r="D449" i="1" l="1"/>
  <c r="C449" i="1"/>
  <c r="B449" i="1"/>
  <c r="E449" i="1" l="1"/>
  <c r="D450" i="1"/>
  <c r="B450" i="1"/>
  <c r="C450" i="1"/>
  <c r="E450" i="1" s="1"/>
  <c r="B451" i="1" l="1"/>
  <c r="C451" i="1"/>
  <c r="D451" i="1"/>
  <c r="E451" i="1" l="1"/>
  <c r="D452" i="1"/>
  <c r="C452" i="1"/>
  <c r="E452" i="1" s="1"/>
  <c r="B452" i="1"/>
  <c r="D453" i="1" l="1"/>
  <c r="C453" i="1"/>
  <c r="E453" i="1" s="1"/>
  <c r="B453" i="1"/>
  <c r="D454" i="1" l="1"/>
  <c r="B454" i="1"/>
  <c r="C454" i="1"/>
  <c r="E454" i="1" s="1"/>
  <c r="D455" i="1" l="1"/>
  <c r="B455" i="1"/>
  <c r="C455" i="1"/>
  <c r="E455" i="1" s="1"/>
  <c r="D456" i="1" l="1"/>
  <c r="C456" i="1"/>
  <c r="E456" i="1" s="1"/>
  <c r="B456" i="1"/>
  <c r="D457" i="1" l="1"/>
  <c r="C457" i="1"/>
  <c r="B457" i="1"/>
  <c r="E457" i="1" l="1"/>
  <c r="D458" i="1"/>
  <c r="B458" i="1"/>
  <c r="C458" i="1"/>
  <c r="E458" i="1" s="1"/>
  <c r="D459" i="1" l="1"/>
  <c r="B459" i="1"/>
  <c r="C459" i="1"/>
  <c r="E459" i="1" s="1"/>
  <c r="D460" i="1" l="1"/>
  <c r="C460" i="1"/>
  <c r="E460" i="1" s="1"/>
  <c r="B460" i="1"/>
  <c r="D461" i="1" l="1"/>
  <c r="C461" i="1"/>
  <c r="E461" i="1" s="1"/>
  <c r="B461" i="1"/>
  <c r="D462" i="1" l="1"/>
  <c r="B462" i="1"/>
  <c r="C462" i="1"/>
  <c r="E462" i="1" l="1"/>
  <c r="B463" i="1"/>
  <c r="D463" i="1"/>
  <c r="C463" i="1"/>
  <c r="E463" i="1" s="1"/>
  <c r="D464" i="1" l="1"/>
  <c r="C464" i="1"/>
  <c r="E464" i="1" s="1"/>
  <c r="B464" i="1"/>
  <c r="D465" i="1" l="1"/>
  <c r="C465" i="1"/>
  <c r="E465" i="1" s="1"/>
  <c r="B465" i="1"/>
  <c r="D466" i="1" l="1"/>
  <c r="B466" i="1"/>
  <c r="C466" i="1"/>
  <c r="E466" i="1" s="1"/>
  <c r="B467" i="1" l="1"/>
  <c r="C467" i="1"/>
  <c r="D467" i="1"/>
  <c r="E467" i="1" l="1"/>
  <c r="D468" i="1"/>
  <c r="C468" i="1"/>
  <c r="E468" i="1" s="1"/>
  <c r="B468" i="1"/>
  <c r="D469" i="1" l="1"/>
  <c r="C469" i="1"/>
  <c r="B469" i="1"/>
  <c r="E469" i="1" l="1"/>
  <c r="D470" i="1"/>
  <c r="B470" i="1"/>
  <c r="C470" i="1"/>
  <c r="E470" i="1" s="1"/>
  <c r="D471" i="1" l="1"/>
  <c r="B471" i="1"/>
  <c r="C471" i="1"/>
  <c r="E471" i="1" l="1"/>
  <c r="D472" i="1"/>
  <c r="C472" i="1"/>
  <c r="B472" i="1"/>
  <c r="E472" i="1" l="1"/>
  <c r="D473" i="1"/>
  <c r="C473" i="1"/>
  <c r="E473" i="1" s="1"/>
  <c r="B473" i="1"/>
  <c r="D474" i="1" l="1"/>
  <c r="B474" i="1"/>
  <c r="C474" i="1"/>
  <c r="E474" i="1" s="1"/>
  <c r="D475" i="1" l="1"/>
  <c r="B475" i="1"/>
  <c r="C475" i="1"/>
  <c r="E475" i="1" s="1"/>
  <c r="D476" i="1" l="1"/>
  <c r="C476" i="1"/>
  <c r="E476" i="1" s="1"/>
  <c r="B476" i="1"/>
  <c r="D477" i="1" l="1"/>
  <c r="C477" i="1"/>
  <c r="E477" i="1" s="1"/>
  <c r="B477" i="1"/>
  <c r="D478" i="1" l="1"/>
  <c r="B478" i="1"/>
  <c r="C478" i="1"/>
  <c r="E478" i="1" l="1"/>
  <c r="B479" i="1"/>
  <c r="D479" i="1"/>
  <c r="C479" i="1"/>
  <c r="E479" i="1" l="1"/>
  <c r="D480" i="1"/>
  <c r="C480" i="1"/>
  <c r="B480" i="1"/>
  <c r="E480" i="1" l="1"/>
  <c r="D481" i="1"/>
  <c r="C481" i="1"/>
  <c r="B481" i="1"/>
  <c r="E481" i="1" l="1"/>
  <c r="D482" i="1"/>
  <c r="B482" i="1"/>
  <c r="C482" i="1"/>
  <c r="E482" i="1" l="1"/>
  <c r="B483" i="1"/>
  <c r="C483" i="1"/>
  <c r="D483" i="1"/>
  <c r="E483" i="1" l="1"/>
  <c r="D484" i="1"/>
  <c r="C484" i="1"/>
  <c r="B484" i="1"/>
  <c r="E484" i="1" l="1"/>
  <c r="D485" i="1"/>
  <c r="C485" i="1"/>
  <c r="E485" i="1" s="1"/>
  <c r="B485" i="1"/>
  <c r="D486" i="1" l="1"/>
  <c r="B486" i="1"/>
  <c r="C486" i="1"/>
  <c r="E486" i="1" s="1"/>
  <c r="D487" i="1" l="1"/>
  <c r="B487" i="1"/>
  <c r="C487" i="1"/>
  <c r="E487" i="1" s="1"/>
  <c r="D488" i="1" l="1"/>
  <c r="C488" i="1"/>
  <c r="E488" i="1" s="1"/>
  <c r="B488" i="1"/>
  <c r="D489" i="1" l="1"/>
  <c r="C489" i="1"/>
  <c r="E489" i="1" s="1"/>
  <c r="B489" i="1"/>
  <c r="D490" i="1" l="1"/>
  <c r="B490" i="1"/>
  <c r="C490" i="1"/>
  <c r="E490" i="1" s="1"/>
  <c r="D491" i="1" l="1"/>
  <c r="B491" i="1"/>
  <c r="C491" i="1"/>
  <c r="E491" i="1" s="1"/>
  <c r="D492" i="1" l="1"/>
  <c r="C492" i="1"/>
  <c r="E492" i="1" s="1"/>
  <c r="B492" i="1"/>
  <c r="D493" i="1" l="1"/>
  <c r="C493" i="1"/>
  <c r="E493" i="1" s="1"/>
  <c r="B493" i="1"/>
  <c r="D494" i="1" l="1"/>
  <c r="B494" i="1"/>
  <c r="C494" i="1"/>
  <c r="E494" i="1" l="1"/>
  <c r="B495" i="1"/>
  <c r="D495" i="1"/>
  <c r="C495" i="1"/>
  <c r="E495" i="1" l="1"/>
  <c r="D496" i="1"/>
  <c r="C496" i="1"/>
  <c r="E496" i="1" s="1"/>
  <c r="B496" i="1"/>
  <c r="D497" i="1" l="1"/>
  <c r="C497" i="1"/>
  <c r="E497" i="1" s="1"/>
  <c r="B497" i="1"/>
  <c r="D498" i="1" l="1"/>
  <c r="B498" i="1"/>
  <c r="C498" i="1"/>
  <c r="E498" i="1" l="1"/>
  <c r="B499" i="1"/>
  <c r="C499" i="1"/>
  <c r="D499" i="1"/>
  <c r="E499" i="1" l="1"/>
  <c r="D500" i="1"/>
  <c r="C500" i="1"/>
  <c r="B500" i="1"/>
  <c r="E500" i="1" l="1"/>
  <c r="D501" i="1"/>
  <c r="C501" i="1"/>
  <c r="B501" i="1"/>
  <c r="E501" i="1" l="1"/>
  <c r="D502" i="1"/>
  <c r="B502" i="1"/>
  <c r="C502" i="1"/>
  <c r="E502" i="1" l="1"/>
  <c r="D503" i="1"/>
  <c r="B503" i="1"/>
  <c r="C503" i="1"/>
  <c r="E503" i="1" l="1"/>
  <c r="D504" i="1"/>
  <c r="C504" i="1"/>
  <c r="B504" i="1"/>
  <c r="E504" i="1" l="1"/>
  <c r="D505" i="1"/>
  <c r="C505" i="1"/>
  <c r="B505" i="1"/>
  <c r="E505" i="1" l="1"/>
  <c r="D506" i="1"/>
  <c r="B506" i="1"/>
  <c r="C506" i="1"/>
  <c r="E506" i="1" l="1"/>
  <c r="D507" i="1"/>
  <c r="B507" i="1"/>
  <c r="C507" i="1"/>
  <c r="E507" i="1" l="1"/>
  <c r="D508" i="1"/>
  <c r="C508" i="1"/>
  <c r="B508" i="1"/>
  <c r="E508" i="1" l="1"/>
  <c r="D509" i="1"/>
  <c r="C509" i="1"/>
  <c r="B509" i="1"/>
  <c r="E509" i="1" l="1"/>
  <c r="D510" i="1"/>
  <c r="B510" i="1"/>
  <c r="C510" i="1"/>
  <c r="E510" i="1" s="1"/>
  <c r="B511" i="1" l="1"/>
  <c r="D511" i="1"/>
  <c r="C511" i="1"/>
  <c r="E511" i="1" l="1"/>
  <c r="D512" i="1"/>
  <c r="C512" i="1"/>
  <c r="E512" i="1" s="1"/>
  <c r="B512" i="1"/>
  <c r="D513" i="1" l="1"/>
  <c r="C513" i="1"/>
  <c r="E513" i="1" s="1"/>
  <c r="B513" i="1"/>
  <c r="D514" i="1" l="1"/>
  <c r="B514" i="1"/>
  <c r="C514" i="1"/>
  <c r="E514" i="1" l="1"/>
  <c r="B515" i="1"/>
  <c r="C515" i="1"/>
  <c r="D515" i="1"/>
  <c r="E515" i="1" l="1"/>
  <c r="D516" i="1"/>
  <c r="C516" i="1"/>
  <c r="B516" i="1"/>
  <c r="E516" i="1" l="1"/>
  <c r="D517" i="1"/>
  <c r="C517" i="1"/>
  <c r="B517" i="1"/>
  <c r="E517" i="1" l="1"/>
  <c r="D518" i="1"/>
  <c r="B518" i="1"/>
  <c r="C518" i="1"/>
  <c r="E518" i="1" l="1"/>
  <c r="D519" i="1"/>
  <c r="B519" i="1"/>
  <c r="C519" i="1"/>
  <c r="E519" i="1" s="1"/>
  <c r="D520" i="1" l="1"/>
  <c r="C520" i="1"/>
  <c r="E520" i="1" s="1"/>
  <c r="B520" i="1"/>
  <c r="D521" i="1" l="1"/>
  <c r="C521" i="1"/>
  <c r="E521" i="1" s="1"/>
  <c r="B521" i="1"/>
  <c r="D522" i="1" l="1"/>
  <c r="B522" i="1"/>
  <c r="C522" i="1"/>
  <c r="E522" i="1" l="1"/>
  <c r="D523" i="1"/>
  <c r="B523" i="1"/>
  <c r="C523" i="1"/>
  <c r="E523" i="1" l="1"/>
</calcChain>
</file>

<file path=xl/sharedStrings.xml><?xml version="1.0" encoding="utf-8"?>
<sst xmlns="http://schemas.openxmlformats.org/spreadsheetml/2006/main" count="22" uniqueCount="19">
  <si>
    <t xml:space="preserve">Montante inicial </t>
  </si>
  <si>
    <t xml:space="preserve">ano </t>
  </si>
  <si>
    <t>mês</t>
  </si>
  <si>
    <t>Principal</t>
  </si>
  <si>
    <t xml:space="preserve">mensal </t>
  </si>
  <si>
    <t>soma</t>
  </si>
  <si>
    <t xml:space="preserve">Taxa </t>
  </si>
  <si>
    <t xml:space="preserve">Valor presente final </t>
  </si>
  <si>
    <t xml:space="preserve">Meses para traz </t>
  </si>
  <si>
    <t xml:space="preserve">valor final </t>
  </si>
  <si>
    <t>XXX</t>
  </si>
  <si>
    <t xml:space="preserve">Valor Total </t>
  </si>
  <si>
    <t xml:space="preserve">Valor depositado </t>
  </si>
  <si>
    <t xml:space="preserve">Indicador de multiplicação por juros compostos </t>
  </si>
  <si>
    <t>Preencher células em amarelo</t>
  </si>
  <si>
    <t xml:space="preserve">Depósito mensal </t>
  </si>
  <si>
    <t xml:space="preserve">Tempo em ano </t>
  </si>
  <si>
    <t xml:space="preserve">Taxa de juros </t>
  </si>
  <si>
    <t>Valor Ganho em Juros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</si>
</sst>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164" fontId="0" fillId="2" borderId="1" xfId="1" applyFont="1" applyFill="1" applyBorder="1"/>
    <xf numFmtId="0" fontId="0" fillId="2" borderId="1" xfId="0" applyFill="1" applyBorder="1"/>
    <xf numFmtId="9" fontId="0" fillId="2" borderId="1" xfId="2" applyFont="1" applyFill="1" applyBorder="1"/>
    <xf numFmtId="0" fontId="0" fillId="0" borderId="2" xfId="0" applyBorder="1"/>
    <xf numFmtId="0" fontId="0" fillId="0" borderId="3" xfId="0" applyBorder="1"/>
    <xf numFmtId="164" fontId="0" fillId="0" borderId="2" xfId="1" applyFont="1" applyBorder="1"/>
    <xf numFmtId="164" fontId="0" fillId="0" borderId="3" xfId="1" applyFont="1" applyBorder="1"/>
    <xf numFmtId="0" fontId="0" fillId="3" borderId="2" xfId="0" applyFill="1" applyBorder="1"/>
    <xf numFmtId="0" fontId="0" fillId="6" borderId="1" xfId="0" applyFill="1" applyBorder="1"/>
    <xf numFmtId="164" fontId="0" fillId="5" borderId="1" xfId="1" applyFont="1" applyFill="1" applyBorder="1"/>
    <xf numFmtId="9" fontId="4" fillId="8" borderId="3" xfId="2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64" fontId="0" fillId="0" borderId="12" xfId="1" applyFont="1" applyBorder="1"/>
    <xf numFmtId="0" fontId="0" fillId="0" borderId="13" xfId="0" applyBorder="1"/>
    <xf numFmtId="164" fontId="0" fillId="0" borderId="13" xfId="1" applyFont="1" applyBorder="1"/>
    <xf numFmtId="164" fontId="0" fillId="3" borderId="13" xfId="0" applyNumberFormat="1" applyFill="1" applyBorder="1"/>
    <xf numFmtId="0" fontId="0" fillId="0" borderId="14" xfId="0" applyBorder="1"/>
    <xf numFmtId="164" fontId="0" fillId="0" borderId="14" xfId="1" applyFont="1" applyBorder="1"/>
    <xf numFmtId="164" fontId="0" fillId="3" borderId="14" xfId="0" applyNumberFormat="1" applyFill="1" applyBorder="1"/>
    <xf numFmtId="0" fontId="6" fillId="6" borderId="5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0" fillId="0" borderId="0" xfId="0" applyFont="1"/>
    <xf numFmtId="165" fontId="0" fillId="0" borderId="12" xfId="1" applyNumberFormat="1" applyFont="1" applyBorder="1"/>
    <xf numFmtId="165" fontId="0" fillId="3" borderId="12" xfId="0" applyNumberFormat="1" applyFill="1" applyBorder="1"/>
    <xf numFmtId="0" fontId="0" fillId="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2" fillId="7" borderId="1" xfId="1" applyNumberFormat="1" applyFont="1" applyFill="1" applyBorder="1" applyAlignment="1">
      <alignment horizontal="center" vertical="center"/>
    </xf>
    <xf numFmtId="164" fontId="2" fillId="8" borderId="1" xfId="1" applyFont="1" applyFill="1" applyBorder="1" applyAlignment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10" fontId="2" fillId="2" borderId="5" xfId="2" applyNumberFormat="1" applyFont="1" applyFill="1" applyBorder="1" applyAlignment="1" applyProtection="1">
      <alignment horizontal="center" vertical="center"/>
      <protection locked="0"/>
    </xf>
    <xf numFmtId="10" fontId="2" fillId="2" borderId="6" xfId="2" applyNumberFormat="1" applyFont="1" applyFill="1" applyBorder="1" applyAlignment="1" applyProtection="1">
      <alignment horizontal="center" vertical="center"/>
      <protection locked="0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</a:t>
            </a:r>
            <a:r>
              <a:rPr lang="pt-BR" baseline="0"/>
              <a:t> de crescimento ao longo dos meses</a:t>
            </a:r>
            <a:endParaRPr lang="pt-B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'juros compostos '!$C$23:$C$23</c:f>
              <c:strCache>
                <c:ptCount val="1"/>
                <c:pt idx="0">
                  <c:v>Principal</c:v>
                </c:pt>
              </c:strCache>
            </c:strRef>
          </c:tx>
          <c:marker>
            <c:symbol val="none"/>
          </c:marker>
          <c:val>
            <c:numRef>
              <c:f>'juros compostos '!$C$24:$C$263</c:f>
              <c:numCache>
                <c:formatCode>_-"R$"\ * #,##0.00_-;\-"R$"\ * #,##0.00_-;_-"R$"\ * "-"??_-;_-@_-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9-4BA2-9B39-C528F54A71E8}"/>
            </c:ext>
          </c:extLst>
        </c:ser>
        <c:ser>
          <c:idx val="1"/>
          <c:order val="1"/>
          <c:tx>
            <c:strRef>
              <c:f>'juros compostos '!$D$23:$D$23</c:f>
              <c:strCache>
                <c:ptCount val="1"/>
                <c:pt idx="0">
                  <c:v>mensal </c:v>
                </c:pt>
              </c:strCache>
            </c:strRef>
          </c:tx>
          <c:marker>
            <c:symbol val="none"/>
          </c:marker>
          <c:val>
            <c:numRef>
              <c:f>'juros compostos '!$D$24:$D$263</c:f>
              <c:numCache>
                <c:formatCode>_-"R$"\ * #,##0.00_-;\-"R$"\ * #,##0.00_-;_-"R$"\ * "-"??_-;_-@_-</c:formatCode>
                <c:ptCount val="240"/>
                <c:pt idx="0" formatCode="_-[$R$-416]\ * #,##0.00_-;\-[$R$-416]\ * #,##0.00_-;_-[$R$-416]\ * &quot;-&quot;??_-;_-@_-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9-4BA2-9B39-C528F54A71E8}"/>
            </c:ext>
          </c:extLst>
        </c:ser>
        <c:ser>
          <c:idx val="2"/>
          <c:order val="2"/>
          <c:tx>
            <c:strRef>
              <c:f>'juros compostos '!$E$23:$E$23</c:f>
              <c:strCache>
                <c:ptCount val="1"/>
                <c:pt idx="0">
                  <c:v>soma</c:v>
                </c:pt>
              </c:strCache>
            </c:strRef>
          </c:tx>
          <c:marker>
            <c:symbol val="none"/>
          </c:marker>
          <c:val>
            <c:numRef>
              <c:f>'juros compostos '!$E$24:$E$263</c:f>
              <c:numCache>
                <c:formatCode>_-"R$"\ * #,##0.00_-;\-"R$"\ * #,##0.00_-;_-"R$"\ * "-"??_-;_-@_-</c:formatCode>
                <c:ptCount val="240"/>
                <c:pt idx="0" formatCode="_-[$R$-416]\ * #,##0.00_-;\-[$R$-416]\ * #,##0.00_-;_-[$R$-416]\ * &quot;-&quot;??_-;_-@_-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9-4BA2-9B39-C528F54A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45440"/>
        <c:axId val="169012032"/>
      </c:lineChart>
      <c:catAx>
        <c:axId val="14124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9012032"/>
        <c:crosses val="autoZero"/>
        <c:auto val="1"/>
        <c:lblAlgn val="ctr"/>
        <c:lblOffset val="100"/>
        <c:noMultiLvlLbl val="0"/>
      </c:catAx>
      <c:valAx>
        <c:axId val="169012032"/>
        <c:scaling>
          <c:orientation val="minMax"/>
        </c:scaling>
        <c:delete val="0"/>
        <c:axPos val="l"/>
        <c:majorGridlines/>
        <c:numFmt formatCode="_-&quot;R$&quot;\ * #,##0.00_-;\-&quot;R$&quot;\ * #,##0.00_-;_-&quot;R$&quot;\ * &quot;-&quot;??_-;_-@_-" sourceLinked="1"/>
        <c:majorTickMark val="out"/>
        <c:minorTickMark val="none"/>
        <c:tickLblPos val="nextTo"/>
        <c:crossAx val="1412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comparação valor depositado e ganho em juros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'juros compostos '!$J$17:$K$17</c:f>
              <c:strCache>
                <c:ptCount val="2"/>
                <c:pt idx="0">
                  <c:v>Valor depositado </c:v>
                </c:pt>
                <c:pt idx="1">
                  <c:v>Valor Ganho em Juros</c:v>
                </c:pt>
              </c:strCache>
            </c:strRef>
          </c:cat>
          <c:val>
            <c:numRef>
              <c:f>'juros compostos '!$J$19:$K$19</c:f>
              <c:numCache>
                <c:formatCode>_-"R$"\ * #,##0.00_-;\-"R$"\ * #,##0.00_-;_-"R$"\ * "-"??_-;_-@_-</c:formatCode>
                <c:ptCount val="2"/>
                <c:pt idx="0" formatCode="_-[$R$-416]\ * #,##0.00_-;\-[$R$-416]\ * #,##0.00_-;_-[$R$-416]\ * &quot;-&quot;??_-;_-@_-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E-4B6F-B2E7-C514B0A56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axId val="178081792"/>
        <c:axId val="169014336"/>
      </c:barChart>
      <c:catAx>
        <c:axId val="17808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014336"/>
        <c:crosses val="autoZero"/>
        <c:auto val="1"/>
        <c:lblAlgn val="ctr"/>
        <c:lblOffset val="100"/>
        <c:noMultiLvlLbl val="0"/>
      </c:catAx>
      <c:valAx>
        <c:axId val="169014336"/>
        <c:scaling>
          <c:orientation val="minMax"/>
        </c:scaling>
        <c:delete val="0"/>
        <c:axPos val="l"/>
        <c:majorGridlines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178081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Tabela de</a:t>
            </a:r>
            <a:r>
              <a:rPr lang="pt-BR" baseline="0"/>
              <a:t> comparação de valores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('valor presente '!$C$8,'valor presente '!$G$8)</c:f>
              <c:strCache>
                <c:ptCount val="2"/>
                <c:pt idx="0">
                  <c:v>valor final </c:v>
                </c:pt>
                <c:pt idx="1">
                  <c:v>Valor presente final </c:v>
                </c:pt>
              </c:strCache>
            </c:strRef>
          </c:cat>
          <c:val>
            <c:numRef>
              <c:f>('valor presente '!$D$8,'valor presente '!$H$8)</c:f>
              <c:numCache>
                <c:formatCode>_-"R$"\ * #,##0.00_-;\-"R$"\ * #,##0.00_-;_-"R$"\ * "-"??_-;_-@_-</c:formatCode>
                <c:ptCount val="2"/>
                <c:pt idx="0">
                  <c:v>1000000</c:v>
                </c:pt>
                <c:pt idx="1">
                  <c:v>101525.59799477048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9-4C6F-92E4-869CB737B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axId val="141242880"/>
        <c:axId val="169016640"/>
      </c:barChart>
      <c:catAx>
        <c:axId val="14124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016640"/>
        <c:crosses val="autoZero"/>
        <c:auto val="1"/>
        <c:lblAlgn val="ctr"/>
        <c:lblOffset val="100"/>
        <c:noMultiLvlLbl val="0"/>
      </c:catAx>
      <c:valAx>
        <c:axId val="169016640"/>
        <c:scaling>
          <c:orientation val="minMax"/>
        </c:scaling>
        <c:delete val="0"/>
        <c:axPos val="l"/>
        <c:majorGridlines/>
        <c:numFmt formatCode="_-&quot;R$&quot;\ * #,##0.00_-;\-&quot;R$&quot;\ * #,##0.00_-;_-&quot;R$&quot;\ * &quot;-&quot;??_-;_-@_-" sourceLinked="1"/>
        <c:majorTickMark val="out"/>
        <c:minorTickMark val="none"/>
        <c:tickLblPos val="nextTo"/>
        <c:crossAx val="14124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 w="9525"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22</xdr:row>
      <xdr:rowOff>149678</xdr:rowOff>
    </xdr:from>
    <xdr:to>
      <xdr:col>11</xdr:col>
      <xdr:colOff>1306286</xdr:colOff>
      <xdr:row>43</xdr:row>
      <xdr:rowOff>28573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1668808</xdr:colOff>
      <xdr:row>0</xdr:row>
      <xdr:rowOff>112295</xdr:rowOff>
    </xdr:from>
    <xdr:to>
      <xdr:col>8</xdr:col>
      <xdr:colOff>748427</xdr:colOff>
      <xdr:row>11</xdr:row>
      <xdr:rowOff>97197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223" b="24146"/>
        <a:stretch/>
      </xdr:blipFill>
      <xdr:spPr>
        <a:xfrm>
          <a:off x="5326408" y="112295"/>
          <a:ext cx="3651619" cy="2029327"/>
        </a:xfrm>
        <a:prstGeom prst="rect">
          <a:avLst/>
        </a:prstGeom>
      </xdr:spPr>
    </xdr:pic>
    <xdr:clientData/>
  </xdr:twoCellAnchor>
  <xdr:twoCellAnchor>
    <xdr:from>
      <xdr:col>8</xdr:col>
      <xdr:colOff>1757084</xdr:colOff>
      <xdr:row>45</xdr:row>
      <xdr:rowOff>13635</xdr:rowOff>
    </xdr:from>
    <xdr:to>
      <xdr:col>10</xdr:col>
      <xdr:colOff>1612579</xdr:colOff>
      <xdr:row>74</xdr:row>
      <xdr:rowOff>112435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85726</xdr:colOff>
      <xdr:row>1</xdr:row>
      <xdr:rowOff>57150</xdr:rowOff>
    </xdr:from>
    <xdr:to>
      <xdr:col>12</xdr:col>
      <xdr:colOff>571500</xdr:colOff>
      <xdr:row>12</xdr:row>
      <xdr:rowOff>76199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1" y="247650"/>
          <a:ext cx="2314574" cy="2314574"/>
        </a:xfrm>
        <a:prstGeom prst="rect">
          <a:avLst/>
        </a:prstGeom>
      </xdr:spPr>
    </xdr:pic>
    <xdr:clientData/>
  </xdr:twoCellAnchor>
  <xdr:twoCellAnchor>
    <xdr:from>
      <xdr:col>4</xdr:col>
      <xdr:colOff>590550</xdr:colOff>
      <xdr:row>13</xdr:row>
      <xdr:rowOff>38099</xdr:rowOff>
    </xdr:from>
    <xdr:to>
      <xdr:col>10</xdr:col>
      <xdr:colOff>533400</xdr:colOff>
      <xdr:row>35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1202"/>
  <sheetViews>
    <sheetView showGridLines="0" tabSelected="1" zoomScale="85" zoomScaleNormal="85" workbookViewId="0">
      <selection activeCell="J6" sqref="J6"/>
    </sheetView>
  </sheetViews>
  <sheetFormatPr defaultColWidth="0" defaultRowHeight="14.4" x14ac:dyDescent="0.3"/>
  <cols>
    <col min="1" max="2" width="8.88671875" customWidth="1"/>
    <col min="3" max="3" width="35.5546875" customWidth="1"/>
    <col min="4" max="4" width="32.44140625" customWidth="1"/>
    <col min="5" max="5" width="29.88671875" customWidth="1"/>
    <col min="6" max="6" width="2" customWidth="1"/>
    <col min="7" max="8" width="1.109375" customWidth="1"/>
    <col min="9" max="9" width="29.6640625" customWidth="1"/>
    <col min="10" max="10" width="30" customWidth="1"/>
    <col min="11" max="11" width="29.88671875" bestFit="1" customWidth="1"/>
    <col min="12" max="12" width="26.77734375" customWidth="1"/>
    <col min="13" max="13" width="40.33203125" hidden="1"/>
    <col min="14" max="14" width="45.6640625" hidden="1"/>
    <col min="15" max="16384" width="8.88671875" hidden="1"/>
  </cols>
  <sheetData>
    <row r="3" spans="3:14" ht="14.4" customHeight="1" x14ac:dyDescent="0.3"/>
    <row r="4" spans="3:14" ht="14.4" customHeight="1" x14ac:dyDescent="0.3"/>
    <row r="5" spans="3:14" ht="15" customHeight="1" x14ac:dyDescent="0.3"/>
    <row r="11" spans="3:14" ht="15" thickBot="1" x14ac:dyDescent="0.35"/>
    <row r="12" spans="3:14" ht="15" thickBot="1" x14ac:dyDescent="0.35">
      <c r="N12" s="22" t="s">
        <v>13</v>
      </c>
    </row>
    <row r="13" spans="3:14" ht="15" thickBot="1" x14ac:dyDescent="0.35">
      <c r="C13" s="14" t="s">
        <v>0</v>
      </c>
      <c r="D13" s="43"/>
      <c r="E13" s="24"/>
      <c r="F13" s="24"/>
      <c r="G13" s="24"/>
      <c r="H13" s="24"/>
      <c r="J13" s="16" t="s">
        <v>14</v>
      </c>
      <c r="K13" s="17"/>
      <c r="N13" s="23"/>
    </row>
    <row r="14" spans="3:14" ht="31.8" customHeight="1" thickBot="1" x14ac:dyDescent="0.5">
      <c r="C14" s="15"/>
      <c r="D14" s="44"/>
      <c r="E14" s="24"/>
      <c r="F14" s="24"/>
      <c r="G14" s="24"/>
      <c r="H14" s="24"/>
      <c r="J14" s="18"/>
      <c r="K14" s="19"/>
      <c r="N14" s="13" t="e">
        <f>K19/J19</f>
        <v>#DIV/0!</v>
      </c>
    </row>
    <row r="15" spans="3:14" ht="14.4" customHeight="1" thickBot="1" x14ac:dyDescent="0.35">
      <c r="C15" s="14" t="s">
        <v>15</v>
      </c>
      <c r="D15" s="43"/>
      <c r="E15" s="24"/>
      <c r="F15" s="24"/>
      <c r="G15" s="24"/>
      <c r="H15" s="24"/>
      <c r="I15" s="24"/>
      <c r="J15" s="20"/>
      <c r="K15" s="21"/>
    </row>
    <row r="16" spans="3:14" ht="15" customHeight="1" thickBot="1" x14ac:dyDescent="0.35">
      <c r="C16" s="15"/>
      <c r="D16" s="44"/>
      <c r="E16" s="24"/>
      <c r="F16" s="24"/>
      <c r="G16" s="24"/>
      <c r="H16" s="24"/>
      <c r="I16" s="24"/>
      <c r="J16" s="24"/>
      <c r="K16" s="24"/>
    </row>
    <row r="17" spans="1:11" ht="14.4" customHeight="1" thickBot="1" x14ac:dyDescent="0.35">
      <c r="C17" s="14" t="s">
        <v>16</v>
      </c>
      <c r="D17" s="43"/>
      <c r="E17" s="24"/>
      <c r="F17" s="24"/>
      <c r="G17" s="24"/>
      <c r="H17" s="24"/>
      <c r="I17" s="25" t="s">
        <v>11</v>
      </c>
      <c r="J17" s="25" t="s">
        <v>12</v>
      </c>
      <c r="K17" s="25" t="s">
        <v>18</v>
      </c>
    </row>
    <row r="18" spans="1:11" ht="15" customHeight="1" thickBot="1" x14ac:dyDescent="0.35">
      <c r="C18" s="15"/>
      <c r="D18" s="44"/>
      <c r="E18" s="24"/>
      <c r="F18" s="24"/>
      <c r="G18" s="24"/>
      <c r="H18" s="24"/>
      <c r="I18" s="25"/>
      <c r="J18" s="25"/>
      <c r="K18" s="25"/>
    </row>
    <row r="19" spans="1:11" ht="14.4" customHeight="1" thickBot="1" x14ac:dyDescent="0.35">
      <c r="C19" s="14" t="s">
        <v>17</v>
      </c>
      <c r="D19" s="45"/>
      <c r="E19" s="24"/>
      <c r="F19" s="24"/>
      <c r="G19" s="24"/>
      <c r="H19" s="24"/>
      <c r="I19" s="41" t="e">
        <f>$D$13*(1+$D$19)^($D$17*12)+$D$15*(1+$D$19)*(((1+$D$19)^($D$17*12-1)-1)/$D$19)</f>
        <v>#DIV/0!</v>
      </c>
      <c r="J19" s="41">
        <f>D13+(D15*(D17*12))</f>
        <v>0</v>
      </c>
      <c r="K19" s="42" t="e">
        <f>I19-J19</f>
        <v>#DIV/0!</v>
      </c>
    </row>
    <row r="20" spans="1:11" ht="15" customHeight="1" thickBot="1" x14ac:dyDescent="0.35">
      <c r="C20" s="15"/>
      <c r="D20" s="46"/>
      <c r="E20" s="24"/>
      <c r="F20" s="24"/>
      <c r="G20" s="24"/>
      <c r="H20" s="24"/>
      <c r="I20" s="41"/>
      <c r="J20" s="41"/>
      <c r="K20" s="42"/>
    </row>
    <row r="22" spans="1:11" s="35" customFormat="1" ht="15" thickBot="1" x14ac:dyDescent="0.35"/>
    <row r="23" spans="1:11" ht="21.6" thickBot="1" x14ac:dyDescent="0.45">
      <c r="A23" s="33" t="s">
        <v>2</v>
      </c>
      <c r="B23" s="33" t="s">
        <v>1</v>
      </c>
      <c r="C23" s="33" t="s">
        <v>3</v>
      </c>
      <c r="D23" s="33" t="s">
        <v>4</v>
      </c>
      <c r="E23" s="34" t="s">
        <v>5</v>
      </c>
    </row>
    <row r="24" spans="1:11" x14ac:dyDescent="0.3">
      <c r="A24" s="38">
        <v>1</v>
      </c>
      <c r="B24" s="39">
        <f>IF(A24="","",ROUNDUP(A24/12,0))</f>
        <v>1</v>
      </c>
      <c r="C24" s="26">
        <f>IF(A24="","",$D$13*(1+$D$19)^A24)</f>
        <v>0</v>
      </c>
      <c r="D24" s="36" t="e">
        <f>IF(A24="","",$D$15*(1+$D$19)*(((1+$D$19)^(A24-1)-1)/$D$19))</f>
        <v>#DIV/0!</v>
      </c>
      <c r="E24" s="37" t="e">
        <f>IF(A24="","",C24+D24)</f>
        <v>#DIV/0!</v>
      </c>
    </row>
    <row r="25" spans="1:11" x14ac:dyDescent="0.3">
      <c r="A25" s="40">
        <v>2</v>
      </c>
      <c r="B25" s="40">
        <f t="shared" ref="B25:B88" si="0">IF(A25="","",ROUNDUP(A25/12,0))</f>
        <v>1</v>
      </c>
      <c r="C25" s="28">
        <f>IF(A25="","",$D$13*(1+$D$19)^A25)</f>
        <v>0</v>
      </c>
      <c r="D25" s="28" t="e">
        <f>IF(A25="","",$D$15*(1+$D$19)*(((1+$D$19)^(A25-1)-1)/$D$19))</f>
        <v>#DIV/0!</v>
      </c>
      <c r="E25" s="29" t="e">
        <f t="shared" ref="E25:E88" si="1">IF(A25="","",C25+D25)</f>
        <v>#DIV/0!</v>
      </c>
    </row>
    <row r="26" spans="1:11" x14ac:dyDescent="0.3">
      <c r="A26" s="40">
        <v>3</v>
      </c>
      <c r="B26" s="40">
        <f t="shared" si="0"/>
        <v>1</v>
      </c>
      <c r="C26" s="28">
        <f>IF(A26="","",$D$13*(1+$D$19)^A26)</f>
        <v>0</v>
      </c>
      <c r="D26" s="28" t="e">
        <f>IF(A26="","",$D$15*(1+$D$19)*(((1+$D$19)^(A26-1)-1)/$D$19))</f>
        <v>#DIV/0!</v>
      </c>
      <c r="E26" s="29" t="e">
        <f t="shared" si="1"/>
        <v>#DIV/0!</v>
      </c>
    </row>
    <row r="27" spans="1:11" x14ac:dyDescent="0.3">
      <c r="A27" s="40">
        <v>4</v>
      </c>
      <c r="B27" s="40">
        <f t="shared" si="0"/>
        <v>1</v>
      </c>
      <c r="C27" s="28">
        <f>IF(A27="","",$D$13*(1+$D$19)^A27)</f>
        <v>0</v>
      </c>
      <c r="D27" s="28" t="e">
        <f>IF(A27="","",$D$15*(1+$D$19)*(((1+$D$19)^(A27-1)-1)/$D$19))</f>
        <v>#DIV/0!</v>
      </c>
      <c r="E27" s="29" t="e">
        <f t="shared" si="1"/>
        <v>#DIV/0!</v>
      </c>
    </row>
    <row r="28" spans="1:11" x14ac:dyDescent="0.3">
      <c r="A28" s="40">
        <v>5</v>
      </c>
      <c r="B28" s="40">
        <f t="shared" si="0"/>
        <v>1</v>
      </c>
      <c r="C28" s="28">
        <f>IF(A28="","",$D$13*(1+$D$19)^A28)</f>
        <v>0</v>
      </c>
      <c r="D28" s="28" t="e">
        <f>IF(A28="","",$D$15*(1+$D$19)*(((1+$D$19)^(A28-1)-1)/$D$19))</f>
        <v>#DIV/0!</v>
      </c>
      <c r="E28" s="29" t="e">
        <f t="shared" si="1"/>
        <v>#DIV/0!</v>
      </c>
    </row>
    <row r="29" spans="1:11" x14ac:dyDescent="0.3">
      <c r="A29" s="40">
        <v>6</v>
      </c>
      <c r="B29" s="40">
        <f t="shared" si="0"/>
        <v>1</v>
      </c>
      <c r="C29" s="28">
        <f>IF(A29="","",$D$13*(1+$D$19)^A29)</f>
        <v>0</v>
      </c>
      <c r="D29" s="28" t="e">
        <f>IF(A29="","",$D$15*(1+$D$19)*(((1+$D$19)^(A29-1)-1)/$D$19))</f>
        <v>#DIV/0!</v>
      </c>
      <c r="E29" s="29" t="e">
        <f t="shared" si="1"/>
        <v>#DIV/0!</v>
      </c>
    </row>
    <row r="30" spans="1:11" x14ac:dyDescent="0.3">
      <c r="A30" s="40">
        <v>7</v>
      </c>
      <c r="B30" s="40">
        <f t="shared" si="0"/>
        <v>1</v>
      </c>
      <c r="C30" s="28">
        <f>IF(A30="","",$D$13*(1+$D$19)^A30)</f>
        <v>0</v>
      </c>
      <c r="D30" s="28" t="e">
        <f>IF(A30="","",$D$15*(1+$D$19)*(((1+$D$19)^(A30-1)-1)/$D$19))</f>
        <v>#DIV/0!</v>
      </c>
      <c r="E30" s="29" t="e">
        <f t="shared" si="1"/>
        <v>#DIV/0!</v>
      </c>
    </row>
    <row r="31" spans="1:11" x14ac:dyDescent="0.3">
      <c r="A31" s="40">
        <v>8</v>
      </c>
      <c r="B31" s="40">
        <f t="shared" si="0"/>
        <v>1</v>
      </c>
      <c r="C31" s="28">
        <f>IF(A31="","",$D$13*(1+$D$19)^A31)</f>
        <v>0</v>
      </c>
      <c r="D31" s="28" t="e">
        <f>IF(A31="","",$D$15*(1+$D$19)*(((1+$D$19)^(A31-1)-1)/$D$19))</f>
        <v>#DIV/0!</v>
      </c>
      <c r="E31" s="29" t="e">
        <f t="shared" si="1"/>
        <v>#DIV/0!</v>
      </c>
    </row>
    <row r="32" spans="1:11" x14ac:dyDescent="0.3">
      <c r="A32" s="40">
        <v>9</v>
      </c>
      <c r="B32" s="40">
        <f t="shared" si="0"/>
        <v>1</v>
      </c>
      <c r="C32" s="28">
        <f>IF(A32="","",$D$13*(1+$D$19)^A32)</f>
        <v>0</v>
      </c>
      <c r="D32" s="28" t="e">
        <f>IF(A32="","",$D$15*(1+$D$19)*(((1+$D$19)^(A32-1)-1)/$D$19))</f>
        <v>#DIV/0!</v>
      </c>
      <c r="E32" s="29" t="e">
        <f t="shared" si="1"/>
        <v>#DIV/0!</v>
      </c>
    </row>
    <row r="33" spans="1:5" x14ac:dyDescent="0.3">
      <c r="A33" s="40">
        <v>10</v>
      </c>
      <c r="B33" s="40">
        <f t="shared" si="0"/>
        <v>1</v>
      </c>
      <c r="C33" s="28">
        <f>IF(A33="","",$D$13*(1+$D$19)^A33)</f>
        <v>0</v>
      </c>
      <c r="D33" s="28" t="e">
        <f>IF(A33="","",$D$15*(1+$D$19)*(((1+$D$19)^(A33-1)-1)/$D$19))</f>
        <v>#DIV/0!</v>
      </c>
      <c r="E33" s="29" t="e">
        <f t="shared" si="1"/>
        <v>#DIV/0!</v>
      </c>
    </row>
    <row r="34" spans="1:5" x14ac:dyDescent="0.3">
      <c r="A34" s="40">
        <v>11</v>
      </c>
      <c r="B34" s="40">
        <f t="shared" si="0"/>
        <v>1</v>
      </c>
      <c r="C34" s="28">
        <f>IF(A34="","",$D$13*(1+$D$19)^A34)</f>
        <v>0</v>
      </c>
      <c r="D34" s="28" t="e">
        <f>IF(A34="","",$D$15*(1+$D$19)*(((1+$D$19)^(A34-1)-1)/$D$19))</f>
        <v>#DIV/0!</v>
      </c>
      <c r="E34" s="29" t="e">
        <f t="shared" si="1"/>
        <v>#DIV/0!</v>
      </c>
    </row>
    <row r="35" spans="1:5" x14ac:dyDescent="0.3">
      <c r="A35" s="40">
        <v>12</v>
      </c>
      <c r="B35" s="40">
        <f t="shared" si="0"/>
        <v>1</v>
      </c>
      <c r="C35" s="28">
        <f>IF(A35="","",$D$13*(1+$D$19)^A35)</f>
        <v>0</v>
      </c>
      <c r="D35" s="28" t="e">
        <f>IF(A35="","",$D$15*(1+$D$19)*(((1+$D$19)^(A35-1)-1)/$D$19))</f>
        <v>#DIV/0!</v>
      </c>
      <c r="E35" s="29" t="e">
        <f t="shared" si="1"/>
        <v>#DIV/0!</v>
      </c>
    </row>
    <row r="36" spans="1:5" x14ac:dyDescent="0.3">
      <c r="A36" s="40">
        <v>13</v>
      </c>
      <c r="B36" s="40">
        <f t="shared" si="0"/>
        <v>2</v>
      </c>
      <c r="C36" s="28">
        <f>IF(A36="","",$D$13*(1+$D$19)^A36)</f>
        <v>0</v>
      </c>
      <c r="D36" s="28" t="e">
        <f>IF(A36="","",$D$15*(1+$D$19)*(((1+$D$19)^(A36-1)-1)/$D$19))</f>
        <v>#DIV/0!</v>
      </c>
      <c r="E36" s="29" t="e">
        <f t="shared" si="1"/>
        <v>#DIV/0!</v>
      </c>
    </row>
    <row r="37" spans="1:5" x14ac:dyDescent="0.3">
      <c r="A37" s="40">
        <v>14</v>
      </c>
      <c r="B37" s="40">
        <f t="shared" si="0"/>
        <v>2</v>
      </c>
      <c r="C37" s="28">
        <f>IF(A37="","",$D$13*(1+$D$19)^A37)</f>
        <v>0</v>
      </c>
      <c r="D37" s="28" t="e">
        <f>IF(A37="","",$D$15*(1+$D$19)*(((1+$D$19)^(A37-1)-1)/$D$19))</f>
        <v>#DIV/0!</v>
      </c>
      <c r="E37" s="29" t="e">
        <f t="shared" si="1"/>
        <v>#DIV/0!</v>
      </c>
    </row>
    <row r="38" spans="1:5" x14ac:dyDescent="0.3">
      <c r="A38" s="40">
        <v>15</v>
      </c>
      <c r="B38" s="40">
        <f t="shared" si="0"/>
        <v>2</v>
      </c>
      <c r="C38" s="28">
        <f>IF(A38="","",$D$13*(1+$D$19)^A38)</f>
        <v>0</v>
      </c>
      <c r="D38" s="28" t="e">
        <f>IF(A38="","",$D$15*(1+$D$19)*(((1+$D$19)^(A38-1)-1)/$D$19))</f>
        <v>#DIV/0!</v>
      </c>
      <c r="E38" s="29" t="e">
        <f t="shared" si="1"/>
        <v>#DIV/0!</v>
      </c>
    </row>
    <row r="39" spans="1:5" x14ac:dyDescent="0.3">
      <c r="A39" s="40">
        <v>16</v>
      </c>
      <c r="B39" s="40">
        <f t="shared" si="0"/>
        <v>2</v>
      </c>
      <c r="C39" s="28">
        <f>IF(A39="","",$D$13*(1+$D$19)^A39)</f>
        <v>0</v>
      </c>
      <c r="D39" s="28" t="e">
        <f>IF(A39="","",$D$15*(1+$D$19)*(((1+$D$19)^(A39-1)-1)/$D$19))</f>
        <v>#DIV/0!</v>
      </c>
      <c r="E39" s="29" t="e">
        <f t="shared" si="1"/>
        <v>#DIV/0!</v>
      </c>
    </row>
    <row r="40" spans="1:5" x14ac:dyDescent="0.3">
      <c r="A40" s="40">
        <v>17</v>
      </c>
      <c r="B40" s="40">
        <f t="shared" si="0"/>
        <v>2</v>
      </c>
      <c r="C40" s="28">
        <f>IF(A40="","",$D$13*(1+$D$19)^A40)</f>
        <v>0</v>
      </c>
      <c r="D40" s="28" t="e">
        <f>IF(A40="","",$D$15*(1+$D$19)*(((1+$D$19)^(A40-1)-1)/$D$19))</f>
        <v>#DIV/0!</v>
      </c>
      <c r="E40" s="29" t="e">
        <f t="shared" si="1"/>
        <v>#DIV/0!</v>
      </c>
    </row>
    <row r="41" spans="1:5" x14ac:dyDescent="0.3">
      <c r="A41" s="40">
        <v>18</v>
      </c>
      <c r="B41" s="40">
        <f t="shared" si="0"/>
        <v>2</v>
      </c>
      <c r="C41" s="28">
        <f>IF(A41="","",$D$13*(1+$D$19)^A41)</f>
        <v>0</v>
      </c>
      <c r="D41" s="28" t="e">
        <f>IF(A41="","",$D$15*(1+$D$19)*(((1+$D$19)^(A41-1)-1)/$D$19))</f>
        <v>#DIV/0!</v>
      </c>
      <c r="E41" s="29" t="e">
        <f t="shared" si="1"/>
        <v>#DIV/0!</v>
      </c>
    </row>
    <row r="42" spans="1:5" x14ac:dyDescent="0.3">
      <c r="A42" s="40">
        <v>19</v>
      </c>
      <c r="B42" s="40">
        <f t="shared" si="0"/>
        <v>2</v>
      </c>
      <c r="C42" s="28">
        <f>IF(A42="","",$D$13*(1+$D$19)^A42)</f>
        <v>0</v>
      </c>
      <c r="D42" s="28" t="e">
        <f>IF(A42="","",$D$15*(1+$D$19)*(((1+$D$19)^(A42-1)-1)/$D$19))</f>
        <v>#DIV/0!</v>
      </c>
      <c r="E42" s="29" t="e">
        <f t="shared" si="1"/>
        <v>#DIV/0!</v>
      </c>
    </row>
    <row r="43" spans="1:5" x14ac:dyDescent="0.3">
      <c r="A43" s="40">
        <v>20</v>
      </c>
      <c r="B43" s="40">
        <f t="shared" si="0"/>
        <v>2</v>
      </c>
      <c r="C43" s="28">
        <f>IF(A43="","",$D$13*(1+$D$19)^A43)</f>
        <v>0</v>
      </c>
      <c r="D43" s="28" t="e">
        <f>IF(A43="","",$D$15*(1+$D$19)*(((1+$D$19)^(A43-1)-1)/$D$19))</f>
        <v>#DIV/0!</v>
      </c>
      <c r="E43" s="29" t="e">
        <f t="shared" si="1"/>
        <v>#DIV/0!</v>
      </c>
    </row>
    <row r="44" spans="1:5" x14ac:dyDescent="0.3">
      <c r="A44" s="40">
        <v>21</v>
      </c>
      <c r="B44" s="40">
        <f t="shared" si="0"/>
        <v>2</v>
      </c>
      <c r="C44" s="28">
        <f>IF(A44="","",$D$13*(1+$D$19)^A44)</f>
        <v>0</v>
      </c>
      <c r="D44" s="28" t="e">
        <f>IF(A44="","",$D$15*(1+$D$19)*(((1+$D$19)^(A44-1)-1)/$D$19))</f>
        <v>#DIV/0!</v>
      </c>
      <c r="E44" s="29" t="e">
        <f t="shared" si="1"/>
        <v>#DIV/0!</v>
      </c>
    </row>
    <row r="45" spans="1:5" x14ac:dyDescent="0.3">
      <c r="A45" s="40">
        <v>22</v>
      </c>
      <c r="B45" s="40">
        <f t="shared" si="0"/>
        <v>2</v>
      </c>
      <c r="C45" s="28">
        <f>IF(A45="","",$D$13*(1+$D$19)^A45)</f>
        <v>0</v>
      </c>
      <c r="D45" s="28" t="e">
        <f>IF(A45="","",$D$15*(1+$D$19)*(((1+$D$19)^(A45-1)-1)/$D$19))</f>
        <v>#DIV/0!</v>
      </c>
      <c r="E45" s="29" t="e">
        <f t="shared" si="1"/>
        <v>#DIV/0!</v>
      </c>
    </row>
    <row r="46" spans="1:5" x14ac:dyDescent="0.3">
      <c r="A46" s="40">
        <v>23</v>
      </c>
      <c r="B46" s="40">
        <f t="shared" si="0"/>
        <v>2</v>
      </c>
      <c r="C46" s="28">
        <f>IF(A46="","",$D$13*(1+$D$19)^A46)</f>
        <v>0</v>
      </c>
      <c r="D46" s="28" t="e">
        <f>IF(A46="","",$D$15*(1+$D$19)*(((1+$D$19)^(A46-1)-1)/$D$19))</f>
        <v>#DIV/0!</v>
      </c>
      <c r="E46" s="29" t="e">
        <f t="shared" si="1"/>
        <v>#DIV/0!</v>
      </c>
    </row>
    <row r="47" spans="1:5" x14ac:dyDescent="0.3">
      <c r="A47" s="40">
        <v>24</v>
      </c>
      <c r="B47" s="40">
        <f t="shared" si="0"/>
        <v>2</v>
      </c>
      <c r="C47" s="28">
        <f>IF(A47="","",$D$13*(1+$D$19)^A47)</f>
        <v>0</v>
      </c>
      <c r="D47" s="28" t="e">
        <f>IF(A47="","",$D$15*(1+$D$19)*(((1+$D$19)^(A47-1)-1)/$D$19))</f>
        <v>#DIV/0!</v>
      </c>
      <c r="E47" s="29" t="e">
        <f t="shared" si="1"/>
        <v>#DIV/0!</v>
      </c>
    </row>
    <row r="48" spans="1:5" x14ac:dyDescent="0.3">
      <c r="A48" s="40">
        <v>25</v>
      </c>
      <c r="B48" s="40">
        <f t="shared" si="0"/>
        <v>3</v>
      </c>
      <c r="C48" s="28">
        <f>IF(A48="","",$D$13*(1+$D$19)^A48)</f>
        <v>0</v>
      </c>
      <c r="D48" s="28" t="e">
        <f>IF(A48="","",$D$15*(1+$D$19)*(((1+$D$19)^(A48-1)-1)/$D$19))</f>
        <v>#DIV/0!</v>
      </c>
      <c r="E48" s="29" t="e">
        <f t="shared" si="1"/>
        <v>#DIV/0!</v>
      </c>
    </row>
    <row r="49" spans="1:5" x14ac:dyDescent="0.3">
      <c r="A49" s="40">
        <v>26</v>
      </c>
      <c r="B49" s="40">
        <f t="shared" si="0"/>
        <v>3</v>
      </c>
      <c r="C49" s="28">
        <f>IF(A49="","",$D$13*(1+$D$19)^A49)</f>
        <v>0</v>
      </c>
      <c r="D49" s="28" t="e">
        <f>IF(A49="","",$D$15*(1+$D$19)*(((1+$D$19)^(A49-1)-1)/$D$19))</f>
        <v>#DIV/0!</v>
      </c>
      <c r="E49" s="29" t="e">
        <f t="shared" si="1"/>
        <v>#DIV/0!</v>
      </c>
    </row>
    <row r="50" spans="1:5" x14ac:dyDescent="0.3">
      <c r="A50" s="40">
        <v>27</v>
      </c>
      <c r="B50" s="40">
        <f t="shared" si="0"/>
        <v>3</v>
      </c>
      <c r="C50" s="28">
        <f>IF(A50="","",$D$13*(1+$D$19)^A50)</f>
        <v>0</v>
      </c>
      <c r="D50" s="28" t="e">
        <f>IF(A50="","",$D$15*(1+$D$19)*(((1+$D$19)^(A50-1)-1)/$D$19))</f>
        <v>#DIV/0!</v>
      </c>
      <c r="E50" s="29" t="e">
        <f t="shared" si="1"/>
        <v>#DIV/0!</v>
      </c>
    </row>
    <row r="51" spans="1:5" x14ac:dyDescent="0.3">
      <c r="A51" s="40">
        <v>28</v>
      </c>
      <c r="B51" s="40">
        <f t="shared" si="0"/>
        <v>3</v>
      </c>
      <c r="C51" s="28">
        <f>IF(A51="","",$D$13*(1+$D$19)^A51)</f>
        <v>0</v>
      </c>
      <c r="D51" s="28" t="e">
        <f>IF(A51="","",$D$15*(1+$D$19)*(((1+$D$19)^(A51-1)-1)/$D$19))</f>
        <v>#DIV/0!</v>
      </c>
      <c r="E51" s="29" t="e">
        <f t="shared" si="1"/>
        <v>#DIV/0!</v>
      </c>
    </row>
    <row r="52" spans="1:5" x14ac:dyDescent="0.3">
      <c r="A52" s="40">
        <v>29</v>
      </c>
      <c r="B52" s="40">
        <f t="shared" si="0"/>
        <v>3</v>
      </c>
      <c r="C52" s="28">
        <f>IF(A52="","",$D$13*(1+$D$19)^A52)</f>
        <v>0</v>
      </c>
      <c r="D52" s="28" t="e">
        <f>IF(A52="","",$D$15*(1+$D$19)*(((1+$D$19)^(A52-1)-1)/$D$19))</f>
        <v>#DIV/0!</v>
      </c>
      <c r="E52" s="29" t="e">
        <f t="shared" si="1"/>
        <v>#DIV/0!</v>
      </c>
    </row>
    <row r="53" spans="1:5" x14ac:dyDescent="0.3">
      <c r="A53" s="40">
        <v>30</v>
      </c>
      <c r="B53" s="40">
        <f t="shared" si="0"/>
        <v>3</v>
      </c>
      <c r="C53" s="28">
        <f>IF(A53="","",$D$13*(1+$D$19)^A53)</f>
        <v>0</v>
      </c>
      <c r="D53" s="28" t="e">
        <f>IF(A53="","",$D$15*(1+$D$19)*(((1+$D$19)^(A53-1)-1)/$D$19))</f>
        <v>#DIV/0!</v>
      </c>
      <c r="E53" s="29" t="e">
        <f t="shared" si="1"/>
        <v>#DIV/0!</v>
      </c>
    </row>
    <row r="54" spans="1:5" x14ac:dyDescent="0.3">
      <c r="A54" s="40">
        <v>31</v>
      </c>
      <c r="B54" s="40">
        <f t="shared" si="0"/>
        <v>3</v>
      </c>
      <c r="C54" s="28">
        <f>IF(A54="","",$D$13*(1+$D$19)^A54)</f>
        <v>0</v>
      </c>
      <c r="D54" s="28" t="e">
        <f>IF(A54="","",$D$15*(1+$D$19)*(((1+$D$19)^(A54-1)-1)/$D$19))</f>
        <v>#DIV/0!</v>
      </c>
      <c r="E54" s="29" t="e">
        <f t="shared" si="1"/>
        <v>#DIV/0!</v>
      </c>
    </row>
    <row r="55" spans="1:5" x14ac:dyDescent="0.3">
      <c r="A55" s="40">
        <v>32</v>
      </c>
      <c r="B55" s="40">
        <f t="shared" si="0"/>
        <v>3</v>
      </c>
      <c r="C55" s="28">
        <f>IF(A55="","",$D$13*(1+$D$19)^A55)</f>
        <v>0</v>
      </c>
      <c r="D55" s="28" t="e">
        <f>IF(A55="","",$D$15*(1+$D$19)*(((1+$D$19)^(A55-1)-1)/$D$19))</f>
        <v>#DIV/0!</v>
      </c>
      <c r="E55" s="29" t="e">
        <f t="shared" si="1"/>
        <v>#DIV/0!</v>
      </c>
    </row>
    <row r="56" spans="1:5" x14ac:dyDescent="0.3">
      <c r="A56" s="40">
        <v>33</v>
      </c>
      <c r="B56" s="40">
        <f t="shared" si="0"/>
        <v>3</v>
      </c>
      <c r="C56" s="28">
        <f>IF(A56="","",$D$13*(1+$D$19)^A56)</f>
        <v>0</v>
      </c>
      <c r="D56" s="28" t="e">
        <f>IF(A56="","",$D$15*(1+$D$19)*(((1+$D$19)^(A56-1)-1)/$D$19))</f>
        <v>#DIV/0!</v>
      </c>
      <c r="E56" s="29" t="e">
        <f t="shared" si="1"/>
        <v>#DIV/0!</v>
      </c>
    </row>
    <row r="57" spans="1:5" x14ac:dyDescent="0.3">
      <c r="A57" s="40">
        <v>34</v>
      </c>
      <c r="B57" s="40">
        <f t="shared" si="0"/>
        <v>3</v>
      </c>
      <c r="C57" s="28">
        <f>IF(A57="","",$D$13*(1+$D$19)^A57)</f>
        <v>0</v>
      </c>
      <c r="D57" s="28" t="e">
        <f>IF(A57="","",$D$15*(1+$D$19)*(((1+$D$19)^(A57-1)-1)/$D$19))</f>
        <v>#DIV/0!</v>
      </c>
      <c r="E57" s="29" t="e">
        <f t="shared" si="1"/>
        <v>#DIV/0!</v>
      </c>
    </row>
    <row r="58" spans="1:5" x14ac:dyDescent="0.3">
      <c r="A58" s="40">
        <v>35</v>
      </c>
      <c r="B58" s="40">
        <f t="shared" si="0"/>
        <v>3</v>
      </c>
      <c r="C58" s="28">
        <f>IF(A58="","",$D$13*(1+$D$19)^A58)</f>
        <v>0</v>
      </c>
      <c r="D58" s="28" t="e">
        <f>IF(A58="","",$D$15*(1+$D$19)*(((1+$D$19)^(A58-1)-1)/$D$19))</f>
        <v>#DIV/0!</v>
      </c>
      <c r="E58" s="29" t="e">
        <f t="shared" si="1"/>
        <v>#DIV/0!</v>
      </c>
    </row>
    <row r="59" spans="1:5" x14ac:dyDescent="0.3">
      <c r="A59" s="40">
        <v>36</v>
      </c>
      <c r="B59" s="40">
        <f t="shared" si="0"/>
        <v>3</v>
      </c>
      <c r="C59" s="28">
        <f>IF(A59="","",$D$13*(1+$D$19)^A59)</f>
        <v>0</v>
      </c>
      <c r="D59" s="28" t="e">
        <f>IF(A59="","",$D$15*(1+$D$19)*(((1+$D$19)^(A59-1)-1)/$D$19))</f>
        <v>#DIV/0!</v>
      </c>
      <c r="E59" s="29" t="e">
        <f t="shared" si="1"/>
        <v>#DIV/0!</v>
      </c>
    </row>
    <row r="60" spans="1:5" x14ac:dyDescent="0.3">
      <c r="A60" s="40">
        <v>37</v>
      </c>
      <c r="B60" s="40">
        <f t="shared" si="0"/>
        <v>4</v>
      </c>
      <c r="C60" s="28">
        <f>IF(A60="","",$D$13*(1+$D$19)^A60)</f>
        <v>0</v>
      </c>
      <c r="D60" s="28" t="e">
        <f>IF(A60="","",$D$15*(1+$D$19)*(((1+$D$19)^(A60-1)-1)/$D$19))</f>
        <v>#DIV/0!</v>
      </c>
      <c r="E60" s="29" t="e">
        <f t="shared" si="1"/>
        <v>#DIV/0!</v>
      </c>
    </row>
    <row r="61" spans="1:5" x14ac:dyDescent="0.3">
      <c r="A61" s="40">
        <v>38</v>
      </c>
      <c r="B61" s="40">
        <f t="shared" si="0"/>
        <v>4</v>
      </c>
      <c r="C61" s="28">
        <f>IF(A61="","",$D$13*(1+$D$19)^A61)</f>
        <v>0</v>
      </c>
      <c r="D61" s="28" t="e">
        <f>IF(A61="","",$D$15*(1+$D$19)*(((1+$D$19)^(A61-1)-1)/$D$19))</f>
        <v>#DIV/0!</v>
      </c>
      <c r="E61" s="29" t="e">
        <f t="shared" si="1"/>
        <v>#DIV/0!</v>
      </c>
    </row>
    <row r="62" spans="1:5" x14ac:dyDescent="0.3">
      <c r="A62" s="40">
        <v>39</v>
      </c>
      <c r="B62" s="40">
        <f t="shared" si="0"/>
        <v>4</v>
      </c>
      <c r="C62" s="28">
        <f>IF(A62="","",$D$13*(1+$D$19)^A62)</f>
        <v>0</v>
      </c>
      <c r="D62" s="28" t="e">
        <f>IF(A62="","",$D$15*(1+$D$19)*(((1+$D$19)^(A62-1)-1)/$D$19))</f>
        <v>#DIV/0!</v>
      </c>
      <c r="E62" s="29" t="e">
        <f t="shared" si="1"/>
        <v>#DIV/0!</v>
      </c>
    </row>
    <row r="63" spans="1:5" x14ac:dyDescent="0.3">
      <c r="A63" s="40">
        <v>40</v>
      </c>
      <c r="B63" s="40">
        <f t="shared" si="0"/>
        <v>4</v>
      </c>
      <c r="C63" s="28">
        <f>IF(A63="","",$D$13*(1+$D$19)^A63)</f>
        <v>0</v>
      </c>
      <c r="D63" s="28" t="e">
        <f>IF(A63="","",$D$15*(1+$D$19)*(((1+$D$19)^(A63-1)-1)/$D$19))</f>
        <v>#DIV/0!</v>
      </c>
      <c r="E63" s="29" t="e">
        <f t="shared" si="1"/>
        <v>#DIV/0!</v>
      </c>
    </row>
    <row r="64" spans="1:5" x14ac:dyDescent="0.3">
      <c r="A64" s="40">
        <v>41</v>
      </c>
      <c r="B64" s="40">
        <f t="shared" si="0"/>
        <v>4</v>
      </c>
      <c r="C64" s="28">
        <f>IF(A64="","",$D$13*(1+$D$19)^A64)</f>
        <v>0</v>
      </c>
      <c r="D64" s="28" t="e">
        <f>IF(A64="","",$D$15*(1+$D$19)*(((1+$D$19)^(A64-1)-1)/$D$19))</f>
        <v>#DIV/0!</v>
      </c>
      <c r="E64" s="29" t="e">
        <f t="shared" si="1"/>
        <v>#DIV/0!</v>
      </c>
    </row>
    <row r="65" spans="1:5" x14ac:dyDescent="0.3">
      <c r="A65" s="40">
        <v>42</v>
      </c>
      <c r="B65" s="40">
        <f t="shared" si="0"/>
        <v>4</v>
      </c>
      <c r="C65" s="28">
        <f>IF(A65="","",$D$13*(1+$D$19)^A65)</f>
        <v>0</v>
      </c>
      <c r="D65" s="28" t="e">
        <f>IF(A65="","",$D$15*(1+$D$19)*(((1+$D$19)^(A65-1)-1)/$D$19))</f>
        <v>#DIV/0!</v>
      </c>
      <c r="E65" s="29" t="e">
        <f t="shared" si="1"/>
        <v>#DIV/0!</v>
      </c>
    </row>
    <row r="66" spans="1:5" x14ac:dyDescent="0.3">
      <c r="A66" s="40">
        <v>43</v>
      </c>
      <c r="B66" s="40">
        <f t="shared" si="0"/>
        <v>4</v>
      </c>
      <c r="C66" s="28">
        <f>IF(A66="","",$D$13*(1+$D$19)^A66)</f>
        <v>0</v>
      </c>
      <c r="D66" s="28" t="e">
        <f>IF(A66="","",$D$15*(1+$D$19)*(((1+$D$19)^(A66-1)-1)/$D$19))</f>
        <v>#DIV/0!</v>
      </c>
      <c r="E66" s="29" t="e">
        <f t="shared" si="1"/>
        <v>#DIV/0!</v>
      </c>
    </row>
    <row r="67" spans="1:5" x14ac:dyDescent="0.3">
      <c r="A67" s="40">
        <v>44</v>
      </c>
      <c r="B67" s="40">
        <f t="shared" si="0"/>
        <v>4</v>
      </c>
      <c r="C67" s="28">
        <f>IF(A67="","",$D$13*(1+$D$19)^A67)</f>
        <v>0</v>
      </c>
      <c r="D67" s="28" t="e">
        <f>IF(A67="","",$D$15*(1+$D$19)*(((1+$D$19)^(A67-1)-1)/$D$19))</f>
        <v>#DIV/0!</v>
      </c>
      <c r="E67" s="29" t="e">
        <f t="shared" si="1"/>
        <v>#DIV/0!</v>
      </c>
    </row>
    <row r="68" spans="1:5" x14ac:dyDescent="0.3">
      <c r="A68" s="40">
        <v>45</v>
      </c>
      <c r="B68" s="40">
        <f t="shared" si="0"/>
        <v>4</v>
      </c>
      <c r="C68" s="28">
        <f>IF(A68="","",$D$13*(1+$D$19)^A68)</f>
        <v>0</v>
      </c>
      <c r="D68" s="28" t="e">
        <f>IF(A68="","",$D$15*(1+$D$19)*(((1+$D$19)^(A68-1)-1)/$D$19))</f>
        <v>#DIV/0!</v>
      </c>
      <c r="E68" s="29" t="e">
        <f t="shared" si="1"/>
        <v>#DIV/0!</v>
      </c>
    </row>
    <row r="69" spans="1:5" x14ac:dyDescent="0.3">
      <c r="A69" s="40">
        <v>46</v>
      </c>
      <c r="B69" s="40">
        <f t="shared" si="0"/>
        <v>4</v>
      </c>
      <c r="C69" s="28">
        <f>IF(A69="","",$D$13*(1+$D$19)^A69)</f>
        <v>0</v>
      </c>
      <c r="D69" s="28" t="e">
        <f>IF(A69="","",$D$15*(1+$D$19)*(((1+$D$19)^(A69-1)-1)/$D$19))</f>
        <v>#DIV/0!</v>
      </c>
      <c r="E69" s="29" t="e">
        <f t="shared" si="1"/>
        <v>#DIV/0!</v>
      </c>
    </row>
    <row r="70" spans="1:5" x14ac:dyDescent="0.3">
      <c r="A70" s="40">
        <v>47</v>
      </c>
      <c r="B70" s="40">
        <f t="shared" si="0"/>
        <v>4</v>
      </c>
      <c r="C70" s="28">
        <f>IF(A70="","",$D$13*(1+$D$19)^A70)</f>
        <v>0</v>
      </c>
      <c r="D70" s="28" t="e">
        <f>IF(A70="","",$D$15*(1+$D$19)*(((1+$D$19)^(A70-1)-1)/$D$19))</f>
        <v>#DIV/0!</v>
      </c>
      <c r="E70" s="29" t="e">
        <f t="shared" si="1"/>
        <v>#DIV/0!</v>
      </c>
    </row>
    <row r="71" spans="1:5" x14ac:dyDescent="0.3">
      <c r="A71" s="40">
        <v>48</v>
      </c>
      <c r="B71" s="40">
        <f t="shared" si="0"/>
        <v>4</v>
      </c>
      <c r="C71" s="28">
        <f>IF(A71="","",$D$13*(1+$D$19)^A71)</f>
        <v>0</v>
      </c>
      <c r="D71" s="28" t="e">
        <f>IF(A71="","",$D$15*(1+$D$19)*(((1+$D$19)^(A71-1)-1)/$D$19))</f>
        <v>#DIV/0!</v>
      </c>
      <c r="E71" s="29" t="e">
        <f t="shared" si="1"/>
        <v>#DIV/0!</v>
      </c>
    </row>
    <row r="72" spans="1:5" x14ac:dyDescent="0.3">
      <c r="A72" s="40">
        <v>49</v>
      </c>
      <c r="B72" s="40">
        <f t="shared" si="0"/>
        <v>5</v>
      </c>
      <c r="C72" s="28">
        <f>IF(A72="","",$D$13*(1+$D$19)^A72)</f>
        <v>0</v>
      </c>
      <c r="D72" s="28" t="e">
        <f>IF(A72="","",$D$15*(1+$D$19)*(((1+$D$19)^(A72-1)-1)/$D$19))</f>
        <v>#DIV/0!</v>
      </c>
      <c r="E72" s="29" t="e">
        <f t="shared" si="1"/>
        <v>#DIV/0!</v>
      </c>
    </row>
    <row r="73" spans="1:5" x14ac:dyDescent="0.3">
      <c r="A73" s="40">
        <v>50</v>
      </c>
      <c r="B73" s="40">
        <f t="shared" si="0"/>
        <v>5</v>
      </c>
      <c r="C73" s="28">
        <f>IF(A73="","",$D$13*(1+$D$19)^A73)</f>
        <v>0</v>
      </c>
      <c r="D73" s="28" t="e">
        <f>IF(A73="","",$D$15*(1+$D$19)*(((1+$D$19)^(A73-1)-1)/$D$19))</f>
        <v>#DIV/0!</v>
      </c>
      <c r="E73" s="29" t="e">
        <f t="shared" si="1"/>
        <v>#DIV/0!</v>
      </c>
    </row>
    <row r="74" spans="1:5" x14ac:dyDescent="0.3">
      <c r="A74" s="40">
        <v>51</v>
      </c>
      <c r="B74" s="40">
        <f t="shared" si="0"/>
        <v>5</v>
      </c>
      <c r="C74" s="28">
        <f>IF(A74="","",$D$13*(1+$D$19)^A74)</f>
        <v>0</v>
      </c>
      <c r="D74" s="28" t="e">
        <f>IF(A74="","",$D$15*(1+$D$19)*(((1+$D$19)^(A74-1)-1)/$D$19))</f>
        <v>#DIV/0!</v>
      </c>
      <c r="E74" s="29" t="e">
        <f t="shared" si="1"/>
        <v>#DIV/0!</v>
      </c>
    </row>
    <row r="75" spans="1:5" x14ac:dyDescent="0.3">
      <c r="A75" s="40">
        <v>52</v>
      </c>
      <c r="B75" s="40">
        <f t="shared" si="0"/>
        <v>5</v>
      </c>
      <c r="C75" s="28">
        <f>IF(A75="","",$D$13*(1+$D$19)^A75)</f>
        <v>0</v>
      </c>
      <c r="D75" s="28" t="e">
        <f>IF(A75="","",$D$15*(1+$D$19)*(((1+$D$19)^(A75-1)-1)/$D$19))</f>
        <v>#DIV/0!</v>
      </c>
      <c r="E75" s="29" t="e">
        <f t="shared" si="1"/>
        <v>#DIV/0!</v>
      </c>
    </row>
    <row r="76" spans="1:5" x14ac:dyDescent="0.3">
      <c r="A76" s="40">
        <v>53</v>
      </c>
      <c r="B76" s="40">
        <f t="shared" si="0"/>
        <v>5</v>
      </c>
      <c r="C76" s="28">
        <f>IF(A76="","",$D$13*(1+$D$19)^A76)</f>
        <v>0</v>
      </c>
      <c r="D76" s="28" t="e">
        <f>IF(A76="","",$D$15*(1+$D$19)*(((1+$D$19)^(A76-1)-1)/$D$19))</f>
        <v>#DIV/0!</v>
      </c>
      <c r="E76" s="29" t="e">
        <f t="shared" si="1"/>
        <v>#DIV/0!</v>
      </c>
    </row>
    <row r="77" spans="1:5" x14ac:dyDescent="0.3">
      <c r="A77" s="40">
        <v>54</v>
      </c>
      <c r="B77" s="40">
        <f t="shared" si="0"/>
        <v>5</v>
      </c>
      <c r="C77" s="28">
        <f>IF(A77="","",$D$13*(1+$D$19)^A77)</f>
        <v>0</v>
      </c>
      <c r="D77" s="28" t="e">
        <f>IF(A77="","",$D$15*(1+$D$19)*(((1+$D$19)^(A77-1)-1)/$D$19))</f>
        <v>#DIV/0!</v>
      </c>
      <c r="E77" s="29" t="e">
        <f t="shared" si="1"/>
        <v>#DIV/0!</v>
      </c>
    </row>
    <row r="78" spans="1:5" x14ac:dyDescent="0.3">
      <c r="A78" s="40">
        <v>55</v>
      </c>
      <c r="B78" s="40">
        <f t="shared" si="0"/>
        <v>5</v>
      </c>
      <c r="C78" s="28">
        <f>IF(A78="","",$D$13*(1+$D$19)^A78)</f>
        <v>0</v>
      </c>
      <c r="D78" s="28" t="e">
        <f>IF(A78="","",$D$15*(1+$D$19)*(((1+$D$19)^(A78-1)-1)/$D$19))</f>
        <v>#DIV/0!</v>
      </c>
      <c r="E78" s="29" t="e">
        <f t="shared" si="1"/>
        <v>#DIV/0!</v>
      </c>
    </row>
    <row r="79" spans="1:5" x14ac:dyDescent="0.3">
      <c r="A79" s="40">
        <v>56</v>
      </c>
      <c r="B79" s="40">
        <f t="shared" si="0"/>
        <v>5</v>
      </c>
      <c r="C79" s="28">
        <f>IF(A79="","",$D$13*(1+$D$19)^A79)</f>
        <v>0</v>
      </c>
      <c r="D79" s="28" t="e">
        <f>IF(A79="","",$D$15*(1+$D$19)*(((1+$D$19)^(A79-1)-1)/$D$19))</f>
        <v>#DIV/0!</v>
      </c>
      <c r="E79" s="29" t="e">
        <f t="shared" si="1"/>
        <v>#DIV/0!</v>
      </c>
    </row>
    <row r="80" spans="1:5" x14ac:dyDescent="0.3">
      <c r="A80" s="40">
        <v>57</v>
      </c>
      <c r="B80" s="40">
        <f t="shared" si="0"/>
        <v>5</v>
      </c>
      <c r="C80" s="28">
        <f>IF(A80="","",$D$13*(1+$D$19)^A80)</f>
        <v>0</v>
      </c>
      <c r="D80" s="28" t="e">
        <f>IF(A80="","",$D$15*(1+$D$19)*(((1+$D$19)^(A80-1)-1)/$D$19))</f>
        <v>#DIV/0!</v>
      </c>
      <c r="E80" s="29" t="e">
        <f t="shared" si="1"/>
        <v>#DIV/0!</v>
      </c>
    </row>
    <row r="81" spans="1:5" x14ac:dyDescent="0.3">
      <c r="A81" s="40">
        <v>58</v>
      </c>
      <c r="B81" s="40">
        <f t="shared" si="0"/>
        <v>5</v>
      </c>
      <c r="C81" s="28">
        <f>IF(A81="","",$D$13*(1+$D$19)^A81)</f>
        <v>0</v>
      </c>
      <c r="D81" s="28" t="e">
        <f>IF(A81="","",$D$15*(1+$D$19)*(((1+$D$19)^(A81-1)-1)/$D$19))</f>
        <v>#DIV/0!</v>
      </c>
      <c r="E81" s="29" t="e">
        <f t="shared" si="1"/>
        <v>#DIV/0!</v>
      </c>
    </row>
    <row r="82" spans="1:5" x14ac:dyDescent="0.3">
      <c r="A82" s="40">
        <v>59</v>
      </c>
      <c r="B82" s="40">
        <f t="shared" si="0"/>
        <v>5</v>
      </c>
      <c r="C82" s="28">
        <f>IF(A82="","",$D$13*(1+$D$19)^A82)</f>
        <v>0</v>
      </c>
      <c r="D82" s="28" t="e">
        <f>IF(A82="","",$D$15*(1+$D$19)*(((1+$D$19)^(A82-1)-1)/$D$19))</f>
        <v>#DIV/0!</v>
      </c>
      <c r="E82" s="29" t="e">
        <f t="shared" si="1"/>
        <v>#DIV/0!</v>
      </c>
    </row>
    <row r="83" spans="1:5" x14ac:dyDescent="0.3">
      <c r="A83" s="40">
        <v>60</v>
      </c>
      <c r="B83" s="40">
        <f t="shared" si="0"/>
        <v>5</v>
      </c>
      <c r="C83" s="28">
        <f>IF(A83="","",$D$13*(1+$D$19)^A83)</f>
        <v>0</v>
      </c>
      <c r="D83" s="28" t="e">
        <f>IF(A83="","",$D$15*(1+$D$19)*(((1+$D$19)^(A83-1)-1)/$D$19))</f>
        <v>#DIV/0!</v>
      </c>
      <c r="E83" s="29" t="e">
        <f t="shared" si="1"/>
        <v>#DIV/0!</v>
      </c>
    </row>
    <row r="84" spans="1:5" x14ac:dyDescent="0.3">
      <c r="A84" s="40">
        <v>61</v>
      </c>
      <c r="B84" s="40">
        <f t="shared" si="0"/>
        <v>6</v>
      </c>
      <c r="C84" s="28">
        <f>IF(A84="","",$D$13*(1+$D$19)^A84)</f>
        <v>0</v>
      </c>
      <c r="D84" s="28" t="e">
        <f>IF(A84="","",$D$15*(1+$D$19)*(((1+$D$19)^(A84-1)-1)/$D$19))</f>
        <v>#DIV/0!</v>
      </c>
      <c r="E84" s="29" t="e">
        <f t="shared" si="1"/>
        <v>#DIV/0!</v>
      </c>
    </row>
    <row r="85" spans="1:5" x14ac:dyDescent="0.3">
      <c r="A85" s="40">
        <v>62</v>
      </c>
      <c r="B85" s="40">
        <f t="shared" si="0"/>
        <v>6</v>
      </c>
      <c r="C85" s="28">
        <f>IF(A85="","",$D$13*(1+$D$19)^A85)</f>
        <v>0</v>
      </c>
      <c r="D85" s="28" t="e">
        <f>IF(A85="","",$D$15*(1+$D$19)*(((1+$D$19)^(A85-1)-1)/$D$19))</f>
        <v>#DIV/0!</v>
      </c>
      <c r="E85" s="29" t="e">
        <f t="shared" si="1"/>
        <v>#DIV/0!</v>
      </c>
    </row>
    <row r="86" spans="1:5" x14ac:dyDescent="0.3">
      <c r="A86" s="40">
        <v>63</v>
      </c>
      <c r="B86" s="40">
        <f t="shared" si="0"/>
        <v>6</v>
      </c>
      <c r="C86" s="28">
        <f>IF(A86="","",$D$13*(1+$D$19)^A86)</f>
        <v>0</v>
      </c>
      <c r="D86" s="28" t="e">
        <f>IF(A86="","",$D$15*(1+$D$19)*(((1+$D$19)^(A86-1)-1)/$D$19))</f>
        <v>#DIV/0!</v>
      </c>
      <c r="E86" s="29" t="e">
        <f t="shared" si="1"/>
        <v>#DIV/0!</v>
      </c>
    </row>
    <row r="87" spans="1:5" x14ac:dyDescent="0.3">
      <c r="A87" s="40">
        <v>64</v>
      </c>
      <c r="B87" s="40">
        <f t="shared" si="0"/>
        <v>6</v>
      </c>
      <c r="C87" s="28">
        <f>IF(A87="","",$D$13*(1+$D$19)^A87)</f>
        <v>0</v>
      </c>
      <c r="D87" s="28" t="e">
        <f>IF(A87="","",$D$15*(1+$D$19)*(((1+$D$19)^(A87-1)-1)/$D$19))</f>
        <v>#DIV/0!</v>
      </c>
      <c r="E87" s="29" t="e">
        <f t="shared" si="1"/>
        <v>#DIV/0!</v>
      </c>
    </row>
    <row r="88" spans="1:5" x14ac:dyDescent="0.3">
      <c r="A88" s="40">
        <v>65</v>
      </c>
      <c r="B88" s="40">
        <f t="shared" si="0"/>
        <v>6</v>
      </c>
      <c r="C88" s="28">
        <f>IF(A88="","",$D$13*(1+$D$19)^A88)</f>
        <v>0</v>
      </c>
      <c r="D88" s="28" t="e">
        <f>IF(A88="","",$D$15*(1+$D$19)*(((1+$D$19)^(A88-1)-1)/$D$19))</f>
        <v>#DIV/0!</v>
      </c>
      <c r="E88" s="29" t="e">
        <f t="shared" si="1"/>
        <v>#DIV/0!</v>
      </c>
    </row>
    <row r="89" spans="1:5" x14ac:dyDescent="0.3">
      <c r="A89" s="40">
        <v>66</v>
      </c>
      <c r="B89" s="40">
        <f t="shared" ref="B89:B152" si="2">IF(A89="","",ROUNDUP(A89/12,0))</f>
        <v>6</v>
      </c>
      <c r="C89" s="28">
        <f>IF(A89="","",$D$13*(1+$D$19)^A89)</f>
        <v>0</v>
      </c>
      <c r="D89" s="28" t="e">
        <f>IF(A89="","",$D$15*(1+$D$19)*(((1+$D$19)^(A89-1)-1)/$D$19))</f>
        <v>#DIV/0!</v>
      </c>
      <c r="E89" s="29" t="e">
        <f t="shared" ref="E89:E152" si="3">IF(A89="","",C89+D89)</f>
        <v>#DIV/0!</v>
      </c>
    </row>
    <row r="90" spans="1:5" x14ac:dyDescent="0.3">
      <c r="A90" s="40">
        <v>67</v>
      </c>
      <c r="B90" s="40">
        <f t="shared" si="2"/>
        <v>6</v>
      </c>
      <c r="C90" s="28">
        <f>IF(A90="","",$D$13*(1+$D$19)^A90)</f>
        <v>0</v>
      </c>
      <c r="D90" s="28" t="e">
        <f>IF(A90="","",$D$15*(1+$D$19)*(((1+$D$19)^(A90-1)-1)/$D$19))</f>
        <v>#DIV/0!</v>
      </c>
      <c r="E90" s="29" t="e">
        <f t="shared" si="3"/>
        <v>#DIV/0!</v>
      </c>
    </row>
    <row r="91" spans="1:5" x14ac:dyDescent="0.3">
      <c r="A91" s="40">
        <v>68</v>
      </c>
      <c r="B91" s="40">
        <f t="shared" si="2"/>
        <v>6</v>
      </c>
      <c r="C91" s="28">
        <f>IF(A91="","",$D$13*(1+$D$19)^A91)</f>
        <v>0</v>
      </c>
      <c r="D91" s="28" t="e">
        <f>IF(A91="","",$D$15*(1+$D$19)*(((1+$D$19)^(A91-1)-1)/$D$19))</f>
        <v>#DIV/0!</v>
      </c>
      <c r="E91" s="29" t="e">
        <f t="shared" si="3"/>
        <v>#DIV/0!</v>
      </c>
    </row>
    <row r="92" spans="1:5" x14ac:dyDescent="0.3">
      <c r="A92" s="40">
        <v>69</v>
      </c>
      <c r="B92" s="40">
        <f t="shared" si="2"/>
        <v>6</v>
      </c>
      <c r="C92" s="28">
        <f>IF(A92="","",$D$13*(1+$D$19)^A92)</f>
        <v>0</v>
      </c>
      <c r="D92" s="28" t="e">
        <f>IF(A92="","",$D$15*(1+$D$19)*(((1+$D$19)^(A92-1)-1)/$D$19))</f>
        <v>#DIV/0!</v>
      </c>
      <c r="E92" s="29" t="e">
        <f t="shared" si="3"/>
        <v>#DIV/0!</v>
      </c>
    </row>
    <row r="93" spans="1:5" x14ac:dyDescent="0.3">
      <c r="A93" s="40">
        <v>70</v>
      </c>
      <c r="B93" s="40">
        <f t="shared" si="2"/>
        <v>6</v>
      </c>
      <c r="C93" s="28">
        <f>IF(A93="","",$D$13*(1+$D$19)^A93)</f>
        <v>0</v>
      </c>
      <c r="D93" s="28" t="e">
        <f>IF(A93="","",$D$15*(1+$D$19)*(((1+$D$19)^(A93-1)-1)/$D$19))</f>
        <v>#DIV/0!</v>
      </c>
      <c r="E93" s="29" t="e">
        <f t="shared" si="3"/>
        <v>#DIV/0!</v>
      </c>
    </row>
    <row r="94" spans="1:5" x14ac:dyDescent="0.3">
      <c r="A94" s="40">
        <v>71</v>
      </c>
      <c r="B94" s="40">
        <f t="shared" si="2"/>
        <v>6</v>
      </c>
      <c r="C94" s="28">
        <f>IF(A94="","",$D$13*(1+$D$19)^A94)</f>
        <v>0</v>
      </c>
      <c r="D94" s="28" t="e">
        <f>IF(A94="","",$D$15*(1+$D$19)*(((1+$D$19)^(A94-1)-1)/$D$19))</f>
        <v>#DIV/0!</v>
      </c>
      <c r="E94" s="29" t="e">
        <f t="shared" si="3"/>
        <v>#DIV/0!</v>
      </c>
    </row>
    <row r="95" spans="1:5" x14ac:dyDescent="0.3">
      <c r="A95" s="40">
        <v>72</v>
      </c>
      <c r="B95" s="40">
        <f t="shared" si="2"/>
        <v>6</v>
      </c>
      <c r="C95" s="28">
        <f>IF(A95="","",$D$13*(1+$D$19)^A95)</f>
        <v>0</v>
      </c>
      <c r="D95" s="28" t="e">
        <f>IF(A95="","",$D$15*(1+$D$19)*(((1+$D$19)^(A95-1)-1)/$D$19))</f>
        <v>#DIV/0!</v>
      </c>
      <c r="E95" s="29" t="e">
        <f t="shared" si="3"/>
        <v>#DIV/0!</v>
      </c>
    </row>
    <row r="96" spans="1:5" x14ac:dyDescent="0.3">
      <c r="A96" s="40">
        <v>73</v>
      </c>
      <c r="B96" s="40">
        <f t="shared" si="2"/>
        <v>7</v>
      </c>
      <c r="C96" s="28">
        <f>IF(A96="","",$D$13*(1+$D$19)^A96)</f>
        <v>0</v>
      </c>
      <c r="D96" s="28" t="e">
        <f>IF(A96="","",$D$15*(1+$D$19)*(((1+$D$19)^(A96-1)-1)/$D$19))</f>
        <v>#DIV/0!</v>
      </c>
      <c r="E96" s="29" t="e">
        <f t="shared" si="3"/>
        <v>#DIV/0!</v>
      </c>
    </row>
    <row r="97" spans="1:5" x14ac:dyDescent="0.3">
      <c r="A97" s="40">
        <v>74</v>
      </c>
      <c r="B97" s="40">
        <f t="shared" si="2"/>
        <v>7</v>
      </c>
      <c r="C97" s="28">
        <f>IF(A97="","",$D$13*(1+$D$19)^A97)</f>
        <v>0</v>
      </c>
      <c r="D97" s="28" t="e">
        <f>IF(A97="","",$D$15*(1+$D$19)*(((1+$D$19)^(A97-1)-1)/$D$19))</f>
        <v>#DIV/0!</v>
      </c>
      <c r="E97" s="29" t="e">
        <f t="shared" si="3"/>
        <v>#DIV/0!</v>
      </c>
    </row>
    <row r="98" spans="1:5" x14ac:dyDescent="0.3">
      <c r="A98" s="40">
        <v>75</v>
      </c>
      <c r="B98" s="40">
        <f t="shared" si="2"/>
        <v>7</v>
      </c>
      <c r="C98" s="28">
        <f>IF(A98="","",$D$13*(1+$D$19)^A98)</f>
        <v>0</v>
      </c>
      <c r="D98" s="28" t="e">
        <f>IF(A98="","",$D$15*(1+$D$19)*(((1+$D$19)^(A98-1)-1)/$D$19))</f>
        <v>#DIV/0!</v>
      </c>
      <c r="E98" s="29" t="e">
        <f t="shared" si="3"/>
        <v>#DIV/0!</v>
      </c>
    </row>
    <row r="99" spans="1:5" x14ac:dyDescent="0.3">
      <c r="A99" s="40">
        <v>76</v>
      </c>
      <c r="B99" s="40">
        <f t="shared" si="2"/>
        <v>7</v>
      </c>
      <c r="C99" s="28">
        <f>IF(A99="","",$D$13*(1+$D$19)^A99)</f>
        <v>0</v>
      </c>
      <c r="D99" s="28" t="e">
        <f>IF(A99="","",$D$15*(1+$D$19)*(((1+$D$19)^(A99-1)-1)/$D$19))</f>
        <v>#DIV/0!</v>
      </c>
      <c r="E99" s="29" t="e">
        <f t="shared" si="3"/>
        <v>#DIV/0!</v>
      </c>
    </row>
    <row r="100" spans="1:5" x14ac:dyDescent="0.3">
      <c r="A100" s="40">
        <v>77</v>
      </c>
      <c r="B100" s="40">
        <f t="shared" si="2"/>
        <v>7</v>
      </c>
      <c r="C100" s="28">
        <f>IF(A100="","",$D$13*(1+$D$19)^A100)</f>
        <v>0</v>
      </c>
      <c r="D100" s="28" t="e">
        <f>IF(A100="","",$D$15*(1+$D$19)*(((1+$D$19)^(A100-1)-1)/$D$19))</f>
        <v>#DIV/0!</v>
      </c>
      <c r="E100" s="29" t="e">
        <f t="shared" si="3"/>
        <v>#DIV/0!</v>
      </c>
    </row>
    <row r="101" spans="1:5" x14ac:dyDescent="0.3">
      <c r="A101" s="40">
        <v>78</v>
      </c>
      <c r="B101" s="40">
        <f t="shared" si="2"/>
        <v>7</v>
      </c>
      <c r="C101" s="28">
        <f>IF(A101="","",$D$13*(1+$D$19)^A101)</f>
        <v>0</v>
      </c>
      <c r="D101" s="28" t="e">
        <f>IF(A101="","",$D$15*(1+$D$19)*(((1+$D$19)^(A101-1)-1)/$D$19))</f>
        <v>#DIV/0!</v>
      </c>
      <c r="E101" s="29" t="e">
        <f t="shared" si="3"/>
        <v>#DIV/0!</v>
      </c>
    </row>
    <row r="102" spans="1:5" x14ac:dyDescent="0.3">
      <c r="A102" s="40">
        <v>79</v>
      </c>
      <c r="B102" s="40">
        <f t="shared" si="2"/>
        <v>7</v>
      </c>
      <c r="C102" s="28">
        <f>IF(A102="","",$D$13*(1+$D$19)^A102)</f>
        <v>0</v>
      </c>
      <c r="D102" s="28" t="e">
        <f>IF(A102="","",$D$15*(1+$D$19)*(((1+$D$19)^(A102-1)-1)/$D$19))</f>
        <v>#DIV/0!</v>
      </c>
      <c r="E102" s="29" t="e">
        <f t="shared" si="3"/>
        <v>#DIV/0!</v>
      </c>
    </row>
    <row r="103" spans="1:5" x14ac:dyDescent="0.3">
      <c r="A103" s="40">
        <v>80</v>
      </c>
      <c r="B103" s="40">
        <f t="shared" si="2"/>
        <v>7</v>
      </c>
      <c r="C103" s="28">
        <f>IF(A103="","",$D$13*(1+$D$19)^A103)</f>
        <v>0</v>
      </c>
      <c r="D103" s="28" t="e">
        <f>IF(A103="","",$D$15*(1+$D$19)*(((1+$D$19)^(A103-1)-1)/$D$19))</f>
        <v>#DIV/0!</v>
      </c>
      <c r="E103" s="29" t="e">
        <f t="shared" si="3"/>
        <v>#DIV/0!</v>
      </c>
    </row>
    <row r="104" spans="1:5" x14ac:dyDescent="0.3">
      <c r="A104" s="40">
        <v>81</v>
      </c>
      <c r="B104" s="40">
        <f t="shared" si="2"/>
        <v>7</v>
      </c>
      <c r="C104" s="28">
        <f>IF(A104="","",$D$13*(1+$D$19)^A104)</f>
        <v>0</v>
      </c>
      <c r="D104" s="28" t="e">
        <f>IF(A104="","",$D$15*(1+$D$19)*(((1+$D$19)^(A104-1)-1)/$D$19))</f>
        <v>#DIV/0!</v>
      </c>
      <c r="E104" s="29" t="e">
        <f t="shared" si="3"/>
        <v>#DIV/0!</v>
      </c>
    </row>
    <row r="105" spans="1:5" x14ac:dyDescent="0.3">
      <c r="A105" s="40">
        <v>82</v>
      </c>
      <c r="B105" s="40">
        <f t="shared" si="2"/>
        <v>7</v>
      </c>
      <c r="C105" s="28">
        <f>IF(A105="","",$D$13*(1+$D$19)^A105)</f>
        <v>0</v>
      </c>
      <c r="D105" s="28" t="e">
        <f>IF(A105="","",$D$15*(1+$D$19)*(((1+$D$19)^(A105-1)-1)/$D$19))</f>
        <v>#DIV/0!</v>
      </c>
      <c r="E105" s="29" t="e">
        <f t="shared" si="3"/>
        <v>#DIV/0!</v>
      </c>
    </row>
    <row r="106" spans="1:5" x14ac:dyDescent="0.3">
      <c r="A106" s="40">
        <v>83</v>
      </c>
      <c r="B106" s="40">
        <f t="shared" si="2"/>
        <v>7</v>
      </c>
      <c r="C106" s="28">
        <f>IF(A106="","",$D$13*(1+$D$19)^A106)</f>
        <v>0</v>
      </c>
      <c r="D106" s="28" t="e">
        <f>IF(A106="","",$D$15*(1+$D$19)*(((1+$D$19)^(A106-1)-1)/$D$19))</f>
        <v>#DIV/0!</v>
      </c>
      <c r="E106" s="29" t="e">
        <f t="shared" si="3"/>
        <v>#DIV/0!</v>
      </c>
    </row>
    <row r="107" spans="1:5" x14ac:dyDescent="0.3">
      <c r="A107" s="40">
        <v>84</v>
      </c>
      <c r="B107" s="40">
        <f t="shared" si="2"/>
        <v>7</v>
      </c>
      <c r="C107" s="28">
        <f>IF(A107="","",$D$13*(1+$D$19)^A107)</f>
        <v>0</v>
      </c>
      <c r="D107" s="28" t="e">
        <f>IF(A107="","",$D$15*(1+$D$19)*(((1+$D$19)^(A107-1)-1)/$D$19))</f>
        <v>#DIV/0!</v>
      </c>
      <c r="E107" s="29" t="e">
        <f t="shared" si="3"/>
        <v>#DIV/0!</v>
      </c>
    </row>
    <row r="108" spans="1:5" x14ac:dyDescent="0.3">
      <c r="A108" s="40">
        <v>85</v>
      </c>
      <c r="B108" s="40">
        <f t="shared" si="2"/>
        <v>8</v>
      </c>
      <c r="C108" s="28">
        <f>IF(A108="","",$D$13*(1+$D$19)^A108)</f>
        <v>0</v>
      </c>
      <c r="D108" s="28" t="e">
        <f>IF(A108="","",$D$15*(1+$D$19)*(((1+$D$19)^(A108-1)-1)/$D$19))</f>
        <v>#DIV/0!</v>
      </c>
      <c r="E108" s="29" t="e">
        <f t="shared" si="3"/>
        <v>#DIV/0!</v>
      </c>
    </row>
    <row r="109" spans="1:5" x14ac:dyDescent="0.3">
      <c r="A109" s="40">
        <v>86</v>
      </c>
      <c r="B109" s="40">
        <f t="shared" si="2"/>
        <v>8</v>
      </c>
      <c r="C109" s="28">
        <f>IF(A109="","",$D$13*(1+$D$19)^A109)</f>
        <v>0</v>
      </c>
      <c r="D109" s="28" t="e">
        <f>IF(A109="","",$D$15*(1+$D$19)*(((1+$D$19)^(A109-1)-1)/$D$19))</f>
        <v>#DIV/0!</v>
      </c>
      <c r="E109" s="29" t="e">
        <f t="shared" si="3"/>
        <v>#DIV/0!</v>
      </c>
    </row>
    <row r="110" spans="1:5" x14ac:dyDescent="0.3">
      <c r="A110" s="40">
        <v>87</v>
      </c>
      <c r="B110" s="40">
        <f t="shared" si="2"/>
        <v>8</v>
      </c>
      <c r="C110" s="28">
        <f>IF(A110="","",$D$13*(1+$D$19)^A110)</f>
        <v>0</v>
      </c>
      <c r="D110" s="28" t="e">
        <f>IF(A110="","",$D$15*(1+$D$19)*(((1+$D$19)^(A110-1)-1)/$D$19))</f>
        <v>#DIV/0!</v>
      </c>
      <c r="E110" s="29" t="e">
        <f t="shared" si="3"/>
        <v>#DIV/0!</v>
      </c>
    </row>
    <row r="111" spans="1:5" x14ac:dyDescent="0.3">
      <c r="A111" s="40">
        <v>88</v>
      </c>
      <c r="B111" s="40">
        <f t="shared" si="2"/>
        <v>8</v>
      </c>
      <c r="C111" s="28">
        <f>IF(A111="","",$D$13*(1+$D$19)^A111)</f>
        <v>0</v>
      </c>
      <c r="D111" s="28" t="e">
        <f>IF(A111="","",$D$15*(1+$D$19)*(((1+$D$19)^(A111-1)-1)/$D$19))</f>
        <v>#DIV/0!</v>
      </c>
      <c r="E111" s="29" t="e">
        <f t="shared" si="3"/>
        <v>#DIV/0!</v>
      </c>
    </row>
    <row r="112" spans="1:5" x14ac:dyDescent="0.3">
      <c r="A112" s="40">
        <v>89</v>
      </c>
      <c r="B112" s="40">
        <f t="shared" si="2"/>
        <v>8</v>
      </c>
      <c r="C112" s="28">
        <f>IF(A112="","",$D$13*(1+$D$19)^A112)</f>
        <v>0</v>
      </c>
      <c r="D112" s="28" t="e">
        <f>IF(A112="","",$D$15*(1+$D$19)*(((1+$D$19)^(A112-1)-1)/$D$19))</f>
        <v>#DIV/0!</v>
      </c>
      <c r="E112" s="29" t="e">
        <f t="shared" si="3"/>
        <v>#DIV/0!</v>
      </c>
    </row>
    <row r="113" spans="1:5" x14ac:dyDescent="0.3">
      <c r="A113" s="40">
        <v>90</v>
      </c>
      <c r="B113" s="40">
        <f t="shared" si="2"/>
        <v>8</v>
      </c>
      <c r="C113" s="28">
        <f>IF(A113="","",$D$13*(1+$D$19)^A113)</f>
        <v>0</v>
      </c>
      <c r="D113" s="28" t="e">
        <f>IF(A113="","",$D$15*(1+$D$19)*(((1+$D$19)^(A113-1)-1)/$D$19))</f>
        <v>#DIV/0!</v>
      </c>
      <c r="E113" s="29" t="e">
        <f t="shared" si="3"/>
        <v>#DIV/0!</v>
      </c>
    </row>
    <row r="114" spans="1:5" x14ac:dyDescent="0.3">
      <c r="A114" s="40">
        <v>91</v>
      </c>
      <c r="B114" s="40">
        <f t="shared" si="2"/>
        <v>8</v>
      </c>
      <c r="C114" s="28">
        <f>IF(A114="","",$D$13*(1+$D$19)^A114)</f>
        <v>0</v>
      </c>
      <c r="D114" s="28" t="e">
        <f>IF(A114="","",$D$15*(1+$D$19)*(((1+$D$19)^(A114-1)-1)/$D$19))</f>
        <v>#DIV/0!</v>
      </c>
      <c r="E114" s="29" t="e">
        <f t="shared" si="3"/>
        <v>#DIV/0!</v>
      </c>
    </row>
    <row r="115" spans="1:5" x14ac:dyDescent="0.3">
      <c r="A115" s="40">
        <v>92</v>
      </c>
      <c r="B115" s="40">
        <f t="shared" si="2"/>
        <v>8</v>
      </c>
      <c r="C115" s="28">
        <f>IF(A115="","",$D$13*(1+$D$19)^A115)</f>
        <v>0</v>
      </c>
      <c r="D115" s="28" t="e">
        <f>IF(A115="","",$D$15*(1+$D$19)*(((1+$D$19)^(A115-1)-1)/$D$19))</f>
        <v>#DIV/0!</v>
      </c>
      <c r="E115" s="29" t="e">
        <f t="shared" si="3"/>
        <v>#DIV/0!</v>
      </c>
    </row>
    <row r="116" spans="1:5" x14ac:dyDescent="0.3">
      <c r="A116" s="40">
        <v>93</v>
      </c>
      <c r="B116" s="40">
        <f t="shared" si="2"/>
        <v>8</v>
      </c>
      <c r="C116" s="28">
        <f>IF(A116="","",$D$13*(1+$D$19)^A116)</f>
        <v>0</v>
      </c>
      <c r="D116" s="28" t="e">
        <f>IF(A116="","",$D$15*(1+$D$19)*(((1+$D$19)^(A116-1)-1)/$D$19))</f>
        <v>#DIV/0!</v>
      </c>
      <c r="E116" s="29" t="e">
        <f t="shared" si="3"/>
        <v>#DIV/0!</v>
      </c>
    </row>
    <row r="117" spans="1:5" x14ac:dyDescent="0.3">
      <c r="A117" s="40">
        <v>94</v>
      </c>
      <c r="B117" s="40">
        <f t="shared" si="2"/>
        <v>8</v>
      </c>
      <c r="C117" s="28">
        <f>IF(A117="","",$D$13*(1+$D$19)^A117)</f>
        <v>0</v>
      </c>
      <c r="D117" s="28" t="e">
        <f>IF(A117="","",$D$15*(1+$D$19)*(((1+$D$19)^(A117-1)-1)/$D$19))</f>
        <v>#DIV/0!</v>
      </c>
      <c r="E117" s="29" t="e">
        <f t="shared" si="3"/>
        <v>#DIV/0!</v>
      </c>
    </row>
    <row r="118" spans="1:5" x14ac:dyDescent="0.3">
      <c r="A118" s="40">
        <v>95</v>
      </c>
      <c r="B118" s="40">
        <f t="shared" si="2"/>
        <v>8</v>
      </c>
      <c r="C118" s="28">
        <f>IF(A118="","",$D$13*(1+$D$19)^A118)</f>
        <v>0</v>
      </c>
      <c r="D118" s="28" t="e">
        <f>IF(A118="","",$D$15*(1+$D$19)*(((1+$D$19)^(A118-1)-1)/$D$19))</f>
        <v>#DIV/0!</v>
      </c>
      <c r="E118" s="29" t="e">
        <f t="shared" si="3"/>
        <v>#DIV/0!</v>
      </c>
    </row>
    <row r="119" spans="1:5" x14ac:dyDescent="0.3">
      <c r="A119" s="40">
        <v>96</v>
      </c>
      <c r="B119" s="40">
        <f t="shared" si="2"/>
        <v>8</v>
      </c>
      <c r="C119" s="28">
        <f>IF(A119="","",$D$13*(1+$D$19)^A119)</f>
        <v>0</v>
      </c>
      <c r="D119" s="28" t="e">
        <f>IF(A119="","",$D$15*(1+$D$19)*(((1+$D$19)^(A119-1)-1)/$D$19))</f>
        <v>#DIV/0!</v>
      </c>
      <c r="E119" s="29" t="e">
        <f t="shared" si="3"/>
        <v>#DIV/0!</v>
      </c>
    </row>
    <row r="120" spans="1:5" x14ac:dyDescent="0.3">
      <c r="A120" s="40">
        <v>97</v>
      </c>
      <c r="B120" s="40">
        <f t="shared" si="2"/>
        <v>9</v>
      </c>
      <c r="C120" s="28">
        <f>IF(A120="","",$D$13*(1+$D$19)^A120)</f>
        <v>0</v>
      </c>
      <c r="D120" s="28" t="e">
        <f>IF(A120="","",$D$15*(1+$D$19)*(((1+$D$19)^(A120-1)-1)/$D$19))</f>
        <v>#DIV/0!</v>
      </c>
      <c r="E120" s="29" t="e">
        <f t="shared" si="3"/>
        <v>#DIV/0!</v>
      </c>
    </row>
    <row r="121" spans="1:5" x14ac:dyDescent="0.3">
      <c r="A121" s="40">
        <v>98</v>
      </c>
      <c r="B121" s="40">
        <f t="shared" si="2"/>
        <v>9</v>
      </c>
      <c r="C121" s="28">
        <f>IF(A121="","",$D$13*(1+$D$19)^A121)</f>
        <v>0</v>
      </c>
      <c r="D121" s="28" t="e">
        <f>IF(A121="","",$D$15*(1+$D$19)*(((1+$D$19)^(A121-1)-1)/$D$19))</f>
        <v>#DIV/0!</v>
      </c>
      <c r="E121" s="29" t="e">
        <f t="shared" si="3"/>
        <v>#DIV/0!</v>
      </c>
    </row>
    <row r="122" spans="1:5" x14ac:dyDescent="0.3">
      <c r="A122" s="40">
        <v>99</v>
      </c>
      <c r="B122" s="40">
        <f t="shared" si="2"/>
        <v>9</v>
      </c>
      <c r="C122" s="28">
        <f>IF(A122="","",$D$13*(1+$D$19)^A122)</f>
        <v>0</v>
      </c>
      <c r="D122" s="28" t="e">
        <f>IF(A122="","",$D$15*(1+$D$19)*(((1+$D$19)^(A122-1)-1)/$D$19))</f>
        <v>#DIV/0!</v>
      </c>
      <c r="E122" s="29" t="e">
        <f t="shared" si="3"/>
        <v>#DIV/0!</v>
      </c>
    </row>
    <row r="123" spans="1:5" x14ac:dyDescent="0.3">
      <c r="A123" s="40">
        <v>100</v>
      </c>
      <c r="B123" s="40">
        <f t="shared" si="2"/>
        <v>9</v>
      </c>
      <c r="C123" s="28">
        <f>IF(A123="","",$D$13*(1+$D$19)^A123)</f>
        <v>0</v>
      </c>
      <c r="D123" s="28" t="e">
        <f>IF(A123="","",$D$15*(1+$D$19)*(((1+$D$19)^(A123-1)-1)/$D$19))</f>
        <v>#DIV/0!</v>
      </c>
      <c r="E123" s="29" t="e">
        <f t="shared" si="3"/>
        <v>#DIV/0!</v>
      </c>
    </row>
    <row r="124" spans="1:5" x14ac:dyDescent="0.3">
      <c r="A124" s="40">
        <v>101</v>
      </c>
      <c r="B124" s="40">
        <f t="shared" si="2"/>
        <v>9</v>
      </c>
      <c r="C124" s="28">
        <f>IF(A124="","",$D$13*(1+$D$19)^A124)</f>
        <v>0</v>
      </c>
      <c r="D124" s="28" t="e">
        <f>IF(A124="","",$D$15*(1+$D$19)*(((1+$D$19)^(A124-1)-1)/$D$19))</f>
        <v>#DIV/0!</v>
      </c>
      <c r="E124" s="29" t="e">
        <f t="shared" si="3"/>
        <v>#DIV/0!</v>
      </c>
    </row>
    <row r="125" spans="1:5" x14ac:dyDescent="0.3">
      <c r="A125" s="40">
        <v>102</v>
      </c>
      <c r="B125" s="40">
        <f t="shared" si="2"/>
        <v>9</v>
      </c>
      <c r="C125" s="28">
        <f>IF(A125="","",$D$13*(1+$D$19)^A125)</f>
        <v>0</v>
      </c>
      <c r="D125" s="28" t="e">
        <f>IF(A125="","",$D$15*(1+$D$19)*(((1+$D$19)^(A125-1)-1)/$D$19))</f>
        <v>#DIV/0!</v>
      </c>
      <c r="E125" s="29" t="e">
        <f t="shared" si="3"/>
        <v>#DIV/0!</v>
      </c>
    </row>
    <row r="126" spans="1:5" x14ac:dyDescent="0.3">
      <c r="A126" s="40">
        <v>103</v>
      </c>
      <c r="B126" s="40">
        <f t="shared" si="2"/>
        <v>9</v>
      </c>
      <c r="C126" s="28">
        <f>IF(A126="","",$D$13*(1+$D$19)^A126)</f>
        <v>0</v>
      </c>
      <c r="D126" s="28" t="e">
        <f>IF(A126="","",$D$15*(1+$D$19)*(((1+$D$19)^(A126-1)-1)/$D$19))</f>
        <v>#DIV/0!</v>
      </c>
      <c r="E126" s="29" t="e">
        <f t="shared" si="3"/>
        <v>#DIV/0!</v>
      </c>
    </row>
    <row r="127" spans="1:5" x14ac:dyDescent="0.3">
      <c r="A127" s="40">
        <v>104</v>
      </c>
      <c r="B127" s="40">
        <f t="shared" si="2"/>
        <v>9</v>
      </c>
      <c r="C127" s="28">
        <f>IF(A127="","",$D$13*(1+$D$19)^A127)</f>
        <v>0</v>
      </c>
      <c r="D127" s="28" t="e">
        <f>IF(A127="","",$D$15*(1+$D$19)*(((1+$D$19)^(A127-1)-1)/$D$19))</f>
        <v>#DIV/0!</v>
      </c>
      <c r="E127" s="29" t="e">
        <f t="shared" si="3"/>
        <v>#DIV/0!</v>
      </c>
    </row>
    <row r="128" spans="1:5" x14ac:dyDescent="0.3">
      <c r="A128" s="40">
        <v>105</v>
      </c>
      <c r="B128" s="40">
        <f t="shared" si="2"/>
        <v>9</v>
      </c>
      <c r="C128" s="28">
        <f>IF(A128="","",$D$13*(1+$D$19)^A128)</f>
        <v>0</v>
      </c>
      <c r="D128" s="28" t="e">
        <f>IF(A128="","",$D$15*(1+$D$19)*(((1+$D$19)^(A128-1)-1)/$D$19))</f>
        <v>#DIV/0!</v>
      </c>
      <c r="E128" s="29" t="e">
        <f t="shared" si="3"/>
        <v>#DIV/0!</v>
      </c>
    </row>
    <row r="129" spans="1:5" x14ac:dyDescent="0.3">
      <c r="A129" s="40">
        <v>106</v>
      </c>
      <c r="B129" s="40">
        <f t="shared" si="2"/>
        <v>9</v>
      </c>
      <c r="C129" s="28">
        <f>IF(A129="","",$D$13*(1+$D$19)^A129)</f>
        <v>0</v>
      </c>
      <c r="D129" s="28" t="e">
        <f>IF(A129="","",$D$15*(1+$D$19)*(((1+$D$19)^(A129-1)-1)/$D$19))</f>
        <v>#DIV/0!</v>
      </c>
      <c r="E129" s="29" t="e">
        <f t="shared" si="3"/>
        <v>#DIV/0!</v>
      </c>
    </row>
    <row r="130" spans="1:5" x14ac:dyDescent="0.3">
      <c r="A130" s="40">
        <v>107</v>
      </c>
      <c r="B130" s="40">
        <f t="shared" si="2"/>
        <v>9</v>
      </c>
      <c r="C130" s="28">
        <f>IF(A130="","",$D$13*(1+$D$19)^A130)</f>
        <v>0</v>
      </c>
      <c r="D130" s="28" t="e">
        <f>IF(A130="","",$D$15*(1+$D$19)*(((1+$D$19)^(A130-1)-1)/$D$19))</f>
        <v>#DIV/0!</v>
      </c>
      <c r="E130" s="29" t="e">
        <f t="shared" si="3"/>
        <v>#DIV/0!</v>
      </c>
    </row>
    <row r="131" spans="1:5" x14ac:dyDescent="0.3">
      <c r="A131" s="40">
        <v>108</v>
      </c>
      <c r="B131" s="40">
        <f t="shared" si="2"/>
        <v>9</v>
      </c>
      <c r="C131" s="28">
        <f>IF(A131="","",$D$13*(1+$D$19)^A131)</f>
        <v>0</v>
      </c>
      <c r="D131" s="28" t="e">
        <f>IF(A131="","",$D$15*(1+$D$19)*(((1+$D$19)^(A131-1)-1)/$D$19))</f>
        <v>#DIV/0!</v>
      </c>
      <c r="E131" s="29" t="e">
        <f t="shared" si="3"/>
        <v>#DIV/0!</v>
      </c>
    </row>
    <row r="132" spans="1:5" x14ac:dyDescent="0.3">
      <c r="A132" s="40">
        <v>109</v>
      </c>
      <c r="B132" s="40">
        <f t="shared" si="2"/>
        <v>10</v>
      </c>
      <c r="C132" s="28">
        <f>IF(A132="","",$D$13*(1+$D$19)^A132)</f>
        <v>0</v>
      </c>
      <c r="D132" s="28" t="e">
        <f>IF(A132="","",$D$15*(1+$D$19)*(((1+$D$19)^(A132-1)-1)/$D$19))</f>
        <v>#DIV/0!</v>
      </c>
      <c r="E132" s="29" t="e">
        <f t="shared" si="3"/>
        <v>#DIV/0!</v>
      </c>
    </row>
    <row r="133" spans="1:5" x14ac:dyDescent="0.3">
      <c r="A133" s="40">
        <v>110</v>
      </c>
      <c r="B133" s="40">
        <f t="shared" si="2"/>
        <v>10</v>
      </c>
      <c r="C133" s="28">
        <f>IF(A133="","",$D$13*(1+$D$19)^A133)</f>
        <v>0</v>
      </c>
      <c r="D133" s="28" t="e">
        <f>IF(A133="","",$D$15*(1+$D$19)*(((1+$D$19)^(A133-1)-1)/$D$19))</f>
        <v>#DIV/0!</v>
      </c>
      <c r="E133" s="29" t="e">
        <f t="shared" si="3"/>
        <v>#DIV/0!</v>
      </c>
    </row>
    <row r="134" spans="1:5" x14ac:dyDescent="0.3">
      <c r="A134" s="40">
        <v>111</v>
      </c>
      <c r="B134" s="40">
        <f t="shared" si="2"/>
        <v>10</v>
      </c>
      <c r="C134" s="28">
        <f>IF(A134="","",$D$13*(1+$D$19)^A134)</f>
        <v>0</v>
      </c>
      <c r="D134" s="28" t="e">
        <f>IF(A134="","",$D$15*(1+$D$19)*(((1+$D$19)^(A134-1)-1)/$D$19))</f>
        <v>#DIV/0!</v>
      </c>
      <c r="E134" s="29" t="e">
        <f t="shared" si="3"/>
        <v>#DIV/0!</v>
      </c>
    </row>
    <row r="135" spans="1:5" x14ac:dyDescent="0.3">
      <c r="A135" s="40">
        <v>112</v>
      </c>
      <c r="B135" s="40">
        <f t="shared" si="2"/>
        <v>10</v>
      </c>
      <c r="C135" s="28">
        <f>IF(A135="","",$D$13*(1+$D$19)^A135)</f>
        <v>0</v>
      </c>
      <c r="D135" s="28" t="e">
        <f>IF(A135="","",$D$15*(1+$D$19)*(((1+$D$19)^(A135-1)-1)/$D$19))</f>
        <v>#DIV/0!</v>
      </c>
      <c r="E135" s="29" t="e">
        <f t="shared" si="3"/>
        <v>#DIV/0!</v>
      </c>
    </row>
    <row r="136" spans="1:5" x14ac:dyDescent="0.3">
      <c r="A136" s="40">
        <v>113</v>
      </c>
      <c r="B136" s="40">
        <f t="shared" si="2"/>
        <v>10</v>
      </c>
      <c r="C136" s="28">
        <f>IF(A136="","",$D$13*(1+$D$19)^A136)</f>
        <v>0</v>
      </c>
      <c r="D136" s="28" t="e">
        <f>IF(A136="","",$D$15*(1+$D$19)*(((1+$D$19)^(A136-1)-1)/$D$19))</f>
        <v>#DIV/0!</v>
      </c>
      <c r="E136" s="29" t="e">
        <f t="shared" si="3"/>
        <v>#DIV/0!</v>
      </c>
    </row>
    <row r="137" spans="1:5" x14ac:dyDescent="0.3">
      <c r="A137" s="40">
        <v>114</v>
      </c>
      <c r="B137" s="40">
        <f t="shared" si="2"/>
        <v>10</v>
      </c>
      <c r="C137" s="28">
        <f>IF(A137="","",$D$13*(1+$D$19)^A137)</f>
        <v>0</v>
      </c>
      <c r="D137" s="28" t="e">
        <f>IF(A137="","",$D$15*(1+$D$19)*(((1+$D$19)^(A137-1)-1)/$D$19))</f>
        <v>#DIV/0!</v>
      </c>
      <c r="E137" s="29" t="e">
        <f t="shared" si="3"/>
        <v>#DIV/0!</v>
      </c>
    </row>
    <row r="138" spans="1:5" x14ac:dyDescent="0.3">
      <c r="A138" s="40">
        <v>115</v>
      </c>
      <c r="B138" s="40">
        <f t="shared" si="2"/>
        <v>10</v>
      </c>
      <c r="C138" s="28">
        <f>IF(A138="","",$D$13*(1+$D$19)^A138)</f>
        <v>0</v>
      </c>
      <c r="D138" s="28" t="e">
        <f>IF(A138="","",$D$15*(1+$D$19)*(((1+$D$19)^(A138-1)-1)/$D$19))</f>
        <v>#DIV/0!</v>
      </c>
      <c r="E138" s="29" t="e">
        <f t="shared" si="3"/>
        <v>#DIV/0!</v>
      </c>
    </row>
    <row r="139" spans="1:5" x14ac:dyDescent="0.3">
      <c r="A139" s="40">
        <v>116</v>
      </c>
      <c r="B139" s="40">
        <f t="shared" si="2"/>
        <v>10</v>
      </c>
      <c r="C139" s="28">
        <f>IF(A139="","",$D$13*(1+$D$19)^A139)</f>
        <v>0</v>
      </c>
      <c r="D139" s="28" t="e">
        <f>IF(A139="","",$D$15*(1+$D$19)*(((1+$D$19)^(A139-1)-1)/$D$19))</f>
        <v>#DIV/0!</v>
      </c>
      <c r="E139" s="29" t="e">
        <f t="shared" si="3"/>
        <v>#DIV/0!</v>
      </c>
    </row>
    <row r="140" spans="1:5" x14ac:dyDescent="0.3">
      <c r="A140" s="40">
        <v>117</v>
      </c>
      <c r="B140" s="40">
        <f t="shared" si="2"/>
        <v>10</v>
      </c>
      <c r="C140" s="28">
        <f>IF(A140="","",$D$13*(1+$D$19)^A140)</f>
        <v>0</v>
      </c>
      <c r="D140" s="28" t="e">
        <f>IF(A140="","",$D$15*(1+$D$19)*(((1+$D$19)^(A140-1)-1)/$D$19))</f>
        <v>#DIV/0!</v>
      </c>
      <c r="E140" s="29" t="e">
        <f t="shared" si="3"/>
        <v>#DIV/0!</v>
      </c>
    </row>
    <row r="141" spans="1:5" x14ac:dyDescent="0.3">
      <c r="A141" s="40">
        <v>118</v>
      </c>
      <c r="B141" s="40">
        <f t="shared" si="2"/>
        <v>10</v>
      </c>
      <c r="C141" s="28">
        <f>IF(A141="","",$D$13*(1+$D$19)^A141)</f>
        <v>0</v>
      </c>
      <c r="D141" s="28" t="e">
        <f>IF(A141="","",$D$15*(1+$D$19)*(((1+$D$19)^(A141-1)-1)/$D$19))</f>
        <v>#DIV/0!</v>
      </c>
      <c r="E141" s="29" t="e">
        <f t="shared" si="3"/>
        <v>#DIV/0!</v>
      </c>
    </row>
    <row r="142" spans="1:5" x14ac:dyDescent="0.3">
      <c r="A142" s="40">
        <v>119</v>
      </c>
      <c r="B142" s="40">
        <f t="shared" si="2"/>
        <v>10</v>
      </c>
      <c r="C142" s="28">
        <f>IF(A142="","",$D$13*(1+$D$19)^A142)</f>
        <v>0</v>
      </c>
      <c r="D142" s="28" t="e">
        <f>IF(A142="","",$D$15*(1+$D$19)*(((1+$D$19)^(A142-1)-1)/$D$19))</f>
        <v>#DIV/0!</v>
      </c>
      <c r="E142" s="29" t="e">
        <f t="shared" si="3"/>
        <v>#DIV/0!</v>
      </c>
    </row>
    <row r="143" spans="1:5" x14ac:dyDescent="0.3">
      <c r="A143" s="40">
        <v>120</v>
      </c>
      <c r="B143" s="40">
        <f t="shared" si="2"/>
        <v>10</v>
      </c>
      <c r="C143" s="28">
        <f>IF(A143="","",$D$13*(1+$D$19)^A143)</f>
        <v>0</v>
      </c>
      <c r="D143" s="28" t="e">
        <f>IF(A143="","",$D$15*(1+$D$19)*(((1+$D$19)^(A143-1)-1)/$D$19))</f>
        <v>#DIV/0!</v>
      </c>
      <c r="E143" s="29" t="e">
        <f t="shared" si="3"/>
        <v>#DIV/0!</v>
      </c>
    </row>
    <row r="144" spans="1:5" x14ac:dyDescent="0.3">
      <c r="A144" s="40">
        <v>121</v>
      </c>
      <c r="B144" s="40">
        <f t="shared" si="2"/>
        <v>11</v>
      </c>
      <c r="C144" s="28">
        <f>IF(A144="","",$D$13*(1+$D$19)^A144)</f>
        <v>0</v>
      </c>
      <c r="D144" s="28" t="e">
        <f>IF(A144="","",$D$15*(1+$D$19)*(((1+$D$19)^(A144-1)-1)/$D$19))</f>
        <v>#DIV/0!</v>
      </c>
      <c r="E144" s="29" t="e">
        <f t="shared" si="3"/>
        <v>#DIV/0!</v>
      </c>
    </row>
    <row r="145" spans="1:5" x14ac:dyDescent="0.3">
      <c r="A145" s="40">
        <v>122</v>
      </c>
      <c r="B145" s="40">
        <f t="shared" si="2"/>
        <v>11</v>
      </c>
      <c r="C145" s="28">
        <f>IF(A145="","",$D$13*(1+$D$19)^A145)</f>
        <v>0</v>
      </c>
      <c r="D145" s="28" t="e">
        <f>IF(A145="","",$D$15*(1+$D$19)*(((1+$D$19)^(A145-1)-1)/$D$19))</f>
        <v>#DIV/0!</v>
      </c>
      <c r="E145" s="29" t="e">
        <f t="shared" si="3"/>
        <v>#DIV/0!</v>
      </c>
    </row>
    <row r="146" spans="1:5" x14ac:dyDescent="0.3">
      <c r="A146" s="40">
        <v>123</v>
      </c>
      <c r="B146" s="40">
        <f t="shared" si="2"/>
        <v>11</v>
      </c>
      <c r="C146" s="28">
        <f>IF(A146="","",$D$13*(1+$D$19)^A146)</f>
        <v>0</v>
      </c>
      <c r="D146" s="28" t="e">
        <f>IF(A146="","",$D$15*(1+$D$19)*(((1+$D$19)^(A146-1)-1)/$D$19))</f>
        <v>#DIV/0!</v>
      </c>
      <c r="E146" s="29" t="e">
        <f t="shared" si="3"/>
        <v>#DIV/0!</v>
      </c>
    </row>
    <row r="147" spans="1:5" x14ac:dyDescent="0.3">
      <c r="A147" s="40">
        <v>124</v>
      </c>
      <c r="B147" s="40">
        <f t="shared" si="2"/>
        <v>11</v>
      </c>
      <c r="C147" s="28">
        <f>IF(A147="","",$D$13*(1+$D$19)^A147)</f>
        <v>0</v>
      </c>
      <c r="D147" s="28" t="e">
        <f>IF(A147="","",$D$15*(1+$D$19)*(((1+$D$19)^(A147-1)-1)/$D$19))</f>
        <v>#DIV/0!</v>
      </c>
      <c r="E147" s="29" t="e">
        <f t="shared" si="3"/>
        <v>#DIV/0!</v>
      </c>
    </row>
    <row r="148" spans="1:5" x14ac:dyDescent="0.3">
      <c r="A148" s="40">
        <v>125</v>
      </c>
      <c r="B148" s="40">
        <f t="shared" si="2"/>
        <v>11</v>
      </c>
      <c r="C148" s="28">
        <f>IF(A148="","",$D$13*(1+$D$19)^A148)</f>
        <v>0</v>
      </c>
      <c r="D148" s="28" t="e">
        <f>IF(A148="","",$D$15*(1+$D$19)*(((1+$D$19)^(A148-1)-1)/$D$19))</f>
        <v>#DIV/0!</v>
      </c>
      <c r="E148" s="29" t="e">
        <f t="shared" si="3"/>
        <v>#DIV/0!</v>
      </c>
    </row>
    <row r="149" spans="1:5" x14ac:dyDescent="0.3">
      <c r="A149" s="40">
        <v>126</v>
      </c>
      <c r="B149" s="40">
        <f t="shared" si="2"/>
        <v>11</v>
      </c>
      <c r="C149" s="28">
        <f>IF(A149="","",$D$13*(1+$D$19)^A149)</f>
        <v>0</v>
      </c>
      <c r="D149" s="28" t="e">
        <f>IF(A149="","",$D$15*(1+$D$19)*(((1+$D$19)^(A149-1)-1)/$D$19))</f>
        <v>#DIV/0!</v>
      </c>
      <c r="E149" s="29" t="e">
        <f t="shared" si="3"/>
        <v>#DIV/0!</v>
      </c>
    </row>
    <row r="150" spans="1:5" x14ac:dyDescent="0.3">
      <c r="A150" s="40">
        <v>127</v>
      </c>
      <c r="B150" s="40">
        <f t="shared" si="2"/>
        <v>11</v>
      </c>
      <c r="C150" s="28">
        <f>IF(A150="","",$D$13*(1+$D$19)^A150)</f>
        <v>0</v>
      </c>
      <c r="D150" s="28" t="e">
        <f>IF(A150="","",$D$15*(1+$D$19)*(((1+$D$19)^(A150-1)-1)/$D$19))</f>
        <v>#DIV/0!</v>
      </c>
      <c r="E150" s="29" t="e">
        <f t="shared" si="3"/>
        <v>#DIV/0!</v>
      </c>
    </row>
    <row r="151" spans="1:5" x14ac:dyDescent="0.3">
      <c r="A151" s="40">
        <v>128</v>
      </c>
      <c r="B151" s="40">
        <f t="shared" si="2"/>
        <v>11</v>
      </c>
      <c r="C151" s="28">
        <f>IF(A151="","",$D$13*(1+$D$19)^A151)</f>
        <v>0</v>
      </c>
      <c r="D151" s="28" t="e">
        <f>IF(A151="","",$D$15*(1+$D$19)*(((1+$D$19)^(A151-1)-1)/$D$19))</f>
        <v>#DIV/0!</v>
      </c>
      <c r="E151" s="29" t="e">
        <f t="shared" si="3"/>
        <v>#DIV/0!</v>
      </c>
    </row>
    <row r="152" spans="1:5" x14ac:dyDescent="0.3">
      <c r="A152" s="40">
        <v>129</v>
      </c>
      <c r="B152" s="40">
        <f t="shared" si="2"/>
        <v>11</v>
      </c>
      <c r="C152" s="28">
        <f>IF(A152="","",$D$13*(1+$D$19)^A152)</f>
        <v>0</v>
      </c>
      <c r="D152" s="28" t="e">
        <f>IF(A152="","",$D$15*(1+$D$19)*(((1+$D$19)^(A152-1)-1)/$D$19))</f>
        <v>#DIV/0!</v>
      </c>
      <c r="E152" s="29" t="e">
        <f t="shared" si="3"/>
        <v>#DIV/0!</v>
      </c>
    </row>
    <row r="153" spans="1:5" x14ac:dyDescent="0.3">
      <c r="A153" s="40">
        <v>130</v>
      </c>
      <c r="B153" s="40">
        <f t="shared" ref="B153:B216" si="4">IF(A153="","",ROUNDUP(A153/12,0))</f>
        <v>11</v>
      </c>
      <c r="C153" s="28">
        <f>IF(A153="","",$D$13*(1+$D$19)^A153)</f>
        <v>0</v>
      </c>
      <c r="D153" s="28" t="e">
        <f>IF(A153="","",$D$15*(1+$D$19)*(((1+$D$19)^(A153-1)-1)/$D$19))</f>
        <v>#DIV/0!</v>
      </c>
      <c r="E153" s="29" t="e">
        <f t="shared" ref="E153:E216" si="5">IF(A153="","",C153+D153)</f>
        <v>#DIV/0!</v>
      </c>
    </row>
    <row r="154" spans="1:5" x14ac:dyDescent="0.3">
      <c r="A154" s="40">
        <v>131</v>
      </c>
      <c r="B154" s="40">
        <f t="shared" si="4"/>
        <v>11</v>
      </c>
      <c r="C154" s="28">
        <f>IF(A154="","",$D$13*(1+$D$19)^A154)</f>
        <v>0</v>
      </c>
      <c r="D154" s="28" t="e">
        <f>IF(A154="","",$D$15*(1+$D$19)*(((1+$D$19)^(A154-1)-1)/$D$19))</f>
        <v>#DIV/0!</v>
      </c>
      <c r="E154" s="29" t="e">
        <f t="shared" si="5"/>
        <v>#DIV/0!</v>
      </c>
    </row>
    <row r="155" spans="1:5" x14ac:dyDescent="0.3">
      <c r="A155" s="40">
        <v>132</v>
      </c>
      <c r="B155" s="40">
        <f t="shared" si="4"/>
        <v>11</v>
      </c>
      <c r="C155" s="28">
        <f>IF(A155="","",$D$13*(1+$D$19)^A155)</f>
        <v>0</v>
      </c>
      <c r="D155" s="28" t="e">
        <f>IF(A155="","",$D$15*(1+$D$19)*(((1+$D$19)^(A155-1)-1)/$D$19))</f>
        <v>#DIV/0!</v>
      </c>
      <c r="E155" s="29" t="e">
        <f t="shared" si="5"/>
        <v>#DIV/0!</v>
      </c>
    </row>
    <row r="156" spans="1:5" x14ac:dyDescent="0.3">
      <c r="A156" s="40">
        <v>133</v>
      </c>
      <c r="B156" s="40">
        <f t="shared" si="4"/>
        <v>12</v>
      </c>
      <c r="C156" s="28">
        <f>IF(A156="","",$D$13*(1+$D$19)^A156)</f>
        <v>0</v>
      </c>
      <c r="D156" s="28" t="e">
        <f>IF(A156="","",$D$15*(1+$D$19)*(((1+$D$19)^(A156-1)-1)/$D$19))</f>
        <v>#DIV/0!</v>
      </c>
      <c r="E156" s="29" t="e">
        <f t="shared" si="5"/>
        <v>#DIV/0!</v>
      </c>
    </row>
    <row r="157" spans="1:5" x14ac:dyDescent="0.3">
      <c r="A157" s="40">
        <v>134</v>
      </c>
      <c r="B157" s="40">
        <f t="shared" si="4"/>
        <v>12</v>
      </c>
      <c r="C157" s="28">
        <f>IF(A157="","",$D$13*(1+$D$19)^A157)</f>
        <v>0</v>
      </c>
      <c r="D157" s="28" t="e">
        <f>IF(A157="","",$D$15*(1+$D$19)*(((1+$D$19)^(A157-1)-1)/$D$19))</f>
        <v>#DIV/0!</v>
      </c>
      <c r="E157" s="29" t="e">
        <f t="shared" si="5"/>
        <v>#DIV/0!</v>
      </c>
    </row>
    <row r="158" spans="1:5" x14ac:dyDescent="0.3">
      <c r="A158" s="40">
        <v>135</v>
      </c>
      <c r="B158" s="40">
        <f t="shared" si="4"/>
        <v>12</v>
      </c>
      <c r="C158" s="28">
        <f>IF(A158="","",$D$13*(1+$D$19)^A158)</f>
        <v>0</v>
      </c>
      <c r="D158" s="28" t="e">
        <f>IF(A158="","",$D$15*(1+$D$19)*(((1+$D$19)^(A158-1)-1)/$D$19))</f>
        <v>#DIV/0!</v>
      </c>
      <c r="E158" s="29" t="e">
        <f t="shared" si="5"/>
        <v>#DIV/0!</v>
      </c>
    </row>
    <row r="159" spans="1:5" x14ac:dyDescent="0.3">
      <c r="A159" s="40">
        <v>136</v>
      </c>
      <c r="B159" s="40">
        <f t="shared" si="4"/>
        <v>12</v>
      </c>
      <c r="C159" s="28">
        <f>IF(A159="","",$D$13*(1+$D$19)^A159)</f>
        <v>0</v>
      </c>
      <c r="D159" s="28" t="e">
        <f>IF(A159="","",$D$15*(1+$D$19)*(((1+$D$19)^(A159-1)-1)/$D$19))</f>
        <v>#DIV/0!</v>
      </c>
      <c r="E159" s="29" t="e">
        <f t="shared" si="5"/>
        <v>#DIV/0!</v>
      </c>
    </row>
    <row r="160" spans="1:5" x14ac:dyDescent="0.3">
      <c r="A160" s="40">
        <v>137</v>
      </c>
      <c r="B160" s="40">
        <f t="shared" si="4"/>
        <v>12</v>
      </c>
      <c r="C160" s="28">
        <f>IF(A160="","",$D$13*(1+$D$19)^A160)</f>
        <v>0</v>
      </c>
      <c r="D160" s="28" t="e">
        <f>IF(A160="","",$D$15*(1+$D$19)*(((1+$D$19)^(A160-1)-1)/$D$19))</f>
        <v>#DIV/0!</v>
      </c>
      <c r="E160" s="29" t="e">
        <f t="shared" si="5"/>
        <v>#DIV/0!</v>
      </c>
    </row>
    <row r="161" spans="1:5" x14ac:dyDescent="0.3">
      <c r="A161" s="40">
        <v>138</v>
      </c>
      <c r="B161" s="40">
        <f t="shared" si="4"/>
        <v>12</v>
      </c>
      <c r="C161" s="28">
        <f>IF(A161="","",$D$13*(1+$D$19)^A161)</f>
        <v>0</v>
      </c>
      <c r="D161" s="28" t="e">
        <f>IF(A161="","",$D$15*(1+$D$19)*(((1+$D$19)^(A161-1)-1)/$D$19))</f>
        <v>#DIV/0!</v>
      </c>
      <c r="E161" s="29" t="e">
        <f t="shared" si="5"/>
        <v>#DIV/0!</v>
      </c>
    </row>
    <row r="162" spans="1:5" x14ac:dyDescent="0.3">
      <c r="A162" s="40">
        <v>139</v>
      </c>
      <c r="B162" s="40">
        <f t="shared" si="4"/>
        <v>12</v>
      </c>
      <c r="C162" s="28">
        <f>IF(A162="","",$D$13*(1+$D$19)^A162)</f>
        <v>0</v>
      </c>
      <c r="D162" s="28" t="e">
        <f>IF(A162="","",$D$15*(1+$D$19)*(((1+$D$19)^(A162-1)-1)/$D$19))</f>
        <v>#DIV/0!</v>
      </c>
      <c r="E162" s="29" t="e">
        <f t="shared" si="5"/>
        <v>#DIV/0!</v>
      </c>
    </row>
    <row r="163" spans="1:5" x14ac:dyDescent="0.3">
      <c r="A163" s="40">
        <v>140</v>
      </c>
      <c r="B163" s="40">
        <f t="shared" si="4"/>
        <v>12</v>
      </c>
      <c r="C163" s="28">
        <f>IF(A163="","",$D$13*(1+$D$19)^A163)</f>
        <v>0</v>
      </c>
      <c r="D163" s="28" t="e">
        <f>IF(A163="","",$D$15*(1+$D$19)*(((1+$D$19)^(A163-1)-1)/$D$19))</f>
        <v>#DIV/0!</v>
      </c>
      <c r="E163" s="29" t="e">
        <f t="shared" si="5"/>
        <v>#DIV/0!</v>
      </c>
    </row>
    <row r="164" spans="1:5" x14ac:dyDescent="0.3">
      <c r="A164" s="40">
        <v>141</v>
      </c>
      <c r="B164" s="40">
        <f t="shared" si="4"/>
        <v>12</v>
      </c>
      <c r="C164" s="28">
        <f>IF(A164="","",$D$13*(1+$D$19)^A164)</f>
        <v>0</v>
      </c>
      <c r="D164" s="28" t="e">
        <f>IF(A164="","",$D$15*(1+$D$19)*(((1+$D$19)^(A164-1)-1)/$D$19))</f>
        <v>#DIV/0!</v>
      </c>
      <c r="E164" s="29" t="e">
        <f t="shared" si="5"/>
        <v>#DIV/0!</v>
      </c>
    </row>
    <row r="165" spans="1:5" x14ac:dyDescent="0.3">
      <c r="A165" s="40">
        <v>142</v>
      </c>
      <c r="B165" s="40">
        <f t="shared" si="4"/>
        <v>12</v>
      </c>
      <c r="C165" s="28">
        <f>IF(A165="","",$D$13*(1+$D$19)^A165)</f>
        <v>0</v>
      </c>
      <c r="D165" s="28" t="e">
        <f>IF(A165="","",$D$15*(1+$D$19)*(((1+$D$19)^(A165-1)-1)/$D$19))</f>
        <v>#DIV/0!</v>
      </c>
      <c r="E165" s="29" t="e">
        <f t="shared" si="5"/>
        <v>#DIV/0!</v>
      </c>
    </row>
    <row r="166" spans="1:5" x14ac:dyDescent="0.3">
      <c r="A166" s="40">
        <v>143</v>
      </c>
      <c r="B166" s="40">
        <f t="shared" si="4"/>
        <v>12</v>
      </c>
      <c r="C166" s="28">
        <f>IF(A166="","",$D$13*(1+$D$19)^A166)</f>
        <v>0</v>
      </c>
      <c r="D166" s="28" t="e">
        <f>IF(A166="","",$D$15*(1+$D$19)*(((1+$D$19)^(A166-1)-1)/$D$19))</f>
        <v>#DIV/0!</v>
      </c>
      <c r="E166" s="29" t="e">
        <f t="shared" si="5"/>
        <v>#DIV/0!</v>
      </c>
    </row>
    <row r="167" spans="1:5" x14ac:dyDescent="0.3">
      <c r="A167" s="40">
        <v>144</v>
      </c>
      <c r="B167" s="40">
        <f t="shared" si="4"/>
        <v>12</v>
      </c>
      <c r="C167" s="28">
        <f>IF(A167="","",$D$13*(1+$D$19)^A167)</f>
        <v>0</v>
      </c>
      <c r="D167" s="28" t="e">
        <f>IF(A167="","",$D$15*(1+$D$19)*(((1+$D$19)^(A167-1)-1)/$D$19))</f>
        <v>#DIV/0!</v>
      </c>
      <c r="E167" s="29" t="e">
        <f t="shared" si="5"/>
        <v>#DIV/0!</v>
      </c>
    </row>
    <row r="168" spans="1:5" x14ac:dyDescent="0.3">
      <c r="A168" s="40">
        <v>145</v>
      </c>
      <c r="B168" s="40">
        <f t="shared" si="4"/>
        <v>13</v>
      </c>
      <c r="C168" s="28">
        <f>IF(A168="","",$D$13*(1+$D$19)^A168)</f>
        <v>0</v>
      </c>
      <c r="D168" s="28" t="e">
        <f>IF(A168="","",$D$15*(1+$D$19)*(((1+$D$19)^(A168-1)-1)/$D$19))</f>
        <v>#DIV/0!</v>
      </c>
      <c r="E168" s="29" t="e">
        <f t="shared" si="5"/>
        <v>#DIV/0!</v>
      </c>
    </row>
    <row r="169" spans="1:5" x14ac:dyDescent="0.3">
      <c r="A169" s="40">
        <v>146</v>
      </c>
      <c r="B169" s="40">
        <f t="shared" si="4"/>
        <v>13</v>
      </c>
      <c r="C169" s="28">
        <f>IF(A169="","",$D$13*(1+$D$19)^A169)</f>
        <v>0</v>
      </c>
      <c r="D169" s="28" t="e">
        <f>IF(A169="","",$D$15*(1+$D$19)*(((1+$D$19)^(A169-1)-1)/$D$19))</f>
        <v>#DIV/0!</v>
      </c>
      <c r="E169" s="29" t="e">
        <f t="shared" si="5"/>
        <v>#DIV/0!</v>
      </c>
    </row>
    <row r="170" spans="1:5" x14ac:dyDescent="0.3">
      <c r="A170" s="40">
        <v>147</v>
      </c>
      <c r="B170" s="40">
        <f t="shared" si="4"/>
        <v>13</v>
      </c>
      <c r="C170" s="28">
        <f>IF(A170="","",$D$13*(1+$D$19)^A170)</f>
        <v>0</v>
      </c>
      <c r="D170" s="28" t="e">
        <f>IF(A170="","",$D$15*(1+$D$19)*(((1+$D$19)^(A170-1)-1)/$D$19))</f>
        <v>#DIV/0!</v>
      </c>
      <c r="E170" s="29" t="e">
        <f t="shared" si="5"/>
        <v>#DIV/0!</v>
      </c>
    </row>
    <row r="171" spans="1:5" x14ac:dyDescent="0.3">
      <c r="A171" s="40">
        <v>148</v>
      </c>
      <c r="B171" s="40">
        <f t="shared" si="4"/>
        <v>13</v>
      </c>
      <c r="C171" s="28">
        <f>IF(A171="","",$D$13*(1+$D$19)^A171)</f>
        <v>0</v>
      </c>
      <c r="D171" s="28" t="e">
        <f>IF(A171="","",$D$15*(1+$D$19)*(((1+$D$19)^(A171-1)-1)/$D$19))</f>
        <v>#DIV/0!</v>
      </c>
      <c r="E171" s="29" t="e">
        <f t="shared" si="5"/>
        <v>#DIV/0!</v>
      </c>
    </row>
    <row r="172" spans="1:5" x14ac:dyDescent="0.3">
      <c r="A172" s="40">
        <v>149</v>
      </c>
      <c r="B172" s="40">
        <f t="shared" si="4"/>
        <v>13</v>
      </c>
      <c r="C172" s="28">
        <f>IF(A172="","",$D$13*(1+$D$19)^A172)</f>
        <v>0</v>
      </c>
      <c r="D172" s="28" t="e">
        <f>IF(A172="","",$D$15*(1+$D$19)*(((1+$D$19)^(A172-1)-1)/$D$19))</f>
        <v>#DIV/0!</v>
      </c>
      <c r="E172" s="29" t="e">
        <f t="shared" si="5"/>
        <v>#DIV/0!</v>
      </c>
    </row>
    <row r="173" spans="1:5" x14ac:dyDescent="0.3">
      <c r="A173" s="40">
        <v>150</v>
      </c>
      <c r="B173" s="40">
        <f t="shared" si="4"/>
        <v>13</v>
      </c>
      <c r="C173" s="28">
        <f>IF(A173="","",$D$13*(1+$D$19)^A173)</f>
        <v>0</v>
      </c>
      <c r="D173" s="28" t="e">
        <f>IF(A173="","",$D$15*(1+$D$19)*(((1+$D$19)^(A173-1)-1)/$D$19))</f>
        <v>#DIV/0!</v>
      </c>
      <c r="E173" s="29" t="e">
        <f t="shared" si="5"/>
        <v>#DIV/0!</v>
      </c>
    </row>
    <row r="174" spans="1:5" x14ac:dyDescent="0.3">
      <c r="A174" s="40">
        <v>151</v>
      </c>
      <c r="B174" s="40">
        <f t="shared" si="4"/>
        <v>13</v>
      </c>
      <c r="C174" s="28">
        <f>IF(A174="","",$D$13*(1+$D$19)^A174)</f>
        <v>0</v>
      </c>
      <c r="D174" s="28" t="e">
        <f>IF(A174="","",$D$15*(1+$D$19)*(((1+$D$19)^(A174-1)-1)/$D$19))</f>
        <v>#DIV/0!</v>
      </c>
      <c r="E174" s="29" t="e">
        <f t="shared" si="5"/>
        <v>#DIV/0!</v>
      </c>
    </row>
    <row r="175" spans="1:5" x14ac:dyDescent="0.3">
      <c r="A175" s="40">
        <v>152</v>
      </c>
      <c r="B175" s="40">
        <f t="shared" si="4"/>
        <v>13</v>
      </c>
      <c r="C175" s="28">
        <f>IF(A175="","",$D$13*(1+$D$19)^A175)</f>
        <v>0</v>
      </c>
      <c r="D175" s="28" t="e">
        <f>IF(A175="","",$D$15*(1+$D$19)*(((1+$D$19)^(A175-1)-1)/$D$19))</f>
        <v>#DIV/0!</v>
      </c>
      <c r="E175" s="29" t="e">
        <f t="shared" si="5"/>
        <v>#DIV/0!</v>
      </c>
    </row>
    <row r="176" spans="1:5" x14ac:dyDescent="0.3">
      <c r="A176" s="40">
        <v>153</v>
      </c>
      <c r="B176" s="40">
        <f t="shared" si="4"/>
        <v>13</v>
      </c>
      <c r="C176" s="28">
        <f>IF(A176="","",$D$13*(1+$D$19)^A176)</f>
        <v>0</v>
      </c>
      <c r="D176" s="28" t="e">
        <f>IF(A176="","",$D$15*(1+$D$19)*(((1+$D$19)^(A176-1)-1)/$D$19))</f>
        <v>#DIV/0!</v>
      </c>
      <c r="E176" s="29" t="e">
        <f t="shared" si="5"/>
        <v>#DIV/0!</v>
      </c>
    </row>
    <row r="177" spans="1:5" x14ac:dyDescent="0.3">
      <c r="A177" s="40">
        <v>154</v>
      </c>
      <c r="B177" s="40">
        <f t="shared" si="4"/>
        <v>13</v>
      </c>
      <c r="C177" s="28">
        <f>IF(A177="","",$D$13*(1+$D$19)^A177)</f>
        <v>0</v>
      </c>
      <c r="D177" s="28" t="e">
        <f>IF(A177="","",$D$15*(1+$D$19)*(((1+$D$19)^(A177-1)-1)/$D$19))</f>
        <v>#DIV/0!</v>
      </c>
      <c r="E177" s="29" t="e">
        <f t="shared" si="5"/>
        <v>#DIV/0!</v>
      </c>
    </row>
    <row r="178" spans="1:5" x14ac:dyDescent="0.3">
      <c r="A178" s="40">
        <v>155</v>
      </c>
      <c r="B178" s="40">
        <f t="shared" si="4"/>
        <v>13</v>
      </c>
      <c r="C178" s="28">
        <f>IF(A178="","",$D$13*(1+$D$19)^A178)</f>
        <v>0</v>
      </c>
      <c r="D178" s="28" t="e">
        <f>IF(A178="","",$D$15*(1+$D$19)*(((1+$D$19)^(A178-1)-1)/$D$19))</f>
        <v>#DIV/0!</v>
      </c>
      <c r="E178" s="29" t="e">
        <f t="shared" si="5"/>
        <v>#DIV/0!</v>
      </c>
    </row>
    <row r="179" spans="1:5" x14ac:dyDescent="0.3">
      <c r="A179" s="40">
        <v>156</v>
      </c>
      <c r="B179" s="40">
        <f t="shared" si="4"/>
        <v>13</v>
      </c>
      <c r="C179" s="28">
        <f>IF(A179="","",$D$13*(1+$D$19)^A179)</f>
        <v>0</v>
      </c>
      <c r="D179" s="28" t="e">
        <f>IF(A179="","",$D$15*(1+$D$19)*(((1+$D$19)^(A179-1)-1)/$D$19))</f>
        <v>#DIV/0!</v>
      </c>
      <c r="E179" s="29" t="e">
        <f t="shared" si="5"/>
        <v>#DIV/0!</v>
      </c>
    </row>
    <row r="180" spans="1:5" x14ac:dyDescent="0.3">
      <c r="A180" s="40">
        <v>157</v>
      </c>
      <c r="B180" s="40">
        <f t="shared" si="4"/>
        <v>14</v>
      </c>
      <c r="C180" s="28">
        <f>IF(A180="","",$D$13*(1+$D$19)^A180)</f>
        <v>0</v>
      </c>
      <c r="D180" s="28" t="e">
        <f>IF(A180="","",$D$15*(1+$D$19)*(((1+$D$19)^(A180-1)-1)/$D$19))</f>
        <v>#DIV/0!</v>
      </c>
      <c r="E180" s="29" t="e">
        <f t="shared" si="5"/>
        <v>#DIV/0!</v>
      </c>
    </row>
    <row r="181" spans="1:5" x14ac:dyDescent="0.3">
      <c r="A181" s="40">
        <v>158</v>
      </c>
      <c r="B181" s="40">
        <f t="shared" si="4"/>
        <v>14</v>
      </c>
      <c r="C181" s="28">
        <f>IF(A181="","",$D$13*(1+$D$19)^A181)</f>
        <v>0</v>
      </c>
      <c r="D181" s="28" t="e">
        <f>IF(A181="","",$D$15*(1+$D$19)*(((1+$D$19)^(A181-1)-1)/$D$19))</f>
        <v>#DIV/0!</v>
      </c>
      <c r="E181" s="29" t="e">
        <f t="shared" si="5"/>
        <v>#DIV/0!</v>
      </c>
    </row>
    <row r="182" spans="1:5" x14ac:dyDescent="0.3">
      <c r="A182" s="40">
        <v>159</v>
      </c>
      <c r="B182" s="40">
        <f t="shared" si="4"/>
        <v>14</v>
      </c>
      <c r="C182" s="28">
        <f>IF(A182="","",$D$13*(1+$D$19)^A182)</f>
        <v>0</v>
      </c>
      <c r="D182" s="28" t="e">
        <f>IF(A182="","",$D$15*(1+$D$19)*(((1+$D$19)^(A182-1)-1)/$D$19))</f>
        <v>#DIV/0!</v>
      </c>
      <c r="E182" s="29" t="e">
        <f t="shared" si="5"/>
        <v>#DIV/0!</v>
      </c>
    </row>
    <row r="183" spans="1:5" x14ac:dyDescent="0.3">
      <c r="A183" s="40">
        <v>160</v>
      </c>
      <c r="B183" s="40">
        <f t="shared" si="4"/>
        <v>14</v>
      </c>
      <c r="C183" s="28">
        <f>IF(A183="","",$D$13*(1+$D$19)^A183)</f>
        <v>0</v>
      </c>
      <c r="D183" s="28" t="e">
        <f>IF(A183="","",$D$15*(1+$D$19)*(((1+$D$19)^(A183-1)-1)/$D$19))</f>
        <v>#DIV/0!</v>
      </c>
      <c r="E183" s="29" t="e">
        <f t="shared" si="5"/>
        <v>#DIV/0!</v>
      </c>
    </row>
    <row r="184" spans="1:5" x14ac:dyDescent="0.3">
      <c r="A184" s="40">
        <v>161</v>
      </c>
      <c r="B184" s="40">
        <f t="shared" si="4"/>
        <v>14</v>
      </c>
      <c r="C184" s="28">
        <f>IF(A184="","",$D$13*(1+$D$19)^A184)</f>
        <v>0</v>
      </c>
      <c r="D184" s="28" t="e">
        <f>IF(A184="","",$D$15*(1+$D$19)*(((1+$D$19)^(A184-1)-1)/$D$19))</f>
        <v>#DIV/0!</v>
      </c>
      <c r="E184" s="29" t="e">
        <f t="shared" si="5"/>
        <v>#DIV/0!</v>
      </c>
    </row>
    <row r="185" spans="1:5" x14ac:dyDescent="0.3">
      <c r="A185" s="40">
        <v>162</v>
      </c>
      <c r="B185" s="40">
        <f t="shared" si="4"/>
        <v>14</v>
      </c>
      <c r="C185" s="28">
        <f>IF(A185="","",$D$13*(1+$D$19)^A185)</f>
        <v>0</v>
      </c>
      <c r="D185" s="28" t="e">
        <f>IF(A185="","",$D$15*(1+$D$19)*(((1+$D$19)^(A185-1)-1)/$D$19))</f>
        <v>#DIV/0!</v>
      </c>
      <c r="E185" s="29" t="e">
        <f t="shared" si="5"/>
        <v>#DIV/0!</v>
      </c>
    </row>
    <row r="186" spans="1:5" x14ac:dyDescent="0.3">
      <c r="A186" s="40">
        <v>163</v>
      </c>
      <c r="B186" s="40">
        <f t="shared" si="4"/>
        <v>14</v>
      </c>
      <c r="C186" s="28">
        <f>IF(A186="","",$D$13*(1+$D$19)^A186)</f>
        <v>0</v>
      </c>
      <c r="D186" s="28" t="e">
        <f>IF(A186="","",$D$15*(1+$D$19)*(((1+$D$19)^(A186-1)-1)/$D$19))</f>
        <v>#DIV/0!</v>
      </c>
      <c r="E186" s="29" t="e">
        <f t="shared" si="5"/>
        <v>#DIV/0!</v>
      </c>
    </row>
    <row r="187" spans="1:5" x14ac:dyDescent="0.3">
      <c r="A187" s="40">
        <v>164</v>
      </c>
      <c r="B187" s="40">
        <f t="shared" si="4"/>
        <v>14</v>
      </c>
      <c r="C187" s="28">
        <f>IF(A187="","",$D$13*(1+$D$19)^A187)</f>
        <v>0</v>
      </c>
      <c r="D187" s="28" t="e">
        <f>IF(A187="","",$D$15*(1+$D$19)*(((1+$D$19)^(A187-1)-1)/$D$19))</f>
        <v>#DIV/0!</v>
      </c>
      <c r="E187" s="29" t="e">
        <f t="shared" si="5"/>
        <v>#DIV/0!</v>
      </c>
    </row>
    <row r="188" spans="1:5" x14ac:dyDescent="0.3">
      <c r="A188" s="40">
        <v>165</v>
      </c>
      <c r="B188" s="40">
        <f t="shared" si="4"/>
        <v>14</v>
      </c>
      <c r="C188" s="28">
        <f>IF(A188="","",$D$13*(1+$D$19)^A188)</f>
        <v>0</v>
      </c>
      <c r="D188" s="28" t="e">
        <f>IF(A188="","",$D$15*(1+$D$19)*(((1+$D$19)^(A188-1)-1)/$D$19))</f>
        <v>#DIV/0!</v>
      </c>
      <c r="E188" s="29" t="e">
        <f t="shared" si="5"/>
        <v>#DIV/0!</v>
      </c>
    </row>
    <row r="189" spans="1:5" x14ac:dyDescent="0.3">
      <c r="A189" s="40">
        <v>166</v>
      </c>
      <c r="B189" s="40">
        <f t="shared" si="4"/>
        <v>14</v>
      </c>
      <c r="C189" s="28">
        <f>IF(A189="","",$D$13*(1+$D$19)^A189)</f>
        <v>0</v>
      </c>
      <c r="D189" s="28" t="e">
        <f>IF(A189="","",$D$15*(1+$D$19)*(((1+$D$19)^(A189-1)-1)/$D$19))</f>
        <v>#DIV/0!</v>
      </c>
      <c r="E189" s="29" t="e">
        <f t="shared" si="5"/>
        <v>#DIV/0!</v>
      </c>
    </row>
    <row r="190" spans="1:5" x14ac:dyDescent="0.3">
      <c r="A190" s="40">
        <v>167</v>
      </c>
      <c r="B190" s="40">
        <f t="shared" si="4"/>
        <v>14</v>
      </c>
      <c r="C190" s="28">
        <f>IF(A190="","",$D$13*(1+$D$19)^A190)</f>
        <v>0</v>
      </c>
      <c r="D190" s="28" t="e">
        <f>IF(A190="","",$D$15*(1+$D$19)*(((1+$D$19)^(A190-1)-1)/$D$19))</f>
        <v>#DIV/0!</v>
      </c>
      <c r="E190" s="29" t="e">
        <f t="shared" si="5"/>
        <v>#DIV/0!</v>
      </c>
    </row>
    <row r="191" spans="1:5" x14ac:dyDescent="0.3">
      <c r="A191" s="40">
        <v>168</v>
      </c>
      <c r="B191" s="40">
        <f t="shared" si="4"/>
        <v>14</v>
      </c>
      <c r="C191" s="28">
        <f>IF(A191="","",$D$13*(1+$D$19)^A191)</f>
        <v>0</v>
      </c>
      <c r="D191" s="28" t="e">
        <f>IF(A191="","",$D$15*(1+$D$19)*(((1+$D$19)^(A191-1)-1)/$D$19))</f>
        <v>#DIV/0!</v>
      </c>
      <c r="E191" s="29" t="e">
        <f t="shared" si="5"/>
        <v>#DIV/0!</v>
      </c>
    </row>
    <row r="192" spans="1:5" x14ac:dyDescent="0.3">
      <c r="A192" s="40">
        <v>169</v>
      </c>
      <c r="B192" s="40">
        <f t="shared" si="4"/>
        <v>15</v>
      </c>
      <c r="C192" s="28">
        <f>IF(A192="","",$D$13*(1+$D$19)^A192)</f>
        <v>0</v>
      </c>
      <c r="D192" s="28" t="e">
        <f>IF(A192="","",$D$15*(1+$D$19)*(((1+$D$19)^(A192-1)-1)/$D$19))</f>
        <v>#DIV/0!</v>
      </c>
      <c r="E192" s="29" t="e">
        <f t="shared" si="5"/>
        <v>#DIV/0!</v>
      </c>
    </row>
    <row r="193" spans="1:5" x14ac:dyDescent="0.3">
      <c r="A193" s="40">
        <v>170</v>
      </c>
      <c r="B193" s="40">
        <f t="shared" si="4"/>
        <v>15</v>
      </c>
      <c r="C193" s="28">
        <f>IF(A193="","",$D$13*(1+$D$19)^A193)</f>
        <v>0</v>
      </c>
      <c r="D193" s="28" t="e">
        <f>IF(A193="","",$D$15*(1+$D$19)*(((1+$D$19)^(A193-1)-1)/$D$19))</f>
        <v>#DIV/0!</v>
      </c>
      <c r="E193" s="29" t="e">
        <f t="shared" si="5"/>
        <v>#DIV/0!</v>
      </c>
    </row>
    <row r="194" spans="1:5" x14ac:dyDescent="0.3">
      <c r="A194" s="40">
        <v>171</v>
      </c>
      <c r="B194" s="40">
        <f t="shared" si="4"/>
        <v>15</v>
      </c>
      <c r="C194" s="28">
        <f>IF(A194="","",$D$13*(1+$D$19)^A194)</f>
        <v>0</v>
      </c>
      <c r="D194" s="28" t="e">
        <f>IF(A194="","",$D$15*(1+$D$19)*(((1+$D$19)^(A194-1)-1)/$D$19))</f>
        <v>#DIV/0!</v>
      </c>
      <c r="E194" s="29" t="e">
        <f t="shared" si="5"/>
        <v>#DIV/0!</v>
      </c>
    </row>
    <row r="195" spans="1:5" x14ac:dyDescent="0.3">
      <c r="A195" s="40">
        <v>172</v>
      </c>
      <c r="B195" s="40">
        <f t="shared" si="4"/>
        <v>15</v>
      </c>
      <c r="C195" s="28">
        <f>IF(A195="","",$D$13*(1+$D$19)^A195)</f>
        <v>0</v>
      </c>
      <c r="D195" s="28" t="e">
        <f>IF(A195="","",$D$15*(1+$D$19)*(((1+$D$19)^(A195-1)-1)/$D$19))</f>
        <v>#DIV/0!</v>
      </c>
      <c r="E195" s="29" t="e">
        <f t="shared" si="5"/>
        <v>#DIV/0!</v>
      </c>
    </row>
    <row r="196" spans="1:5" x14ac:dyDescent="0.3">
      <c r="A196" s="40">
        <v>173</v>
      </c>
      <c r="B196" s="40">
        <f t="shared" si="4"/>
        <v>15</v>
      </c>
      <c r="C196" s="28">
        <f>IF(A196="","",$D$13*(1+$D$19)^A196)</f>
        <v>0</v>
      </c>
      <c r="D196" s="28" t="e">
        <f>IF(A196="","",$D$15*(1+$D$19)*(((1+$D$19)^(A196-1)-1)/$D$19))</f>
        <v>#DIV/0!</v>
      </c>
      <c r="E196" s="29" t="e">
        <f t="shared" si="5"/>
        <v>#DIV/0!</v>
      </c>
    </row>
    <row r="197" spans="1:5" x14ac:dyDescent="0.3">
      <c r="A197" s="40">
        <v>174</v>
      </c>
      <c r="B197" s="40">
        <f t="shared" si="4"/>
        <v>15</v>
      </c>
      <c r="C197" s="28">
        <f>IF(A197="","",$D$13*(1+$D$19)^A197)</f>
        <v>0</v>
      </c>
      <c r="D197" s="28" t="e">
        <f>IF(A197="","",$D$15*(1+$D$19)*(((1+$D$19)^(A197-1)-1)/$D$19))</f>
        <v>#DIV/0!</v>
      </c>
      <c r="E197" s="29" t="e">
        <f t="shared" si="5"/>
        <v>#DIV/0!</v>
      </c>
    </row>
    <row r="198" spans="1:5" x14ac:dyDescent="0.3">
      <c r="A198" s="40">
        <v>175</v>
      </c>
      <c r="B198" s="40">
        <f t="shared" si="4"/>
        <v>15</v>
      </c>
      <c r="C198" s="28">
        <f>IF(A198="","",$D$13*(1+$D$19)^A198)</f>
        <v>0</v>
      </c>
      <c r="D198" s="28" t="e">
        <f>IF(A198="","",$D$15*(1+$D$19)*(((1+$D$19)^(A198-1)-1)/$D$19))</f>
        <v>#DIV/0!</v>
      </c>
      <c r="E198" s="29" t="e">
        <f t="shared" si="5"/>
        <v>#DIV/0!</v>
      </c>
    </row>
    <row r="199" spans="1:5" x14ac:dyDescent="0.3">
      <c r="A199" s="40">
        <v>176</v>
      </c>
      <c r="B199" s="40">
        <f t="shared" si="4"/>
        <v>15</v>
      </c>
      <c r="C199" s="28">
        <f>IF(A199="","",$D$13*(1+$D$19)^A199)</f>
        <v>0</v>
      </c>
      <c r="D199" s="28" t="e">
        <f>IF(A199="","",$D$15*(1+$D$19)*(((1+$D$19)^(A199-1)-1)/$D$19))</f>
        <v>#DIV/0!</v>
      </c>
      <c r="E199" s="29" t="e">
        <f t="shared" si="5"/>
        <v>#DIV/0!</v>
      </c>
    </row>
    <row r="200" spans="1:5" x14ac:dyDescent="0.3">
      <c r="A200" s="40">
        <v>177</v>
      </c>
      <c r="B200" s="40">
        <f t="shared" si="4"/>
        <v>15</v>
      </c>
      <c r="C200" s="28">
        <f>IF(A200="","",$D$13*(1+$D$19)^A200)</f>
        <v>0</v>
      </c>
      <c r="D200" s="28" t="e">
        <f>IF(A200="","",$D$15*(1+$D$19)*(((1+$D$19)^(A200-1)-1)/$D$19))</f>
        <v>#DIV/0!</v>
      </c>
      <c r="E200" s="29" t="e">
        <f t="shared" si="5"/>
        <v>#DIV/0!</v>
      </c>
    </row>
    <row r="201" spans="1:5" x14ac:dyDescent="0.3">
      <c r="A201" s="40">
        <v>178</v>
      </c>
      <c r="B201" s="40">
        <f t="shared" si="4"/>
        <v>15</v>
      </c>
      <c r="C201" s="28">
        <f>IF(A201="","",$D$13*(1+$D$19)^A201)</f>
        <v>0</v>
      </c>
      <c r="D201" s="28" t="e">
        <f>IF(A201="","",$D$15*(1+$D$19)*(((1+$D$19)^(A201-1)-1)/$D$19))</f>
        <v>#DIV/0!</v>
      </c>
      <c r="E201" s="29" t="e">
        <f t="shared" si="5"/>
        <v>#DIV/0!</v>
      </c>
    </row>
    <row r="202" spans="1:5" x14ac:dyDescent="0.3">
      <c r="A202" s="40">
        <v>179</v>
      </c>
      <c r="B202" s="40">
        <f t="shared" si="4"/>
        <v>15</v>
      </c>
      <c r="C202" s="28">
        <f>IF(A202="","",$D$13*(1+$D$19)^A202)</f>
        <v>0</v>
      </c>
      <c r="D202" s="28" t="e">
        <f>IF(A202="","",$D$15*(1+$D$19)*(((1+$D$19)^(A202-1)-1)/$D$19))</f>
        <v>#DIV/0!</v>
      </c>
      <c r="E202" s="29" t="e">
        <f t="shared" si="5"/>
        <v>#DIV/0!</v>
      </c>
    </row>
    <row r="203" spans="1:5" x14ac:dyDescent="0.3">
      <c r="A203" s="40">
        <v>180</v>
      </c>
      <c r="B203" s="40">
        <f t="shared" si="4"/>
        <v>15</v>
      </c>
      <c r="C203" s="28">
        <f>IF(A203="","",$D$13*(1+$D$19)^A203)</f>
        <v>0</v>
      </c>
      <c r="D203" s="28" t="e">
        <f>IF(A203="","",$D$15*(1+$D$19)*(((1+$D$19)^(A203-1)-1)/$D$19))</f>
        <v>#DIV/0!</v>
      </c>
      <c r="E203" s="29" t="e">
        <f t="shared" si="5"/>
        <v>#DIV/0!</v>
      </c>
    </row>
    <row r="204" spans="1:5" x14ac:dyDescent="0.3">
      <c r="A204" s="40">
        <v>181</v>
      </c>
      <c r="B204" s="40">
        <f t="shared" si="4"/>
        <v>16</v>
      </c>
      <c r="C204" s="28">
        <f>IF(A204="","",$D$13*(1+$D$19)^A204)</f>
        <v>0</v>
      </c>
      <c r="D204" s="28" t="e">
        <f>IF(A204="","",$D$15*(1+$D$19)*(((1+$D$19)^(A204-1)-1)/$D$19))</f>
        <v>#DIV/0!</v>
      </c>
      <c r="E204" s="29" t="e">
        <f t="shared" si="5"/>
        <v>#DIV/0!</v>
      </c>
    </row>
    <row r="205" spans="1:5" x14ac:dyDescent="0.3">
      <c r="A205" s="40">
        <v>182</v>
      </c>
      <c r="B205" s="40">
        <f t="shared" si="4"/>
        <v>16</v>
      </c>
      <c r="C205" s="28">
        <f>IF(A205="","",$D$13*(1+$D$19)^A205)</f>
        <v>0</v>
      </c>
      <c r="D205" s="28" t="e">
        <f>IF(A205="","",$D$15*(1+$D$19)*(((1+$D$19)^(A205-1)-1)/$D$19))</f>
        <v>#DIV/0!</v>
      </c>
      <c r="E205" s="29" t="e">
        <f t="shared" si="5"/>
        <v>#DIV/0!</v>
      </c>
    </row>
    <row r="206" spans="1:5" x14ac:dyDescent="0.3">
      <c r="A206" s="40">
        <v>183</v>
      </c>
      <c r="B206" s="40">
        <f t="shared" si="4"/>
        <v>16</v>
      </c>
      <c r="C206" s="28">
        <f>IF(A206="","",$D$13*(1+$D$19)^A206)</f>
        <v>0</v>
      </c>
      <c r="D206" s="28" t="e">
        <f>IF(A206="","",$D$15*(1+$D$19)*(((1+$D$19)^(A206-1)-1)/$D$19))</f>
        <v>#DIV/0!</v>
      </c>
      <c r="E206" s="29" t="e">
        <f t="shared" si="5"/>
        <v>#DIV/0!</v>
      </c>
    </row>
    <row r="207" spans="1:5" x14ac:dyDescent="0.3">
      <c r="A207" s="40">
        <v>184</v>
      </c>
      <c r="B207" s="40">
        <f t="shared" si="4"/>
        <v>16</v>
      </c>
      <c r="C207" s="28">
        <f>IF(A207="","",$D$13*(1+$D$19)^A207)</f>
        <v>0</v>
      </c>
      <c r="D207" s="28" t="e">
        <f>IF(A207="","",$D$15*(1+$D$19)*(((1+$D$19)^(A207-1)-1)/$D$19))</f>
        <v>#DIV/0!</v>
      </c>
      <c r="E207" s="29" t="e">
        <f t="shared" si="5"/>
        <v>#DIV/0!</v>
      </c>
    </row>
    <row r="208" spans="1:5" x14ac:dyDescent="0.3">
      <c r="A208" s="40">
        <v>185</v>
      </c>
      <c r="B208" s="40">
        <f t="shared" si="4"/>
        <v>16</v>
      </c>
      <c r="C208" s="28">
        <f>IF(A208="","",$D$13*(1+$D$19)^A208)</f>
        <v>0</v>
      </c>
      <c r="D208" s="28" t="e">
        <f>IF(A208="","",$D$15*(1+$D$19)*(((1+$D$19)^(A208-1)-1)/$D$19))</f>
        <v>#DIV/0!</v>
      </c>
      <c r="E208" s="29" t="e">
        <f t="shared" si="5"/>
        <v>#DIV/0!</v>
      </c>
    </row>
    <row r="209" spans="1:5" x14ac:dyDescent="0.3">
      <c r="A209" s="40">
        <v>186</v>
      </c>
      <c r="B209" s="40">
        <f t="shared" si="4"/>
        <v>16</v>
      </c>
      <c r="C209" s="28">
        <f>IF(A209="","",$D$13*(1+$D$19)^A209)</f>
        <v>0</v>
      </c>
      <c r="D209" s="28" t="e">
        <f>IF(A209="","",$D$15*(1+$D$19)*(((1+$D$19)^(A209-1)-1)/$D$19))</f>
        <v>#DIV/0!</v>
      </c>
      <c r="E209" s="29" t="e">
        <f t="shared" si="5"/>
        <v>#DIV/0!</v>
      </c>
    </row>
    <row r="210" spans="1:5" x14ac:dyDescent="0.3">
      <c r="A210" s="40">
        <v>187</v>
      </c>
      <c r="B210" s="40">
        <f t="shared" si="4"/>
        <v>16</v>
      </c>
      <c r="C210" s="28">
        <f>IF(A210="","",$D$13*(1+$D$19)^A210)</f>
        <v>0</v>
      </c>
      <c r="D210" s="28" t="e">
        <f>IF(A210="","",$D$15*(1+$D$19)*(((1+$D$19)^(A210-1)-1)/$D$19))</f>
        <v>#DIV/0!</v>
      </c>
      <c r="E210" s="29" t="e">
        <f t="shared" si="5"/>
        <v>#DIV/0!</v>
      </c>
    </row>
    <row r="211" spans="1:5" x14ac:dyDescent="0.3">
      <c r="A211" s="40">
        <v>188</v>
      </c>
      <c r="B211" s="40">
        <f t="shared" si="4"/>
        <v>16</v>
      </c>
      <c r="C211" s="28">
        <f>IF(A211="","",$D$13*(1+$D$19)^A211)</f>
        <v>0</v>
      </c>
      <c r="D211" s="28" t="e">
        <f>IF(A211="","",$D$15*(1+$D$19)*(((1+$D$19)^(A211-1)-1)/$D$19))</f>
        <v>#DIV/0!</v>
      </c>
      <c r="E211" s="29" t="e">
        <f t="shared" si="5"/>
        <v>#DIV/0!</v>
      </c>
    </row>
    <row r="212" spans="1:5" x14ac:dyDescent="0.3">
      <c r="A212" s="40">
        <v>189</v>
      </c>
      <c r="B212" s="40">
        <f t="shared" si="4"/>
        <v>16</v>
      </c>
      <c r="C212" s="28">
        <f>IF(A212="","",$D$13*(1+$D$19)^A212)</f>
        <v>0</v>
      </c>
      <c r="D212" s="28" t="e">
        <f>IF(A212="","",$D$15*(1+$D$19)*(((1+$D$19)^(A212-1)-1)/$D$19))</f>
        <v>#DIV/0!</v>
      </c>
      <c r="E212" s="29" t="e">
        <f t="shared" si="5"/>
        <v>#DIV/0!</v>
      </c>
    </row>
    <row r="213" spans="1:5" x14ac:dyDescent="0.3">
      <c r="A213" s="40">
        <v>190</v>
      </c>
      <c r="B213" s="40">
        <f t="shared" si="4"/>
        <v>16</v>
      </c>
      <c r="C213" s="28">
        <f>IF(A213="","",$D$13*(1+$D$19)^A213)</f>
        <v>0</v>
      </c>
      <c r="D213" s="28" t="e">
        <f>IF(A213="","",$D$15*(1+$D$19)*(((1+$D$19)^(A213-1)-1)/$D$19))</f>
        <v>#DIV/0!</v>
      </c>
      <c r="E213" s="29" t="e">
        <f t="shared" si="5"/>
        <v>#DIV/0!</v>
      </c>
    </row>
    <row r="214" spans="1:5" x14ac:dyDescent="0.3">
      <c r="A214" s="40">
        <v>191</v>
      </c>
      <c r="B214" s="40">
        <f t="shared" si="4"/>
        <v>16</v>
      </c>
      <c r="C214" s="28">
        <f>IF(A214="","",$D$13*(1+$D$19)^A214)</f>
        <v>0</v>
      </c>
      <c r="D214" s="28" t="e">
        <f>IF(A214="","",$D$15*(1+$D$19)*(((1+$D$19)^(A214-1)-1)/$D$19))</f>
        <v>#DIV/0!</v>
      </c>
      <c r="E214" s="29" t="e">
        <f t="shared" si="5"/>
        <v>#DIV/0!</v>
      </c>
    </row>
    <row r="215" spans="1:5" x14ac:dyDescent="0.3">
      <c r="A215" s="40">
        <v>192</v>
      </c>
      <c r="B215" s="40">
        <f t="shared" si="4"/>
        <v>16</v>
      </c>
      <c r="C215" s="28">
        <f>IF(A215="","",$D$13*(1+$D$19)^A215)</f>
        <v>0</v>
      </c>
      <c r="D215" s="28" t="e">
        <f>IF(A215="","",$D$15*(1+$D$19)*(((1+$D$19)^(A215-1)-1)/$D$19))</f>
        <v>#DIV/0!</v>
      </c>
      <c r="E215" s="29" t="e">
        <f t="shared" si="5"/>
        <v>#DIV/0!</v>
      </c>
    </row>
    <row r="216" spans="1:5" x14ac:dyDescent="0.3">
      <c r="A216" s="40">
        <v>193</v>
      </c>
      <c r="B216" s="40">
        <f t="shared" si="4"/>
        <v>17</v>
      </c>
      <c r="C216" s="28">
        <f>IF(A216="","",$D$13*(1+$D$19)^A216)</f>
        <v>0</v>
      </c>
      <c r="D216" s="28" t="e">
        <f>IF(A216="","",$D$15*(1+$D$19)*(((1+$D$19)^(A216-1)-1)/$D$19))</f>
        <v>#DIV/0!</v>
      </c>
      <c r="E216" s="29" t="e">
        <f t="shared" si="5"/>
        <v>#DIV/0!</v>
      </c>
    </row>
    <row r="217" spans="1:5" x14ac:dyDescent="0.3">
      <c r="A217" s="40">
        <v>194</v>
      </c>
      <c r="B217" s="40">
        <f t="shared" ref="B217:B280" si="6">IF(A217="","",ROUNDUP(A217/12,0))</f>
        <v>17</v>
      </c>
      <c r="C217" s="28">
        <f>IF(A217="","",$D$13*(1+$D$19)^A217)</f>
        <v>0</v>
      </c>
      <c r="D217" s="28" t="e">
        <f>IF(A217="","",$D$15*(1+$D$19)*(((1+$D$19)^(A217-1)-1)/$D$19))</f>
        <v>#DIV/0!</v>
      </c>
      <c r="E217" s="29" t="e">
        <f t="shared" ref="E217:E280" si="7">IF(A217="","",C217+D217)</f>
        <v>#DIV/0!</v>
      </c>
    </row>
    <row r="218" spans="1:5" x14ac:dyDescent="0.3">
      <c r="A218" s="40">
        <v>195</v>
      </c>
      <c r="B218" s="40">
        <f t="shared" si="6"/>
        <v>17</v>
      </c>
      <c r="C218" s="28">
        <f>IF(A218="","",$D$13*(1+$D$19)^A218)</f>
        <v>0</v>
      </c>
      <c r="D218" s="28" t="e">
        <f>IF(A218="","",$D$15*(1+$D$19)*(((1+$D$19)^(A218-1)-1)/$D$19))</f>
        <v>#DIV/0!</v>
      </c>
      <c r="E218" s="29" t="e">
        <f t="shared" si="7"/>
        <v>#DIV/0!</v>
      </c>
    </row>
    <row r="219" spans="1:5" x14ac:dyDescent="0.3">
      <c r="A219" s="40">
        <v>196</v>
      </c>
      <c r="B219" s="40">
        <f t="shared" si="6"/>
        <v>17</v>
      </c>
      <c r="C219" s="28">
        <f>IF(A219="","",$D$13*(1+$D$19)^A219)</f>
        <v>0</v>
      </c>
      <c r="D219" s="28" t="e">
        <f>IF(A219="","",$D$15*(1+$D$19)*(((1+$D$19)^(A219-1)-1)/$D$19))</f>
        <v>#DIV/0!</v>
      </c>
      <c r="E219" s="29" t="e">
        <f t="shared" si="7"/>
        <v>#DIV/0!</v>
      </c>
    </row>
    <row r="220" spans="1:5" x14ac:dyDescent="0.3">
      <c r="A220" s="40">
        <v>197</v>
      </c>
      <c r="B220" s="40">
        <f t="shared" si="6"/>
        <v>17</v>
      </c>
      <c r="C220" s="28">
        <f>IF(A220="","",$D$13*(1+$D$19)^A220)</f>
        <v>0</v>
      </c>
      <c r="D220" s="28" t="e">
        <f>IF(A220="","",$D$15*(1+$D$19)*(((1+$D$19)^(A220-1)-1)/$D$19))</f>
        <v>#DIV/0!</v>
      </c>
      <c r="E220" s="29" t="e">
        <f t="shared" si="7"/>
        <v>#DIV/0!</v>
      </c>
    </row>
    <row r="221" spans="1:5" x14ac:dyDescent="0.3">
      <c r="A221" s="40">
        <v>198</v>
      </c>
      <c r="B221" s="40">
        <f t="shared" si="6"/>
        <v>17</v>
      </c>
      <c r="C221" s="28">
        <f>IF(A221="","",$D$13*(1+$D$19)^A221)</f>
        <v>0</v>
      </c>
      <c r="D221" s="28" t="e">
        <f>IF(A221="","",$D$15*(1+$D$19)*(((1+$D$19)^(A221-1)-1)/$D$19))</f>
        <v>#DIV/0!</v>
      </c>
      <c r="E221" s="29" t="e">
        <f t="shared" si="7"/>
        <v>#DIV/0!</v>
      </c>
    </row>
    <row r="222" spans="1:5" x14ac:dyDescent="0.3">
      <c r="A222" s="40">
        <v>199</v>
      </c>
      <c r="B222" s="40">
        <f t="shared" si="6"/>
        <v>17</v>
      </c>
      <c r="C222" s="28">
        <f>IF(A222="","",$D$13*(1+$D$19)^A222)</f>
        <v>0</v>
      </c>
      <c r="D222" s="28" t="e">
        <f>IF(A222="","",$D$15*(1+$D$19)*(((1+$D$19)^(A222-1)-1)/$D$19))</f>
        <v>#DIV/0!</v>
      </c>
      <c r="E222" s="29" t="e">
        <f t="shared" si="7"/>
        <v>#DIV/0!</v>
      </c>
    </row>
    <row r="223" spans="1:5" x14ac:dyDescent="0.3">
      <c r="A223" s="40">
        <v>200</v>
      </c>
      <c r="B223" s="40">
        <f t="shared" si="6"/>
        <v>17</v>
      </c>
      <c r="C223" s="28">
        <f>IF(A223="","",$D$13*(1+$D$19)^A223)</f>
        <v>0</v>
      </c>
      <c r="D223" s="28" t="e">
        <f>IF(A223="","",$D$15*(1+$D$19)*(((1+$D$19)^(A223-1)-1)/$D$19))</f>
        <v>#DIV/0!</v>
      </c>
      <c r="E223" s="29" t="e">
        <f t="shared" si="7"/>
        <v>#DIV/0!</v>
      </c>
    </row>
    <row r="224" spans="1:5" x14ac:dyDescent="0.3">
      <c r="A224" s="40">
        <v>201</v>
      </c>
      <c r="B224" s="40">
        <f t="shared" si="6"/>
        <v>17</v>
      </c>
      <c r="C224" s="28">
        <f>IF(A224="","",$D$13*(1+$D$19)^A224)</f>
        <v>0</v>
      </c>
      <c r="D224" s="28" t="e">
        <f>IF(A224="","",$D$15*(1+$D$19)*(((1+$D$19)^(A224-1)-1)/$D$19))</f>
        <v>#DIV/0!</v>
      </c>
      <c r="E224" s="29" t="e">
        <f t="shared" si="7"/>
        <v>#DIV/0!</v>
      </c>
    </row>
    <row r="225" spans="1:5" x14ac:dyDescent="0.3">
      <c r="A225" s="40">
        <v>202</v>
      </c>
      <c r="B225" s="40">
        <f t="shared" si="6"/>
        <v>17</v>
      </c>
      <c r="C225" s="28">
        <f>IF(A225="","",$D$13*(1+$D$19)^A225)</f>
        <v>0</v>
      </c>
      <c r="D225" s="28" t="e">
        <f>IF(A225="","",$D$15*(1+$D$19)*(((1+$D$19)^(A225-1)-1)/$D$19))</f>
        <v>#DIV/0!</v>
      </c>
      <c r="E225" s="29" t="e">
        <f t="shared" si="7"/>
        <v>#DIV/0!</v>
      </c>
    </row>
    <row r="226" spans="1:5" x14ac:dyDescent="0.3">
      <c r="A226" s="40">
        <v>203</v>
      </c>
      <c r="B226" s="40">
        <f t="shared" si="6"/>
        <v>17</v>
      </c>
      <c r="C226" s="28">
        <f>IF(A226="","",$D$13*(1+$D$19)^A226)</f>
        <v>0</v>
      </c>
      <c r="D226" s="28" t="e">
        <f>IF(A226="","",$D$15*(1+$D$19)*(((1+$D$19)^(A226-1)-1)/$D$19))</f>
        <v>#DIV/0!</v>
      </c>
      <c r="E226" s="29" t="e">
        <f t="shared" si="7"/>
        <v>#DIV/0!</v>
      </c>
    </row>
    <row r="227" spans="1:5" x14ac:dyDescent="0.3">
      <c r="A227" s="40">
        <v>204</v>
      </c>
      <c r="B227" s="40">
        <f t="shared" si="6"/>
        <v>17</v>
      </c>
      <c r="C227" s="28">
        <f>IF(A227="","",$D$13*(1+$D$19)^A227)</f>
        <v>0</v>
      </c>
      <c r="D227" s="28" t="e">
        <f>IF(A227="","",$D$15*(1+$D$19)*(((1+$D$19)^(A227-1)-1)/$D$19))</f>
        <v>#DIV/0!</v>
      </c>
      <c r="E227" s="29" t="e">
        <f t="shared" si="7"/>
        <v>#DIV/0!</v>
      </c>
    </row>
    <row r="228" spans="1:5" x14ac:dyDescent="0.3">
      <c r="A228" s="40">
        <v>205</v>
      </c>
      <c r="B228" s="40">
        <f t="shared" si="6"/>
        <v>18</v>
      </c>
      <c r="C228" s="28">
        <f>IF(A228="","",$D$13*(1+$D$19)^A228)</f>
        <v>0</v>
      </c>
      <c r="D228" s="28" t="e">
        <f>IF(A228="","",$D$15*(1+$D$19)*(((1+$D$19)^(A228-1)-1)/$D$19))</f>
        <v>#DIV/0!</v>
      </c>
      <c r="E228" s="29" t="e">
        <f t="shared" si="7"/>
        <v>#DIV/0!</v>
      </c>
    </row>
    <row r="229" spans="1:5" x14ac:dyDescent="0.3">
      <c r="A229" s="40">
        <v>206</v>
      </c>
      <c r="B229" s="40">
        <f t="shared" si="6"/>
        <v>18</v>
      </c>
      <c r="C229" s="28">
        <f>IF(A229="","",$D$13*(1+$D$19)^A229)</f>
        <v>0</v>
      </c>
      <c r="D229" s="28" t="e">
        <f>IF(A229="","",$D$15*(1+$D$19)*(((1+$D$19)^(A229-1)-1)/$D$19))</f>
        <v>#DIV/0!</v>
      </c>
      <c r="E229" s="29" t="e">
        <f t="shared" si="7"/>
        <v>#DIV/0!</v>
      </c>
    </row>
    <row r="230" spans="1:5" x14ac:dyDescent="0.3">
      <c r="A230" s="40">
        <v>207</v>
      </c>
      <c r="B230" s="40">
        <f t="shared" si="6"/>
        <v>18</v>
      </c>
      <c r="C230" s="28">
        <f>IF(A230="","",$D$13*(1+$D$19)^A230)</f>
        <v>0</v>
      </c>
      <c r="D230" s="28" t="e">
        <f>IF(A230="","",$D$15*(1+$D$19)*(((1+$D$19)^(A230-1)-1)/$D$19))</f>
        <v>#DIV/0!</v>
      </c>
      <c r="E230" s="29" t="e">
        <f t="shared" si="7"/>
        <v>#DIV/0!</v>
      </c>
    </row>
    <row r="231" spans="1:5" x14ac:dyDescent="0.3">
      <c r="A231" s="40">
        <v>208</v>
      </c>
      <c r="B231" s="40">
        <f t="shared" si="6"/>
        <v>18</v>
      </c>
      <c r="C231" s="28">
        <f>IF(A231="","",$D$13*(1+$D$19)^A231)</f>
        <v>0</v>
      </c>
      <c r="D231" s="28" t="e">
        <f>IF(A231="","",$D$15*(1+$D$19)*(((1+$D$19)^(A231-1)-1)/$D$19))</f>
        <v>#DIV/0!</v>
      </c>
      <c r="E231" s="29" t="e">
        <f t="shared" si="7"/>
        <v>#DIV/0!</v>
      </c>
    </row>
    <row r="232" spans="1:5" x14ac:dyDescent="0.3">
      <c r="A232" s="40">
        <v>209</v>
      </c>
      <c r="B232" s="40">
        <f t="shared" si="6"/>
        <v>18</v>
      </c>
      <c r="C232" s="28">
        <f>IF(A232="","",$D$13*(1+$D$19)^A232)</f>
        <v>0</v>
      </c>
      <c r="D232" s="28" t="e">
        <f>IF(A232="","",$D$15*(1+$D$19)*(((1+$D$19)^(A232-1)-1)/$D$19))</f>
        <v>#DIV/0!</v>
      </c>
      <c r="E232" s="29" t="e">
        <f t="shared" si="7"/>
        <v>#DIV/0!</v>
      </c>
    </row>
    <row r="233" spans="1:5" x14ac:dyDescent="0.3">
      <c r="A233" s="40">
        <v>210</v>
      </c>
      <c r="B233" s="40">
        <f t="shared" si="6"/>
        <v>18</v>
      </c>
      <c r="C233" s="28">
        <f>IF(A233="","",$D$13*(1+$D$19)^A233)</f>
        <v>0</v>
      </c>
      <c r="D233" s="28" t="e">
        <f>IF(A233="","",$D$15*(1+$D$19)*(((1+$D$19)^(A233-1)-1)/$D$19))</f>
        <v>#DIV/0!</v>
      </c>
      <c r="E233" s="29" t="e">
        <f t="shared" si="7"/>
        <v>#DIV/0!</v>
      </c>
    </row>
    <row r="234" spans="1:5" x14ac:dyDescent="0.3">
      <c r="A234" s="40">
        <v>211</v>
      </c>
      <c r="B234" s="40">
        <f t="shared" si="6"/>
        <v>18</v>
      </c>
      <c r="C234" s="28">
        <f>IF(A234="","",$D$13*(1+$D$19)^A234)</f>
        <v>0</v>
      </c>
      <c r="D234" s="28" t="e">
        <f>IF(A234="","",$D$15*(1+$D$19)*(((1+$D$19)^(A234-1)-1)/$D$19))</f>
        <v>#DIV/0!</v>
      </c>
      <c r="E234" s="29" t="e">
        <f t="shared" si="7"/>
        <v>#DIV/0!</v>
      </c>
    </row>
    <row r="235" spans="1:5" x14ac:dyDescent="0.3">
      <c r="A235" s="40">
        <v>212</v>
      </c>
      <c r="B235" s="40">
        <f t="shared" si="6"/>
        <v>18</v>
      </c>
      <c r="C235" s="28">
        <f>IF(A235="","",$D$13*(1+$D$19)^A235)</f>
        <v>0</v>
      </c>
      <c r="D235" s="28" t="e">
        <f>IF(A235="","",$D$15*(1+$D$19)*(((1+$D$19)^(A235-1)-1)/$D$19))</f>
        <v>#DIV/0!</v>
      </c>
      <c r="E235" s="29" t="e">
        <f t="shared" si="7"/>
        <v>#DIV/0!</v>
      </c>
    </row>
    <row r="236" spans="1:5" x14ac:dyDescent="0.3">
      <c r="A236" s="40">
        <v>213</v>
      </c>
      <c r="B236" s="40">
        <f t="shared" si="6"/>
        <v>18</v>
      </c>
      <c r="C236" s="28">
        <f>IF(A236="","",$D$13*(1+$D$19)^A236)</f>
        <v>0</v>
      </c>
      <c r="D236" s="28" t="e">
        <f>IF(A236="","",$D$15*(1+$D$19)*(((1+$D$19)^(A236-1)-1)/$D$19))</f>
        <v>#DIV/0!</v>
      </c>
      <c r="E236" s="29" t="e">
        <f t="shared" si="7"/>
        <v>#DIV/0!</v>
      </c>
    </row>
    <row r="237" spans="1:5" x14ac:dyDescent="0.3">
      <c r="A237" s="40">
        <v>214</v>
      </c>
      <c r="B237" s="40">
        <f t="shared" si="6"/>
        <v>18</v>
      </c>
      <c r="C237" s="28">
        <f>IF(A237="","",$D$13*(1+$D$19)^A237)</f>
        <v>0</v>
      </c>
      <c r="D237" s="28" t="e">
        <f>IF(A237="","",$D$15*(1+$D$19)*(((1+$D$19)^(A237-1)-1)/$D$19))</f>
        <v>#DIV/0!</v>
      </c>
      <c r="E237" s="29" t="e">
        <f t="shared" si="7"/>
        <v>#DIV/0!</v>
      </c>
    </row>
    <row r="238" spans="1:5" x14ac:dyDescent="0.3">
      <c r="A238" s="40">
        <v>215</v>
      </c>
      <c r="B238" s="40">
        <f t="shared" si="6"/>
        <v>18</v>
      </c>
      <c r="C238" s="28">
        <f>IF(A238="","",$D$13*(1+$D$19)^A238)</f>
        <v>0</v>
      </c>
      <c r="D238" s="28" t="e">
        <f>IF(A238="","",$D$15*(1+$D$19)*(((1+$D$19)^(A238-1)-1)/$D$19))</f>
        <v>#DIV/0!</v>
      </c>
      <c r="E238" s="29" t="e">
        <f t="shared" si="7"/>
        <v>#DIV/0!</v>
      </c>
    </row>
    <row r="239" spans="1:5" x14ac:dyDescent="0.3">
      <c r="A239" s="40">
        <v>216</v>
      </c>
      <c r="B239" s="40">
        <f t="shared" si="6"/>
        <v>18</v>
      </c>
      <c r="C239" s="28">
        <f>IF(A239="","",$D$13*(1+$D$19)^A239)</f>
        <v>0</v>
      </c>
      <c r="D239" s="28" t="e">
        <f>IF(A239="","",$D$15*(1+$D$19)*(((1+$D$19)^(A239-1)-1)/$D$19))</f>
        <v>#DIV/0!</v>
      </c>
      <c r="E239" s="29" t="e">
        <f t="shared" si="7"/>
        <v>#DIV/0!</v>
      </c>
    </row>
    <row r="240" spans="1:5" x14ac:dyDescent="0.3">
      <c r="A240" s="40">
        <v>217</v>
      </c>
      <c r="B240" s="40">
        <f t="shared" si="6"/>
        <v>19</v>
      </c>
      <c r="C240" s="28">
        <f>IF(A240="","",$D$13*(1+$D$19)^A240)</f>
        <v>0</v>
      </c>
      <c r="D240" s="28" t="e">
        <f>IF(A240="","",$D$15*(1+$D$19)*(((1+$D$19)^(A240-1)-1)/$D$19))</f>
        <v>#DIV/0!</v>
      </c>
      <c r="E240" s="29" t="e">
        <f t="shared" si="7"/>
        <v>#DIV/0!</v>
      </c>
    </row>
    <row r="241" spans="1:5" x14ac:dyDescent="0.3">
      <c r="A241" s="40">
        <v>218</v>
      </c>
      <c r="B241" s="40">
        <f t="shared" si="6"/>
        <v>19</v>
      </c>
      <c r="C241" s="28">
        <f>IF(A241="","",$D$13*(1+$D$19)^A241)</f>
        <v>0</v>
      </c>
      <c r="D241" s="28" t="e">
        <f>IF(A241="","",$D$15*(1+$D$19)*(((1+$D$19)^(A241-1)-1)/$D$19))</f>
        <v>#DIV/0!</v>
      </c>
      <c r="E241" s="29" t="e">
        <f t="shared" si="7"/>
        <v>#DIV/0!</v>
      </c>
    </row>
    <row r="242" spans="1:5" x14ac:dyDescent="0.3">
      <c r="A242" s="40">
        <v>219</v>
      </c>
      <c r="B242" s="40">
        <f t="shared" si="6"/>
        <v>19</v>
      </c>
      <c r="C242" s="28">
        <f>IF(A242="","",$D$13*(1+$D$19)^A242)</f>
        <v>0</v>
      </c>
      <c r="D242" s="28" t="e">
        <f>IF(A242="","",$D$15*(1+$D$19)*(((1+$D$19)^(A242-1)-1)/$D$19))</f>
        <v>#DIV/0!</v>
      </c>
      <c r="E242" s="29" t="e">
        <f t="shared" si="7"/>
        <v>#DIV/0!</v>
      </c>
    </row>
    <row r="243" spans="1:5" x14ac:dyDescent="0.3">
      <c r="A243" s="40">
        <v>220</v>
      </c>
      <c r="B243" s="40">
        <f t="shared" si="6"/>
        <v>19</v>
      </c>
      <c r="C243" s="28">
        <f>IF(A243="","",$D$13*(1+$D$19)^A243)</f>
        <v>0</v>
      </c>
      <c r="D243" s="28" t="e">
        <f>IF(A243="","",$D$15*(1+$D$19)*(((1+$D$19)^(A243-1)-1)/$D$19))</f>
        <v>#DIV/0!</v>
      </c>
      <c r="E243" s="29" t="e">
        <f t="shared" si="7"/>
        <v>#DIV/0!</v>
      </c>
    </row>
    <row r="244" spans="1:5" x14ac:dyDescent="0.3">
      <c r="A244" s="40">
        <v>221</v>
      </c>
      <c r="B244" s="40">
        <f t="shared" si="6"/>
        <v>19</v>
      </c>
      <c r="C244" s="28">
        <f>IF(A244="","",$D$13*(1+$D$19)^A244)</f>
        <v>0</v>
      </c>
      <c r="D244" s="28" t="e">
        <f>IF(A244="","",$D$15*(1+$D$19)*(((1+$D$19)^(A244-1)-1)/$D$19))</f>
        <v>#DIV/0!</v>
      </c>
      <c r="E244" s="29" t="e">
        <f t="shared" si="7"/>
        <v>#DIV/0!</v>
      </c>
    </row>
    <row r="245" spans="1:5" x14ac:dyDescent="0.3">
      <c r="A245" s="40">
        <v>222</v>
      </c>
      <c r="B245" s="40">
        <f t="shared" si="6"/>
        <v>19</v>
      </c>
      <c r="C245" s="28">
        <f>IF(A245="","",$D$13*(1+$D$19)^A245)</f>
        <v>0</v>
      </c>
      <c r="D245" s="28" t="e">
        <f>IF(A245="","",$D$15*(1+$D$19)*(((1+$D$19)^(A245-1)-1)/$D$19))</f>
        <v>#DIV/0!</v>
      </c>
      <c r="E245" s="29" t="e">
        <f t="shared" si="7"/>
        <v>#DIV/0!</v>
      </c>
    </row>
    <row r="246" spans="1:5" x14ac:dyDescent="0.3">
      <c r="A246" s="40">
        <v>223</v>
      </c>
      <c r="B246" s="40">
        <f t="shared" si="6"/>
        <v>19</v>
      </c>
      <c r="C246" s="28">
        <f>IF(A246="","",$D$13*(1+$D$19)^A246)</f>
        <v>0</v>
      </c>
      <c r="D246" s="28" t="e">
        <f>IF(A246="","",$D$15*(1+$D$19)*(((1+$D$19)^(A246-1)-1)/$D$19))</f>
        <v>#DIV/0!</v>
      </c>
      <c r="E246" s="29" t="e">
        <f t="shared" si="7"/>
        <v>#DIV/0!</v>
      </c>
    </row>
    <row r="247" spans="1:5" x14ac:dyDescent="0.3">
      <c r="A247" s="40">
        <v>224</v>
      </c>
      <c r="B247" s="40">
        <f t="shared" si="6"/>
        <v>19</v>
      </c>
      <c r="C247" s="28">
        <f>IF(A247="","",$D$13*(1+$D$19)^A247)</f>
        <v>0</v>
      </c>
      <c r="D247" s="28" t="e">
        <f>IF(A247="","",$D$15*(1+$D$19)*(((1+$D$19)^(A247-1)-1)/$D$19))</f>
        <v>#DIV/0!</v>
      </c>
      <c r="E247" s="29" t="e">
        <f t="shared" si="7"/>
        <v>#DIV/0!</v>
      </c>
    </row>
    <row r="248" spans="1:5" x14ac:dyDescent="0.3">
      <c r="A248" s="40">
        <v>225</v>
      </c>
      <c r="B248" s="40">
        <f t="shared" si="6"/>
        <v>19</v>
      </c>
      <c r="C248" s="28">
        <f>IF(A248="","",$D$13*(1+$D$19)^A248)</f>
        <v>0</v>
      </c>
      <c r="D248" s="28" t="e">
        <f>IF(A248="","",$D$15*(1+$D$19)*(((1+$D$19)^(A248-1)-1)/$D$19))</f>
        <v>#DIV/0!</v>
      </c>
      <c r="E248" s="29" t="e">
        <f t="shared" si="7"/>
        <v>#DIV/0!</v>
      </c>
    </row>
    <row r="249" spans="1:5" x14ac:dyDescent="0.3">
      <c r="A249" s="40">
        <v>226</v>
      </c>
      <c r="B249" s="40">
        <f t="shared" si="6"/>
        <v>19</v>
      </c>
      <c r="C249" s="28">
        <f>IF(A249="","",$D$13*(1+$D$19)^A249)</f>
        <v>0</v>
      </c>
      <c r="D249" s="28" t="e">
        <f>IF(A249="","",$D$15*(1+$D$19)*(((1+$D$19)^(A249-1)-1)/$D$19))</f>
        <v>#DIV/0!</v>
      </c>
      <c r="E249" s="29" t="e">
        <f t="shared" si="7"/>
        <v>#DIV/0!</v>
      </c>
    </row>
    <row r="250" spans="1:5" x14ac:dyDescent="0.3">
      <c r="A250" s="40">
        <v>227</v>
      </c>
      <c r="B250" s="40">
        <f t="shared" si="6"/>
        <v>19</v>
      </c>
      <c r="C250" s="28">
        <f>IF(A250="","",$D$13*(1+$D$19)^A250)</f>
        <v>0</v>
      </c>
      <c r="D250" s="28" t="e">
        <f>IF(A250="","",$D$15*(1+$D$19)*(((1+$D$19)^(A250-1)-1)/$D$19))</f>
        <v>#DIV/0!</v>
      </c>
      <c r="E250" s="29" t="e">
        <f t="shared" si="7"/>
        <v>#DIV/0!</v>
      </c>
    </row>
    <row r="251" spans="1:5" x14ac:dyDescent="0.3">
      <c r="A251" s="40">
        <v>228</v>
      </c>
      <c r="B251" s="40">
        <f t="shared" si="6"/>
        <v>19</v>
      </c>
      <c r="C251" s="28">
        <f>IF(A251="","",$D$13*(1+$D$19)^A251)</f>
        <v>0</v>
      </c>
      <c r="D251" s="28" t="e">
        <f>IF(A251="","",$D$15*(1+$D$19)*(((1+$D$19)^(A251-1)-1)/$D$19))</f>
        <v>#DIV/0!</v>
      </c>
      <c r="E251" s="29" t="e">
        <f t="shared" si="7"/>
        <v>#DIV/0!</v>
      </c>
    </row>
    <row r="252" spans="1:5" x14ac:dyDescent="0.3">
      <c r="A252" s="40">
        <v>229</v>
      </c>
      <c r="B252" s="40">
        <f t="shared" si="6"/>
        <v>20</v>
      </c>
      <c r="C252" s="28">
        <f>IF(A252="","",$D$13*(1+$D$19)^A252)</f>
        <v>0</v>
      </c>
      <c r="D252" s="28" t="e">
        <f>IF(A252="","",$D$15*(1+$D$19)*(((1+$D$19)^(A252-1)-1)/$D$19))</f>
        <v>#DIV/0!</v>
      </c>
      <c r="E252" s="29" t="e">
        <f t="shared" si="7"/>
        <v>#DIV/0!</v>
      </c>
    </row>
    <row r="253" spans="1:5" x14ac:dyDescent="0.3">
      <c r="A253" s="40">
        <v>230</v>
      </c>
      <c r="B253" s="40">
        <f t="shared" si="6"/>
        <v>20</v>
      </c>
      <c r="C253" s="28">
        <f>IF(A253="","",$D$13*(1+$D$19)^A253)</f>
        <v>0</v>
      </c>
      <c r="D253" s="28" t="e">
        <f>IF(A253="","",$D$15*(1+$D$19)*(((1+$D$19)^(A253-1)-1)/$D$19))</f>
        <v>#DIV/0!</v>
      </c>
      <c r="E253" s="29" t="e">
        <f t="shared" si="7"/>
        <v>#DIV/0!</v>
      </c>
    </row>
    <row r="254" spans="1:5" x14ac:dyDescent="0.3">
      <c r="A254" s="40">
        <v>231</v>
      </c>
      <c r="B254" s="40">
        <f t="shared" si="6"/>
        <v>20</v>
      </c>
      <c r="C254" s="28">
        <f>IF(A254="","",$D$13*(1+$D$19)^A254)</f>
        <v>0</v>
      </c>
      <c r="D254" s="28" t="e">
        <f>IF(A254="","",$D$15*(1+$D$19)*(((1+$D$19)^(A254-1)-1)/$D$19))</f>
        <v>#DIV/0!</v>
      </c>
      <c r="E254" s="29" t="e">
        <f t="shared" si="7"/>
        <v>#DIV/0!</v>
      </c>
    </row>
    <row r="255" spans="1:5" x14ac:dyDescent="0.3">
      <c r="A255" s="40">
        <v>232</v>
      </c>
      <c r="B255" s="40">
        <f t="shared" si="6"/>
        <v>20</v>
      </c>
      <c r="C255" s="28">
        <f>IF(A255="","",$D$13*(1+$D$19)^A255)</f>
        <v>0</v>
      </c>
      <c r="D255" s="28" t="e">
        <f>IF(A255="","",$D$15*(1+$D$19)*(((1+$D$19)^(A255-1)-1)/$D$19))</f>
        <v>#DIV/0!</v>
      </c>
      <c r="E255" s="29" t="e">
        <f t="shared" si="7"/>
        <v>#DIV/0!</v>
      </c>
    </row>
    <row r="256" spans="1:5" x14ac:dyDescent="0.3">
      <c r="A256" s="40">
        <v>233</v>
      </c>
      <c r="B256" s="40">
        <f t="shared" si="6"/>
        <v>20</v>
      </c>
      <c r="C256" s="28">
        <f>IF(A256="","",$D$13*(1+$D$19)^A256)</f>
        <v>0</v>
      </c>
      <c r="D256" s="28" t="e">
        <f>IF(A256="","",$D$15*(1+$D$19)*(((1+$D$19)^(A256-1)-1)/$D$19))</f>
        <v>#DIV/0!</v>
      </c>
      <c r="E256" s="29" t="e">
        <f t="shared" si="7"/>
        <v>#DIV/0!</v>
      </c>
    </row>
    <row r="257" spans="1:5" x14ac:dyDescent="0.3">
      <c r="A257" s="40">
        <v>234</v>
      </c>
      <c r="B257" s="40">
        <f t="shared" si="6"/>
        <v>20</v>
      </c>
      <c r="C257" s="28">
        <f>IF(A257="","",$D$13*(1+$D$19)^A257)</f>
        <v>0</v>
      </c>
      <c r="D257" s="28" t="e">
        <f>IF(A257="","",$D$15*(1+$D$19)*(((1+$D$19)^(A257-1)-1)/$D$19))</f>
        <v>#DIV/0!</v>
      </c>
      <c r="E257" s="29" t="e">
        <f t="shared" si="7"/>
        <v>#DIV/0!</v>
      </c>
    </row>
    <row r="258" spans="1:5" x14ac:dyDescent="0.3">
      <c r="A258" s="40">
        <v>235</v>
      </c>
      <c r="B258" s="40">
        <f t="shared" si="6"/>
        <v>20</v>
      </c>
      <c r="C258" s="28">
        <f>IF(A258="","",$D$13*(1+$D$19)^A258)</f>
        <v>0</v>
      </c>
      <c r="D258" s="28" t="e">
        <f>IF(A258="","",$D$15*(1+$D$19)*(((1+$D$19)^(A258-1)-1)/$D$19))</f>
        <v>#DIV/0!</v>
      </c>
      <c r="E258" s="29" t="e">
        <f t="shared" si="7"/>
        <v>#DIV/0!</v>
      </c>
    </row>
    <row r="259" spans="1:5" x14ac:dyDescent="0.3">
      <c r="A259" s="40">
        <v>236</v>
      </c>
      <c r="B259" s="40">
        <f t="shared" si="6"/>
        <v>20</v>
      </c>
      <c r="C259" s="28">
        <f>IF(A259="","",$D$13*(1+$D$19)^A259)</f>
        <v>0</v>
      </c>
      <c r="D259" s="28" t="e">
        <f>IF(A259="","",$D$15*(1+$D$19)*(((1+$D$19)^(A259-1)-1)/$D$19))</f>
        <v>#DIV/0!</v>
      </c>
      <c r="E259" s="29" t="e">
        <f t="shared" si="7"/>
        <v>#DIV/0!</v>
      </c>
    </row>
    <row r="260" spans="1:5" x14ac:dyDescent="0.3">
      <c r="A260" s="40">
        <v>237</v>
      </c>
      <c r="B260" s="40">
        <f t="shared" si="6"/>
        <v>20</v>
      </c>
      <c r="C260" s="28">
        <f>IF(A260="","",$D$13*(1+$D$19)^A260)</f>
        <v>0</v>
      </c>
      <c r="D260" s="28" t="e">
        <f>IF(A260="","",$D$15*(1+$D$19)*(((1+$D$19)^(A260-1)-1)/$D$19))</f>
        <v>#DIV/0!</v>
      </c>
      <c r="E260" s="29" t="e">
        <f t="shared" si="7"/>
        <v>#DIV/0!</v>
      </c>
    </row>
    <row r="261" spans="1:5" x14ac:dyDescent="0.3">
      <c r="A261" s="40">
        <v>238</v>
      </c>
      <c r="B261" s="40">
        <f t="shared" si="6"/>
        <v>20</v>
      </c>
      <c r="C261" s="28">
        <f>IF(A261="","",$D$13*(1+$D$19)^A261)</f>
        <v>0</v>
      </c>
      <c r="D261" s="28" t="e">
        <f>IF(A261="","",$D$15*(1+$D$19)*(((1+$D$19)^(A261-1)-1)/$D$19))</f>
        <v>#DIV/0!</v>
      </c>
      <c r="E261" s="29" t="e">
        <f t="shared" si="7"/>
        <v>#DIV/0!</v>
      </c>
    </row>
    <row r="262" spans="1:5" x14ac:dyDescent="0.3">
      <c r="A262" s="40">
        <v>239</v>
      </c>
      <c r="B262" s="40">
        <f t="shared" si="6"/>
        <v>20</v>
      </c>
      <c r="C262" s="28">
        <f>IF(A262="","",$D$13*(1+$D$19)^A262)</f>
        <v>0</v>
      </c>
      <c r="D262" s="28" t="e">
        <f>IF(A262="","",$D$15*(1+$D$19)*(((1+$D$19)^(A262-1)-1)/$D$19))</f>
        <v>#DIV/0!</v>
      </c>
      <c r="E262" s="29" t="e">
        <f t="shared" si="7"/>
        <v>#DIV/0!</v>
      </c>
    </row>
    <row r="263" spans="1:5" x14ac:dyDescent="0.3">
      <c r="A263" s="40">
        <v>240</v>
      </c>
      <c r="B263" s="40">
        <f t="shared" si="6"/>
        <v>20</v>
      </c>
      <c r="C263" s="28">
        <f>IF(A263="","",$D$13*(1+$D$19)^A263)</f>
        <v>0</v>
      </c>
      <c r="D263" s="28" t="e">
        <f>IF(A263="","",$D$15*(1+$D$19)*(((1+$D$19)^(A263-1)-1)/$D$19))</f>
        <v>#DIV/0!</v>
      </c>
      <c r="E263" s="29" t="e">
        <f t="shared" si="7"/>
        <v>#DIV/0!</v>
      </c>
    </row>
    <row r="264" spans="1:5" x14ac:dyDescent="0.3">
      <c r="A264" s="40">
        <v>241</v>
      </c>
      <c r="B264" s="40">
        <f t="shared" si="6"/>
        <v>21</v>
      </c>
      <c r="C264" s="28">
        <f>IF(A264="","",$D$13*(1+$D$19)^A264)</f>
        <v>0</v>
      </c>
      <c r="D264" s="28" t="e">
        <f>IF(A264="","",$D$15*(1+$D$19)*(((1+$D$19)^(A264-1)-1)/$D$19))</f>
        <v>#DIV/0!</v>
      </c>
      <c r="E264" s="29" t="e">
        <f t="shared" si="7"/>
        <v>#DIV/0!</v>
      </c>
    </row>
    <row r="265" spans="1:5" x14ac:dyDescent="0.3">
      <c r="A265" s="40">
        <v>242</v>
      </c>
      <c r="B265" s="40">
        <f t="shared" si="6"/>
        <v>21</v>
      </c>
      <c r="C265" s="28">
        <f>IF(A265="","",$D$13*(1+$D$19)^A265)</f>
        <v>0</v>
      </c>
      <c r="D265" s="28" t="e">
        <f>IF(A265="","",$D$15*(1+$D$19)*(((1+$D$19)^(A265-1)-1)/$D$19))</f>
        <v>#DIV/0!</v>
      </c>
      <c r="E265" s="29" t="e">
        <f t="shared" si="7"/>
        <v>#DIV/0!</v>
      </c>
    </row>
    <row r="266" spans="1:5" x14ac:dyDescent="0.3">
      <c r="A266" s="40">
        <v>243</v>
      </c>
      <c r="B266" s="40">
        <f t="shared" si="6"/>
        <v>21</v>
      </c>
      <c r="C266" s="28">
        <f>IF(A266="","",$D$13*(1+$D$19)^A266)</f>
        <v>0</v>
      </c>
      <c r="D266" s="28" t="e">
        <f>IF(A266="","",$D$15*(1+$D$19)*(((1+$D$19)^(A266-1)-1)/$D$19))</f>
        <v>#DIV/0!</v>
      </c>
      <c r="E266" s="29" t="e">
        <f t="shared" si="7"/>
        <v>#DIV/0!</v>
      </c>
    </row>
    <row r="267" spans="1:5" x14ac:dyDescent="0.3">
      <c r="A267" s="40">
        <v>244</v>
      </c>
      <c r="B267" s="40">
        <f t="shared" si="6"/>
        <v>21</v>
      </c>
      <c r="C267" s="28">
        <f>IF(A267="","",$D$13*(1+$D$19)^A267)</f>
        <v>0</v>
      </c>
      <c r="D267" s="28" t="e">
        <f>IF(A267="","",$D$15*(1+$D$19)*(((1+$D$19)^(A267-1)-1)/$D$19))</f>
        <v>#DIV/0!</v>
      </c>
      <c r="E267" s="29" t="e">
        <f t="shared" si="7"/>
        <v>#DIV/0!</v>
      </c>
    </row>
    <row r="268" spans="1:5" x14ac:dyDescent="0.3">
      <c r="A268" s="40">
        <v>245</v>
      </c>
      <c r="B268" s="40">
        <f t="shared" si="6"/>
        <v>21</v>
      </c>
      <c r="C268" s="28">
        <f>IF(A268="","",$D$13*(1+$D$19)^A268)</f>
        <v>0</v>
      </c>
      <c r="D268" s="28" t="e">
        <f>IF(A268="","",$D$15*(1+$D$19)*(((1+$D$19)^(A268-1)-1)/$D$19))</f>
        <v>#DIV/0!</v>
      </c>
      <c r="E268" s="29" t="e">
        <f t="shared" si="7"/>
        <v>#DIV/0!</v>
      </c>
    </row>
    <row r="269" spans="1:5" x14ac:dyDescent="0.3">
      <c r="A269" s="40">
        <v>246</v>
      </c>
      <c r="B269" s="40">
        <f t="shared" si="6"/>
        <v>21</v>
      </c>
      <c r="C269" s="28">
        <f>IF(A269="","",$D$13*(1+$D$19)^A269)</f>
        <v>0</v>
      </c>
      <c r="D269" s="28" t="e">
        <f>IF(A269="","",$D$15*(1+$D$19)*(((1+$D$19)^(A269-1)-1)/$D$19))</f>
        <v>#DIV/0!</v>
      </c>
      <c r="E269" s="29" t="e">
        <f t="shared" si="7"/>
        <v>#DIV/0!</v>
      </c>
    </row>
    <row r="270" spans="1:5" x14ac:dyDescent="0.3">
      <c r="A270" s="40">
        <v>247</v>
      </c>
      <c r="B270" s="40">
        <f t="shared" si="6"/>
        <v>21</v>
      </c>
      <c r="C270" s="28">
        <f>IF(A270="","",$D$13*(1+$D$19)^A270)</f>
        <v>0</v>
      </c>
      <c r="D270" s="28" t="e">
        <f>IF(A270="","",$D$15*(1+$D$19)*(((1+$D$19)^(A270-1)-1)/$D$19))</f>
        <v>#DIV/0!</v>
      </c>
      <c r="E270" s="29" t="e">
        <f t="shared" si="7"/>
        <v>#DIV/0!</v>
      </c>
    </row>
    <row r="271" spans="1:5" x14ac:dyDescent="0.3">
      <c r="A271" s="40">
        <v>248</v>
      </c>
      <c r="B271" s="40">
        <f t="shared" si="6"/>
        <v>21</v>
      </c>
      <c r="C271" s="28">
        <f>IF(A271="","",$D$13*(1+$D$19)^A271)</f>
        <v>0</v>
      </c>
      <c r="D271" s="28" t="e">
        <f>IF(A271="","",$D$15*(1+$D$19)*(((1+$D$19)^(A271-1)-1)/$D$19))</f>
        <v>#DIV/0!</v>
      </c>
      <c r="E271" s="29" t="e">
        <f t="shared" si="7"/>
        <v>#DIV/0!</v>
      </c>
    </row>
    <row r="272" spans="1:5" x14ac:dyDescent="0.3">
      <c r="A272" s="40">
        <v>249</v>
      </c>
      <c r="B272" s="40">
        <f t="shared" si="6"/>
        <v>21</v>
      </c>
      <c r="C272" s="28">
        <f>IF(A272="","",$D$13*(1+$D$19)^A272)</f>
        <v>0</v>
      </c>
      <c r="D272" s="28" t="e">
        <f>IF(A272="","",$D$15*(1+$D$19)*(((1+$D$19)^(A272-1)-1)/$D$19))</f>
        <v>#DIV/0!</v>
      </c>
      <c r="E272" s="29" t="e">
        <f t="shared" si="7"/>
        <v>#DIV/0!</v>
      </c>
    </row>
    <row r="273" spans="1:5" x14ac:dyDescent="0.3">
      <c r="A273" s="40">
        <v>250</v>
      </c>
      <c r="B273" s="40">
        <f t="shared" si="6"/>
        <v>21</v>
      </c>
      <c r="C273" s="28">
        <f>IF(A273="","",$D$13*(1+$D$19)^A273)</f>
        <v>0</v>
      </c>
      <c r="D273" s="28" t="e">
        <f>IF(A273="","",$D$15*(1+$D$19)*(((1+$D$19)^(A273-1)-1)/$D$19))</f>
        <v>#DIV/0!</v>
      </c>
      <c r="E273" s="29" t="e">
        <f t="shared" si="7"/>
        <v>#DIV/0!</v>
      </c>
    </row>
    <row r="274" spans="1:5" x14ac:dyDescent="0.3">
      <c r="A274" s="40">
        <v>251</v>
      </c>
      <c r="B274" s="40">
        <f t="shared" si="6"/>
        <v>21</v>
      </c>
      <c r="C274" s="28">
        <f>IF(A274="","",$D$13*(1+$D$19)^A274)</f>
        <v>0</v>
      </c>
      <c r="D274" s="28" t="e">
        <f>IF(A274="","",$D$15*(1+$D$19)*(((1+$D$19)^(A274-1)-1)/$D$19))</f>
        <v>#DIV/0!</v>
      </c>
      <c r="E274" s="29" t="e">
        <f t="shared" si="7"/>
        <v>#DIV/0!</v>
      </c>
    </row>
    <row r="275" spans="1:5" x14ac:dyDescent="0.3">
      <c r="A275" s="40">
        <v>252</v>
      </c>
      <c r="B275" s="40">
        <f t="shared" si="6"/>
        <v>21</v>
      </c>
      <c r="C275" s="28">
        <f>IF(A275="","",$D$13*(1+$D$19)^A275)</f>
        <v>0</v>
      </c>
      <c r="D275" s="28" t="e">
        <f>IF(A275="","",$D$15*(1+$D$19)*(((1+$D$19)^(A275-1)-1)/$D$19))</f>
        <v>#DIV/0!</v>
      </c>
      <c r="E275" s="29" t="e">
        <f t="shared" si="7"/>
        <v>#DIV/0!</v>
      </c>
    </row>
    <row r="276" spans="1:5" x14ac:dyDescent="0.3">
      <c r="A276" s="40">
        <v>253</v>
      </c>
      <c r="B276" s="40">
        <f t="shared" si="6"/>
        <v>22</v>
      </c>
      <c r="C276" s="28">
        <f>IF(A276="","",$D$13*(1+$D$19)^A276)</f>
        <v>0</v>
      </c>
      <c r="D276" s="28" t="e">
        <f>IF(A276="","",$D$15*(1+$D$19)*(((1+$D$19)^(A276-1)-1)/$D$19))</f>
        <v>#DIV/0!</v>
      </c>
      <c r="E276" s="29" t="e">
        <f t="shared" si="7"/>
        <v>#DIV/0!</v>
      </c>
    </row>
    <row r="277" spans="1:5" x14ac:dyDescent="0.3">
      <c r="A277" s="40">
        <v>254</v>
      </c>
      <c r="B277" s="40">
        <f t="shared" si="6"/>
        <v>22</v>
      </c>
      <c r="C277" s="28">
        <f>IF(A277="","",$D$13*(1+$D$19)^A277)</f>
        <v>0</v>
      </c>
      <c r="D277" s="28" t="e">
        <f>IF(A277="","",$D$15*(1+$D$19)*(((1+$D$19)^(A277-1)-1)/$D$19))</f>
        <v>#DIV/0!</v>
      </c>
      <c r="E277" s="29" t="e">
        <f t="shared" si="7"/>
        <v>#DIV/0!</v>
      </c>
    </row>
    <row r="278" spans="1:5" x14ac:dyDescent="0.3">
      <c r="A278" s="40">
        <v>255</v>
      </c>
      <c r="B278" s="40">
        <f t="shared" si="6"/>
        <v>22</v>
      </c>
      <c r="C278" s="28">
        <f>IF(A278="","",$D$13*(1+$D$19)^A278)</f>
        <v>0</v>
      </c>
      <c r="D278" s="28" t="e">
        <f>IF(A278="","",$D$15*(1+$D$19)*(((1+$D$19)^(A278-1)-1)/$D$19))</f>
        <v>#DIV/0!</v>
      </c>
      <c r="E278" s="29" t="e">
        <f t="shared" si="7"/>
        <v>#DIV/0!</v>
      </c>
    </row>
    <row r="279" spans="1:5" x14ac:dyDescent="0.3">
      <c r="A279" s="40">
        <v>256</v>
      </c>
      <c r="B279" s="40">
        <f t="shared" si="6"/>
        <v>22</v>
      </c>
      <c r="C279" s="28">
        <f>IF(A279="","",$D$13*(1+$D$19)^A279)</f>
        <v>0</v>
      </c>
      <c r="D279" s="28" t="e">
        <f>IF(A279="","",$D$15*(1+$D$19)*(((1+$D$19)^(A279-1)-1)/$D$19))</f>
        <v>#DIV/0!</v>
      </c>
      <c r="E279" s="29" t="e">
        <f t="shared" si="7"/>
        <v>#DIV/0!</v>
      </c>
    </row>
    <row r="280" spans="1:5" x14ac:dyDescent="0.3">
      <c r="A280" s="40">
        <v>257</v>
      </c>
      <c r="B280" s="40">
        <f t="shared" si="6"/>
        <v>22</v>
      </c>
      <c r="C280" s="28">
        <f>IF(A280="","",$D$13*(1+$D$19)^A280)</f>
        <v>0</v>
      </c>
      <c r="D280" s="28" t="e">
        <f>IF(A280="","",$D$15*(1+$D$19)*(((1+$D$19)^(A280-1)-1)/$D$19))</f>
        <v>#DIV/0!</v>
      </c>
      <c r="E280" s="29" t="e">
        <f t="shared" si="7"/>
        <v>#DIV/0!</v>
      </c>
    </row>
    <row r="281" spans="1:5" x14ac:dyDescent="0.3">
      <c r="A281" s="40">
        <v>258</v>
      </c>
      <c r="B281" s="40">
        <f t="shared" ref="B281:B344" si="8">IF(A281="","",ROUNDUP(A281/12,0))</f>
        <v>22</v>
      </c>
      <c r="C281" s="28">
        <f>IF(A281="","",$D$13*(1+$D$19)^A281)</f>
        <v>0</v>
      </c>
      <c r="D281" s="28" t="e">
        <f>IF(A281="","",$D$15*(1+$D$19)*(((1+$D$19)^(A281-1)-1)/$D$19))</f>
        <v>#DIV/0!</v>
      </c>
      <c r="E281" s="29" t="e">
        <f t="shared" ref="E281:E344" si="9">IF(A281="","",C281+D281)</f>
        <v>#DIV/0!</v>
      </c>
    </row>
    <row r="282" spans="1:5" x14ac:dyDescent="0.3">
      <c r="A282" s="40">
        <v>259</v>
      </c>
      <c r="B282" s="40">
        <f t="shared" si="8"/>
        <v>22</v>
      </c>
      <c r="C282" s="28">
        <f>IF(A282="","",$D$13*(1+$D$19)^A282)</f>
        <v>0</v>
      </c>
      <c r="D282" s="28" t="e">
        <f>IF(A282="","",$D$15*(1+$D$19)*(((1+$D$19)^(A282-1)-1)/$D$19))</f>
        <v>#DIV/0!</v>
      </c>
      <c r="E282" s="29" t="e">
        <f t="shared" si="9"/>
        <v>#DIV/0!</v>
      </c>
    </row>
    <row r="283" spans="1:5" x14ac:dyDescent="0.3">
      <c r="A283" s="40">
        <v>260</v>
      </c>
      <c r="B283" s="40">
        <f t="shared" si="8"/>
        <v>22</v>
      </c>
      <c r="C283" s="28">
        <f>IF(A283="","",$D$13*(1+$D$19)^A283)</f>
        <v>0</v>
      </c>
      <c r="D283" s="28" t="e">
        <f>IF(A283="","",$D$15*(1+$D$19)*(((1+$D$19)^(A283-1)-1)/$D$19))</f>
        <v>#DIV/0!</v>
      </c>
      <c r="E283" s="29" t="e">
        <f t="shared" si="9"/>
        <v>#DIV/0!</v>
      </c>
    </row>
    <row r="284" spans="1:5" x14ac:dyDescent="0.3">
      <c r="A284" s="40">
        <v>261</v>
      </c>
      <c r="B284" s="40">
        <f t="shared" si="8"/>
        <v>22</v>
      </c>
      <c r="C284" s="28">
        <f>IF(A284="","",$D$13*(1+$D$19)^A284)</f>
        <v>0</v>
      </c>
      <c r="D284" s="28" t="e">
        <f>IF(A284="","",$D$15*(1+$D$19)*(((1+$D$19)^(A284-1)-1)/$D$19))</f>
        <v>#DIV/0!</v>
      </c>
      <c r="E284" s="29" t="e">
        <f t="shared" si="9"/>
        <v>#DIV/0!</v>
      </c>
    </row>
    <row r="285" spans="1:5" x14ac:dyDescent="0.3">
      <c r="A285" s="40">
        <v>262</v>
      </c>
      <c r="B285" s="40">
        <f t="shared" si="8"/>
        <v>22</v>
      </c>
      <c r="C285" s="28">
        <f>IF(A285="","",$D$13*(1+$D$19)^A285)</f>
        <v>0</v>
      </c>
      <c r="D285" s="28" t="e">
        <f>IF(A285="","",$D$15*(1+$D$19)*(((1+$D$19)^(A285-1)-1)/$D$19))</f>
        <v>#DIV/0!</v>
      </c>
      <c r="E285" s="29" t="e">
        <f t="shared" si="9"/>
        <v>#DIV/0!</v>
      </c>
    </row>
    <row r="286" spans="1:5" x14ac:dyDescent="0.3">
      <c r="A286" s="40">
        <v>263</v>
      </c>
      <c r="B286" s="40">
        <f t="shared" si="8"/>
        <v>22</v>
      </c>
      <c r="C286" s="28">
        <f>IF(A286="","",$D$13*(1+$D$19)^A286)</f>
        <v>0</v>
      </c>
      <c r="D286" s="28" t="e">
        <f>IF(A286="","",$D$15*(1+$D$19)*(((1+$D$19)^(A286-1)-1)/$D$19))</f>
        <v>#DIV/0!</v>
      </c>
      <c r="E286" s="29" t="e">
        <f t="shared" si="9"/>
        <v>#DIV/0!</v>
      </c>
    </row>
    <row r="287" spans="1:5" x14ac:dyDescent="0.3">
      <c r="A287" s="40">
        <v>264</v>
      </c>
      <c r="B287" s="40">
        <f t="shared" si="8"/>
        <v>22</v>
      </c>
      <c r="C287" s="28">
        <f>IF(A287="","",$D$13*(1+$D$19)^A287)</f>
        <v>0</v>
      </c>
      <c r="D287" s="28" t="e">
        <f>IF(A287="","",$D$15*(1+$D$19)*(((1+$D$19)^(A287-1)-1)/$D$19))</f>
        <v>#DIV/0!</v>
      </c>
      <c r="E287" s="29" t="e">
        <f t="shared" si="9"/>
        <v>#DIV/0!</v>
      </c>
    </row>
    <row r="288" spans="1:5" x14ac:dyDescent="0.3">
      <c r="A288" s="40">
        <v>265</v>
      </c>
      <c r="B288" s="40">
        <f t="shared" si="8"/>
        <v>23</v>
      </c>
      <c r="C288" s="28">
        <f>IF(A288="","",$D$13*(1+$D$19)^A288)</f>
        <v>0</v>
      </c>
      <c r="D288" s="28" t="e">
        <f>IF(A288="","",$D$15*(1+$D$19)*(((1+$D$19)^(A288-1)-1)/$D$19))</f>
        <v>#DIV/0!</v>
      </c>
      <c r="E288" s="29" t="e">
        <f t="shared" si="9"/>
        <v>#DIV/0!</v>
      </c>
    </row>
    <row r="289" spans="1:5" x14ac:dyDescent="0.3">
      <c r="A289" s="40">
        <v>266</v>
      </c>
      <c r="B289" s="40">
        <f t="shared" si="8"/>
        <v>23</v>
      </c>
      <c r="C289" s="28">
        <f>IF(A289="","",$D$13*(1+$D$19)^A289)</f>
        <v>0</v>
      </c>
      <c r="D289" s="28" t="e">
        <f>IF(A289="","",$D$15*(1+$D$19)*(((1+$D$19)^(A289-1)-1)/$D$19))</f>
        <v>#DIV/0!</v>
      </c>
      <c r="E289" s="29" t="e">
        <f t="shared" si="9"/>
        <v>#DIV/0!</v>
      </c>
    </row>
    <row r="290" spans="1:5" x14ac:dyDescent="0.3">
      <c r="A290" s="40">
        <v>267</v>
      </c>
      <c r="B290" s="40">
        <f t="shared" si="8"/>
        <v>23</v>
      </c>
      <c r="C290" s="28">
        <f>IF(A290="","",$D$13*(1+$D$19)^A290)</f>
        <v>0</v>
      </c>
      <c r="D290" s="28" t="e">
        <f>IF(A290="","",$D$15*(1+$D$19)*(((1+$D$19)^(A290-1)-1)/$D$19))</f>
        <v>#DIV/0!</v>
      </c>
      <c r="E290" s="29" t="e">
        <f t="shared" si="9"/>
        <v>#DIV/0!</v>
      </c>
    </row>
    <row r="291" spans="1:5" x14ac:dyDescent="0.3">
      <c r="A291" s="40">
        <v>268</v>
      </c>
      <c r="B291" s="40">
        <f t="shared" si="8"/>
        <v>23</v>
      </c>
      <c r="C291" s="28">
        <f>IF(A291="","",$D$13*(1+$D$19)^A291)</f>
        <v>0</v>
      </c>
      <c r="D291" s="28" t="e">
        <f>IF(A291="","",$D$15*(1+$D$19)*(((1+$D$19)^(A291-1)-1)/$D$19))</f>
        <v>#DIV/0!</v>
      </c>
      <c r="E291" s="29" t="e">
        <f t="shared" si="9"/>
        <v>#DIV/0!</v>
      </c>
    </row>
    <row r="292" spans="1:5" x14ac:dyDescent="0.3">
      <c r="A292" s="40">
        <v>269</v>
      </c>
      <c r="B292" s="40">
        <f t="shared" si="8"/>
        <v>23</v>
      </c>
      <c r="C292" s="28">
        <f>IF(A292="","",$D$13*(1+$D$19)^A292)</f>
        <v>0</v>
      </c>
      <c r="D292" s="28" t="e">
        <f>IF(A292="","",$D$15*(1+$D$19)*(((1+$D$19)^(A292-1)-1)/$D$19))</f>
        <v>#DIV/0!</v>
      </c>
      <c r="E292" s="29" t="e">
        <f t="shared" si="9"/>
        <v>#DIV/0!</v>
      </c>
    </row>
    <row r="293" spans="1:5" x14ac:dyDescent="0.3">
      <c r="A293" s="40">
        <v>270</v>
      </c>
      <c r="B293" s="40">
        <f t="shared" si="8"/>
        <v>23</v>
      </c>
      <c r="C293" s="28">
        <f>IF(A293="","",$D$13*(1+$D$19)^A293)</f>
        <v>0</v>
      </c>
      <c r="D293" s="28" t="e">
        <f>IF(A293="","",$D$15*(1+$D$19)*(((1+$D$19)^(A293-1)-1)/$D$19))</f>
        <v>#DIV/0!</v>
      </c>
      <c r="E293" s="29" t="e">
        <f t="shared" si="9"/>
        <v>#DIV/0!</v>
      </c>
    </row>
    <row r="294" spans="1:5" x14ac:dyDescent="0.3">
      <c r="A294" s="40">
        <v>271</v>
      </c>
      <c r="B294" s="40">
        <f t="shared" si="8"/>
        <v>23</v>
      </c>
      <c r="C294" s="28">
        <f>IF(A294="","",$D$13*(1+$D$19)^A294)</f>
        <v>0</v>
      </c>
      <c r="D294" s="28" t="e">
        <f>IF(A294="","",$D$15*(1+$D$19)*(((1+$D$19)^(A294-1)-1)/$D$19))</f>
        <v>#DIV/0!</v>
      </c>
      <c r="E294" s="29" t="e">
        <f t="shared" si="9"/>
        <v>#DIV/0!</v>
      </c>
    </row>
    <row r="295" spans="1:5" x14ac:dyDescent="0.3">
      <c r="A295" s="40">
        <v>272</v>
      </c>
      <c r="B295" s="40">
        <f t="shared" si="8"/>
        <v>23</v>
      </c>
      <c r="C295" s="28">
        <f>IF(A295="","",$D$13*(1+$D$19)^A295)</f>
        <v>0</v>
      </c>
      <c r="D295" s="28" t="e">
        <f>IF(A295="","",$D$15*(1+$D$19)*(((1+$D$19)^(A295-1)-1)/$D$19))</f>
        <v>#DIV/0!</v>
      </c>
      <c r="E295" s="29" t="e">
        <f t="shared" si="9"/>
        <v>#DIV/0!</v>
      </c>
    </row>
    <row r="296" spans="1:5" x14ac:dyDescent="0.3">
      <c r="A296" s="40">
        <v>273</v>
      </c>
      <c r="B296" s="40">
        <f t="shared" si="8"/>
        <v>23</v>
      </c>
      <c r="C296" s="28">
        <f>IF(A296="","",$D$13*(1+$D$19)^A296)</f>
        <v>0</v>
      </c>
      <c r="D296" s="28" t="e">
        <f>IF(A296="","",$D$15*(1+$D$19)*(((1+$D$19)^(A296-1)-1)/$D$19))</f>
        <v>#DIV/0!</v>
      </c>
      <c r="E296" s="29" t="e">
        <f t="shared" si="9"/>
        <v>#DIV/0!</v>
      </c>
    </row>
    <row r="297" spans="1:5" x14ac:dyDescent="0.3">
      <c r="A297" s="40">
        <v>274</v>
      </c>
      <c r="B297" s="40">
        <f t="shared" si="8"/>
        <v>23</v>
      </c>
      <c r="C297" s="28">
        <f>IF(A297="","",$D$13*(1+$D$19)^A297)</f>
        <v>0</v>
      </c>
      <c r="D297" s="28" t="e">
        <f>IF(A297="","",$D$15*(1+$D$19)*(((1+$D$19)^(A297-1)-1)/$D$19))</f>
        <v>#DIV/0!</v>
      </c>
      <c r="E297" s="29" t="e">
        <f t="shared" si="9"/>
        <v>#DIV/0!</v>
      </c>
    </row>
    <row r="298" spans="1:5" x14ac:dyDescent="0.3">
      <c r="A298" s="40">
        <v>275</v>
      </c>
      <c r="B298" s="40">
        <f t="shared" si="8"/>
        <v>23</v>
      </c>
      <c r="C298" s="28">
        <f>IF(A298="","",$D$13*(1+$D$19)^A298)</f>
        <v>0</v>
      </c>
      <c r="D298" s="28" t="e">
        <f>IF(A298="","",$D$15*(1+$D$19)*(((1+$D$19)^(A298-1)-1)/$D$19))</f>
        <v>#DIV/0!</v>
      </c>
      <c r="E298" s="29" t="e">
        <f t="shared" si="9"/>
        <v>#DIV/0!</v>
      </c>
    </row>
    <row r="299" spans="1:5" x14ac:dyDescent="0.3">
      <c r="A299" s="40">
        <v>276</v>
      </c>
      <c r="B299" s="40">
        <f t="shared" si="8"/>
        <v>23</v>
      </c>
      <c r="C299" s="28">
        <f>IF(A299="","",$D$13*(1+$D$19)^A299)</f>
        <v>0</v>
      </c>
      <c r="D299" s="28" t="e">
        <f>IF(A299="","",$D$15*(1+$D$19)*(((1+$D$19)^(A299-1)-1)/$D$19))</f>
        <v>#DIV/0!</v>
      </c>
      <c r="E299" s="29" t="e">
        <f t="shared" si="9"/>
        <v>#DIV/0!</v>
      </c>
    </row>
    <row r="300" spans="1:5" x14ac:dyDescent="0.3">
      <c r="A300" s="40">
        <v>277</v>
      </c>
      <c r="B300" s="40">
        <f t="shared" si="8"/>
        <v>24</v>
      </c>
      <c r="C300" s="28">
        <f>IF(A300="","",$D$13*(1+$D$19)^A300)</f>
        <v>0</v>
      </c>
      <c r="D300" s="28" t="e">
        <f>IF(A300="","",$D$15*(1+$D$19)*(((1+$D$19)^(A300-1)-1)/$D$19))</f>
        <v>#DIV/0!</v>
      </c>
      <c r="E300" s="29" t="e">
        <f t="shared" si="9"/>
        <v>#DIV/0!</v>
      </c>
    </row>
    <row r="301" spans="1:5" x14ac:dyDescent="0.3">
      <c r="A301" s="40">
        <v>278</v>
      </c>
      <c r="B301" s="40">
        <f t="shared" si="8"/>
        <v>24</v>
      </c>
      <c r="C301" s="28">
        <f>IF(A301="","",$D$13*(1+$D$19)^A301)</f>
        <v>0</v>
      </c>
      <c r="D301" s="28" t="e">
        <f>IF(A301="","",$D$15*(1+$D$19)*(((1+$D$19)^(A301-1)-1)/$D$19))</f>
        <v>#DIV/0!</v>
      </c>
      <c r="E301" s="29" t="e">
        <f t="shared" si="9"/>
        <v>#DIV/0!</v>
      </c>
    </row>
    <row r="302" spans="1:5" x14ac:dyDescent="0.3">
      <c r="A302" s="40">
        <v>279</v>
      </c>
      <c r="B302" s="40">
        <f t="shared" si="8"/>
        <v>24</v>
      </c>
      <c r="C302" s="28">
        <f>IF(A302="","",$D$13*(1+$D$19)^A302)</f>
        <v>0</v>
      </c>
      <c r="D302" s="28" t="e">
        <f>IF(A302="","",$D$15*(1+$D$19)*(((1+$D$19)^(A302-1)-1)/$D$19))</f>
        <v>#DIV/0!</v>
      </c>
      <c r="E302" s="29" t="e">
        <f t="shared" si="9"/>
        <v>#DIV/0!</v>
      </c>
    </row>
    <row r="303" spans="1:5" x14ac:dyDescent="0.3">
      <c r="A303" s="40">
        <v>280</v>
      </c>
      <c r="B303" s="40">
        <f t="shared" si="8"/>
        <v>24</v>
      </c>
      <c r="C303" s="28">
        <f>IF(A303="","",$D$13*(1+$D$19)^A303)</f>
        <v>0</v>
      </c>
      <c r="D303" s="28" t="e">
        <f>IF(A303="","",$D$15*(1+$D$19)*(((1+$D$19)^(A303-1)-1)/$D$19))</f>
        <v>#DIV/0!</v>
      </c>
      <c r="E303" s="29" t="e">
        <f t="shared" si="9"/>
        <v>#DIV/0!</v>
      </c>
    </row>
    <row r="304" spans="1:5" x14ac:dyDescent="0.3">
      <c r="A304" s="40">
        <v>281</v>
      </c>
      <c r="B304" s="40">
        <f t="shared" si="8"/>
        <v>24</v>
      </c>
      <c r="C304" s="28">
        <f>IF(A304="","",$D$13*(1+$D$19)^A304)</f>
        <v>0</v>
      </c>
      <c r="D304" s="28" t="e">
        <f>IF(A304="","",$D$15*(1+$D$19)*(((1+$D$19)^(A304-1)-1)/$D$19))</f>
        <v>#DIV/0!</v>
      </c>
      <c r="E304" s="29" t="e">
        <f t="shared" si="9"/>
        <v>#DIV/0!</v>
      </c>
    </row>
    <row r="305" spans="1:5" x14ac:dyDescent="0.3">
      <c r="A305" s="40">
        <v>282</v>
      </c>
      <c r="B305" s="40">
        <f t="shared" si="8"/>
        <v>24</v>
      </c>
      <c r="C305" s="28">
        <f>IF(A305="","",$D$13*(1+$D$19)^A305)</f>
        <v>0</v>
      </c>
      <c r="D305" s="28" t="e">
        <f>IF(A305="","",$D$15*(1+$D$19)*(((1+$D$19)^(A305-1)-1)/$D$19))</f>
        <v>#DIV/0!</v>
      </c>
      <c r="E305" s="29" t="e">
        <f t="shared" si="9"/>
        <v>#DIV/0!</v>
      </c>
    </row>
    <row r="306" spans="1:5" x14ac:dyDescent="0.3">
      <c r="A306" s="40">
        <v>283</v>
      </c>
      <c r="B306" s="40">
        <f t="shared" si="8"/>
        <v>24</v>
      </c>
      <c r="C306" s="28">
        <f>IF(A306="","",$D$13*(1+$D$19)^A306)</f>
        <v>0</v>
      </c>
      <c r="D306" s="28" t="e">
        <f>IF(A306="","",$D$15*(1+$D$19)*(((1+$D$19)^(A306-1)-1)/$D$19))</f>
        <v>#DIV/0!</v>
      </c>
      <c r="E306" s="29" t="e">
        <f t="shared" si="9"/>
        <v>#DIV/0!</v>
      </c>
    </row>
    <row r="307" spans="1:5" x14ac:dyDescent="0.3">
      <c r="A307" s="40">
        <v>284</v>
      </c>
      <c r="B307" s="40">
        <f t="shared" si="8"/>
        <v>24</v>
      </c>
      <c r="C307" s="28">
        <f>IF(A307="","",$D$13*(1+$D$19)^A307)</f>
        <v>0</v>
      </c>
      <c r="D307" s="28" t="e">
        <f>IF(A307="","",$D$15*(1+$D$19)*(((1+$D$19)^(A307-1)-1)/$D$19))</f>
        <v>#DIV/0!</v>
      </c>
      <c r="E307" s="29" t="e">
        <f t="shared" si="9"/>
        <v>#DIV/0!</v>
      </c>
    </row>
    <row r="308" spans="1:5" x14ac:dyDescent="0.3">
      <c r="A308" s="40">
        <v>285</v>
      </c>
      <c r="B308" s="40">
        <f t="shared" si="8"/>
        <v>24</v>
      </c>
      <c r="C308" s="28">
        <f>IF(A308="","",$D$13*(1+$D$19)^A308)</f>
        <v>0</v>
      </c>
      <c r="D308" s="28" t="e">
        <f>IF(A308="","",$D$15*(1+$D$19)*(((1+$D$19)^(A308-1)-1)/$D$19))</f>
        <v>#DIV/0!</v>
      </c>
      <c r="E308" s="29" t="e">
        <f t="shared" si="9"/>
        <v>#DIV/0!</v>
      </c>
    </row>
    <row r="309" spans="1:5" x14ac:dyDescent="0.3">
      <c r="A309" s="40">
        <v>286</v>
      </c>
      <c r="B309" s="40">
        <f t="shared" si="8"/>
        <v>24</v>
      </c>
      <c r="C309" s="28">
        <f>IF(A309="","",$D$13*(1+$D$19)^A309)</f>
        <v>0</v>
      </c>
      <c r="D309" s="28" t="e">
        <f>IF(A309="","",$D$15*(1+$D$19)*(((1+$D$19)^(A309-1)-1)/$D$19))</f>
        <v>#DIV/0!</v>
      </c>
      <c r="E309" s="29" t="e">
        <f t="shared" si="9"/>
        <v>#DIV/0!</v>
      </c>
    </row>
    <row r="310" spans="1:5" x14ac:dyDescent="0.3">
      <c r="A310" s="40">
        <v>287</v>
      </c>
      <c r="B310" s="40">
        <f t="shared" si="8"/>
        <v>24</v>
      </c>
      <c r="C310" s="28">
        <f>IF(A310="","",$D$13*(1+$D$19)^A310)</f>
        <v>0</v>
      </c>
      <c r="D310" s="28" t="e">
        <f>IF(A310="","",$D$15*(1+$D$19)*(((1+$D$19)^(A310-1)-1)/$D$19))</f>
        <v>#DIV/0!</v>
      </c>
      <c r="E310" s="29" t="e">
        <f t="shared" si="9"/>
        <v>#DIV/0!</v>
      </c>
    </row>
    <row r="311" spans="1:5" x14ac:dyDescent="0.3">
      <c r="A311" s="40">
        <v>288</v>
      </c>
      <c r="B311" s="40">
        <f t="shared" si="8"/>
        <v>24</v>
      </c>
      <c r="C311" s="28">
        <f>IF(A311="","",$D$13*(1+$D$19)^A311)</f>
        <v>0</v>
      </c>
      <c r="D311" s="28" t="e">
        <f>IF(A311="","",$D$15*(1+$D$19)*(((1+$D$19)^(A311-1)-1)/$D$19))</f>
        <v>#DIV/0!</v>
      </c>
      <c r="E311" s="29" t="e">
        <f t="shared" si="9"/>
        <v>#DIV/0!</v>
      </c>
    </row>
    <row r="312" spans="1:5" x14ac:dyDescent="0.3">
      <c r="A312" s="40">
        <v>289</v>
      </c>
      <c r="B312" s="40">
        <f t="shared" si="8"/>
        <v>25</v>
      </c>
      <c r="C312" s="28">
        <f>IF(A312="","",$D$13*(1+$D$19)^A312)</f>
        <v>0</v>
      </c>
      <c r="D312" s="28" t="e">
        <f>IF(A312="","",$D$15*(1+$D$19)*(((1+$D$19)^(A312-1)-1)/$D$19))</f>
        <v>#DIV/0!</v>
      </c>
      <c r="E312" s="29" t="e">
        <f t="shared" si="9"/>
        <v>#DIV/0!</v>
      </c>
    </row>
    <row r="313" spans="1:5" x14ac:dyDescent="0.3">
      <c r="A313" s="40">
        <v>290</v>
      </c>
      <c r="B313" s="40">
        <f t="shared" si="8"/>
        <v>25</v>
      </c>
      <c r="C313" s="28">
        <f>IF(A313="","",$D$13*(1+$D$19)^A313)</f>
        <v>0</v>
      </c>
      <c r="D313" s="28" t="e">
        <f>IF(A313="","",$D$15*(1+$D$19)*(((1+$D$19)^(A313-1)-1)/$D$19))</f>
        <v>#DIV/0!</v>
      </c>
      <c r="E313" s="29" t="e">
        <f t="shared" si="9"/>
        <v>#DIV/0!</v>
      </c>
    </row>
    <row r="314" spans="1:5" x14ac:dyDescent="0.3">
      <c r="A314" s="40">
        <v>291</v>
      </c>
      <c r="B314" s="40">
        <f t="shared" si="8"/>
        <v>25</v>
      </c>
      <c r="C314" s="28">
        <f>IF(A314="","",$D$13*(1+$D$19)^A314)</f>
        <v>0</v>
      </c>
      <c r="D314" s="28" t="e">
        <f>IF(A314="","",$D$15*(1+$D$19)*(((1+$D$19)^(A314-1)-1)/$D$19))</f>
        <v>#DIV/0!</v>
      </c>
      <c r="E314" s="29" t="e">
        <f t="shared" si="9"/>
        <v>#DIV/0!</v>
      </c>
    </row>
    <row r="315" spans="1:5" x14ac:dyDescent="0.3">
      <c r="A315" s="40">
        <v>292</v>
      </c>
      <c r="B315" s="40">
        <f t="shared" si="8"/>
        <v>25</v>
      </c>
      <c r="C315" s="28">
        <f>IF(A315="","",$D$13*(1+$D$19)^A315)</f>
        <v>0</v>
      </c>
      <c r="D315" s="28" t="e">
        <f>IF(A315="","",$D$15*(1+$D$19)*(((1+$D$19)^(A315-1)-1)/$D$19))</f>
        <v>#DIV/0!</v>
      </c>
      <c r="E315" s="29" t="e">
        <f t="shared" si="9"/>
        <v>#DIV/0!</v>
      </c>
    </row>
    <row r="316" spans="1:5" x14ac:dyDescent="0.3">
      <c r="A316" s="40">
        <v>293</v>
      </c>
      <c r="B316" s="40">
        <f t="shared" si="8"/>
        <v>25</v>
      </c>
      <c r="C316" s="28">
        <f>IF(A316="","",$D$13*(1+$D$19)^A316)</f>
        <v>0</v>
      </c>
      <c r="D316" s="28" t="e">
        <f>IF(A316="","",$D$15*(1+$D$19)*(((1+$D$19)^(A316-1)-1)/$D$19))</f>
        <v>#DIV/0!</v>
      </c>
      <c r="E316" s="29" t="e">
        <f t="shared" si="9"/>
        <v>#DIV/0!</v>
      </c>
    </row>
    <row r="317" spans="1:5" x14ac:dyDescent="0.3">
      <c r="A317" s="40">
        <v>294</v>
      </c>
      <c r="B317" s="40">
        <f t="shared" si="8"/>
        <v>25</v>
      </c>
      <c r="C317" s="28">
        <f>IF(A317="","",$D$13*(1+$D$19)^A317)</f>
        <v>0</v>
      </c>
      <c r="D317" s="28" t="e">
        <f>IF(A317="","",$D$15*(1+$D$19)*(((1+$D$19)^(A317-1)-1)/$D$19))</f>
        <v>#DIV/0!</v>
      </c>
      <c r="E317" s="29" t="e">
        <f t="shared" si="9"/>
        <v>#DIV/0!</v>
      </c>
    </row>
    <row r="318" spans="1:5" x14ac:dyDescent="0.3">
      <c r="A318" s="40">
        <v>295</v>
      </c>
      <c r="B318" s="40">
        <f t="shared" si="8"/>
        <v>25</v>
      </c>
      <c r="C318" s="28">
        <f>IF(A318="","",$D$13*(1+$D$19)^A318)</f>
        <v>0</v>
      </c>
      <c r="D318" s="28" t="e">
        <f>IF(A318="","",$D$15*(1+$D$19)*(((1+$D$19)^(A318-1)-1)/$D$19))</f>
        <v>#DIV/0!</v>
      </c>
      <c r="E318" s="29" t="e">
        <f t="shared" si="9"/>
        <v>#DIV/0!</v>
      </c>
    </row>
    <row r="319" spans="1:5" x14ac:dyDescent="0.3">
      <c r="A319" s="40">
        <v>296</v>
      </c>
      <c r="B319" s="40">
        <f t="shared" si="8"/>
        <v>25</v>
      </c>
      <c r="C319" s="28">
        <f>IF(A319="","",$D$13*(1+$D$19)^A319)</f>
        <v>0</v>
      </c>
      <c r="D319" s="28" t="e">
        <f>IF(A319="","",$D$15*(1+$D$19)*(((1+$D$19)^(A319-1)-1)/$D$19))</f>
        <v>#DIV/0!</v>
      </c>
      <c r="E319" s="29" t="e">
        <f t="shared" si="9"/>
        <v>#DIV/0!</v>
      </c>
    </row>
    <row r="320" spans="1:5" x14ac:dyDescent="0.3">
      <c r="A320" s="40">
        <v>297</v>
      </c>
      <c r="B320" s="40">
        <f t="shared" si="8"/>
        <v>25</v>
      </c>
      <c r="C320" s="28">
        <f>IF(A320="","",$D$13*(1+$D$19)^A320)</f>
        <v>0</v>
      </c>
      <c r="D320" s="28" t="e">
        <f>IF(A320="","",$D$15*(1+$D$19)*(((1+$D$19)^(A320-1)-1)/$D$19))</f>
        <v>#DIV/0!</v>
      </c>
      <c r="E320" s="29" t="e">
        <f t="shared" si="9"/>
        <v>#DIV/0!</v>
      </c>
    </row>
    <row r="321" spans="1:5" x14ac:dyDescent="0.3">
      <c r="A321" s="40">
        <v>298</v>
      </c>
      <c r="B321" s="40">
        <f t="shared" si="8"/>
        <v>25</v>
      </c>
      <c r="C321" s="28">
        <f>IF(A321="","",$D$13*(1+$D$19)^A321)</f>
        <v>0</v>
      </c>
      <c r="D321" s="28" t="e">
        <f>IF(A321="","",$D$15*(1+$D$19)*(((1+$D$19)^(A321-1)-1)/$D$19))</f>
        <v>#DIV/0!</v>
      </c>
      <c r="E321" s="29" t="e">
        <f t="shared" si="9"/>
        <v>#DIV/0!</v>
      </c>
    </row>
    <row r="322" spans="1:5" x14ac:dyDescent="0.3">
      <c r="A322" s="40">
        <v>299</v>
      </c>
      <c r="B322" s="40">
        <f t="shared" si="8"/>
        <v>25</v>
      </c>
      <c r="C322" s="28">
        <f>IF(A322="","",$D$13*(1+$D$19)^A322)</f>
        <v>0</v>
      </c>
      <c r="D322" s="28" t="e">
        <f>IF(A322="","",$D$15*(1+$D$19)*(((1+$D$19)^(A322-1)-1)/$D$19))</f>
        <v>#DIV/0!</v>
      </c>
      <c r="E322" s="29" t="e">
        <f t="shared" si="9"/>
        <v>#DIV/0!</v>
      </c>
    </row>
    <row r="323" spans="1:5" x14ac:dyDescent="0.3">
      <c r="A323" s="40">
        <v>300</v>
      </c>
      <c r="B323" s="40">
        <f t="shared" si="8"/>
        <v>25</v>
      </c>
      <c r="C323" s="28">
        <f>IF(A323="","",$D$13*(1+$D$19)^A323)</f>
        <v>0</v>
      </c>
      <c r="D323" s="28" t="e">
        <f>IF(A323="","",$D$15*(1+$D$19)*(((1+$D$19)^(A323-1)-1)/$D$19))</f>
        <v>#DIV/0!</v>
      </c>
      <c r="E323" s="29" t="e">
        <f t="shared" si="9"/>
        <v>#DIV/0!</v>
      </c>
    </row>
    <row r="324" spans="1:5" x14ac:dyDescent="0.3">
      <c r="A324" s="40">
        <v>301</v>
      </c>
      <c r="B324" s="40">
        <f t="shared" si="8"/>
        <v>26</v>
      </c>
      <c r="C324" s="28">
        <f>IF(A324="","",$D$13*(1+$D$19)^A324)</f>
        <v>0</v>
      </c>
      <c r="D324" s="28" t="e">
        <f>IF(A324="","",$D$15*(1+$D$19)*(((1+$D$19)^(A324-1)-1)/$D$19))</f>
        <v>#DIV/0!</v>
      </c>
      <c r="E324" s="29" t="e">
        <f t="shared" si="9"/>
        <v>#DIV/0!</v>
      </c>
    </row>
    <row r="325" spans="1:5" x14ac:dyDescent="0.3">
      <c r="A325" s="40">
        <v>302</v>
      </c>
      <c r="B325" s="40">
        <f t="shared" si="8"/>
        <v>26</v>
      </c>
      <c r="C325" s="28">
        <f>IF(A325="","",$D$13*(1+$D$19)^A325)</f>
        <v>0</v>
      </c>
      <c r="D325" s="28" t="e">
        <f>IF(A325="","",$D$15*(1+$D$19)*(((1+$D$19)^(A325-1)-1)/$D$19))</f>
        <v>#DIV/0!</v>
      </c>
      <c r="E325" s="29" t="e">
        <f t="shared" si="9"/>
        <v>#DIV/0!</v>
      </c>
    </row>
    <row r="326" spans="1:5" x14ac:dyDescent="0.3">
      <c r="A326" s="40">
        <v>303</v>
      </c>
      <c r="B326" s="40">
        <f t="shared" si="8"/>
        <v>26</v>
      </c>
      <c r="C326" s="28">
        <f>IF(A326="","",$D$13*(1+$D$19)^A326)</f>
        <v>0</v>
      </c>
      <c r="D326" s="28" t="e">
        <f>IF(A326="","",$D$15*(1+$D$19)*(((1+$D$19)^(A326-1)-1)/$D$19))</f>
        <v>#DIV/0!</v>
      </c>
      <c r="E326" s="29" t="e">
        <f t="shared" si="9"/>
        <v>#DIV/0!</v>
      </c>
    </row>
    <row r="327" spans="1:5" x14ac:dyDescent="0.3">
      <c r="A327" s="40">
        <v>304</v>
      </c>
      <c r="B327" s="40">
        <f t="shared" si="8"/>
        <v>26</v>
      </c>
      <c r="C327" s="28">
        <f>IF(A327="","",$D$13*(1+$D$19)^A327)</f>
        <v>0</v>
      </c>
      <c r="D327" s="28" t="e">
        <f>IF(A327="","",$D$15*(1+$D$19)*(((1+$D$19)^(A327-1)-1)/$D$19))</f>
        <v>#DIV/0!</v>
      </c>
      <c r="E327" s="29" t="e">
        <f t="shared" si="9"/>
        <v>#DIV/0!</v>
      </c>
    </row>
    <row r="328" spans="1:5" x14ac:dyDescent="0.3">
      <c r="A328" s="40">
        <v>305</v>
      </c>
      <c r="B328" s="40">
        <f t="shared" si="8"/>
        <v>26</v>
      </c>
      <c r="C328" s="28">
        <f>IF(A328="","",$D$13*(1+$D$19)^A328)</f>
        <v>0</v>
      </c>
      <c r="D328" s="28" t="e">
        <f>IF(A328="","",$D$15*(1+$D$19)*(((1+$D$19)^(A328-1)-1)/$D$19))</f>
        <v>#DIV/0!</v>
      </c>
      <c r="E328" s="29" t="e">
        <f t="shared" si="9"/>
        <v>#DIV/0!</v>
      </c>
    </row>
    <row r="329" spans="1:5" x14ac:dyDescent="0.3">
      <c r="A329" s="40">
        <v>306</v>
      </c>
      <c r="B329" s="40">
        <f t="shared" si="8"/>
        <v>26</v>
      </c>
      <c r="C329" s="28">
        <f>IF(A329="","",$D$13*(1+$D$19)^A329)</f>
        <v>0</v>
      </c>
      <c r="D329" s="28" t="e">
        <f>IF(A329="","",$D$15*(1+$D$19)*(((1+$D$19)^(A329-1)-1)/$D$19))</f>
        <v>#DIV/0!</v>
      </c>
      <c r="E329" s="29" t="e">
        <f t="shared" si="9"/>
        <v>#DIV/0!</v>
      </c>
    </row>
    <row r="330" spans="1:5" x14ac:dyDescent="0.3">
      <c r="A330" s="40">
        <v>307</v>
      </c>
      <c r="B330" s="40">
        <f t="shared" si="8"/>
        <v>26</v>
      </c>
      <c r="C330" s="28">
        <f>IF(A330="","",$D$13*(1+$D$19)^A330)</f>
        <v>0</v>
      </c>
      <c r="D330" s="28" t="e">
        <f>IF(A330="","",$D$15*(1+$D$19)*(((1+$D$19)^(A330-1)-1)/$D$19))</f>
        <v>#DIV/0!</v>
      </c>
      <c r="E330" s="29" t="e">
        <f t="shared" si="9"/>
        <v>#DIV/0!</v>
      </c>
    </row>
    <row r="331" spans="1:5" x14ac:dyDescent="0.3">
      <c r="A331" s="40">
        <v>308</v>
      </c>
      <c r="B331" s="40">
        <f t="shared" si="8"/>
        <v>26</v>
      </c>
      <c r="C331" s="28">
        <f>IF(A331="","",$D$13*(1+$D$19)^A331)</f>
        <v>0</v>
      </c>
      <c r="D331" s="28" t="e">
        <f>IF(A331="","",$D$15*(1+$D$19)*(((1+$D$19)^(A331-1)-1)/$D$19))</f>
        <v>#DIV/0!</v>
      </c>
      <c r="E331" s="29" t="e">
        <f t="shared" si="9"/>
        <v>#DIV/0!</v>
      </c>
    </row>
    <row r="332" spans="1:5" x14ac:dyDescent="0.3">
      <c r="A332" s="40">
        <v>309</v>
      </c>
      <c r="B332" s="40">
        <f t="shared" si="8"/>
        <v>26</v>
      </c>
      <c r="C332" s="28">
        <f>IF(A332="","",$D$13*(1+$D$19)^A332)</f>
        <v>0</v>
      </c>
      <c r="D332" s="28" t="e">
        <f>IF(A332="","",$D$15*(1+$D$19)*(((1+$D$19)^(A332-1)-1)/$D$19))</f>
        <v>#DIV/0!</v>
      </c>
      <c r="E332" s="29" t="e">
        <f t="shared" si="9"/>
        <v>#DIV/0!</v>
      </c>
    </row>
    <row r="333" spans="1:5" x14ac:dyDescent="0.3">
      <c r="A333" s="40">
        <v>310</v>
      </c>
      <c r="B333" s="40">
        <f t="shared" si="8"/>
        <v>26</v>
      </c>
      <c r="C333" s="28">
        <f>IF(A333="","",$D$13*(1+$D$19)^A333)</f>
        <v>0</v>
      </c>
      <c r="D333" s="28" t="e">
        <f>IF(A333="","",$D$15*(1+$D$19)*(((1+$D$19)^(A333-1)-1)/$D$19))</f>
        <v>#DIV/0!</v>
      </c>
      <c r="E333" s="29" t="e">
        <f t="shared" si="9"/>
        <v>#DIV/0!</v>
      </c>
    </row>
    <row r="334" spans="1:5" x14ac:dyDescent="0.3">
      <c r="A334" s="40">
        <v>311</v>
      </c>
      <c r="B334" s="40">
        <f t="shared" si="8"/>
        <v>26</v>
      </c>
      <c r="C334" s="28">
        <f>IF(A334="","",$D$13*(1+$D$19)^A334)</f>
        <v>0</v>
      </c>
      <c r="D334" s="28" t="e">
        <f>IF(A334="","",$D$15*(1+$D$19)*(((1+$D$19)^(A334-1)-1)/$D$19))</f>
        <v>#DIV/0!</v>
      </c>
      <c r="E334" s="29" t="e">
        <f t="shared" si="9"/>
        <v>#DIV/0!</v>
      </c>
    </row>
    <row r="335" spans="1:5" x14ac:dyDescent="0.3">
      <c r="A335" s="40">
        <v>312</v>
      </c>
      <c r="B335" s="40">
        <f t="shared" si="8"/>
        <v>26</v>
      </c>
      <c r="C335" s="28">
        <f>IF(A335="","",$D$13*(1+$D$19)^A335)</f>
        <v>0</v>
      </c>
      <c r="D335" s="28" t="e">
        <f>IF(A335="","",$D$15*(1+$D$19)*(((1+$D$19)^(A335-1)-1)/$D$19))</f>
        <v>#DIV/0!</v>
      </c>
      <c r="E335" s="29" t="e">
        <f t="shared" si="9"/>
        <v>#DIV/0!</v>
      </c>
    </row>
    <row r="336" spans="1:5" x14ac:dyDescent="0.3">
      <c r="A336" s="40">
        <v>313</v>
      </c>
      <c r="B336" s="40">
        <f t="shared" si="8"/>
        <v>27</v>
      </c>
      <c r="C336" s="28">
        <f>IF(A336="","",$D$13*(1+$D$19)^A336)</f>
        <v>0</v>
      </c>
      <c r="D336" s="28" t="e">
        <f>IF(A336="","",$D$15*(1+$D$19)*(((1+$D$19)^(A336-1)-1)/$D$19))</f>
        <v>#DIV/0!</v>
      </c>
      <c r="E336" s="29" t="e">
        <f t="shared" si="9"/>
        <v>#DIV/0!</v>
      </c>
    </row>
    <row r="337" spans="1:5" x14ac:dyDescent="0.3">
      <c r="A337" s="40">
        <v>314</v>
      </c>
      <c r="B337" s="40">
        <f t="shared" si="8"/>
        <v>27</v>
      </c>
      <c r="C337" s="28">
        <f>IF(A337="","",$D$13*(1+$D$19)^A337)</f>
        <v>0</v>
      </c>
      <c r="D337" s="28" t="e">
        <f>IF(A337="","",$D$15*(1+$D$19)*(((1+$D$19)^(A337-1)-1)/$D$19))</f>
        <v>#DIV/0!</v>
      </c>
      <c r="E337" s="29" t="e">
        <f t="shared" si="9"/>
        <v>#DIV/0!</v>
      </c>
    </row>
    <row r="338" spans="1:5" x14ac:dyDescent="0.3">
      <c r="A338" s="40">
        <v>315</v>
      </c>
      <c r="B338" s="40">
        <f t="shared" si="8"/>
        <v>27</v>
      </c>
      <c r="C338" s="28">
        <f>IF(A338="","",$D$13*(1+$D$19)^A338)</f>
        <v>0</v>
      </c>
      <c r="D338" s="28" t="e">
        <f>IF(A338="","",$D$15*(1+$D$19)*(((1+$D$19)^(A338-1)-1)/$D$19))</f>
        <v>#DIV/0!</v>
      </c>
      <c r="E338" s="29" t="e">
        <f t="shared" si="9"/>
        <v>#DIV/0!</v>
      </c>
    </row>
    <row r="339" spans="1:5" x14ac:dyDescent="0.3">
      <c r="A339" s="40">
        <v>316</v>
      </c>
      <c r="B339" s="40">
        <f t="shared" si="8"/>
        <v>27</v>
      </c>
      <c r="C339" s="28">
        <f>IF(A339="","",$D$13*(1+$D$19)^A339)</f>
        <v>0</v>
      </c>
      <c r="D339" s="28" t="e">
        <f>IF(A339="","",$D$15*(1+$D$19)*(((1+$D$19)^(A339-1)-1)/$D$19))</f>
        <v>#DIV/0!</v>
      </c>
      <c r="E339" s="29" t="e">
        <f t="shared" si="9"/>
        <v>#DIV/0!</v>
      </c>
    </row>
    <row r="340" spans="1:5" x14ac:dyDescent="0.3">
      <c r="A340" s="40">
        <v>317</v>
      </c>
      <c r="B340" s="40">
        <f t="shared" si="8"/>
        <v>27</v>
      </c>
      <c r="C340" s="28">
        <f>IF(A340="","",$D$13*(1+$D$19)^A340)</f>
        <v>0</v>
      </c>
      <c r="D340" s="28" t="e">
        <f>IF(A340="","",$D$15*(1+$D$19)*(((1+$D$19)^(A340-1)-1)/$D$19))</f>
        <v>#DIV/0!</v>
      </c>
      <c r="E340" s="29" t="e">
        <f t="shared" si="9"/>
        <v>#DIV/0!</v>
      </c>
    </row>
    <row r="341" spans="1:5" x14ac:dyDescent="0.3">
      <c r="A341" s="40">
        <v>318</v>
      </c>
      <c r="B341" s="40">
        <f t="shared" si="8"/>
        <v>27</v>
      </c>
      <c r="C341" s="28">
        <f>IF(A341="","",$D$13*(1+$D$19)^A341)</f>
        <v>0</v>
      </c>
      <c r="D341" s="28" t="e">
        <f>IF(A341="","",$D$15*(1+$D$19)*(((1+$D$19)^(A341-1)-1)/$D$19))</f>
        <v>#DIV/0!</v>
      </c>
      <c r="E341" s="29" t="e">
        <f t="shared" si="9"/>
        <v>#DIV/0!</v>
      </c>
    </row>
    <row r="342" spans="1:5" x14ac:dyDescent="0.3">
      <c r="A342" s="40">
        <v>319</v>
      </c>
      <c r="B342" s="40">
        <f t="shared" si="8"/>
        <v>27</v>
      </c>
      <c r="C342" s="28">
        <f>IF(A342="","",$D$13*(1+$D$19)^A342)</f>
        <v>0</v>
      </c>
      <c r="D342" s="28" t="e">
        <f>IF(A342="","",$D$15*(1+$D$19)*(((1+$D$19)^(A342-1)-1)/$D$19))</f>
        <v>#DIV/0!</v>
      </c>
      <c r="E342" s="29" t="e">
        <f t="shared" si="9"/>
        <v>#DIV/0!</v>
      </c>
    </row>
    <row r="343" spans="1:5" x14ac:dyDescent="0.3">
      <c r="A343" s="40">
        <v>320</v>
      </c>
      <c r="B343" s="40">
        <f t="shared" si="8"/>
        <v>27</v>
      </c>
      <c r="C343" s="28">
        <f>IF(A343="","",$D$13*(1+$D$19)^A343)</f>
        <v>0</v>
      </c>
      <c r="D343" s="28" t="e">
        <f>IF(A343="","",$D$15*(1+$D$19)*(((1+$D$19)^(A343-1)-1)/$D$19))</f>
        <v>#DIV/0!</v>
      </c>
      <c r="E343" s="29" t="e">
        <f t="shared" si="9"/>
        <v>#DIV/0!</v>
      </c>
    </row>
    <row r="344" spans="1:5" x14ac:dyDescent="0.3">
      <c r="A344" s="40">
        <v>321</v>
      </c>
      <c r="B344" s="40">
        <f t="shared" si="8"/>
        <v>27</v>
      </c>
      <c r="C344" s="28">
        <f>IF(A344="","",$D$13*(1+$D$19)^A344)</f>
        <v>0</v>
      </c>
      <c r="D344" s="28" t="e">
        <f>IF(A344="","",$D$15*(1+$D$19)*(((1+$D$19)^(A344-1)-1)/$D$19))</f>
        <v>#DIV/0!</v>
      </c>
      <c r="E344" s="29" t="e">
        <f t="shared" si="9"/>
        <v>#DIV/0!</v>
      </c>
    </row>
    <row r="345" spans="1:5" x14ac:dyDescent="0.3">
      <c r="A345" s="40">
        <v>322</v>
      </c>
      <c r="B345" s="40">
        <f t="shared" ref="B345:B408" si="10">IF(A345="","",ROUNDUP(A345/12,0))</f>
        <v>27</v>
      </c>
      <c r="C345" s="28">
        <f>IF(A345="","",$D$13*(1+$D$19)^A345)</f>
        <v>0</v>
      </c>
      <c r="D345" s="28" t="e">
        <f>IF(A345="","",$D$15*(1+$D$19)*(((1+$D$19)^(A345-1)-1)/$D$19))</f>
        <v>#DIV/0!</v>
      </c>
      <c r="E345" s="29" t="e">
        <f t="shared" ref="E345:E408" si="11">IF(A345="","",C345+D345)</f>
        <v>#DIV/0!</v>
      </c>
    </row>
    <row r="346" spans="1:5" x14ac:dyDescent="0.3">
      <c r="A346" s="40">
        <v>323</v>
      </c>
      <c r="B346" s="40">
        <f t="shared" si="10"/>
        <v>27</v>
      </c>
      <c r="C346" s="28">
        <f>IF(A346="","",$D$13*(1+$D$19)^A346)</f>
        <v>0</v>
      </c>
      <c r="D346" s="28" t="e">
        <f>IF(A346="","",$D$15*(1+$D$19)*(((1+$D$19)^(A346-1)-1)/$D$19))</f>
        <v>#DIV/0!</v>
      </c>
      <c r="E346" s="29" t="e">
        <f t="shared" si="11"/>
        <v>#DIV/0!</v>
      </c>
    </row>
    <row r="347" spans="1:5" x14ac:dyDescent="0.3">
      <c r="A347" s="40">
        <v>324</v>
      </c>
      <c r="B347" s="40">
        <f t="shared" si="10"/>
        <v>27</v>
      </c>
      <c r="C347" s="28">
        <f>IF(A347="","",$D$13*(1+$D$19)^A347)</f>
        <v>0</v>
      </c>
      <c r="D347" s="28" t="e">
        <f>IF(A347="","",$D$15*(1+$D$19)*(((1+$D$19)^(A347-1)-1)/$D$19))</f>
        <v>#DIV/0!</v>
      </c>
      <c r="E347" s="29" t="e">
        <f t="shared" si="11"/>
        <v>#DIV/0!</v>
      </c>
    </row>
    <row r="348" spans="1:5" x14ac:dyDescent="0.3">
      <c r="A348" s="40">
        <v>325</v>
      </c>
      <c r="B348" s="40">
        <f t="shared" si="10"/>
        <v>28</v>
      </c>
      <c r="C348" s="28">
        <f>IF(A348="","",$D$13*(1+$D$19)^A348)</f>
        <v>0</v>
      </c>
      <c r="D348" s="28" t="e">
        <f>IF(A348="","",$D$15*(1+$D$19)*(((1+$D$19)^(A348-1)-1)/$D$19))</f>
        <v>#DIV/0!</v>
      </c>
      <c r="E348" s="29" t="e">
        <f t="shared" si="11"/>
        <v>#DIV/0!</v>
      </c>
    </row>
    <row r="349" spans="1:5" x14ac:dyDescent="0.3">
      <c r="A349" s="40">
        <v>326</v>
      </c>
      <c r="B349" s="40">
        <f t="shared" si="10"/>
        <v>28</v>
      </c>
      <c r="C349" s="28">
        <f>IF(A349="","",$D$13*(1+$D$19)^A349)</f>
        <v>0</v>
      </c>
      <c r="D349" s="28" t="e">
        <f>IF(A349="","",$D$15*(1+$D$19)*(((1+$D$19)^(A349-1)-1)/$D$19))</f>
        <v>#DIV/0!</v>
      </c>
      <c r="E349" s="29" t="e">
        <f t="shared" si="11"/>
        <v>#DIV/0!</v>
      </c>
    </row>
    <row r="350" spans="1:5" x14ac:dyDescent="0.3">
      <c r="A350" s="40">
        <v>327</v>
      </c>
      <c r="B350" s="40">
        <f t="shared" si="10"/>
        <v>28</v>
      </c>
      <c r="C350" s="28">
        <f>IF(A350="","",$D$13*(1+$D$19)^A350)</f>
        <v>0</v>
      </c>
      <c r="D350" s="28" t="e">
        <f>IF(A350="","",$D$15*(1+$D$19)*(((1+$D$19)^(A350-1)-1)/$D$19))</f>
        <v>#DIV/0!</v>
      </c>
      <c r="E350" s="29" t="e">
        <f t="shared" si="11"/>
        <v>#DIV/0!</v>
      </c>
    </row>
    <row r="351" spans="1:5" x14ac:dyDescent="0.3">
      <c r="A351" s="40">
        <v>328</v>
      </c>
      <c r="B351" s="40">
        <f t="shared" si="10"/>
        <v>28</v>
      </c>
      <c r="C351" s="28">
        <f>IF(A351="","",$D$13*(1+$D$19)^A351)</f>
        <v>0</v>
      </c>
      <c r="D351" s="28" t="e">
        <f>IF(A351="","",$D$15*(1+$D$19)*(((1+$D$19)^(A351-1)-1)/$D$19))</f>
        <v>#DIV/0!</v>
      </c>
      <c r="E351" s="29" t="e">
        <f t="shared" si="11"/>
        <v>#DIV/0!</v>
      </c>
    </row>
    <row r="352" spans="1:5" x14ac:dyDescent="0.3">
      <c r="A352" s="40">
        <v>329</v>
      </c>
      <c r="B352" s="40">
        <f t="shared" si="10"/>
        <v>28</v>
      </c>
      <c r="C352" s="28">
        <f>IF(A352="","",$D$13*(1+$D$19)^A352)</f>
        <v>0</v>
      </c>
      <c r="D352" s="28" t="e">
        <f>IF(A352="","",$D$15*(1+$D$19)*(((1+$D$19)^(A352-1)-1)/$D$19))</f>
        <v>#DIV/0!</v>
      </c>
      <c r="E352" s="29" t="e">
        <f t="shared" si="11"/>
        <v>#DIV/0!</v>
      </c>
    </row>
    <row r="353" spans="1:5" x14ac:dyDescent="0.3">
      <c r="A353" s="40">
        <v>330</v>
      </c>
      <c r="B353" s="40">
        <f t="shared" si="10"/>
        <v>28</v>
      </c>
      <c r="C353" s="28">
        <f>IF(A353="","",$D$13*(1+$D$19)^A353)</f>
        <v>0</v>
      </c>
      <c r="D353" s="28" t="e">
        <f>IF(A353="","",$D$15*(1+$D$19)*(((1+$D$19)^(A353-1)-1)/$D$19))</f>
        <v>#DIV/0!</v>
      </c>
      <c r="E353" s="29" t="e">
        <f t="shared" si="11"/>
        <v>#DIV/0!</v>
      </c>
    </row>
    <row r="354" spans="1:5" x14ac:dyDescent="0.3">
      <c r="A354" s="40">
        <v>331</v>
      </c>
      <c r="B354" s="40">
        <f t="shared" si="10"/>
        <v>28</v>
      </c>
      <c r="C354" s="28">
        <f>IF(A354="","",$D$13*(1+$D$19)^A354)</f>
        <v>0</v>
      </c>
      <c r="D354" s="28" t="e">
        <f>IF(A354="","",$D$15*(1+$D$19)*(((1+$D$19)^(A354-1)-1)/$D$19))</f>
        <v>#DIV/0!</v>
      </c>
      <c r="E354" s="29" t="e">
        <f t="shared" si="11"/>
        <v>#DIV/0!</v>
      </c>
    </row>
    <row r="355" spans="1:5" x14ac:dyDescent="0.3">
      <c r="A355" s="40">
        <v>332</v>
      </c>
      <c r="B355" s="40">
        <f t="shared" si="10"/>
        <v>28</v>
      </c>
      <c r="C355" s="28">
        <f>IF(A355="","",$D$13*(1+$D$19)^A355)</f>
        <v>0</v>
      </c>
      <c r="D355" s="28" t="e">
        <f>IF(A355="","",$D$15*(1+$D$19)*(((1+$D$19)^(A355-1)-1)/$D$19))</f>
        <v>#DIV/0!</v>
      </c>
      <c r="E355" s="29" t="e">
        <f t="shared" si="11"/>
        <v>#DIV/0!</v>
      </c>
    </row>
    <row r="356" spans="1:5" x14ac:dyDescent="0.3">
      <c r="A356" s="40">
        <v>333</v>
      </c>
      <c r="B356" s="40">
        <f t="shared" si="10"/>
        <v>28</v>
      </c>
      <c r="C356" s="28">
        <f>IF(A356="","",$D$13*(1+$D$19)^A356)</f>
        <v>0</v>
      </c>
      <c r="D356" s="28" t="e">
        <f>IF(A356="","",$D$15*(1+$D$19)*(((1+$D$19)^(A356-1)-1)/$D$19))</f>
        <v>#DIV/0!</v>
      </c>
      <c r="E356" s="29" t="e">
        <f t="shared" si="11"/>
        <v>#DIV/0!</v>
      </c>
    </row>
    <row r="357" spans="1:5" x14ac:dyDescent="0.3">
      <c r="A357" s="40">
        <v>334</v>
      </c>
      <c r="B357" s="40">
        <f t="shared" si="10"/>
        <v>28</v>
      </c>
      <c r="C357" s="28">
        <f>IF(A357="","",$D$13*(1+$D$19)^A357)</f>
        <v>0</v>
      </c>
      <c r="D357" s="28" t="e">
        <f>IF(A357="","",$D$15*(1+$D$19)*(((1+$D$19)^(A357-1)-1)/$D$19))</f>
        <v>#DIV/0!</v>
      </c>
      <c r="E357" s="29" t="e">
        <f t="shared" si="11"/>
        <v>#DIV/0!</v>
      </c>
    </row>
    <row r="358" spans="1:5" x14ac:dyDescent="0.3">
      <c r="A358" s="40">
        <v>335</v>
      </c>
      <c r="B358" s="40">
        <f t="shared" si="10"/>
        <v>28</v>
      </c>
      <c r="C358" s="28">
        <f>IF(A358="","",$D$13*(1+$D$19)^A358)</f>
        <v>0</v>
      </c>
      <c r="D358" s="28" t="e">
        <f>IF(A358="","",$D$15*(1+$D$19)*(((1+$D$19)^(A358-1)-1)/$D$19))</f>
        <v>#DIV/0!</v>
      </c>
      <c r="E358" s="29" t="e">
        <f t="shared" si="11"/>
        <v>#DIV/0!</v>
      </c>
    </row>
    <row r="359" spans="1:5" x14ac:dyDescent="0.3">
      <c r="A359" s="40">
        <v>336</v>
      </c>
      <c r="B359" s="40">
        <f t="shared" si="10"/>
        <v>28</v>
      </c>
      <c r="C359" s="28">
        <f>IF(A359="","",$D$13*(1+$D$19)^A359)</f>
        <v>0</v>
      </c>
      <c r="D359" s="28" t="e">
        <f>IF(A359="","",$D$15*(1+$D$19)*(((1+$D$19)^(A359-1)-1)/$D$19))</f>
        <v>#DIV/0!</v>
      </c>
      <c r="E359" s="29" t="e">
        <f t="shared" si="11"/>
        <v>#DIV/0!</v>
      </c>
    </row>
    <row r="360" spans="1:5" x14ac:dyDescent="0.3">
      <c r="A360" s="40">
        <v>337</v>
      </c>
      <c r="B360" s="40">
        <f t="shared" si="10"/>
        <v>29</v>
      </c>
      <c r="C360" s="28">
        <f>IF(A360="","",$D$13*(1+$D$19)^A360)</f>
        <v>0</v>
      </c>
      <c r="D360" s="28" t="e">
        <f>IF(A360="","",$D$15*(1+$D$19)*(((1+$D$19)^(A360-1)-1)/$D$19))</f>
        <v>#DIV/0!</v>
      </c>
      <c r="E360" s="29" t="e">
        <f t="shared" si="11"/>
        <v>#DIV/0!</v>
      </c>
    </row>
    <row r="361" spans="1:5" x14ac:dyDescent="0.3">
      <c r="A361" s="40">
        <v>338</v>
      </c>
      <c r="B361" s="40">
        <f t="shared" si="10"/>
        <v>29</v>
      </c>
      <c r="C361" s="28">
        <f>IF(A361="","",$D$13*(1+$D$19)^A361)</f>
        <v>0</v>
      </c>
      <c r="D361" s="28" t="e">
        <f>IF(A361="","",$D$15*(1+$D$19)*(((1+$D$19)^(A361-1)-1)/$D$19))</f>
        <v>#DIV/0!</v>
      </c>
      <c r="E361" s="29" t="e">
        <f t="shared" si="11"/>
        <v>#DIV/0!</v>
      </c>
    </row>
    <row r="362" spans="1:5" x14ac:dyDescent="0.3">
      <c r="A362" s="40">
        <v>339</v>
      </c>
      <c r="B362" s="40">
        <f t="shared" si="10"/>
        <v>29</v>
      </c>
      <c r="C362" s="28">
        <f>IF(A362="","",$D$13*(1+$D$19)^A362)</f>
        <v>0</v>
      </c>
      <c r="D362" s="28" t="e">
        <f>IF(A362="","",$D$15*(1+$D$19)*(((1+$D$19)^(A362-1)-1)/$D$19))</f>
        <v>#DIV/0!</v>
      </c>
      <c r="E362" s="29" t="e">
        <f t="shared" si="11"/>
        <v>#DIV/0!</v>
      </c>
    </row>
    <row r="363" spans="1:5" x14ac:dyDescent="0.3">
      <c r="A363" s="40">
        <v>340</v>
      </c>
      <c r="B363" s="40">
        <f t="shared" si="10"/>
        <v>29</v>
      </c>
      <c r="C363" s="28">
        <f>IF(A363="","",$D$13*(1+$D$19)^A363)</f>
        <v>0</v>
      </c>
      <c r="D363" s="28" t="e">
        <f>IF(A363="","",$D$15*(1+$D$19)*(((1+$D$19)^(A363-1)-1)/$D$19))</f>
        <v>#DIV/0!</v>
      </c>
      <c r="E363" s="29" t="e">
        <f t="shared" si="11"/>
        <v>#DIV/0!</v>
      </c>
    </row>
    <row r="364" spans="1:5" x14ac:dyDescent="0.3">
      <c r="A364" s="40">
        <v>341</v>
      </c>
      <c r="B364" s="40">
        <f t="shared" si="10"/>
        <v>29</v>
      </c>
      <c r="C364" s="28">
        <f>IF(A364="","",$D$13*(1+$D$19)^A364)</f>
        <v>0</v>
      </c>
      <c r="D364" s="28" t="e">
        <f>IF(A364="","",$D$15*(1+$D$19)*(((1+$D$19)^(A364-1)-1)/$D$19))</f>
        <v>#DIV/0!</v>
      </c>
      <c r="E364" s="29" t="e">
        <f t="shared" si="11"/>
        <v>#DIV/0!</v>
      </c>
    </row>
    <row r="365" spans="1:5" x14ac:dyDescent="0.3">
      <c r="A365" s="40">
        <v>342</v>
      </c>
      <c r="B365" s="40">
        <f t="shared" si="10"/>
        <v>29</v>
      </c>
      <c r="C365" s="28">
        <f>IF(A365="","",$D$13*(1+$D$19)^A365)</f>
        <v>0</v>
      </c>
      <c r="D365" s="28" t="e">
        <f>IF(A365="","",$D$15*(1+$D$19)*(((1+$D$19)^(A365-1)-1)/$D$19))</f>
        <v>#DIV/0!</v>
      </c>
      <c r="E365" s="29" t="e">
        <f t="shared" si="11"/>
        <v>#DIV/0!</v>
      </c>
    </row>
    <row r="366" spans="1:5" x14ac:dyDescent="0.3">
      <c r="A366" s="40">
        <v>343</v>
      </c>
      <c r="B366" s="40">
        <f t="shared" si="10"/>
        <v>29</v>
      </c>
      <c r="C366" s="28">
        <f>IF(A366="","",$D$13*(1+$D$19)^A366)</f>
        <v>0</v>
      </c>
      <c r="D366" s="28" t="e">
        <f>IF(A366="","",$D$15*(1+$D$19)*(((1+$D$19)^(A366-1)-1)/$D$19))</f>
        <v>#DIV/0!</v>
      </c>
      <c r="E366" s="29" t="e">
        <f t="shared" si="11"/>
        <v>#DIV/0!</v>
      </c>
    </row>
    <row r="367" spans="1:5" x14ac:dyDescent="0.3">
      <c r="A367" s="40">
        <v>344</v>
      </c>
      <c r="B367" s="40">
        <f t="shared" si="10"/>
        <v>29</v>
      </c>
      <c r="C367" s="28">
        <f>IF(A367="","",$D$13*(1+$D$19)^A367)</f>
        <v>0</v>
      </c>
      <c r="D367" s="28" t="e">
        <f>IF(A367="","",$D$15*(1+$D$19)*(((1+$D$19)^(A367-1)-1)/$D$19))</f>
        <v>#DIV/0!</v>
      </c>
      <c r="E367" s="29" t="e">
        <f t="shared" si="11"/>
        <v>#DIV/0!</v>
      </c>
    </row>
    <row r="368" spans="1:5" x14ac:dyDescent="0.3">
      <c r="A368" s="40">
        <v>345</v>
      </c>
      <c r="B368" s="40">
        <f t="shared" si="10"/>
        <v>29</v>
      </c>
      <c r="C368" s="28">
        <f>IF(A368="","",$D$13*(1+$D$19)^A368)</f>
        <v>0</v>
      </c>
      <c r="D368" s="28" t="e">
        <f>IF(A368="","",$D$15*(1+$D$19)*(((1+$D$19)^(A368-1)-1)/$D$19))</f>
        <v>#DIV/0!</v>
      </c>
      <c r="E368" s="29" t="e">
        <f t="shared" si="11"/>
        <v>#DIV/0!</v>
      </c>
    </row>
    <row r="369" spans="1:5" x14ac:dyDescent="0.3">
      <c r="A369" s="40">
        <v>346</v>
      </c>
      <c r="B369" s="40">
        <f t="shared" si="10"/>
        <v>29</v>
      </c>
      <c r="C369" s="28">
        <f>IF(A369="","",$D$13*(1+$D$19)^A369)</f>
        <v>0</v>
      </c>
      <c r="D369" s="28" t="e">
        <f>IF(A369="","",$D$15*(1+$D$19)*(((1+$D$19)^(A369-1)-1)/$D$19))</f>
        <v>#DIV/0!</v>
      </c>
      <c r="E369" s="29" t="e">
        <f t="shared" si="11"/>
        <v>#DIV/0!</v>
      </c>
    </row>
    <row r="370" spans="1:5" x14ac:dyDescent="0.3">
      <c r="A370" s="40">
        <v>347</v>
      </c>
      <c r="B370" s="40">
        <f t="shared" si="10"/>
        <v>29</v>
      </c>
      <c r="C370" s="28">
        <f>IF(A370="","",$D$13*(1+$D$19)^A370)</f>
        <v>0</v>
      </c>
      <c r="D370" s="28" t="e">
        <f>IF(A370="","",$D$15*(1+$D$19)*(((1+$D$19)^(A370-1)-1)/$D$19))</f>
        <v>#DIV/0!</v>
      </c>
      <c r="E370" s="29" t="e">
        <f t="shared" si="11"/>
        <v>#DIV/0!</v>
      </c>
    </row>
    <row r="371" spans="1:5" x14ac:dyDescent="0.3">
      <c r="A371" s="40">
        <v>348</v>
      </c>
      <c r="B371" s="40">
        <f t="shared" si="10"/>
        <v>29</v>
      </c>
      <c r="C371" s="28">
        <f>IF(A371="","",$D$13*(1+$D$19)^A371)</f>
        <v>0</v>
      </c>
      <c r="D371" s="28" t="e">
        <f>IF(A371="","",$D$15*(1+$D$19)*(((1+$D$19)^(A371-1)-1)/$D$19))</f>
        <v>#DIV/0!</v>
      </c>
      <c r="E371" s="29" t="e">
        <f t="shared" si="11"/>
        <v>#DIV/0!</v>
      </c>
    </row>
    <row r="372" spans="1:5" x14ac:dyDescent="0.3">
      <c r="A372" s="40">
        <v>349</v>
      </c>
      <c r="B372" s="40">
        <f t="shared" si="10"/>
        <v>30</v>
      </c>
      <c r="C372" s="28">
        <f>IF(A372="","",$D$13*(1+$D$19)^A372)</f>
        <v>0</v>
      </c>
      <c r="D372" s="28" t="e">
        <f>IF(A372="","",$D$15*(1+$D$19)*(((1+$D$19)^(A372-1)-1)/$D$19))</f>
        <v>#DIV/0!</v>
      </c>
      <c r="E372" s="29" t="e">
        <f t="shared" si="11"/>
        <v>#DIV/0!</v>
      </c>
    </row>
    <row r="373" spans="1:5" x14ac:dyDescent="0.3">
      <c r="A373" s="40">
        <v>350</v>
      </c>
      <c r="B373" s="40">
        <f t="shared" si="10"/>
        <v>30</v>
      </c>
      <c r="C373" s="28">
        <f>IF(A373="","",$D$13*(1+$D$19)^A373)</f>
        <v>0</v>
      </c>
      <c r="D373" s="28" t="e">
        <f>IF(A373="","",$D$15*(1+$D$19)*(((1+$D$19)^(A373-1)-1)/$D$19))</f>
        <v>#DIV/0!</v>
      </c>
      <c r="E373" s="29" t="e">
        <f t="shared" si="11"/>
        <v>#DIV/0!</v>
      </c>
    </row>
    <row r="374" spans="1:5" x14ac:dyDescent="0.3">
      <c r="A374" s="40">
        <v>351</v>
      </c>
      <c r="B374" s="40">
        <f t="shared" si="10"/>
        <v>30</v>
      </c>
      <c r="C374" s="28">
        <f>IF(A374="","",$D$13*(1+$D$19)^A374)</f>
        <v>0</v>
      </c>
      <c r="D374" s="28" t="e">
        <f>IF(A374="","",$D$15*(1+$D$19)*(((1+$D$19)^(A374-1)-1)/$D$19))</f>
        <v>#DIV/0!</v>
      </c>
      <c r="E374" s="29" t="e">
        <f t="shared" si="11"/>
        <v>#DIV/0!</v>
      </c>
    </row>
    <row r="375" spans="1:5" x14ac:dyDescent="0.3">
      <c r="A375" s="40">
        <v>352</v>
      </c>
      <c r="B375" s="40">
        <f t="shared" si="10"/>
        <v>30</v>
      </c>
      <c r="C375" s="28">
        <f>IF(A375="","",$D$13*(1+$D$19)^A375)</f>
        <v>0</v>
      </c>
      <c r="D375" s="28" t="e">
        <f>IF(A375="","",$D$15*(1+$D$19)*(((1+$D$19)^(A375-1)-1)/$D$19))</f>
        <v>#DIV/0!</v>
      </c>
      <c r="E375" s="29" t="e">
        <f t="shared" si="11"/>
        <v>#DIV/0!</v>
      </c>
    </row>
    <row r="376" spans="1:5" x14ac:dyDescent="0.3">
      <c r="A376" s="40">
        <v>353</v>
      </c>
      <c r="B376" s="40">
        <f t="shared" si="10"/>
        <v>30</v>
      </c>
      <c r="C376" s="28">
        <f>IF(A376="","",$D$13*(1+$D$19)^A376)</f>
        <v>0</v>
      </c>
      <c r="D376" s="28" t="e">
        <f>IF(A376="","",$D$15*(1+$D$19)*(((1+$D$19)^(A376-1)-1)/$D$19))</f>
        <v>#DIV/0!</v>
      </c>
      <c r="E376" s="29" t="e">
        <f t="shared" si="11"/>
        <v>#DIV/0!</v>
      </c>
    </row>
    <row r="377" spans="1:5" x14ac:dyDescent="0.3">
      <c r="A377" s="40">
        <v>354</v>
      </c>
      <c r="B377" s="40">
        <f t="shared" si="10"/>
        <v>30</v>
      </c>
      <c r="C377" s="28">
        <f>IF(A377="","",$D$13*(1+$D$19)^A377)</f>
        <v>0</v>
      </c>
      <c r="D377" s="28" t="e">
        <f>IF(A377="","",$D$15*(1+$D$19)*(((1+$D$19)^(A377-1)-1)/$D$19))</f>
        <v>#DIV/0!</v>
      </c>
      <c r="E377" s="29" t="e">
        <f t="shared" si="11"/>
        <v>#DIV/0!</v>
      </c>
    </row>
    <row r="378" spans="1:5" x14ac:dyDescent="0.3">
      <c r="A378" s="40">
        <v>355</v>
      </c>
      <c r="B378" s="40">
        <f t="shared" si="10"/>
        <v>30</v>
      </c>
      <c r="C378" s="28">
        <f>IF(A378="","",$D$13*(1+$D$19)^A378)</f>
        <v>0</v>
      </c>
      <c r="D378" s="28" t="e">
        <f>IF(A378="","",$D$15*(1+$D$19)*(((1+$D$19)^(A378-1)-1)/$D$19))</f>
        <v>#DIV/0!</v>
      </c>
      <c r="E378" s="29" t="e">
        <f t="shared" si="11"/>
        <v>#DIV/0!</v>
      </c>
    </row>
    <row r="379" spans="1:5" x14ac:dyDescent="0.3">
      <c r="A379" s="40">
        <v>356</v>
      </c>
      <c r="B379" s="40">
        <f t="shared" si="10"/>
        <v>30</v>
      </c>
      <c r="C379" s="28">
        <f>IF(A379="","",$D$13*(1+$D$19)^A379)</f>
        <v>0</v>
      </c>
      <c r="D379" s="28" t="e">
        <f>IF(A379="","",$D$15*(1+$D$19)*(((1+$D$19)^(A379-1)-1)/$D$19))</f>
        <v>#DIV/0!</v>
      </c>
      <c r="E379" s="29" t="e">
        <f t="shared" si="11"/>
        <v>#DIV/0!</v>
      </c>
    </row>
    <row r="380" spans="1:5" x14ac:dyDescent="0.3">
      <c r="A380" s="40">
        <v>357</v>
      </c>
      <c r="B380" s="40">
        <f t="shared" si="10"/>
        <v>30</v>
      </c>
      <c r="C380" s="28">
        <f>IF(A380="","",$D$13*(1+$D$19)^A380)</f>
        <v>0</v>
      </c>
      <c r="D380" s="28" t="e">
        <f>IF(A380="","",$D$15*(1+$D$19)*(((1+$D$19)^(A380-1)-1)/$D$19))</f>
        <v>#DIV/0!</v>
      </c>
      <c r="E380" s="29" t="e">
        <f t="shared" si="11"/>
        <v>#DIV/0!</v>
      </c>
    </row>
    <row r="381" spans="1:5" x14ac:dyDescent="0.3">
      <c r="A381" s="40">
        <v>358</v>
      </c>
      <c r="B381" s="40">
        <f t="shared" si="10"/>
        <v>30</v>
      </c>
      <c r="C381" s="28">
        <f>IF(A381="","",$D$13*(1+$D$19)^A381)</f>
        <v>0</v>
      </c>
      <c r="D381" s="28" t="e">
        <f>IF(A381="","",$D$15*(1+$D$19)*(((1+$D$19)^(A381-1)-1)/$D$19))</f>
        <v>#DIV/0!</v>
      </c>
      <c r="E381" s="29" t="e">
        <f t="shared" si="11"/>
        <v>#DIV/0!</v>
      </c>
    </row>
    <row r="382" spans="1:5" x14ac:dyDescent="0.3">
      <c r="A382" s="40">
        <v>359</v>
      </c>
      <c r="B382" s="40">
        <f t="shared" si="10"/>
        <v>30</v>
      </c>
      <c r="C382" s="28">
        <f>IF(A382="","",$D$13*(1+$D$19)^A382)</f>
        <v>0</v>
      </c>
      <c r="D382" s="28" t="e">
        <f>IF(A382="","",$D$15*(1+$D$19)*(((1+$D$19)^(A382-1)-1)/$D$19))</f>
        <v>#DIV/0!</v>
      </c>
      <c r="E382" s="29" t="e">
        <f t="shared" si="11"/>
        <v>#DIV/0!</v>
      </c>
    </row>
    <row r="383" spans="1:5" x14ac:dyDescent="0.3">
      <c r="A383" s="40">
        <v>360</v>
      </c>
      <c r="B383" s="40">
        <f t="shared" si="10"/>
        <v>30</v>
      </c>
      <c r="C383" s="28">
        <f>IF(A383="","",$D$13*(1+$D$19)^A383)</f>
        <v>0</v>
      </c>
      <c r="D383" s="28" t="e">
        <f>IF(A383="","",$D$15*(1+$D$19)*(((1+$D$19)^(A383-1)-1)/$D$19))</f>
        <v>#DIV/0!</v>
      </c>
      <c r="E383" s="29" t="e">
        <f t="shared" si="11"/>
        <v>#DIV/0!</v>
      </c>
    </row>
    <row r="384" spans="1:5" x14ac:dyDescent="0.3">
      <c r="A384" s="40">
        <v>361</v>
      </c>
      <c r="B384" s="40">
        <f t="shared" si="10"/>
        <v>31</v>
      </c>
      <c r="C384" s="28">
        <f>IF(A384="","",$D$13*(1+$D$19)^A384)</f>
        <v>0</v>
      </c>
      <c r="D384" s="28" t="e">
        <f>IF(A384="","",$D$15*(1+$D$19)*(((1+$D$19)^(A384-1)-1)/$D$19))</f>
        <v>#DIV/0!</v>
      </c>
      <c r="E384" s="29" t="e">
        <f t="shared" si="11"/>
        <v>#DIV/0!</v>
      </c>
    </row>
    <row r="385" spans="1:5" x14ac:dyDescent="0.3">
      <c r="A385" s="40">
        <v>362</v>
      </c>
      <c r="B385" s="40">
        <f t="shared" si="10"/>
        <v>31</v>
      </c>
      <c r="C385" s="28">
        <f>IF(A385="","",$D$13*(1+$D$19)^A385)</f>
        <v>0</v>
      </c>
      <c r="D385" s="28" t="e">
        <f>IF(A385="","",$D$15*(1+$D$19)*(((1+$D$19)^(A385-1)-1)/$D$19))</f>
        <v>#DIV/0!</v>
      </c>
      <c r="E385" s="29" t="e">
        <f t="shared" si="11"/>
        <v>#DIV/0!</v>
      </c>
    </row>
    <row r="386" spans="1:5" x14ac:dyDescent="0.3">
      <c r="A386" s="40">
        <v>363</v>
      </c>
      <c r="B386" s="40">
        <f t="shared" si="10"/>
        <v>31</v>
      </c>
      <c r="C386" s="28">
        <f>IF(A386="","",$D$13*(1+$D$19)^A386)</f>
        <v>0</v>
      </c>
      <c r="D386" s="28" t="e">
        <f>IF(A386="","",$D$15*(1+$D$19)*(((1+$D$19)^(A386-1)-1)/$D$19))</f>
        <v>#DIV/0!</v>
      </c>
      <c r="E386" s="29" t="e">
        <f t="shared" si="11"/>
        <v>#DIV/0!</v>
      </c>
    </row>
    <row r="387" spans="1:5" x14ac:dyDescent="0.3">
      <c r="A387" s="40">
        <v>364</v>
      </c>
      <c r="B387" s="40">
        <f t="shared" si="10"/>
        <v>31</v>
      </c>
      <c r="C387" s="28">
        <f>IF(A387="","",$D$13*(1+$D$19)^A387)</f>
        <v>0</v>
      </c>
      <c r="D387" s="28" t="e">
        <f>IF(A387="","",$D$15*(1+$D$19)*(((1+$D$19)^(A387-1)-1)/$D$19))</f>
        <v>#DIV/0!</v>
      </c>
      <c r="E387" s="29" t="e">
        <f t="shared" si="11"/>
        <v>#DIV/0!</v>
      </c>
    </row>
    <row r="388" spans="1:5" x14ac:dyDescent="0.3">
      <c r="A388" s="40">
        <v>365</v>
      </c>
      <c r="B388" s="40">
        <f t="shared" si="10"/>
        <v>31</v>
      </c>
      <c r="C388" s="28">
        <f>IF(A388="","",$D$13*(1+$D$19)^A388)</f>
        <v>0</v>
      </c>
      <c r="D388" s="28" t="e">
        <f>IF(A388="","",$D$15*(1+$D$19)*(((1+$D$19)^(A388-1)-1)/$D$19))</f>
        <v>#DIV/0!</v>
      </c>
      <c r="E388" s="29" t="e">
        <f t="shared" si="11"/>
        <v>#DIV/0!</v>
      </c>
    </row>
    <row r="389" spans="1:5" x14ac:dyDescent="0.3">
      <c r="A389" s="40">
        <v>366</v>
      </c>
      <c r="B389" s="40">
        <f t="shared" si="10"/>
        <v>31</v>
      </c>
      <c r="C389" s="28">
        <f>IF(A389="","",$D$13*(1+$D$19)^A389)</f>
        <v>0</v>
      </c>
      <c r="D389" s="28" t="e">
        <f>IF(A389="","",$D$15*(1+$D$19)*(((1+$D$19)^(A389-1)-1)/$D$19))</f>
        <v>#DIV/0!</v>
      </c>
      <c r="E389" s="29" t="e">
        <f t="shared" si="11"/>
        <v>#DIV/0!</v>
      </c>
    </row>
    <row r="390" spans="1:5" x14ac:dyDescent="0.3">
      <c r="A390" s="40">
        <v>367</v>
      </c>
      <c r="B390" s="40">
        <f t="shared" si="10"/>
        <v>31</v>
      </c>
      <c r="C390" s="28">
        <f>IF(A390="","",$D$13*(1+$D$19)^A390)</f>
        <v>0</v>
      </c>
      <c r="D390" s="28" t="e">
        <f>IF(A390="","",$D$15*(1+$D$19)*(((1+$D$19)^(A390-1)-1)/$D$19))</f>
        <v>#DIV/0!</v>
      </c>
      <c r="E390" s="29" t="e">
        <f t="shared" si="11"/>
        <v>#DIV/0!</v>
      </c>
    </row>
    <row r="391" spans="1:5" x14ac:dyDescent="0.3">
      <c r="A391" s="40">
        <v>368</v>
      </c>
      <c r="B391" s="40">
        <f t="shared" si="10"/>
        <v>31</v>
      </c>
      <c r="C391" s="28">
        <f>IF(A391="","",$D$13*(1+$D$19)^A391)</f>
        <v>0</v>
      </c>
      <c r="D391" s="28" t="e">
        <f>IF(A391="","",$D$15*(1+$D$19)*(((1+$D$19)^(A391-1)-1)/$D$19))</f>
        <v>#DIV/0!</v>
      </c>
      <c r="E391" s="29" t="e">
        <f t="shared" si="11"/>
        <v>#DIV/0!</v>
      </c>
    </row>
    <row r="392" spans="1:5" x14ac:dyDescent="0.3">
      <c r="A392" s="40">
        <v>369</v>
      </c>
      <c r="B392" s="40">
        <f t="shared" si="10"/>
        <v>31</v>
      </c>
      <c r="C392" s="28">
        <f>IF(A392="","",$D$13*(1+$D$19)^A392)</f>
        <v>0</v>
      </c>
      <c r="D392" s="28" t="e">
        <f>IF(A392="","",$D$15*(1+$D$19)*(((1+$D$19)^(A392-1)-1)/$D$19))</f>
        <v>#DIV/0!</v>
      </c>
      <c r="E392" s="29" t="e">
        <f t="shared" si="11"/>
        <v>#DIV/0!</v>
      </c>
    </row>
    <row r="393" spans="1:5" x14ac:dyDescent="0.3">
      <c r="A393" s="40">
        <v>370</v>
      </c>
      <c r="B393" s="40">
        <f t="shared" si="10"/>
        <v>31</v>
      </c>
      <c r="C393" s="28">
        <f>IF(A393="","",$D$13*(1+$D$19)^A393)</f>
        <v>0</v>
      </c>
      <c r="D393" s="28" t="e">
        <f>IF(A393="","",$D$15*(1+$D$19)*(((1+$D$19)^(A393-1)-1)/$D$19))</f>
        <v>#DIV/0!</v>
      </c>
      <c r="E393" s="29" t="e">
        <f t="shared" si="11"/>
        <v>#DIV/0!</v>
      </c>
    </row>
    <row r="394" spans="1:5" x14ac:dyDescent="0.3">
      <c r="A394" s="40">
        <v>371</v>
      </c>
      <c r="B394" s="40">
        <f t="shared" si="10"/>
        <v>31</v>
      </c>
      <c r="C394" s="28">
        <f>IF(A394="","",$D$13*(1+$D$19)^A394)</f>
        <v>0</v>
      </c>
      <c r="D394" s="28" t="e">
        <f>IF(A394="","",$D$15*(1+$D$19)*(((1+$D$19)^(A394-1)-1)/$D$19))</f>
        <v>#DIV/0!</v>
      </c>
      <c r="E394" s="29" t="e">
        <f t="shared" si="11"/>
        <v>#DIV/0!</v>
      </c>
    </row>
    <row r="395" spans="1:5" x14ac:dyDescent="0.3">
      <c r="A395" s="40">
        <v>372</v>
      </c>
      <c r="B395" s="40">
        <f t="shared" si="10"/>
        <v>31</v>
      </c>
      <c r="C395" s="28">
        <f>IF(A395="","",$D$13*(1+$D$19)^A395)</f>
        <v>0</v>
      </c>
      <c r="D395" s="28" t="e">
        <f>IF(A395="","",$D$15*(1+$D$19)*(((1+$D$19)^(A395-1)-1)/$D$19))</f>
        <v>#DIV/0!</v>
      </c>
      <c r="E395" s="29" t="e">
        <f t="shared" si="11"/>
        <v>#DIV/0!</v>
      </c>
    </row>
    <row r="396" spans="1:5" x14ac:dyDescent="0.3">
      <c r="A396" s="40">
        <v>373</v>
      </c>
      <c r="B396" s="40">
        <f t="shared" si="10"/>
        <v>32</v>
      </c>
      <c r="C396" s="28">
        <f>IF(A396="","",$D$13*(1+$D$19)^A396)</f>
        <v>0</v>
      </c>
      <c r="D396" s="28" t="e">
        <f>IF(A396="","",$D$15*(1+$D$19)*(((1+$D$19)^(A396-1)-1)/$D$19))</f>
        <v>#DIV/0!</v>
      </c>
      <c r="E396" s="29" t="e">
        <f t="shared" si="11"/>
        <v>#DIV/0!</v>
      </c>
    </row>
    <row r="397" spans="1:5" x14ac:dyDescent="0.3">
      <c r="A397" s="40">
        <v>374</v>
      </c>
      <c r="B397" s="40">
        <f t="shared" si="10"/>
        <v>32</v>
      </c>
      <c r="C397" s="28">
        <f>IF(A397="","",$D$13*(1+$D$19)^A397)</f>
        <v>0</v>
      </c>
      <c r="D397" s="28" t="e">
        <f>IF(A397="","",$D$15*(1+$D$19)*(((1+$D$19)^(A397-1)-1)/$D$19))</f>
        <v>#DIV/0!</v>
      </c>
      <c r="E397" s="29" t="e">
        <f t="shared" si="11"/>
        <v>#DIV/0!</v>
      </c>
    </row>
    <row r="398" spans="1:5" x14ac:dyDescent="0.3">
      <c r="A398" s="40">
        <v>375</v>
      </c>
      <c r="B398" s="40">
        <f t="shared" si="10"/>
        <v>32</v>
      </c>
      <c r="C398" s="28">
        <f>IF(A398="","",$D$13*(1+$D$19)^A398)</f>
        <v>0</v>
      </c>
      <c r="D398" s="28" t="e">
        <f>IF(A398="","",$D$15*(1+$D$19)*(((1+$D$19)^(A398-1)-1)/$D$19))</f>
        <v>#DIV/0!</v>
      </c>
      <c r="E398" s="29" t="e">
        <f t="shared" si="11"/>
        <v>#DIV/0!</v>
      </c>
    </row>
    <row r="399" spans="1:5" x14ac:dyDescent="0.3">
      <c r="A399" s="40">
        <v>376</v>
      </c>
      <c r="B399" s="40">
        <f t="shared" si="10"/>
        <v>32</v>
      </c>
      <c r="C399" s="28">
        <f>IF(A399="","",$D$13*(1+$D$19)^A399)</f>
        <v>0</v>
      </c>
      <c r="D399" s="28" t="e">
        <f>IF(A399="","",$D$15*(1+$D$19)*(((1+$D$19)^(A399-1)-1)/$D$19))</f>
        <v>#DIV/0!</v>
      </c>
      <c r="E399" s="29" t="e">
        <f t="shared" si="11"/>
        <v>#DIV/0!</v>
      </c>
    </row>
    <row r="400" spans="1:5" x14ac:dyDescent="0.3">
      <c r="A400" s="40">
        <v>377</v>
      </c>
      <c r="B400" s="40">
        <f t="shared" si="10"/>
        <v>32</v>
      </c>
      <c r="C400" s="28">
        <f>IF(A400="","",$D$13*(1+$D$19)^A400)</f>
        <v>0</v>
      </c>
      <c r="D400" s="28" t="e">
        <f>IF(A400="","",$D$15*(1+$D$19)*(((1+$D$19)^(A400-1)-1)/$D$19))</f>
        <v>#DIV/0!</v>
      </c>
      <c r="E400" s="29" t="e">
        <f t="shared" si="11"/>
        <v>#DIV/0!</v>
      </c>
    </row>
    <row r="401" spans="1:5" x14ac:dyDescent="0.3">
      <c r="A401" s="40">
        <v>378</v>
      </c>
      <c r="B401" s="40">
        <f t="shared" si="10"/>
        <v>32</v>
      </c>
      <c r="C401" s="28">
        <f>IF(A401="","",$D$13*(1+$D$19)^A401)</f>
        <v>0</v>
      </c>
      <c r="D401" s="28" t="e">
        <f>IF(A401="","",$D$15*(1+$D$19)*(((1+$D$19)^(A401-1)-1)/$D$19))</f>
        <v>#DIV/0!</v>
      </c>
      <c r="E401" s="29" t="e">
        <f t="shared" si="11"/>
        <v>#DIV/0!</v>
      </c>
    </row>
    <row r="402" spans="1:5" x14ac:dyDescent="0.3">
      <c r="A402" s="40">
        <v>379</v>
      </c>
      <c r="B402" s="40">
        <f t="shared" si="10"/>
        <v>32</v>
      </c>
      <c r="C402" s="28">
        <f>IF(A402="","",$D$13*(1+$D$19)^A402)</f>
        <v>0</v>
      </c>
      <c r="D402" s="28" t="e">
        <f>IF(A402="","",$D$15*(1+$D$19)*(((1+$D$19)^(A402-1)-1)/$D$19))</f>
        <v>#DIV/0!</v>
      </c>
      <c r="E402" s="29" t="e">
        <f t="shared" si="11"/>
        <v>#DIV/0!</v>
      </c>
    </row>
    <row r="403" spans="1:5" x14ac:dyDescent="0.3">
      <c r="A403" s="40">
        <v>380</v>
      </c>
      <c r="B403" s="40">
        <f t="shared" si="10"/>
        <v>32</v>
      </c>
      <c r="C403" s="28">
        <f>IF(A403="","",$D$13*(1+$D$19)^A403)</f>
        <v>0</v>
      </c>
      <c r="D403" s="28" t="e">
        <f>IF(A403="","",$D$15*(1+$D$19)*(((1+$D$19)^(A403-1)-1)/$D$19))</f>
        <v>#DIV/0!</v>
      </c>
      <c r="E403" s="29" t="e">
        <f t="shared" si="11"/>
        <v>#DIV/0!</v>
      </c>
    </row>
    <row r="404" spans="1:5" x14ac:dyDescent="0.3">
      <c r="A404" s="40">
        <v>381</v>
      </c>
      <c r="B404" s="40">
        <f t="shared" si="10"/>
        <v>32</v>
      </c>
      <c r="C404" s="28">
        <f>IF(A404="","",$D$13*(1+$D$19)^A404)</f>
        <v>0</v>
      </c>
      <c r="D404" s="28" t="e">
        <f>IF(A404="","",$D$15*(1+$D$19)*(((1+$D$19)^(A404-1)-1)/$D$19))</f>
        <v>#DIV/0!</v>
      </c>
      <c r="E404" s="29" t="e">
        <f t="shared" si="11"/>
        <v>#DIV/0!</v>
      </c>
    </row>
    <row r="405" spans="1:5" x14ac:dyDescent="0.3">
      <c r="A405" s="40">
        <v>382</v>
      </c>
      <c r="B405" s="40">
        <f t="shared" si="10"/>
        <v>32</v>
      </c>
      <c r="C405" s="28">
        <f>IF(A405="","",$D$13*(1+$D$19)^A405)</f>
        <v>0</v>
      </c>
      <c r="D405" s="28" t="e">
        <f>IF(A405="","",$D$15*(1+$D$19)*(((1+$D$19)^(A405-1)-1)/$D$19))</f>
        <v>#DIV/0!</v>
      </c>
      <c r="E405" s="29" t="e">
        <f t="shared" si="11"/>
        <v>#DIV/0!</v>
      </c>
    </row>
    <row r="406" spans="1:5" x14ac:dyDescent="0.3">
      <c r="A406" s="40">
        <v>383</v>
      </c>
      <c r="B406" s="40">
        <f t="shared" si="10"/>
        <v>32</v>
      </c>
      <c r="C406" s="28">
        <f>IF(A406="","",$D$13*(1+$D$19)^A406)</f>
        <v>0</v>
      </c>
      <c r="D406" s="28" t="e">
        <f>IF(A406="","",$D$15*(1+$D$19)*(((1+$D$19)^(A406-1)-1)/$D$19))</f>
        <v>#DIV/0!</v>
      </c>
      <c r="E406" s="29" t="e">
        <f t="shared" si="11"/>
        <v>#DIV/0!</v>
      </c>
    </row>
    <row r="407" spans="1:5" x14ac:dyDescent="0.3">
      <c r="A407" s="40">
        <v>384</v>
      </c>
      <c r="B407" s="40">
        <f t="shared" si="10"/>
        <v>32</v>
      </c>
      <c r="C407" s="28">
        <f>IF(A407="","",$D$13*(1+$D$19)^A407)</f>
        <v>0</v>
      </c>
      <c r="D407" s="28" t="e">
        <f>IF(A407="","",$D$15*(1+$D$19)*(((1+$D$19)^(A407-1)-1)/$D$19))</f>
        <v>#DIV/0!</v>
      </c>
      <c r="E407" s="29" t="e">
        <f t="shared" si="11"/>
        <v>#DIV/0!</v>
      </c>
    </row>
    <row r="408" spans="1:5" x14ac:dyDescent="0.3">
      <c r="A408" s="40">
        <v>385</v>
      </c>
      <c r="B408" s="40">
        <f t="shared" si="10"/>
        <v>33</v>
      </c>
      <c r="C408" s="28">
        <f>IF(A408="","",$D$13*(1+$D$19)^A408)</f>
        <v>0</v>
      </c>
      <c r="D408" s="28" t="e">
        <f>IF(A408="","",$D$15*(1+$D$19)*(((1+$D$19)^(A408-1)-1)/$D$19))</f>
        <v>#DIV/0!</v>
      </c>
      <c r="E408" s="29" t="e">
        <f t="shared" si="11"/>
        <v>#DIV/0!</v>
      </c>
    </row>
    <row r="409" spans="1:5" x14ac:dyDescent="0.3">
      <c r="A409" s="40">
        <v>386</v>
      </c>
      <c r="B409" s="40">
        <f t="shared" ref="B409:B472" si="12">IF(A409="","",ROUNDUP(A409/12,0))</f>
        <v>33</v>
      </c>
      <c r="C409" s="28">
        <f>IF(A409="","",$D$13*(1+$D$19)^A409)</f>
        <v>0</v>
      </c>
      <c r="D409" s="28" t="e">
        <f>IF(A409="","",$D$15*(1+$D$19)*(((1+$D$19)^(A409-1)-1)/$D$19))</f>
        <v>#DIV/0!</v>
      </c>
      <c r="E409" s="29" t="e">
        <f t="shared" ref="E409:E472" si="13">IF(A409="","",C409+D409)</f>
        <v>#DIV/0!</v>
      </c>
    </row>
    <row r="410" spans="1:5" x14ac:dyDescent="0.3">
      <c r="A410" s="40">
        <v>387</v>
      </c>
      <c r="B410" s="40">
        <f t="shared" si="12"/>
        <v>33</v>
      </c>
      <c r="C410" s="28">
        <f>IF(A410="","",$D$13*(1+$D$19)^A410)</f>
        <v>0</v>
      </c>
      <c r="D410" s="28" t="e">
        <f>IF(A410="","",$D$15*(1+$D$19)*(((1+$D$19)^(A410-1)-1)/$D$19))</f>
        <v>#DIV/0!</v>
      </c>
      <c r="E410" s="29" t="e">
        <f t="shared" si="13"/>
        <v>#DIV/0!</v>
      </c>
    </row>
    <row r="411" spans="1:5" x14ac:dyDescent="0.3">
      <c r="A411" s="40">
        <v>388</v>
      </c>
      <c r="B411" s="40">
        <f t="shared" si="12"/>
        <v>33</v>
      </c>
      <c r="C411" s="28">
        <f>IF(A411="","",$D$13*(1+$D$19)^A411)</f>
        <v>0</v>
      </c>
      <c r="D411" s="28" t="e">
        <f>IF(A411="","",$D$15*(1+$D$19)*(((1+$D$19)^(A411-1)-1)/$D$19))</f>
        <v>#DIV/0!</v>
      </c>
      <c r="E411" s="29" t="e">
        <f t="shared" si="13"/>
        <v>#DIV/0!</v>
      </c>
    </row>
    <row r="412" spans="1:5" x14ac:dyDescent="0.3">
      <c r="A412" s="40">
        <v>389</v>
      </c>
      <c r="B412" s="40">
        <f t="shared" si="12"/>
        <v>33</v>
      </c>
      <c r="C412" s="28">
        <f>IF(A412="","",$D$13*(1+$D$19)^A412)</f>
        <v>0</v>
      </c>
      <c r="D412" s="28" t="e">
        <f>IF(A412="","",$D$15*(1+$D$19)*(((1+$D$19)^(A412-1)-1)/$D$19))</f>
        <v>#DIV/0!</v>
      </c>
      <c r="E412" s="29" t="e">
        <f t="shared" si="13"/>
        <v>#DIV/0!</v>
      </c>
    </row>
    <row r="413" spans="1:5" x14ac:dyDescent="0.3">
      <c r="A413" s="40">
        <v>390</v>
      </c>
      <c r="B413" s="40">
        <f t="shared" si="12"/>
        <v>33</v>
      </c>
      <c r="C413" s="28">
        <f>IF(A413="","",$D$13*(1+$D$19)^A413)</f>
        <v>0</v>
      </c>
      <c r="D413" s="28" t="e">
        <f>IF(A413="","",$D$15*(1+$D$19)*(((1+$D$19)^(A413-1)-1)/$D$19))</f>
        <v>#DIV/0!</v>
      </c>
      <c r="E413" s="29" t="e">
        <f t="shared" si="13"/>
        <v>#DIV/0!</v>
      </c>
    </row>
    <row r="414" spans="1:5" x14ac:dyDescent="0.3">
      <c r="A414" s="40">
        <v>391</v>
      </c>
      <c r="B414" s="40">
        <f t="shared" si="12"/>
        <v>33</v>
      </c>
      <c r="C414" s="28">
        <f>IF(A414="","",$D$13*(1+$D$19)^A414)</f>
        <v>0</v>
      </c>
      <c r="D414" s="28" t="e">
        <f>IF(A414="","",$D$15*(1+$D$19)*(((1+$D$19)^(A414-1)-1)/$D$19))</f>
        <v>#DIV/0!</v>
      </c>
      <c r="E414" s="29" t="e">
        <f t="shared" si="13"/>
        <v>#DIV/0!</v>
      </c>
    </row>
    <row r="415" spans="1:5" x14ac:dyDescent="0.3">
      <c r="A415" s="40">
        <v>392</v>
      </c>
      <c r="B415" s="40">
        <f t="shared" si="12"/>
        <v>33</v>
      </c>
      <c r="C415" s="28">
        <f>IF(A415="","",$D$13*(1+$D$19)^A415)</f>
        <v>0</v>
      </c>
      <c r="D415" s="28" t="e">
        <f>IF(A415="","",$D$15*(1+$D$19)*(((1+$D$19)^(A415-1)-1)/$D$19))</f>
        <v>#DIV/0!</v>
      </c>
      <c r="E415" s="29" t="e">
        <f t="shared" si="13"/>
        <v>#DIV/0!</v>
      </c>
    </row>
    <row r="416" spans="1:5" x14ac:dyDescent="0.3">
      <c r="A416" s="40">
        <v>393</v>
      </c>
      <c r="B416" s="40">
        <f t="shared" si="12"/>
        <v>33</v>
      </c>
      <c r="C416" s="28">
        <f>IF(A416="","",$D$13*(1+$D$19)^A416)</f>
        <v>0</v>
      </c>
      <c r="D416" s="28" t="e">
        <f>IF(A416="","",$D$15*(1+$D$19)*(((1+$D$19)^(A416-1)-1)/$D$19))</f>
        <v>#DIV/0!</v>
      </c>
      <c r="E416" s="29" t="e">
        <f t="shared" si="13"/>
        <v>#DIV/0!</v>
      </c>
    </row>
    <row r="417" spans="1:5" x14ac:dyDescent="0.3">
      <c r="A417" s="40">
        <v>394</v>
      </c>
      <c r="B417" s="40">
        <f t="shared" si="12"/>
        <v>33</v>
      </c>
      <c r="C417" s="28">
        <f>IF(A417="","",$D$13*(1+$D$19)^A417)</f>
        <v>0</v>
      </c>
      <c r="D417" s="28" t="e">
        <f>IF(A417="","",$D$15*(1+$D$19)*(((1+$D$19)^(A417-1)-1)/$D$19))</f>
        <v>#DIV/0!</v>
      </c>
      <c r="E417" s="29" t="e">
        <f t="shared" si="13"/>
        <v>#DIV/0!</v>
      </c>
    </row>
    <row r="418" spans="1:5" x14ac:dyDescent="0.3">
      <c r="A418" s="40">
        <v>395</v>
      </c>
      <c r="B418" s="40">
        <f t="shared" si="12"/>
        <v>33</v>
      </c>
      <c r="C418" s="28">
        <f>IF(A418="","",$D$13*(1+$D$19)^A418)</f>
        <v>0</v>
      </c>
      <c r="D418" s="28" t="e">
        <f>IF(A418="","",$D$15*(1+$D$19)*(((1+$D$19)^(A418-1)-1)/$D$19))</f>
        <v>#DIV/0!</v>
      </c>
      <c r="E418" s="29" t="e">
        <f t="shared" si="13"/>
        <v>#DIV/0!</v>
      </c>
    </row>
    <row r="419" spans="1:5" x14ac:dyDescent="0.3">
      <c r="A419" s="40">
        <v>396</v>
      </c>
      <c r="B419" s="40">
        <f t="shared" si="12"/>
        <v>33</v>
      </c>
      <c r="C419" s="28">
        <f>IF(A419="","",$D$13*(1+$D$19)^A419)</f>
        <v>0</v>
      </c>
      <c r="D419" s="28" t="e">
        <f>IF(A419="","",$D$15*(1+$D$19)*(((1+$D$19)^(A419-1)-1)/$D$19))</f>
        <v>#DIV/0!</v>
      </c>
      <c r="E419" s="29" t="e">
        <f t="shared" si="13"/>
        <v>#DIV/0!</v>
      </c>
    </row>
    <row r="420" spans="1:5" x14ac:dyDescent="0.3">
      <c r="A420" s="40">
        <v>397</v>
      </c>
      <c r="B420" s="40">
        <f t="shared" si="12"/>
        <v>34</v>
      </c>
      <c r="C420" s="28">
        <f>IF(A420="","",$D$13*(1+$D$19)^A420)</f>
        <v>0</v>
      </c>
      <c r="D420" s="28" t="e">
        <f>IF(A420="","",$D$15*(1+$D$19)*(((1+$D$19)^(A420-1)-1)/$D$19))</f>
        <v>#DIV/0!</v>
      </c>
      <c r="E420" s="29" t="e">
        <f t="shared" si="13"/>
        <v>#DIV/0!</v>
      </c>
    </row>
    <row r="421" spans="1:5" x14ac:dyDescent="0.3">
      <c r="A421" s="40">
        <v>398</v>
      </c>
      <c r="B421" s="40">
        <f t="shared" si="12"/>
        <v>34</v>
      </c>
      <c r="C421" s="28">
        <f>IF(A421="","",$D$13*(1+$D$19)^A421)</f>
        <v>0</v>
      </c>
      <c r="D421" s="28" t="e">
        <f>IF(A421="","",$D$15*(1+$D$19)*(((1+$D$19)^(A421-1)-1)/$D$19))</f>
        <v>#DIV/0!</v>
      </c>
      <c r="E421" s="29" t="e">
        <f t="shared" si="13"/>
        <v>#DIV/0!</v>
      </c>
    </row>
    <row r="422" spans="1:5" x14ac:dyDescent="0.3">
      <c r="A422" s="40">
        <v>399</v>
      </c>
      <c r="B422" s="40">
        <f t="shared" si="12"/>
        <v>34</v>
      </c>
      <c r="C422" s="28">
        <f>IF(A422="","",$D$13*(1+$D$19)^A422)</f>
        <v>0</v>
      </c>
      <c r="D422" s="28" t="e">
        <f>IF(A422="","",$D$15*(1+$D$19)*(((1+$D$19)^(A422-1)-1)/$D$19))</f>
        <v>#DIV/0!</v>
      </c>
      <c r="E422" s="29" t="e">
        <f t="shared" si="13"/>
        <v>#DIV/0!</v>
      </c>
    </row>
    <row r="423" spans="1:5" x14ac:dyDescent="0.3">
      <c r="A423" s="40">
        <v>400</v>
      </c>
      <c r="B423" s="40">
        <f t="shared" si="12"/>
        <v>34</v>
      </c>
      <c r="C423" s="28">
        <f>IF(A423="","",$D$13*(1+$D$19)^A423)</f>
        <v>0</v>
      </c>
      <c r="D423" s="28" t="e">
        <f>IF(A423="","",$D$15*(1+$D$19)*(((1+$D$19)^(A423-1)-1)/$D$19))</f>
        <v>#DIV/0!</v>
      </c>
      <c r="E423" s="29" t="e">
        <f t="shared" si="13"/>
        <v>#DIV/0!</v>
      </c>
    </row>
    <row r="424" spans="1:5" x14ac:dyDescent="0.3">
      <c r="A424" s="40">
        <v>401</v>
      </c>
      <c r="B424" s="40">
        <f t="shared" si="12"/>
        <v>34</v>
      </c>
      <c r="C424" s="28">
        <f>IF(A424="","",$D$13*(1+$D$19)^A424)</f>
        <v>0</v>
      </c>
      <c r="D424" s="28" t="e">
        <f>IF(A424="","",$D$15*(1+$D$19)*(((1+$D$19)^(A424-1)-1)/$D$19))</f>
        <v>#DIV/0!</v>
      </c>
      <c r="E424" s="29" t="e">
        <f t="shared" si="13"/>
        <v>#DIV/0!</v>
      </c>
    </row>
    <row r="425" spans="1:5" x14ac:dyDescent="0.3">
      <c r="A425" s="40">
        <v>402</v>
      </c>
      <c r="B425" s="40">
        <f t="shared" si="12"/>
        <v>34</v>
      </c>
      <c r="C425" s="28">
        <f>IF(A425="","",$D$13*(1+$D$19)^A425)</f>
        <v>0</v>
      </c>
      <c r="D425" s="28" t="e">
        <f>IF(A425="","",$D$15*(1+$D$19)*(((1+$D$19)^(A425-1)-1)/$D$19))</f>
        <v>#DIV/0!</v>
      </c>
      <c r="E425" s="29" t="e">
        <f t="shared" si="13"/>
        <v>#DIV/0!</v>
      </c>
    </row>
    <row r="426" spans="1:5" x14ac:dyDescent="0.3">
      <c r="A426" s="40">
        <v>403</v>
      </c>
      <c r="B426" s="40">
        <f t="shared" si="12"/>
        <v>34</v>
      </c>
      <c r="C426" s="28">
        <f>IF(A426="","",$D$13*(1+$D$19)^A426)</f>
        <v>0</v>
      </c>
      <c r="D426" s="28" t="e">
        <f>IF(A426="","",$D$15*(1+$D$19)*(((1+$D$19)^(A426-1)-1)/$D$19))</f>
        <v>#DIV/0!</v>
      </c>
      <c r="E426" s="29" t="e">
        <f t="shared" si="13"/>
        <v>#DIV/0!</v>
      </c>
    </row>
    <row r="427" spans="1:5" x14ac:dyDescent="0.3">
      <c r="A427" s="40">
        <v>404</v>
      </c>
      <c r="B427" s="40">
        <f t="shared" si="12"/>
        <v>34</v>
      </c>
      <c r="C427" s="28">
        <f>IF(A427="","",$D$13*(1+$D$19)^A427)</f>
        <v>0</v>
      </c>
      <c r="D427" s="28" t="e">
        <f>IF(A427="","",$D$15*(1+$D$19)*(((1+$D$19)^(A427-1)-1)/$D$19))</f>
        <v>#DIV/0!</v>
      </c>
      <c r="E427" s="29" t="e">
        <f t="shared" si="13"/>
        <v>#DIV/0!</v>
      </c>
    </row>
    <row r="428" spans="1:5" x14ac:dyDescent="0.3">
      <c r="A428" s="40">
        <v>405</v>
      </c>
      <c r="B428" s="40">
        <f t="shared" si="12"/>
        <v>34</v>
      </c>
      <c r="C428" s="28">
        <f>IF(A428="","",$D$13*(1+$D$19)^A428)</f>
        <v>0</v>
      </c>
      <c r="D428" s="28" t="e">
        <f>IF(A428="","",$D$15*(1+$D$19)*(((1+$D$19)^(A428-1)-1)/$D$19))</f>
        <v>#DIV/0!</v>
      </c>
      <c r="E428" s="29" t="e">
        <f t="shared" si="13"/>
        <v>#DIV/0!</v>
      </c>
    </row>
    <row r="429" spans="1:5" x14ac:dyDescent="0.3">
      <c r="A429" s="40">
        <v>406</v>
      </c>
      <c r="B429" s="40">
        <f t="shared" si="12"/>
        <v>34</v>
      </c>
      <c r="C429" s="28">
        <f>IF(A429="","",$D$13*(1+$D$19)^A429)</f>
        <v>0</v>
      </c>
      <c r="D429" s="28" t="e">
        <f>IF(A429="","",$D$15*(1+$D$19)*(((1+$D$19)^(A429-1)-1)/$D$19))</f>
        <v>#DIV/0!</v>
      </c>
      <c r="E429" s="29" t="e">
        <f t="shared" si="13"/>
        <v>#DIV/0!</v>
      </c>
    </row>
    <row r="430" spans="1:5" x14ac:dyDescent="0.3">
      <c r="A430" s="40">
        <v>407</v>
      </c>
      <c r="B430" s="40">
        <f t="shared" si="12"/>
        <v>34</v>
      </c>
      <c r="C430" s="28">
        <f>IF(A430="","",$D$13*(1+$D$19)^A430)</f>
        <v>0</v>
      </c>
      <c r="D430" s="28" t="e">
        <f>IF(A430="","",$D$15*(1+$D$19)*(((1+$D$19)^(A430-1)-1)/$D$19))</f>
        <v>#DIV/0!</v>
      </c>
      <c r="E430" s="29" t="e">
        <f t="shared" si="13"/>
        <v>#DIV/0!</v>
      </c>
    </row>
    <row r="431" spans="1:5" x14ac:dyDescent="0.3">
      <c r="A431" s="40">
        <v>408</v>
      </c>
      <c r="B431" s="40">
        <f t="shared" si="12"/>
        <v>34</v>
      </c>
      <c r="C431" s="28">
        <f>IF(A431="","",$D$13*(1+$D$19)^A431)</f>
        <v>0</v>
      </c>
      <c r="D431" s="28" t="e">
        <f>IF(A431="","",$D$15*(1+$D$19)*(((1+$D$19)^(A431-1)-1)/$D$19))</f>
        <v>#DIV/0!</v>
      </c>
      <c r="E431" s="29" t="e">
        <f t="shared" si="13"/>
        <v>#DIV/0!</v>
      </c>
    </row>
    <row r="432" spans="1:5" x14ac:dyDescent="0.3">
      <c r="A432" s="40">
        <v>409</v>
      </c>
      <c r="B432" s="40">
        <f t="shared" si="12"/>
        <v>35</v>
      </c>
      <c r="C432" s="28">
        <f>IF(A432="","",$D$13*(1+$D$19)^A432)</f>
        <v>0</v>
      </c>
      <c r="D432" s="28" t="e">
        <f>IF(A432="","",$D$15*(1+$D$19)*(((1+$D$19)^(A432-1)-1)/$D$19))</f>
        <v>#DIV/0!</v>
      </c>
      <c r="E432" s="29" t="e">
        <f t="shared" si="13"/>
        <v>#DIV/0!</v>
      </c>
    </row>
    <row r="433" spans="1:5" x14ac:dyDescent="0.3">
      <c r="A433" s="40">
        <v>410</v>
      </c>
      <c r="B433" s="40">
        <f t="shared" si="12"/>
        <v>35</v>
      </c>
      <c r="C433" s="28">
        <f>IF(A433="","",$D$13*(1+$D$19)^A433)</f>
        <v>0</v>
      </c>
      <c r="D433" s="28" t="e">
        <f>IF(A433="","",$D$15*(1+$D$19)*(((1+$D$19)^(A433-1)-1)/$D$19))</f>
        <v>#DIV/0!</v>
      </c>
      <c r="E433" s="29" t="e">
        <f t="shared" si="13"/>
        <v>#DIV/0!</v>
      </c>
    </row>
    <row r="434" spans="1:5" x14ac:dyDescent="0.3">
      <c r="A434" s="40">
        <v>411</v>
      </c>
      <c r="B434" s="40">
        <f t="shared" si="12"/>
        <v>35</v>
      </c>
      <c r="C434" s="28">
        <f>IF(A434="","",$D$13*(1+$D$19)^A434)</f>
        <v>0</v>
      </c>
      <c r="D434" s="28" t="e">
        <f>IF(A434="","",$D$15*(1+$D$19)*(((1+$D$19)^(A434-1)-1)/$D$19))</f>
        <v>#DIV/0!</v>
      </c>
      <c r="E434" s="29" t="e">
        <f t="shared" si="13"/>
        <v>#DIV/0!</v>
      </c>
    </row>
    <row r="435" spans="1:5" x14ac:dyDescent="0.3">
      <c r="A435" s="40">
        <v>412</v>
      </c>
      <c r="B435" s="40">
        <f t="shared" si="12"/>
        <v>35</v>
      </c>
      <c r="C435" s="28">
        <f>IF(A435="","",$D$13*(1+$D$19)^A435)</f>
        <v>0</v>
      </c>
      <c r="D435" s="28" t="e">
        <f>IF(A435="","",$D$15*(1+$D$19)*(((1+$D$19)^(A435-1)-1)/$D$19))</f>
        <v>#DIV/0!</v>
      </c>
      <c r="E435" s="29" t="e">
        <f t="shared" si="13"/>
        <v>#DIV/0!</v>
      </c>
    </row>
    <row r="436" spans="1:5" x14ac:dyDescent="0.3">
      <c r="A436" s="40">
        <v>413</v>
      </c>
      <c r="B436" s="40">
        <f t="shared" si="12"/>
        <v>35</v>
      </c>
      <c r="C436" s="28">
        <f>IF(A436="","",$D$13*(1+$D$19)^A436)</f>
        <v>0</v>
      </c>
      <c r="D436" s="28" t="e">
        <f>IF(A436="","",$D$15*(1+$D$19)*(((1+$D$19)^(A436-1)-1)/$D$19))</f>
        <v>#DIV/0!</v>
      </c>
      <c r="E436" s="29" t="e">
        <f t="shared" si="13"/>
        <v>#DIV/0!</v>
      </c>
    </row>
    <row r="437" spans="1:5" x14ac:dyDescent="0.3">
      <c r="A437" s="40">
        <v>414</v>
      </c>
      <c r="B437" s="40">
        <f t="shared" si="12"/>
        <v>35</v>
      </c>
      <c r="C437" s="28">
        <f>IF(A437="","",$D$13*(1+$D$19)^A437)</f>
        <v>0</v>
      </c>
      <c r="D437" s="28" t="e">
        <f>IF(A437="","",$D$15*(1+$D$19)*(((1+$D$19)^(A437-1)-1)/$D$19))</f>
        <v>#DIV/0!</v>
      </c>
      <c r="E437" s="29" t="e">
        <f t="shared" si="13"/>
        <v>#DIV/0!</v>
      </c>
    </row>
    <row r="438" spans="1:5" x14ac:dyDescent="0.3">
      <c r="A438" s="40">
        <v>415</v>
      </c>
      <c r="B438" s="40">
        <f t="shared" si="12"/>
        <v>35</v>
      </c>
      <c r="C438" s="28">
        <f>IF(A438="","",$D$13*(1+$D$19)^A438)</f>
        <v>0</v>
      </c>
      <c r="D438" s="28" t="e">
        <f>IF(A438="","",$D$15*(1+$D$19)*(((1+$D$19)^(A438-1)-1)/$D$19))</f>
        <v>#DIV/0!</v>
      </c>
      <c r="E438" s="29" t="e">
        <f t="shared" si="13"/>
        <v>#DIV/0!</v>
      </c>
    </row>
    <row r="439" spans="1:5" x14ac:dyDescent="0.3">
      <c r="A439" s="40">
        <v>416</v>
      </c>
      <c r="B439" s="40">
        <f t="shared" si="12"/>
        <v>35</v>
      </c>
      <c r="C439" s="28">
        <f>IF(A439="","",$D$13*(1+$D$19)^A439)</f>
        <v>0</v>
      </c>
      <c r="D439" s="28" t="e">
        <f>IF(A439="","",$D$15*(1+$D$19)*(((1+$D$19)^(A439-1)-1)/$D$19))</f>
        <v>#DIV/0!</v>
      </c>
      <c r="E439" s="29" t="e">
        <f t="shared" si="13"/>
        <v>#DIV/0!</v>
      </c>
    </row>
    <row r="440" spans="1:5" x14ac:dyDescent="0.3">
      <c r="A440" s="40">
        <v>417</v>
      </c>
      <c r="B440" s="40">
        <f t="shared" si="12"/>
        <v>35</v>
      </c>
      <c r="C440" s="28">
        <f>IF(A440="","",$D$13*(1+$D$19)^A440)</f>
        <v>0</v>
      </c>
      <c r="D440" s="28" t="e">
        <f>IF(A440="","",$D$15*(1+$D$19)*(((1+$D$19)^(A440-1)-1)/$D$19))</f>
        <v>#DIV/0!</v>
      </c>
      <c r="E440" s="29" t="e">
        <f t="shared" si="13"/>
        <v>#DIV/0!</v>
      </c>
    </row>
    <row r="441" spans="1:5" x14ac:dyDescent="0.3">
      <c r="A441" s="40">
        <v>418</v>
      </c>
      <c r="B441" s="40">
        <f t="shared" si="12"/>
        <v>35</v>
      </c>
      <c r="C441" s="28">
        <f>IF(A441="","",$D$13*(1+$D$19)^A441)</f>
        <v>0</v>
      </c>
      <c r="D441" s="28" t="e">
        <f>IF(A441="","",$D$15*(1+$D$19)*(((1+$D$19)^(A441-1)-1)/$D$19))</f>
        <v>#DIV/0!</v>
      </c>
      <c r="E441" s="29" t="e">
        <f t="shared" si="13"/>
        <v>#DIV/0!</v>
      </c>
    </row>
    <row r="442" spans="1:5" x14ac:dyDescent="0.3">
      <c r="A442" s="40">
        <v>419</v>
      </c>
      <c r="B442" s="40">
        <f t="shared" si="12"/>
        <v>35</v>
      </c>
      <c r="C442" s="28">
        <f>IF(A442="","",$D$13*(1+$D$19)^A442)</f>
        <v>0</v>
      </c>
      <c r="D442" s="28" t="e">
        <f>IF(A442="","",$D$15*(1+$D$19)*(((1+$D$19)^(A442-1)-1)/$D$19))</f>
        <v>#DIV/0!</v>
      </c>
      <c r="E442" s="29" t="e">
        <f t="shared" si="13"/>
        <v>#DIV/0!</v>
      </c>
    </row>
    <row r="443" spans="1:5" x14ac:dyDescent="0.3">
      <c r="A443" s="40">
        <v>420</v>
      </c>
      <c r="B443" s="40">
        <f t="shared" si="12"/>
        <v>35</v>
      </c>
      <c r="C443" s="28">
        <f>IF(A443="","",$D$13*(1+$D$19)^A443)</f>
        <v>0</v>
      </c>
      <c r="D443" s="28" t="e">
        <f>IF(A443="","",$D$15*(1+$D$19)*(((1+$D$19)^(A443-1)-1)/$D$19))</f>
        <v>#DIV/0!</v>
      </c>
      <c r="E443" s="29" t="e">
        <f t="shared" si="13"/>
        <v>#DIV/0!</v>
      </c>
    </row>
    <row r="444" spans="1:5" x14ac:dyDescent="0.3">
      <c r="A444" s="40">
        <v>421</v>
      </c>
      <c r="B444" s="40">
        <f t="shared" si="12"/>
        <v>36</v>
      </c>
      <c r="C444" s="28">
        <f>IF(A444="","",$D$13*(1+$D$19)^A444)</f>
        <v>0</v>
      </c>
      <c r="D444" s="28" t="e">
        <f>IF(A444="","",$D$15*(1+$D$19)*(((1+$D$19)^(A444-1)-1)/$D$19))</f>
        <v>#DIV/0!</v>
      </c>
      <c r="E444" s="29" t="e">
        <f t="shared" si="13"/>
        <v>#DIV/0!</v>
      </c>
    </row>
    <row r="445" spans="1:5" x14ac:dyDescent="0.3">
      <c r="A445" s="40">
        <v>422</v>
      </c>
      <c r="B445" s="40">
        <f t="shared" si="12"/>
        <v>36</v>
      </c>
      <c r="C445" s="28">
        <f>IF(A445="","",$D$13*(1+$D$19)^A445)</f>
        <v>0</v>
      </c>
      <c r="D445" s="28" t="e">
        <f>IF(A445="","",$D$15*(1+$D$19)*(((1+$D$19)^(A445-1)-1)/$D$19))</f>
        <v>#DIV/0!</v>
      </c>
      <c r="E445" s="29" t="e">
        <f t="shared" si="13"/>
        <v>#DIV/0!</v>
      </c>
    </row>
    <row r="446" spans="1:5" x14ac:dyDescent="0.3">
      <c r="A446" s="40">
        <v>423</v>
      </c>
      <c r="B446" s="40">
        <f t="shared" si="12"/>
        <v>36</v>
      </c>
      <c r="C446" s="28">
        <f>IF(A446="","",$D$13*(1+$D$19)^A446)</f>
        <v>0</v>
      </c>
      <c r="D446" s="28" t="e">
        <f>IF(A446="","",$D$15*(1+$D$19)*(((1+$D$19)^(A446-1)-1)/$D$19))</f>
        <v>#DIV/0!</v>
      </c>
      <c r="E446" s="29" t="e">
        <f t="shared" si="13"/>
        <v>#DIV/0!</v>
      </c>
    </row>
    <row r="447" spans="1:5" x14ac:dyDescent="0.3">
      <c r="A447" s="40">
        <v>424</v>
      </c>
      <c r="B447" s="40">
        <f t="shared" si="12"/>
        <v>36</v>
      </c>
      <c r="C447" s="28">
        <f>IF(A447="","",$D$13*(1+$D$19)^A447)</f>
        <v>0</v>
      </c>
      <c r="D447" s="28" t="e">
        <f>IF(A447="","",$D$15*(1+$D$19)*(((1+$D$19)^(A447-1)-1)/$D$19))</f>
        <v>#DIV/0!</v>
      </c>
      <c r="E447" s="29" t="e">
        <f t="shared" si="13"/>
        <v>#DIV/0!</v>
      </c>
    </row>
    <row r="448" spans="1:5" x14ac:dyDescent="0.3">
      <c r="A448" s="40">
        <v>425</v>
      </c>
      <c r="B448" s="40">
        <f t="shared" si="12"/>
        <v>36</v>
      </c>
      <c r="C448" s="28">
        <f>IF(A448="","",$D$13*(1+$D$19)^A448)</f>
        <v>0</v>
      </c>
      <c r="D448" s="28" t="e">
        <f>IF(A448="","",$D$15*(1+$D$19)*(((1+$D$19)^(A448-1)-1)/$D$19))</f>
        <v>#DIV/0!</v>
      </c>
      <c r="E448" s="29" t="e">
        <f t="shared" si="13"/>
        <v>#DIV/0!</v>
      </c>
    </row>
    <row r="449" spans="1:5" x14ac:dyDescent="0.3">
      <c r="A449" s="40">
        <v>426</v>
      </c>
      <c r="B449" s="40">
        <f t="shared" si="12"/>
        <v>36</v>
      </c>
      <c r="C449" s="28">
        <f>IF(A449="","",$D$13*(1+$D$19)^A449)</f>
        <v>0</v>
      </c>
      <c r="D449" s="28" t="e">
        <f>IF(A449="","",$D$15*(1+$D$19)*(((1+$D$19)^(A449-1)-1)/$D$19))</f>
        <v>#DIV/0!</v>
      </c>
      <c r="E449" s="29" t="e">
        <f t="shared" si="13"/>
        <v>#DIV/0!</v>
      </c>
    </row>
    <row r="450" spans="1:5" x14ac:dyDescent="0.3">
      <c r="A450" s="40">
        <v>427</v>
      </c>
      <c r="B450" s="40">
        <f t="shared" si="12"/>
        <v>36</v>
      </c>
      <c r="C450" s="28">
        <f>IF(A450="","",$D$13*(1+$D$19)^A450)</f>
        <v>0</v>
      </c>
      <c r="D450" s="28" t="e">
        <f>IF(A450="","",$D$15*(1+$D$19)*(((1+$D$19)^(A450-1)-1)/$D$19))</f>
        <v>#DIV/0!</v>
      </c>
      <c r="E450" s="29" t="e">
        <f t="shared" si="13"/>
        <v>#DIV/0!</v>
      </c>
    </row>
    <row r="451" spans="1:5" x14ac:dyDescent="0.3">
      <c r="A451" s="40">
        <v>428</v>
      </c>
      <c r="B451" s="40">
        <f t="shared" si="12"/>
        <v>36</v>
      </c>
      <c r="C451" s="28">
        <f>IF(A451="","",$D$13*(1+$D$19)^A451)</f>
        <v>0</v>
      </c>
      <c r="D451" s="28" t="e">
        <f>IF(A451="","",$D$15*(1+$D$19)*(((1+$D$19)^(A451-1)-1)/$D$19))</f>
        <v>#DIV/0!</v>
      </c>
      <c r="E451" s="29" t="e">
        <f t="shared" si="13"/>
        <v>#DIV/0!</v>
      </c>
    </row>
    <row r="452" spans="1:5" x14ac:dyDescent="0.3">
      <c r="A452" s="40">
        <v>429</v>
      </c>
      <c r="B452" s="40">
        <f t="shared" si="12"/>
        <v>36</v>
      </c>
      <c r="C452" s="28">
        <f>IF(A452="","",$D$13*(1+$D$19)^A452)</f>
        <v>0</v>
      </c>
      <c r="D452" s="28" t="e">
        <f>IF(A452="","",$D$15*(1+$D$19)*(((1+$D$19)^(A452-1)-1)/$D$19))</f>
        <v>#DIV/0!</v>
      </c>
      <c r="E452" s="29" t="e">
        <f t="shared" si="13"/>
        <v>#DIV/0!</v>
      </c>
    </row>
    <row r="453" spans="1:5" x14ac:dyDescent="0.3">
      <c r="A453" s="40">
        <v>430</v>
      </c>
      <c r="B453" s="40">
        <f t="shared" si="12"/>
        <v>36</v>
      </c>
      <c r="C453" s="28">
        <f>IF(A453="","",$D$13*(1+$D$19)^A453)</f>
        <v>0</v>
      </c>
      <c r="D453" s="28" t="e">
        <f>IF(A453="","",$D$15*(1+$D$19)*(((1+$D$19)^(A453-1)-1)/$D$19))</f>
        <v>#DIV/0!</v>
      </c>
      <c r="E453" s="29" t="e">
        <f t="shared" si="13"/>
        <v>#DIV/0!</v>
      </c>
    </row>
    <row r="454" spans="1:5" x14ac:dyDescent="0.3">
      <c r="A454" s="40">
        <v>431</v>
      </c>
      <c r="B454" s="40">
        <f t="shared" si="12"/>
        <v>36</v>
      </c>
      <c r="C454" s="28">
        <f>IF(A454="","",$D$13*(1+$D$19)^A454)</f>
        <v>0</v>
      </c>
      <c r="D454" s="28" t="e">
        <f>IF(A454="","",$D$15*(1+$D$19)*(((1+$D$19)^(A454-1)-1)/$D$19))</f>
        <v>#DIV/0!</v>
      </c>
      <c r="E454" s="29" t="e">
        <f t="shared" si="13"/>
        <v>#DIV/0!</v>
      </c>
    </row>
    <row r="455" spans="1:5" x14ac:dyDescent="0.3">
      <c r="A455" s="40">
        <v>432</v>
      </c>
      <c r="B455" s="40">
        <f t="shared" si="12"/>
        <v>36</v>
      </c>
      <c r="C455" s="28">
        <f>IF(A455="","",$D$13*(1+$D$19)^A455)</f>
        <v>0</v>
      </c>
      <c r="D455" s="28" t="e">
        <f>IF(A455="","",$D$15*(1+$D$19)*(((1+$D$19)^(A455-1)-1)/$D$19))</f>
        <v>#DIV/0!</v>
      </c>
      <c r="E455" s="29" t="e">
        <f t="shared" si="13"/>
        <v>#DIV/0!</v>
      </c>
    </row>
    <row r="456" spans="1:5" x14ac:dyDescent="0.3">
      <c r="A456" s="40">
        <v>433</v>
      </c>
      <c r="B456" s="40">
        <f t="shared" si="12"/>
        <v>37</v>
      </c>
      <c r="C456" s="28">
        <f>IF(A456="","",$D$13*(1+$D$19)^A456)</f>
        <v>0</v>
      </c>
      <c r="D456" s="28" t="e">
        <f>IF(A456="","",$D$15*(1+$D$19)*(((1+$D$19)^(A456-1)-1)/$D$19))</f>
        <v>#DIV/0!</v>
      </c>
      <c r="E456" s="29" t="e">
        <f t="shared" si="13"/>
        <v>#DIV/0!</v>
      </c>
    </row>
    <row r="457" spans="1:5" x14ac:dyDescent="0.3">
      <c r="A457" s="40">
        <v>434</v>
      </c>
      <c r="B457" s="40">
        <f t="shared" si="12"/>
        <v>37</v>
      </c>
      <c r="C457" s="28">
        <f>IF(A457="","",$D$13*(1+$D$19)^A457)</f>
        <v>0</v>
      </c>
      <c r="D457" s="28" t="e">
        <f>IF(A457="","",$D$15*(1+$D$19)*(((1+$D$19)^(A457-1)-1)/$D$19))</f>
        <v>#DIV/0!</v>
      </c>
      <c r="E457" s="29" t="e">
        <f t="shared" si="13"/>
        <v>#DIV/0!</v>
      </c>
    </row>
    <row r="458" spans="1:5" x14ac:dyDescent="0.3">
      <c r="A458" s="40">
        <v>435</v>
      </c>
      <c r="B458" s="40">
        <f t="shared" si="12"/>
        <v>37</v>
      </c>
      <c r="C458" s="28">
        <f>IF(A458="","",$D$13*(1+$D$19)^A458)</f>
        <v>0</v>
      </c>
      <c r="D458" s="28" t="e">
        <f>IF(A458="","",$D$15*(1+$D$19)*(((1+$D$19)^(A458-1)-1)/$D$19))</f>
        <v>#DIV/0!</v>
      </c>
      <c r="E458" s="29" t="e">
        <f t="shared" si="13"/>
        <v>#DIV/0!</v>
      </c>
    </row>
    <row r="459" spans="1:5" x14ac:dyDescent="0.3">
      <c r="A459" s="40">
        <v>436</v>
      </c>
      <c r="B459" s="40">
        <f t="shared" si="12"/>
        <v>37</v>
      </c>
      <c r="C459" s="28">
        <f>IF(A459="","",$D$13*(1+$D$19)^A459)</f>
        <v>0</v>
      </c>
      <c r="D459" s="28" t="e">
        <f>IF(A459="","",$D$15*(1+$D$19)*(((1+$D$19)^(A459-1)-1)/$D$19))</f>
        <v>#DIV/0!</v>
      </c>
      <c r="E459" s="29" t="e">
        <f t="shared" si="13"/>
        <v>#DIV/0!</v>
      </c>
    </row>
    <row r="460" spans="1:5" x14ac:dyDescent="0.3">
      <c r="A460" s="40">
        <v>437</v>
      </c>
      <c r="B460" s="40">
        <f t="shared" si="12"/>
        <v>37</v>
      </c>
      <c r="C460" s="28">
        <f>IF(A460="","",$D$13*(1+$D$19)^A460)</f>
        <v>0</v>
      </c>
      <c r="D460" s="28" t="e">
        <f>IF(A460="","",$D$15*(1+$D$19)*(((1+$D$19)^(A460-1)-1)/$D$19))</f>
        <v>#DIV/0!</v>
      </c>
      <c r="E460" s="29" t="e">
        <f t="shared" si="13"/>
        <v>#DIV/0!</v>
      </c>
    </row>
    <row r="461" spans="1:5" x14ac:dyDescent="0.3">
      <c r="A461" s="40">
        <v>438</v>
      </c>
      <c r="B461" s="40">
        <f t="shared" si="12"/>
        <v>37</v>
      </c>
      <c r="C461" s="28">
        <f>IF(A461="","",$D$13*(1+$D$19)^A461)</f>
        <v>0</v>
      </c>
      <c r="D461" s="28" t="e">
        <f>IF(A461="","",$D$15*(1+$D$19)*(((1+$D$19)^(A461-1)-1)/$D$19))</f>
        <v>#DIV/0!</v>
      </c>
      <c r="E461" s="29" t="e">
        <f t="shared" si="13"/>
        <v>#DIV/0!</v>
      </c>
    </row>
    <row r="462" spans="1:5" x14ac:dyDescent="0.3">
      <c r="A462" s="40">
        <v>439</v>
      </c>
      <c r="B462" s="40">
        <f t="shared" si="12"/>
        <v>37</v>
      </c>
      <c r="C462" s="28">
        <f>IF(A462="","",$D$13*(1+$D$19)^A462)</f>
        <v>0</v>
      </c>
      <c r="D462" s="28" t="e">
        <f>IF(A462="","",$D$15*(1+$D$19)*(((1+$D$19)^(A462-1)-1)/$D$19))</f>
        <v>#DIV/0!</v>
      </c>
      <c r="E462" s="29" t="e">
        <f t="shared" si="13"/>
        <v>#DIV/0!</v>
      </c>
    </row>
    <row r="463" spans="1:5" x14ac:dyDescent="0.3">
      <c r="A463" s="40">
        <v>440</v>
      </c>
      <c r="B463" s="40">
        <f t="shared" si="12"/>
        <v>37</v>
      </c>
      <c r="C463" s="28">
        <f>IF(A463="","",$D$13*(1+$D$19)^A463)</f>
        <v>0</v>
      </c>
      <c r="D463" s="28" t="e">
        <f>IF(A463="","",$D$15*(1+$D$19)*(((1+$D$19)^(A463-1)-1)/$D$19))</f>
        <v>#DIV/0!</v>
      </c>
      <c r="E463" s="29" t="e">
        <f t="shared" si="13"/>
        <v>#DIV/0!</v>
      </c>
    </row>
    <row r="464" spans="1:5" x14ac:dyDescent="0.3">
      <c r="A464" s="40">
        <v>441</v>
      </c>
      <c r="B464" s="40">
        <f t="shared" si="12"/>
        <v>37</v>
      </c>
      <c r="C464" s="28">
        <f>IF(A464="","",$D$13*(1+$D$19)^A464)</f>
        <v>0</v>
      </c>
      <c r="D464" s="28" t="e">
        <f>IF(A464="","",$D$15*(1+$D$19)*(((1+$D$19)^(A464-1)-1)/$D$19))</f>
        <v>#DIV/0!</v>
      </c>
      <c r="E464" s="29" t="e">
        <f t="shared" si="13"/>
        <v>#DIV/0!</v>
      </c>
    </row>
    <row r="465" spans="1:5" x14ac:dyDescent="0.3">
      <c r="A465" s="40">
        <v>442</v>
      </c>
      <c r="B465" s="40">
        <f t="shared" si="12"/>
        <v>37</v>
      </c>
      <c r="C465" s="28">
        <f>IF(A465="","",$D$13*(1+$D$19)^A465)</f>
        <v>0</v>
      </c>
      <c r="D465" s="28" t="e">
        <f>IF(A465="","",$D$15*(1+$D$19)*(((1+$D$19)^(A465-1)-1)/$D$19))</f>
        <v>#DIV/0!</v>
      </c>
      <c r="E465" s="29" t="e">
        <f t="shared" si="13"/>
        <v>#DIV/0!</v>
      </c>
    </row>
    <row r="466" spans="1:5" x14ac:dyDescent="0.3">
      <c r="A466" s="40">
        <v>443</v>
      </c>
      <c r="B466" s="40">
        <f t="shared" si="12"/>
        <v>37</v>
      </c>
      <c r="C466" s="28">
        <f>IF(A466="","",$D$13*(1+$D$19)^A466)</f>
        <v>0</v>
      </c>
      <c r="D466" s="28" t="e">
        <f>IF(A466="","",$D$15*(1+$D$19)*(((1+$D$19)^(A466-1)-1)/$D$19))</f>
        <v>#DIV/0!</v>
      </c>
      <c r="E466" s="29" t="e">
        <f t="shared" si="13"/>
        <v>#DIV/0!</v>
      </c>
    </row>
    <row r="467" spans="1:5" x14ac:dyDescent="0.3">
      <c r="A467" s="40">
        <v>444</v>
      </c>
      <c r="B467" s="40">
        <f t="shared" si="12"/>
        <v>37</v>
      </c>
      <c r="C467" s="28">
        <f>IF(A467="","",$D$13*(1+$D$19)^A467)</f>
        <v>0</v>
      </c>
      <c r="D467" s="28" t="e">
        <f>IF(A467="","",$D$15*(1+$D$19)*(((1+$D$19)^(A467-1)-1)/$D$19))</f>
        <v>#DIV/0!</v>
      </c>
      <c r="E467" s="29" t="e">
        <f t="shared" si="13"/>
        <v>#DIV/0!</v>
      </c>
    </row>
    <row r="468" spans="1:5" x14ac:dyDescent="0.3">
      <c r="A468" s="40">
        <v>445</v>
      </c>
      <c r="B468" s="40">
        <f t="shared" si="12"/>
        <v>38</v>
      </c>
      <c r="C468" s="28">
        <f>IF(A468="","",$D$13*(1+$D$19)^A468)</f>
        <v>0</v>
      </c>
      <c r="D468" s="28" t="e">
        <f>IF(A468="","",$D$15*(1+$D$19)*(((1+$D$19)^(A468-1)-1)/$D$19))</f>
        <v>#DIV/0!</v>
      </c>
      <c r="E468" s="29" t="e">
        <f t="shared" si="13"/>
        <v>#DIV/0!</v>
      </c>
    </row>
    <row r="469" spans="1:5" x14ac:dyDescent="0.3">
      <c r="A469" s="40">
        <v>446</v>
      </c>
      <c r="B469" s="40">
        <f t="shared" si="12"/>
        <v>38</v>
      </c>
      <c r="C469" s="28">
        <f>IF(A469="","",$D$13*(1+$D$19)^A469)</f>
        <v>0</v>
      </c>
      <c r="D469" s="28" t="e">
        <f>IF(A469="","",$D$15*(1+$D$19)*(((1+$D$19)^(A469-1)-1)/$D$19))</f>
        <v>#DIV/0!</v>
      </c>
      <c r="E469" s="29" t="e">
        <f t="shared" si="13"/>
        <v>#DIV/0!</v>
      </c>
    </row>
    <row r="470" spans="1:5" x14ac:dyDescent="0.3">
      <c r="A470" s="40">
        <v>447</v>
      </c>
      <c r="B470" s="40">
        <f t="shared" si="12"/>
        <v>38</v>
      </c>
      <c r="C470" s="28">
        <f>IF(A470="","",$D$13*(1+$D$19)^A470)</f>
        <v>0</v>
      </c>
      <c r="D470" s="28" t="e">
        <f>IF(A470="","",$D$15*(1+$D$19)*(((1+$D$19)^(A470-1)-1)/$D$19))</f>
        <v>#DIV/0!</v>
      </c>
      <c r="E470" s="29" t="e">
        <f t="shared" si="13"/>
        <v>#DIV/0!</v>
      </c>
    </row>
    <row r="471" spans="1:5" x14ac:dyDescent="0.3">
      <c r="A471" s="40">
        <v>448</v>
      </c>
      <c r="B471" s="40">
        <f t="shared" si="12"/>
        <v>38</v>
      </c>
      <c r="C471" s="28">
        <f>IF(A471="","",$D$13*(1+$D$19)^A471)</f>
        <v>0</v>
      </c>
      <c r="D471" s="28" t="e">
        <f>IF(A471="","",$D$15*(1+$D$19)*(((1+$D$19)^(A471-1)-1)/$D$19))</f>
        <v>#DIV/0!</v>
      </c>
      <c r="E471" s="29" t="e">
        <f t="shared" si="13"/>
        <v>#DIV/0!</v>
      </c>
    </row>
    <row r="472" spans="1:5" x14ac:dyDescent="0.3">
      <c r="A472" s="40">
        <v>449</v>
      </c>
      <c r="B472" s="40">
        <f t="shared" si="12"/>
        <v>38</v>
      </c>
      <c r="C472" s="28">
        <f>IF(A472="","",$D$13*(1+$D$19)^A472)</f>
        <v>0</v>
      </c>
      <c r="D472" s="28" t="e">
        <f>IF(A472="","",$D$15*(1+$D$19)*(((1+$D$19)^(A472-1)-1)/$D$19))</f>
        <v>#DIV/0!</v>
      </c>
      <c r="E472" s="29" t="e">
        <f t="shared" si="13"/>
        <v>#DIV/0!</v>
      </c>
    </row>
    <row r="473" spans="1:5" x14ac:dyDescent="0.3">
      <c r="A473" s="40">
        <v>450</v>
      </c>
      <c r="B473" s="40">
        <f t="shared" ref="B473:B536" si="14">IF(A473="","",ROUNDUP(A473/12,0))</f>
        <v>38</v>
      </c>
      <c r="C473" s="28">
        <f>IF(A473="","",$D$13*(1+$D$19)^A473)</f>
        <v>0</v>
      </c>
      <c r="D473" s="28" t="e">
        <f>IF(A473="","",$D$15*(1+$D$19)*(((1+$D$19)^(A473-1)-1)/$D$19))</f>
        <v>#DIV/0!</v>
      </c>
      <c r="E473" s="29" t="e">
        <f t="shared" ref="E473:E536" si="15">IF(A473="","",C473+D473)</f>
        <v>#DIV/0!</v>
      </c>
    </row>
    <row r="474" spans="1:5" x14ac:dyDescent="0.3">
      <c r="A474" s="40">
        <v>451</v>
      </c>
      <c r="B474" s="40">
        <f t="shared" si="14"/>
        <v>38</v>
      </c>
      <c r="C474" s="28">
        <f>IF(A474="","",$D$13*(1+$D$19)^A474)</f>
        <v>0</v>
      </c>
      <c r="D474" s="28" t="e">
        <f>IF(A474="","",$D$15*(1+$D$19)*(((1+$D$19)^(A474-1)-1)/$D$19))</f>
        <v>#DIV/0!</v>
      </c>
      <c r="E474" s="29" t="e">
        <f t="shared" si="15"/>
        <v>#DIV/0!</v>
      </c>
    </row>
    <row r="475" spans="1:5" x14ac:dyDescent="0.3">
      <c r="A475" s="40">
        <v>452</v>
      </c>
      <c r="B475" s="40">
        <f t="shared" si="14"/>
        <v>38</v>
      </c>
      <c r="C475" s="28">
        <f>IF(A475="","",$D$13*(1+$D$19)^A475)</f>
        <v>0</v>
      </c>
      <c r="D475" s="28" t="e">
        <f>IF(A475="","",$D$15*(1+$D$19)*(((1+$D$19)^(A475-1)-1)/$D$19))</f>
        <v>#DIV/0!</v>
      </c>
      <c r="E475" s="29" t="e">
        <f t="shared" si="15"/>
        <v>#DIV/0!</v>
      </c>
    </row>
    <row r="476" spans="1:5" x14ac:dyDescent="0.3">
      <c r="A476" s="40">
        <v>453</v>
      </c>
      <c r="B476" s="40">
        <f t="shared" si="14"/>
        <v>38</v>
      </c>
      <c r="C476" s="28">
        <f>IF(A476="","",$D$13*(1+$D$19)^A476)</f>
        <v>0</v>
      </c>
      <c r="D476" s="28" t="e">
        <f>IF(A476="","",$D$15*(1+$D$19)*(((1+$D$19)^(A476-1)-1)/$D$19))</f>
        <v>#DIV/0!</v>
      </c>
      <c r="E476" s="29" t="e">
        <f t="shared" si="15"/>
        <v>#DIV/0!</v>
      </c>
    </row>
    <row r="477" spans="1:5" x14ac:dyDescent="0.3">
      <c r="A477" s="40">
        <v>454</v>
      </c>
      <c r="B477" s="40">
        <f t="shared" si="14"/>
        <v>38</v>
      </c>
      <c r="C477" s="28">
        <f>IF(A477="","",$D$13*(1+$D$19)^A477)</f>
        <v>0</v>
      </c>
      <c r="D477" s="28" t="e">
        <f>IF(A477="","",$D$15*(1+$D$19)*(((1+$D$19)^(A477-1)-1)/$D$19))</f>
        <v>#DIV/0!</v>
      </c>
      <c r="E477" s="29" t="e">
        <f t="shared" si="15"/>
        <v>#DIV/0!</v>
      </c>
    </row>
    <row r="478" spans="1:5" x14ac:dyDescent="0.3">
      <c r="A478" s="40">
        <v>455</v>
      </c>
      <c r="B478" s="40">
        <f t="shared" si="14"/>
        <v>38</v>
      </c>
      <c r="C478" s="28">
        <f>IF(A478="","",$D$13*(1+$D$19)^A478)</f>
        <v>0</v>
      </c>
      <c r="D478" s="28" t="e">
        <f>IF(A478="","",$D$15*(1+$D$19)*(((1+$D$19)^(A478-1)-1)/$D$19))</f>
        <v>#DIV/0!</v>
      </c>
      <c r="E478" s="29" t="e">
        <f t="shared" si="15"/>
        <v>#DIV/0!</v>
      </c>
    </row>
    <row r="479" spans="1:5" x14ac:dyDescent="0.3">
      <c r="A479" s="40">
        <v>456</v>
      </c>
      <c r="B479" s="40">
        <f t="shared" si="14"/>
        <v>38</v>
      </c>
      <c r="C479" s="28">
        <f>IF(A479="","",$D$13*(1+$D$19)^A479)</f>
        <v>0</v>
      </c>
      <c r="D479" s="28" t="e">
        <f>IF(A479="","",$D$15*(1+$D$19)*(((1+$D$19)^(A479-1)-1)/$D$19))</f>
        <v>#DIV/0!</v>
      </c>
      <c r="E479" s="29" t="e">
        <f t="shared" si="15"/>
        <v>#DIV/0!</v>
      </c>
    </row>
    <row r="480" spans="1:5" x14ac:dyDescent="0.3">
      <c r="A480" s="40">
        <v>457</v>
      </c>
      <c r="B480" s="40">
        <f t="shared" si="14"/>
        <v>39</v>
      </c>
      <c r="C480" s="28">
        <f>IF(A480="","",$D$13*(1+$D$19)^A480)</f>
        <v>0</v>
      </c>
      <c r="D480" s="28" t="e">
        <f>IF(A480="","",$D$15*(1+$D$19)*(((1+$D$19)^(A480-1)-1)/$D$19))</f>
        <v>#DIV/0!</v>
      </c>
      <c r="E480" s="29" t="e">
        <f t="shared" si="15"/>
        <v>#DIV/0!</v>
      </c>
    </row>
    <row r="481" spans="1:5" x14ac:dyDescent="0.3">
      <c r="A481" s="40">
        <v>458</v>
      </c>
      <c r="B481" s="40">
        <f t="shared" si="14"/>
        <v>39</v>
      </c>
      <c r="C481" s="28">
        <f>IF(A481="","",$D$13*(1+$D$19)^A481)</f>
        <v>0</v>
      </c>
      <c r="D481" s="28" t="e">
        <f>IF(A481="","",$D$15*(1+$D$19)*(((1+$D$19)^(A481-1)-1)/$D$19))</f>
        <v>#DIV/0!</v>
      </c>
      <c r="E481" s="29" t="e">
        <f t="shared" si="15"/>
        <v>#DIV/0!</v>
      </c>
    </row>
    <row r="482" spans="1:5" x14ac:dyDescent="0.3">
      <c r="A482" s="40">
        <v>459</v>
      </c>
      <c r="B482" s="40">
        <f t="shared" si="14"/>
        <v>39</v>
      </c>
      <c r="C482" s="28">
        <f>IF(A482="","",$D$13*(1+$D$19)^A482)</f>
        <v>0</v>
      </c>
      <c r="D482" s="28" t="e">
        <f>IF(A482="","",$D$15*(1+$D$19)*(((1+$D$19)^(A482-1)-1)/$D$19))</f>
        <v>#DIV/0!</v>
      </c>
      <c r="E482" s="29" t="e">
        <f t="shared" si="15"/>
        <v>#DIV/0!</v>
      </c>
    </row>
    <row r="483" spans="1:5" x14ac:dyDescent="0.3">
      <c r="A483" s="40">
        <v>460</v>
      </c>
      <c r="B483" s="40">
        <f t="shared" si="14"/>
        <v>39</v>
      </c>
      <c r="C483" s="28">
        <f>IF(A483="","",$D$13*(1+$D$19)^A483)</f>
        <v>0</v>
      </c>
      <c r="D483" s="28" t="e">
        <f>IF(A483="","",$D$15*(1+$D$19)*(((1+$D$19)^(A483-1)-1)/$D$19))</f>
        <v>#DIV/0!</v>
      </c>
      <c r="E483" s="29" t="e">
        <f t="shared" si="15"/>
        <v>#DIV/0!</v>
      </c>
    </row>
    <row r="484" spans="1:5" x14ac:dyDescent="0.3">
      <c r="A484" s="40">
        <v>461</v>
      </c>
      <c r="B484" s="40">
        <f t="shared" si="14"/>
        <v>39</v>
      </c>
      <c r="C484" s="28">
        <f>IF(A484="","",$D$13*(1+$D$19)^A484)</f>
        <v>0</v>
      </c>
      <c r="D484" s="28" t="e">
        <f>IF(A484="","",$D$15*(1+$D$19)*(((1+$D$19)^(A484-1)-1)/$D$19))</f>
        <v>#DIV/0!</v>
      </c>
      <c r="E484" s="29" t="e">
        <f t="shared" si="15"/>
        <v>#DIV/0!</v>
      </c>
    </row>
    <row r="485" spans="1:5" x14ac:dyDescent="0.3">
      <c r="A485" s="40">
        <v>462</v>
      </c>
      <c r="B485" s="40">
        <f t="shared" si="14"/>
        <v>39</v>
      </c>
      <c r="C485" s="28">
        <f>IF(A485="","",$D$13*(1+$D$19)^A485)</f>
        <v>0</v>
      </c>
      <c r="D485" s="28" t="e">
        <f>IF(A485="","",$D$15*(1+$D$19)*(((1+$D$19)^(A485-1)-1)/$D$19))</f>
        <v>#DIV/0!</v>
      </c>
      <c r="E485" s="29" t="e">
        <f t="shared" si="15"/>
        <v>#DIV/0!</v>
      </c>
    </row>
    <row r="486" spans="1:5" x14ac:dyDescent="0.3">
      <c r="A486" s="40">
        <v>463</v>
      </c>
      <c r="B486" s="40">
        <f t="shared" si="14"/>
        <v>39</v>
      </c>
      <c r="C486" s="28">
        <f>IF(A486="","",$D$13*(1+$D$19)^A486)</f>
        <v>0</v>
      </c>
      <c r="D486" s="28" t="e">
        <f>IF(A486="","",$D$15*(1+$D$19)*(((1+$D$19)^(A486-1)-1)/$D$19))</f>
        <v>#DIV/0!</v>
      </c>
      <c r="E486" s="29" t="e">
        <f t="shared" si="15"/>
        <v>#DIV/0!</v>
      </c>
    </row>
    <row r="487" spans="1:5" x14ac:dyDescent="0.3">
      <c r="A487" s="40">
        <v>464</v>
      </c>
      <c r="B487" s="40">
        <f t="shared" si="14"/>
        <v>39</v>
      </c>
      <c r="C487" s="28">
        <f>IF(A487="","",$D$13*(1+$D$19)^A487)</f>
        <v>0</v>
      </c>
      <c r="D487" s="28" t="e">
        <f>IF(A487="","",$D$15*(1+$D$19)*(((1+$D$19)^(A487-1)-1)/$D$19))</f>
        <v>#DIV/0!</v>
      </c>
      <c r="E487" s="29" t="e">
        <f t="shared" si="15"/>
        <v>#DIV/0!</v>
      </c>
    </row>
    <row r="488" spans="1:5" x14ac:dyDescent="0.3">
      <c r="A488" s="40">
        <v>465</v>
      </c>
      <c r="B488" s="40">
        <f t="shared" si="14"/>
        <v>39</v>
      </c>
      <c r="C488" s="28">
        <f>IF(A488="","",$D$13*(1+$D$19)^A488)</f>
        <v>0</v>
      </c>
      <c r="D488" s="28" t="e">
        <f>IF(A488="","",$D$15*(1+$D$19)*(((1+$D$19)^(A488-1)-1)/$D$19))</f>
        <v>#DIV/0!</v>
      </c>
      <c r="E488" s="29" t="e">
        <f t="shared" si="15"/>
        <v>#DIV/0!</v>
      </c>
    </row>
    <row r="489" spans="1:5" x14ac:dyDescent="0.3">
      <c r="A489" s="40">
        <v>466</v>
      </c>
      <c r="B489" s="40">
        <f t="shared" si="14"/>
        <v>39</v>
      </c>
      <c r="C489" s="28">
        <f>IF(A489="","",$D$13*(1+$D$19)^A489)</f>
        <v>0</v>
      </c>
      <c r="D489" s="28" t="e">
        <f>IF(A489="","",$D$15*(1+$D$19)*(((1+$D$19)^(A489-1)-1)/$D$19))</f>
        <v>#DIV/0!</v>
      </c>
      <c r="E489" s="29" t="e">
        <f t="shared" si="15"/>
        <v>#DIV/0!</v>
      </c>
    </row>
    <row r="490" spans="1:5" x14ac:dyDescent="0.3">
      <c r="A490" s="40">
        <v>467</v>
      </c>
      <c r="B490" s="40">
        <f t="shared" si="14"/>
        <v>39</v>
      </c>
      <c r="C490" s="28">
        <f>IF(A490="","",$D$13*(1+$D$19)^A490)</f>
        <v>0</v>
      </c>
      <c r="D490" s="28" t="e">
        <f>IF(A490="","",$D$15*(1+$D$19)*(((1+$D$19)^(A490-1)-1)/$D$19))</f>
        <v>#DIV/0!</v>
      </c>
      <c r="E490" s="29" t="e">
        <f t="shared" si="15"/>
        <v>#DIV/0!</v>
      </c>
    </row>
    <row r="491" spans="1:5" x14ac:dyDescent="0.3">
      <c r="A491" s="40">
        <v>468</v>
      </c>
      <c r="B491" s="40">
        <f t="shared" si="14"/>
        <v>39</v>
      </c>
      <c r="C491" s="28">
        <f>IF(A491="","",$D$13*(1+$D$19)^A491)</f>
        <v>0</v>
      </c>
      <c r="D491" s="28" t="e">
        <f>IF(A491="","",$D$15*(1+$D$19)*(((1+$D$19)^(A491-1)-1)/$D$19))</f>
        <v>#DIV/0!</v>
      </c>
      <c r="E491" s="29" t="e">
        <f t="shared" si="15"/>
        <v>#DIV/0!</v>
      </c>
    </row>
    <row r="492" spans="1:5" x14ac:dyDescent="0.3">
      <c r="A492" s="40">
        <v>469</v>
      </c>
      <c r="B492" s="40">
        <f t="shared" si="14"/>
        <v>40</v>
      </c>
      <c r="C492" s="28">
        <f>IF(A492="","",$D$13*(1+$D$19)^A492)</f>
        <v>0</v>
      </c>
      <c r="D492" s="28" t="e">
        <f>IF(A492="","",$D$15*(1+$D$19)*(((1+$D$19)^(A492-1)-1)/$D$19))</f>
        <v>#DIV/0!</v>
      </c>
      <c r="E492" s="29" t="e">
        <f t="shared" si="15"/>
        <v>#DIV/0!</v>
      </c>
    </row>
    <row r="493" spans="1:5" x14ac:dyDescent="0.3">
      <c r="A493" s="40">
        <v>470</v>
      </c>
      <c r="B493" s="40">
        <f t="shared" si="14"/>
        <v>40</v>
      </c>
      <c r="C493" s="28">
        <f>IF(A493="","",$D$13*(1+$D$19)^A493)</f>
        <v>0</v>
      </c>
      <c r="D493" s="28" t="e">
        <f>IF(A493="","",$D$15*(1+$D$19)*(((1+$D$19)^(A493-1)-1)/$D$19))</f>
        <v>#DIV/0!</v>
      </c>
      <c r="E493" s="29" t="e">
        <f t="shared" si="15"/>
        <v>#DIV/0!</v>
      </c>
    </row>
    <row r="494" spans="1:5" x14ac:dyDescent="0.3">
      <c r="A494" s="40">
        <v>471</v>
      </c>
      <c r="B494" s="40">
        <f t="shared" si="14"/>
        <v>40</v>
      </c>
      <c r="C494" s="28">
        <f>IF(A494="","",$D$13*(1+$D$19)^A494)</f>
        <v>0</v>
      </c>
      <c r="D494" s="28" t="e">
        <f>IF(A494="","",$D$15*(1+$D$19)*(((1+$D$19)^(A494-1)-1)/$D$19))</f>
        <v>#DIV/0!</v>
      </c>
      <c r="E494" s="29" t="e">
        <f t="shared" si="15"/>
        <v>#DIV/0!</v>
      </c>
    </row>
    <row r="495" spans="1:5" x14ac:dyDescent="0.3">
      <c r="A495" s="40">
        <v>472</v>
      </c>
      <c r="B495" s="40">
        <f t="shared" si="14"/>
        <v>40</v>
      </c>
      <c r="C495" s="28">
        <f>IF(A495="","",$D$13*(1+$D$19)^A495)</f>
        <v>0</v>
      </c>
      <c r="D495" s="28" t="e">
        <f>IF(A495="","",$D$15*(1+$D$19)*(((1+$D$19)^(A495-1)-1)/$D$19))</f>
        <v>#DIV/0!</v>
      </c>
      <c r="E495" s="29" t="e">
        <f t="shared" si="15"/>
        <v>#DIV/0!</v>
      </c>
    </row>
    <row r="496" spans="1:5" x14ac:dyDescent="0.3">
      <c r="A496" s="40">
        <v>473</v>
      </c>
      <c r="B496" s="40">
        <f t="shared" si="14"/>
        <v>40</v>
      </c>
      <c r="C496" s="28">
        <f>IF(A496="","",$D$13*(1+$D$19)^A496)</f>
        <v>0</v>
      </c>
      <c r="D496" s="28" t="e">
        <f>IF(A496="","",$D$15*(1+$D$19)*(((1+$D$19)^(A496-1)-1)/$D$19))</f>
        <v>#DIV/0!</v>
      </c>
      <c r="E496" s="29" t="e">
        <f t="shared" si="15"/>
        <v>#DIV/0!</v>
      </c>
    </row>
    <row r="497" spans="1:5" x14ac:dyDescent="0.3">
      <c r="A497" s="40">
        <v>474</v>
      </c>
      <c r="B497" s="40">
        <f t="shared" si="14"/>
        <v>40</v>
      </c>
      <c r="C497" s="28">
        <f>IF(A497="","",$D$13*(1+$D$19)^A497)</f>
        <v>0</v>
      </c>
      <c r="D497" s="28" t="e">
        <f>IF(A497="","",$D$15*(1+$D$19)*(((1+$D$19)^(A497-1)-1)/$D$19))</f>
        <v>#DIV/0!</v>
      </c>
      <c r="E497" s="29" t="e">
        <f t="shared" si="15"/>
        <v>#DIV/0!</v>
      </c>
    </row>
    <row r="498" spans="1:5" x14ac:dyDescent="0.3">
      <c r="A498" s="40">
        <v>475</v>
      </c>
      <c r="B498" s="40">
        <f t="shared" si="14"/>
        <v>40</v>
      </c>
      <c r="C498" s="28">
        <f>IF(A498="","",$D$13*(1+$D$19)^A498)</f>
        <v>0</v>
      </c>
      <c r="D498" s="28" t="e">
        <f>IF(A498="","",$D$15*(1+$D$19)*(((1+$D$19)^(A498-1)-1)/$D$19))</f>
        <v>#DIV/0!</v>
      </c>
      <c r="E498" s="29" t="e">
        <f t="shared" si="15"/>
        <v>#DIV/0!</v>
      </c>
    </row>
    <row r="499" spans="1:5" x14ac:dyDescent="0.3">
      <c r="A499" s="40">
        <v>476</v>
      </c>
      <c r="B499" s="40">
        <f t="shared" si="14"/>
        <v>40</v>
      </c>
      <c r="C499" s="28">
        <f>IF(A499="","",$D$13*(1+$D$19)^A499)</f>
        <v>0</v>
      </c>
      <c r="D499" s="28" t="e">
        <f>IF(A499="","",$D$15*(1+$D$19)*(((1+$D$19)^(A499-1)-1)/$D$19))</f>
        <v>#DIV/0!</v>
      </c>
      <c r="E499" s="29" t="e">
        <f t="shared" si="15"/>
        <v>#DIV/0!</v>
      </c>
    </row>
    <row r="500" spans="1:5" x14ac:dyDescent="0.3">
      <c r="A500" s="40">
        <v>477</v>
      </c>
      <c r="B500" s="40">
        <f t="shared" si="14"/>
        <v>40</v>
      </c>
      <c r="C500" s="28">
        <f>IF(A500="","",$D$13*(1+$D$19)^A500)</f>
        <v>0</v>
      </c>
      <c r="D500" s="28" t="e">
        <f>IF(A500="","",$D$15*(1+$D$19)*(((1+$D$19)^(A500-1)-1)/$D$19))</f>
        <v>#DIV/0!</v>
      </c>
      <c r="E500" s="29" t="e">
        <f t="shared" si="15"/>
        <v>#DIV/0!</v>
      </c>
    </row>
    <row r="501" spans="1:5" x14ac:dyDescent="0.3">
      <c r="A501" s="40">
        <v>478</v>
      </c>
      <c r="B501" s="40">
        <f t="shared" si="14"/>
        <v>40</v>
      </c>
      <c r="C501" s="28">
        <f>IF(A501="","",$D$13*(1+$D$19)^A501)</f>
        <v>0</v>
      </c>
      <c r="D501" s="28" t="e">
        <f>IF(A501="","",$D$15*(1+$D$19)*(((1+$D$19)^(A501-1)-1)/$D$19))</f>
        <v>#DIV/0!</v>
      </c>
      <c r="E501" s="29" t="e">
        <f t="shared" si="15"/>
        <v>#DIV/0!</v>
      </c>
    </row>
    <row r="502" spans="1:5" x14ac:dyDescent="0.3">
      <c r="A502" s="40">
        <v>479</v>
      </c>
      <c r="B502" s="40">
        <f t="shared" si="14"/>
        <v>40</v>
      </c>
      <c r="C502" s="28">
        <f>IF(A502="","",$D$13*(1+$D$19)^A502)</f>
        <v>0</v>
      </c>
      <c r="D502" s="28" t="e">
        <f>IF(A502="","",$D$15*(1+$D$19)*(((1+$D$19)^(A502-1)-1)/$D$19))</f>
        <v>#DIV/0!</v>
      </c>
      <c r="E502" s="29" t="e">
        <f t="shared" si="15"/>
        <v>#DIV/0!</v>
      </c>
    </row>
    <row r="503" spans="1:5" x14ac:dyDescent="0.3">
      <c r="A503" s="40">
        <v>480</v>
      </c>
      <c r="B503" s="40">
        <f t="shared" si="14"/>
        <v>40</v>
      </c>
      <c r="C503" s="28">
        <f>IF(A503="","",$D$13*(1+$D$19)^A503)</f>
        <v>0</v>
      </c>
      <c r="D503" s="28" t="e">
        <f>IF(A503="","",$D$15*(1+$D$19)*(((1+$D$19)^(A503-1)-1)/$D$19))</f>
        <v>#DIV/0!</v>
      </c>
      <c r="E503" s="29" t="e">
        <f t="shared" si="15"/>
        <v>#DIV/0!</v>
      </c>
    </row>
    <row r="504" spans="1:5" x14ac:dyDescent="0.3">
      <c r="A504" s="40">
        <v>481</v>
      </c>
      <c r="B504" s="40">
        <f t="shared" si="14"/>
        <v>41</v>
      </c>
      <c r="C504" s="28">
        <f>IF(A504="","",$D$13*(1+$D$19)^A504)</f>
        <v>0</v>
      </c>
      <c r="D504" s="28" t="e">
        <f>IF(A504="","",$D$15*(1+$D$19)*(((1+$D$19)^(A504-1)-1)/$D$19))</f>
        <v>#DIV/0!</v>
      </c>
      <c r="E504" s="29" t="e">
        <f t="shared" si="15"/>
        <v>#DIV/0!</v>
      </c>
    </row>
    <row r="505" spans="1:5" x14ac:dyDescent="0.3">
      <c r="A505" s="40">
        <v>482</v>
      </c>
      <c r="B505" s="40">
        <f t="shared" si="14"/>
        <v>41</v>
      </c>
      <c r="C505" s="28">
        <f>IF(A505="","",$D$13*(1+$D$19)^A505)</f>
        <v>0</v>
      </c>
      <c r="D505" s="28" t="e">
        <f>IF(A505="","",$D$15*(1+$D$19)*(((1+$D$19)^(A505-1)-1)/$D$19))</f>
        <v>#DIV/0!</v>
      </c>
      <c r="E505" s="29" t="e">
        <f t="shared" si="15"/>
        <v>#DIV/0!</v>
      </c>
    </row>
    <row r="506" spans="1:5" x14ac:dyDescent="0.3">
      <c r="A506" s="40">
        <v>483</v>
      </c>
      <c r="B506" s="40">
        <f t="shared" si="14"/>
        <v>41</v>
      </c>
      <c r="C506" s="28">
        <f>IF(A506="","",$D$13*(1+$D$19)^A506)</f>
        <v>0</v>
      </c>
      <c r="D506" s="28" t="e">
        <f>IF(A506="","",$D$15*(1+$D$19)*(((1+$D$19)^(A506-1)-1)/$D$19))</f>
        <v>#DIV/0!</v>
      </c>
      <c r="E506" s="29" t="e">
        <f t="shared" si="15"/>
        <v>#DIV/0!</v>
      </c>
    </row>
    <row r="507" spans="1:5" x14ac:dyDescent="0.3">
      <c r="A507" s="40">
        <v>484</v>
      </c>
      <c r="B507" s="40">
        <f t="shared" si="14"/>
        <v>41</v>
      </c>
      <c r="C507" s="28">
        <f>IF(A507="","",$D$13*(1+$D$19)^A507)</f>
        <v>0</v>
      </c>
      <c r="D507" s="28" t="e">
        <f>IF(A507="","",$D$15*(1+$D$19)*(((1+$D$19)^(A507-1)-1)/$D$19))</f>
        <v>#DIV/0!</v>
      </c>
      <c r="E507" s="29" t="e">
        <f t="shared" si="15"/>
        <v>#DIV/0!</v>
      </c>
    </row>
    <row r="508" spans="1:5" x14ac:dyDescent="0.3">
      <c r="A508" s="40">
        <v>485</v>
      </c>
      <c r="B508" s="40">
        <f t="shared" si="14"/>
        <v>41</v>
      </c>
      <c r="C508" s="28">
        <f>IF(A508="","",$D$13*(1+$D$19)^A508)</f>
        <v>0</v>
      </c>
      <c r="D508" s="28" t="e">
        <f>IF(A508="","",$D$15*(1+$D$19)*(((1+$D$19)^(A508-1)-1)/$D$19))</f>
        <v>#DIV/0!</v>
      </c>
      <c r="E508" s="29" t="e">
        <f t="shared" si="15"/>
        <v>#DIV/0!</v>
      </c>
    </row>
    <row r="509" spans="1:5" x14ac:dyDescent="0.3">
      <c r="A509" s="40">
        <v>486</v>
      </c>
      <c r="B509" s="40">
        <f t="shared" si="14"/>
        <v>41</v>
      </c>
      <c r="C509" s="28">
        <f>IF(A509="","",$D$13*(1+$D$19)^A509)</f>
        <v>0</v>
      </c>
      <c r="D509" s="28" t="e">
        <f>IF(A509="","",$D$15*(1+$D$19)*(((1+$D$19)^(A509-1)-1)/$D$19))</f>
        <v>#DIV/0!</v>
      </c>
      <c r="E509" s="29" t="e">
        <f t="shared" si="15"/>
        <v>#DIV/0!</v>
      </c>
    </row>
    <row r="510" spans="1:5" x14ac:dyDescent="0.3">
      <c r="A510" s="40">
        <v>487</v>
      </c>
      <c r="B510" s="40">
        <f t="shared" si="14"/>
        <v>41</v>
      </c>
      <c r="C510" s="28">
        <f>IF(A510="","",$D$13*(1+$D$19)^A510)</f>
        <v>0</v>
      </c>
      <c r="D510" s="28" t="e">
        <f>IF(A510="","",$D$15*(1+$D$19)*(((1+$D$19)^(A510-1)-1)/$D$19))</f>
        <v>#DIV/0!</v>
      </c>
      <c r="E510" s="29" t="e">
        <f t="shared" si="15"/>
        <v>#DIV/0!</v>
      </c>
    </row>
    <row r="511" spans="1:5" x14ac:dyDescent="0.3">
      <c r="A511" s="40">
        <v>488</v>
      </c>
      <c r="B511" s="40">
        <f t="shared" si="14"/>
        <v>41</v>
      </c>
      <c r="C511" s="28">
        <f>IF(A511="","",$D$13*(1+$D$19)^A511)</f>
        <v>0</v>
      </c>
      <c r="D511" s="28" t="e">
        <f>IF(A511="","",$D$15*(1+$D$19)*(((1+$D$19)^(A511-1)-1)/$D$19))</f>
        <v>#DIV/0!</v>
      </c>
      <c r="E511" s="29" t="e">
        <f t="shared" si="15"/>
        <v>#DIV/0!</v>
      </c>
    </row>
    <row r="512" spans="1:5" x14ac:dyDescent="0.3">
      <c r="A512" s="40">
        <v>489</v>
      </c>
      <c r="B512" s="40">
        <f t="shared" si="14"/>
        <v>41</v>
      </c>
      <c r="C512" s="28">
        <f>IF(A512="","",$D$13*(1+$D$19)^A512)</f>
        <v>0</v>
      </c>
      <c r="D512" s="28" t="e">
        <f>IF(A512="","",$D$15*(1+$D$19)*(((1+$D$19)^(A512-1)-1)/$D$19))</f>
        <v>#DIV/0!</v>
      </c>
      <c r="E512" s="29" t="e">
        <f t="shared" si="15"/>
        <v>#DIV/0!</v>
      </c>
    </row>
    <row r="513" spans="1:5" x14ac:dyDescent="0.3">
      <c r="A513" s="40">
        <v>490</v>
      </c>
      <c r="B513" s="40">
        <f t="shared" si="14"/>
        <v>41</v>
      </c>
      <c r="C513" s="28">
        <f>IF(A513="","",$D$13*(1+$D$19)^A513)</f>
        <v>0</v>
      </c>
      <c r="D513" s="28" t="e">
        <f>IF(A513="","",$D$15*(1+$D$19)*(((1+$D$19)^(A513-1)-1)/$D$19))</f>
        <v>#DIV/0!</v>
      </c>
      <c r="E513" s="29" t="e">
        <f t="shared" si="15"/>
        <v>#DIV/0!</v>
      </c>
    </row>
    <row r="514" spans="1:5" x14ac:dyDescent="0.3">
      <c r="A514" s="40">
        <v>491</v>
      </c>
      <c r="B514" s="40">
        <f t="shared" si="14"/>
        <v>41</v>
      </c>
      <c r="C514" s="28">
        <f>IF(A514="","",$D$13*(1+$D$19)^A514)</f>
        <v>0</v>
      </c>
      <c r="D514" s="28" t="e">
        <f>IF(A514="","",$D$15*(1+$D$19)*(((1+$D$19)^(A514-1)-1)/$D$19))</f>
        <v>#DIV/0!</v>
      </c>
      <c r="E514" s="29" t="e">
        <f t="shared" si="15"/>
        <v>#DIV/0!</v>
      </c>
    </row>
    <row r="515" spans="1:5" x14ac:dyDescent="0.3">
      <c r="A515" s="40">
        <v>492</v>
      </c>
      <c r="B515" s="40">
        <f t="shared" si="14"/>
        <v>41</v>
      </c>
      <c r="C515" s="28">
        <f>IF(A515="","",$D$13*(1+$D$19)^A515)</f>
        <v>0</v>
      </c>
      <c r="D515" s="28" t="e">
        <f>IF(A515="","",$D$15*(1+$D$19)*(((1+$D$19)^(A515-1)-1)/$D$19))</f>
        <v>#DIV/0!</v>
      </c>
      <c r="E515" s="29" t="e">
        <f t="shared" si="15"/>
        <v>#DIV/0!</v>
      </c>
    </row>
    <row r="516" spans="1:5" x14ac:dyDescent="0.3">
      <c r="A516" s="40">
        <v>493</v>
      </c>
      <c r="B516" s="40">
        <f t="shared" si="14"/>
        <v>42</v>
      </c>
      <c r="C516" s="28">
        <f>IF(A516="","",$D$13*(1+$D$19)^A516)</f>
        <v>0</v>
      </c>
      <c r="D516" s="28" t="e">
        <f>IF(A516="","",$D$15*(1+$D$19)*(((1+$D$19)^(A516-1)-1)/$D$19))</f>
        <v>#DIV/0!</v>
      </c>
      <c r="E516" s="29" t="e">
        <f t="shared" si="15"/>
        <v>#DIV/0!</v>
      </c>
    </row>
    <row r="517" spans="1:5" x14ac:dyDescent="0.3">
      <c r="A517" s="40">
        <v>494</v>
      </c>
      <c r="B517" s="40">
        <f t="shared" si="14"/>
        <v>42</v>
      </c>
      <c r="C517" s="28">
        <f>IF(A517="","",$D$13*(1+$D$19)^A517)</f>
        <v>0</v>
      </c>
      <c r="D517" s="28" t="e">
        <f>IF(A517="","",$D$15*(1+$D$19)*(((1+$D$19)^(A517-1)-1)/$D$19))</f>
        <v>#DIV/0!</v>
      </c>
      <c r="E517" s="29" t="e">
        <f t="shared" si="15"/>
        <v>#DIV/0!</v>
      </c>
    </row>
    <row r="518" spans="1:5" x14ac:dyDescent="0.3">
      <c r="A518" s="40">
        <v>495</v>
      </c>
      <c r="B518" s="40">
        <f t="shared" si="14"/>
        <v>42</v>
      </c>
      <c r="C518" s="28">
        <f>IF(A518="","",$D$13*(1+$D$19)^A518)</f>
        <v>0</v>
      </c>
      <c r="D518" s="28" t="e">
        <f>IF(A518="","",$D$15*(1+$D$19)*(((1+$D$19)^(A518-1)-1)/$D$19))</f>
        <v>#DIV/0!</v>
      </c>
      <c r="E518" s="29" t="e">
        <f t="shared" si="15"/>
        <v>#DIV/0!</v>
      </c>
    </row>
    <row r="519" spans="1:5" x14ac:dyDescent="0.3">
      <c r="A519" s="40">
        <v>496</v>
      </c>
      <c r="B519" s="40">
        <f t="shared" si="14"/>
        <v>42</v>
      </c>
      <c r="C519" s="28">
        <f>IF(A519="","",$D$13*(1+$D$19)^A519)</f>
        <v>0</v>
      </c>
      <c r="D519" s="28" t="e">
        <f>IF(A519="","",$D$15*(1+$D$19)*(((1+$D$19)^(A519-1)-1)/$D$19))</f>
        <v>#DIV/0!</v>
      </c>
      <c r="E519" s="29" t="e">
        <f t="shared" si="15"/>
        <v>#DIV/0!</v>
      </c>
    </row>
    <row r="520" spans="1:5" x14ac:dyDescent="0.3">
      <c r="A520" s="40">
        <v>497</v>
      </c>
      <c r="B520" s="40">
        <f t="shared" si="14"/>
        <v>42</v>
      </c>
      <c r="C520" s="28">
        <f>IF(A520="","",$D$13*(1+$D$19)^A520)</f>
        <v>0</v>
      </c>
      <c r="D520" s="28" t="e">
        <f>IF(A520="","",$D$15*(1+$D$19)*(((1+$D$19)^(A520-1)-1)/$D$19))</f>
        <v>#DIV/0!</v>
      </c>
      <c r="E520" s="29" t="e">
        <f t="shared" si="15"/>
        <v>#DIV/0!</v>
      </c>
    </row>
    <row r="521" spans="1:5" x14ac:dyDescent="0.3">
      <c r="A521" s="40">
        <v>498</v>
      </c>
      <c r="B521" s="40">
        <f t="shared" si="14"/>
        <v>42</v>
      </c>
      <c r="C521" s="28">
        <f>IF(A521="","",$D$13*(1+$D$19)^A521)</f>
        <v>0</v>
      </c>
      <c r="D521" s="28" t="e">
        <f>IF(A521="","",$D$15*(1+$D$19)*(((1+$D$19)^(A521-1)-1)/$D$19))</f>
        <v>#DIV/0!</v>
      </c>
      <c r="E521" s="29" t="e">
        <f t="shared" si="15"/>
        <v>#DIV/0!</v>
      </c>
    </row>
    <row r="522" spans="1:5" x14ac:dyDescent="0.3">
      <c r="A522" s="40">
        <v>499</v>
      </c>
      <c r="B522" s="40">
        <f t="shared" si="14"/>
        <v>42</v>
      </c>
      <c r="C522" s="28">
        <f>IF(A522="","",$D$13*(1+$D$19)^A522)</f>
        <v>0</v>
      </c>
      <c r="D522" s="28" t="e">
        <f>IF(A522="","",$D$15*(1+$D$19)*(((1+$D$19)^(A522-1)-1)/$D$19))</f>
        <v>#DIV/0!</v>
      </c>
      <c r="E522" s="29" t="e">
        <f t="shared" si="15"/>
        <v>#DIV/0!</v>
      </c>
    </row>
    <row r="523" spans="1:5" x14ac:dyDescent="0.3">
      <c r="A523" s="40">
        <v>500</v>
      </c>
      <c r="B523" s="40">
        <f t="shared" si="14"/>
        <v>42</v>
      </c>
      <c r="C523" s="28">
        <f>IF(A523="","",$D$13*(1+$D$19)^A523)</f>
        <v>0</v>
      </c>
      <c r="D523" s="28" t="e">
        <f>IF(A523="","",$D$15*(1+$D$19)*(((1+$D$19)^(A523-1)-1)/$D$19))</f>
        <v>#DIV/0!</v>
      </c>
      <c r="E523" s="29" t="e">
        <f t="shared" si="15"/>
        <v>#DIV/0!</v>
      </c>
    </row>
    <row r="524" spans="1:5" x14ac:dyDescent="0.3">
      <c r="A524" s="27"/>
      <c r="B524" s="27" t="str">
        <f t="shared" si="14"/>
        <v/>
      </c>
      <c r="C524" s="28" t="str">
        <f>IF(A524="","",$D$13*(1+$D$19)^A524)</f>
        <v/>
      </c>
      <c r="D524" s="28" t="str">
        <f>IF(A524="","",$D$15*(1+$D$19)*(((1+$D$19)^(A524-1)-1)/$D$19))</f>
        <v/>
      </c>
      <c r="E524" s="29" t="str">
        <f t="shared" si="15"/>
        <v/>
      </c>
    </row>
    <row r="525" spans="1:5" x14ac:dyDescent="0.3">
      <c r="A525" s="27"/>
      <c r="B525" s="27" t="str">
        <f t="shared" si="14"/>
        <v/>
      </c>
      <c r="C525" s="28" t="str">
        <f>IF(A525="","",$D$13*(1+$D$19)^A525)</f>
        <v/>
      </c>
      <c r="D525" s="28" t="str">
        <f>IF(A525="","",$D$15*(1+$D$19)*(((1+$D$19)^(A525-1)-1)/$D$19))</f>
        <v/>
      </c>
      <c r="E525" s="29" t="str">
        <f t="shared" si="15"/>
        <v/>
      </c>
    </row>
    <row r="526" spans="1:5" x14ac:dyDescent="0.3">
      <c r="A526" s="27"/>
      <c r="B526" s="27" t="str">
        <f t="shared" si="14"/>
        <v/>
      </c>
      <c r="C526" s="28" t="str">
        <f>IF(A526="","",$D$13*(1+$D$19)^A526)</f>
        <v/>
      </c>
      <c r="D526" s="28" t="str">
        <f>IF(A526="","",$D$15*(1+$D$19)*(((1+$D$19)^(A526-1)-1)/$D$19))</f>
        <v/>
      </c>
      <c r="E526" s="29" t="str">
        <f t="shared" si="15"/>
        <v/>
      </c>
    </row>
    <row r="527" spans="1:5" x14ac:dyDescent="0.3">
      <c r="A527" s="27"/>
      <c r="B527" s="27" t="str">
        <f t="shared" si="14"/>
        <v/>
      </c>
      <c r="C527" s="28" t="str">
        <f>IF(A527="","",$D$13*(1+$D$19)^A527)</f>
        <v/>
      </c>
      <c r="D527" s="28" t="str">
        <f>IF(A527="","",$D$15*(1+$D$19)*(((1+$D$19)^(A527-1)-1)/$D$19))</f>
        <v/>
      </c>
      <c r="E527" s="29" t="str">
        <f t="shared" si="15"/>
        <v/>
      </c>
    </row>
    <row r="528" spans="1:5" x14ac:dyDescent="0.3">
      <c r="A528" s="27"/>
      <c r="B528" s="27" t="str">
        <f t="shared" si="14"/>
        <v/>
      </c>
      <c r="C528" s="28" t="str">
        <f>IF(A528="","",$D$13*(1+$D$19)^A528)</f>
        <v/>
      </c>
      <c r="D528" s="28" t="str">
        <f>IF(A528="","",$D$15*(1+$D$19)*(((1+$D$19)^(A528-1)-1)/$D$19))</f>
        <v/>
      </c>
      <c r="E528" s="29" t="str">
        <f t="shared" si="15"/>
        <v/>
      </c>
    </row>
    <row r="529" spans="1:5" x14ac:dyDescent="0.3">
      <c r="A529" s="27"/>
      <c r="B529" s="27" t="str">
        <f t="shared" si="14"/>
        <v/>
      </c>
      <c r="C529" s="28" t="str">
        <f>IF(A529="","",$D$13*(1+$D$19)^A529)</f>
        <v/>
      </c>
      <c r="D529" s="28" t="str">
        <f>IF(A529="","",$D$15*(1+$D$19)*(((1+$D$19)^(A529-1)-1)/$D$19))</f>
        <v/>
      </c>
      <c r="E529" s="29" t="str">
        <f t="shared" si="15"/>
        <v/>
      </c>
    </row>
    <row r="530" spans="1:5" x14ac:dyDescent="0.3">
      <c r="A530" s="27"/>
      <c r="B530" s="27" t="str">
        <f t="shared" si="14"/>
        <v/>
      </c>
      <c r="C530" s="28" t="str">
        <f>IF(A530="","",$D$13*(1+$D$19)^A530)</f>
        <v/>
      </c>
      <c r="D530" s="28" t="str">
        <f>IF(A530="","",$D$15*(1+$D$19)*(((1+$D$19)^(A530-1)-1)/$D$19))</f>
        <v/>
      </c>
      <c r="E530" s="29" t="str">
        <f t="shared" si="15"/>
        <v/>
      </c>
    </row>
    <row r="531" spans="1:5" x14ac:dyDescent="0.3">
      <c r="A531" s="27"/>
      <c r="B531" s="27" t="str">
        <f t="shared" si="14"/>
        <v/>
      </c>
      <c r="C531" s="28" t="str">
        <f>IF(A531="","",$D$13*(1+$D$19)^A531)</f>
        <v/>
      </c>
      <c r="D531" s="28" t="str">
        <f>IF(A531="","",$D$15*(1+$D$19)*(((1+$D$19)^(A531-1)-1)/$D$19))</f>
        <v/>
      </c>
      <c r="E531" s="29" t="str">
        <f t="shared" si="15"/>
        <v/>
      </c>
    </row>
    <row r="532" spans="1:5" x14ac:dyDescent="0.3">
      <c r="A532" s="27"/>
      <c r="B532" s="27" t="str">
        <f t="shared" si="14"/>
        <v/>
      </c>
      <c r="C532" s="28" t="str">
        <f>IF(A532="","",$D$13*(1+$D$19)^A532)</f>
        <v/>
      </c>
      <c r="D532" s="28" t="str">
        <f>IF(A532="","",$D$15*(1+$D$19)*(((1+$D$19)^(A532-1)-1)/$D$19))</f>
        <v/>
      </c>
      <c r="E532" s="29" t="str">
        <f t="shared" si="15"/>
        <v/>
      </c>
    </row>
    <row r="533" spans="1:5" x14ac:dyDescent="0.3">
      <c r="A533" s="27"/>
      <c r="B533" s="27" t="str">
        <f t="shared" si="14"/>
        <v/>
      </c>
      <c r="C533" s="28" t="str">
        <f>IF(A533="","",$D$13*(1+$D$19)^A533)</f>
        <v/>
      </c>
      <c r="D533" s="28" t="str">
        <f>IF(A533="","",$D$15*(1+$D$19)*(((1+$D$19)^(A533-1)-1)/$D$19))</f>
        <v/>
      </c>
      <c r="E533" s="29" t="str">
        <f t="shared" si="15"/>
        <v/>
      </c>
    </row>
    <row r="534" spans="1:5" x14ac:dyDescent="0.3">
      <c r="A534" s="27"/>
      <c r="B534" s="27" t="str">
        <f t="shared" si="14"/>
        <v/>
      </c>
      <c r="C534" s="28" t="str">
        <f>IF(A534="","",$D$13*(1+$D$19)^A534)</f>
        <v/>
      </c>
      <c r="D534" s="28" t="str">
        <f>IF(A534="","",$D$15*(1+$D$19)*(((1+$D$19)^(A534-1)-1)/$D$19))</f>
        <v/>
      </c>
      <c r="E534" s="29" t="str">
        <f t="shared" si="15"/>
        <v/>
      </c>
    </row>
    <row r="535" spans="1:5" x14ac:dyDescent="0.3">
      <c r="A535" s="27"/>
      <c r="B535" s="27" t="str">
        <f t="shared" si="14"/>
        <v/>
      </c>
      <c r="C535" s="28" t="str">
        <f>IF(A535="","",$D$13*(1+$D$19)^A535)</f>
        <v/>
      </c>
      <c r="D535" s="28" t="str">
        <f>IF(A535="","",$D$15*(1+$D$19)*(((1+$D$19)^(A535-1)-1)/$D$19))</f>
        <v/>
      </c>
      <c r="E535" s="29" t="str">
        <f t="shared" si="15"/>
        <v/>
      </c>
    </row>
    <row r="536" spans="1:5" x14ac:dyDescent="0.3">
      <c r="A536" s="27"/>
      <c r="B536" s="27" t="str">
        <f t="shared" si="14"/>
        <v/>
      </c>
      <c r="C536" s="28" t="str">
        <f>IF(A536="","",$D$13*(1+$D$19)^A536)</f>
        <v/>
      </c>
      <c r="D536" s="28" t="str">
        <f>IF(A536="","",$D$15*(1+$D$19)*(((1+$D$19)^(A536-1)-1)/$D$19))</f>
        <v/>
      </c>
      <c r="E536" s="29" t="str">
        <f t="shared" si="15"/>
        <v/>
      </c>
    </row>
    <row r="537" spans="1:5" x14ac:dyDescent="0.3">
      <c r="A537" s="27"/>
      <c r="B537" s="27" t="str">
        <f t="shared" ref="B537:B600" si="16">IF(A537="","",ROUNDUP(A537/12,0))</f>
        <v/>
      </c>
      <c r="C537" s="28" t="str">
        <f>IF(A537="","",$D$13*(1+$D$19)^A537)</f>
        <v/>
      </c>
      <c r="D537" s="28" t="str">
        <f>IF(A537="","",$D$15*(1+$D$19)*(((1+$D$19)^(A537-1)-1)/$D$19))</f>
        <v/>
      </c>
      <c r="E537" s="29" t="str">
        <f t="shared" ref="E537:E600" si="17">IF(A537="","",C537+D537)</f>
        <v/>
      </c>
    </row>
    <row r="538" spans="1:5" x14ac:dyDescent="0.3">
      <c r="A538" s="27"/>
      <c r="B538" s="27" t="str">
        <f t="shared" si="16"/>
        <v/>
      </c>
      <c r="C538" s="28" t="str">
        <f>IF(A538="","",$D$13*(1+$D$19)^A538)</f>
        <v/>
      </c>
      <c r="D538" s="28" t="str">
        <f>IF(A538="","",$D$15*(1+$D$19)*(((1+$D$19)^(A538-1)-1)/$D$19))</f>
        <v/>
      </c>
      <c r="E538" s="29" t="str">
        <f t="shared" si="17"/>
        <v/>
      </c>
    </row>
    <row r="539" spans="1:5" x14ac:dyDescent="0.3">
      <c r="A539" s="27"/>
      <c r="B539" s="27" t="str">
        <f t="shared" si="16"/>
        <v/>
      </c>
      <c r="C539" s="28" t="str">
        <f>IF(A539="","",$D$13*(1+$D$19)^A539)</f>
        <v/>
      </c>
      <c r="D539" s="28" t="str">
        <f>IF(A539="","",$D$15*(1+$D$19)*(((1+$D$19)^(A539-1)-1)/$D$19))</f>
        <v/>
      </c>
      <c r="E539" s="29" t="str">
        <f t="shared" si="17"/>
        <v/>
      </c>
    </row>
    <row r="540" spans="1:5" x14ac:dyDescent="0.3">
      <c r="A540" s="27"/>
      <c r="B540" s="27" t="str">
        <f t="shared" si="16"/>
        <v/>
      </c>
      <c r="C540" s="28" t="str">
        <f>IF(A540="","",$D$13*(1+$D$19)^A540)</f>
        <v/>
      </c>
      <c r="D540" s="28" t="str">
        <f>IF(A540="","",$D$15*(1+$D$19)*(((1+$D$19)^(A540-1)-1)/$D$19))</f>
        <v/>
      </c>
      <c r="E540" s="29" t="str">
        <f t="shared" si="17"/>
        <v/>
      </c>
    </row>
    <row r="541" spans="1:5" x14ac:dyDescent="0.3">
      <c r="A541" s="27"/>
      <c r="B541" s="27" t="str">
        <f t="shared" si="16"/>
        <v/>
      </c>
      <c r="C541" s="28" t="str">
        <f>IF(A541="","",$D$13*(1+$D$19)^A541)</f>
        <v/>
      </c>
      <c r="D541" s="28" t="str">
        <f>IF(A541="","",$D$15*(1+$D$19)*(((1+$D$19)^(A541-1)-1)/$D$19))</f>
        <v/>
      </c>
      <c r="E541" s="29" t="str">
        <f t="shared" si="17"/>
        <v/>
      </c>
    </row>
    <row r="542" spans="1:5" x14ac:dyDescent="0.3">
      <c r="A542" s="27"/>
      <c r="B542" s="27" t="str">
        <f t="shared" si="16"/>
        <v/>
      </c>
      <c r="C542" s="28" t="str">
        <f>IF(A542="","",$D$13*(1+$D$19)^A542)</f>
        <v/>
      </c>
      <c r="D542" s="28" t="str">
        <f>IF(A542="","",$D$15*(1+$D$19)*(((1+$D$19)^(A542-1)-1)/$D$19))</f>
        <v/>
      </c>
      <c r="E542" s="29" t="str">
        <f t="shared" si="17"/>
        <v/>
      </c>
    </row>
    <row r="543" spans="1:5" x14ac:dyDescent="0.3">
      <c r="A543" s="27"/>
      <c r="B543" s="27" t="str">
        <f t="shared" si="16"/>
        <v/>
      </c>
      <c r="C543" s="28" t="str">
        <f>IF(A543="","",$D$13*(1+$D$19)^A543)</f>
        <v/>
      </c>
      <c r="D543" s="28" t="str">
        <f>IF(A543="","",$D$15*(1+$D$19)*(((1+$D$19)^(A543-1)-1)/$D$19))</f>
        <v/>
      </c>
      <c r="E543" s="29" t="str">
        <f t="shared" si="17"/>
        <v/>
      </c>
    </row>
    <row r="544" spans="1:5" x14ac:dyDescent="0.3">
      <c r="A544" s="27"/>
      <c r="B544" s="27" t="str">
        <f t="shared" si="16"/>
        <v/>
      </c>
      <c r="C544" s="28" t="str">
        <f>IF(A544="","",$D$13*(1+$D$19)^A544)</f>
        <v/>
      </c>
      <c r="D544" s="28" t="str">
        <f>IF(A544="","",$D$15*(1+$D$19)*(((1+$D$19)^(A544-1)-1)/$D$19))</f>
        <v/>
      </c>
      <c r="E544" s="29" t="str">
        <f t="shared" si="17"/>
        <v/>
      </c>
    </row>
    <row r="545" spans="1:5" x14ac:dyDescent="0.3">
      <c r="A545" s="27"/>
      <c r="B545" s="27" t="str">
        <f t="shared" si="16"/>
        <v/>
      </c>
      <c r="C545" s="28" t="str">
        <f>IF(A545="","",$D$13*(1+$D$19)^A545)</f>
        <v/>
      </c>
      <c r="D545" s="28" t="str">
        <f>IF(A545="","",$D$15*(1+$D$19)*(((1+$D$19)^(A545-1)-1)/$D$19))</f>
        <v/>
      </c>
      <c r="E545" s="29" t="str">
        <f t="shared" si="17"/>
        <v/>
      </c>
    </row>
    <row r="546" spans="1:5" x14ac:dyDescent="0.3">
      <c r="A546" s="27"/>
      <c r="B546" s="27" t="str">
        <f t="shared" si="16"/>
        <v/>
      </c>
      <c r="C546" s="28" t="str">
        <f>IF(A546="","",$D$13*(1+$D$19)^A546)</f>
        <v/>
      </c>
      <c r="D546" s="28" t="str">
        <f>IF(A546="","",$D$15*(1+$D$19)*(((1+$D$19)^(A546-1)-1)/$D$19))</f>
        <v/>
      </c>
      <c r="E546" s="29" t="str">
        <f t="shared" si="17"/>
        <v/>
      </c>
    </row>
    <row r="547" spans="1:5" x14ac:dyDescent="0.3">
      <c r="A547" s="27"/>
      <c r="B547" s="27" t="str">
        <f t="shared" si="16"/>
        <v/>
      </c>
      <c r="C547" s="28" t="str">
        <f>IF(A547="","",$D$13*(1+$D$19)^A547)</f>
        <v/>
      </c>
      <c r="D547" s="28" t="str">
        <f>IF(A547="","",$D$15*(1+$D$19)*(((1+$D$19)^(A547-1)-1)/$D$19))</f>
        <v/>
      </c>
      <c r="E547" s="29" t="str">
        <f t="shared" si="17"/>
        <v/>
      </c>
    </row>
    <row r="548" spans="1:5" x14ac:dyDescent="0.3">
      <c r="A548" s="27"/>
      <c r="B548" s="27" t="str">
        <f t="shared" si="16"/>
        <v/>
      </c>
      <c r="C548" s="28" t="str">
        <f>IF(A548="","",$D$13*(1+$D$19)^A548)</f>
        <v/>
      </c>
      <c r="D548" s="28" t="str">
        <f>IF(A548="","",$D$15*(1+$D$19)*(((1+$D$19)^(A548-1)-1)/$D$19))</f>
        <v/>
      </c>
      <c r="E548" s="29" t="str">
        <f t="shared" si="17"/>
        <v/>
      </c>
    </row>
    <row r="549" spans="1:5" x14ac:dyDescent="0.3">
      <c r="A549" s="27"/>
      <c r="B549" s="27" t="str">
        <f t="shared" si="16"/>
        <v/>
      </c>
      <c r="C549" s="28" t="str">
        <f>IF(A549="","",$D$13*(1+$D$19)^A549)</f>
        <v/>
      </c>
      <c r="D549" s="28" t="str">
        <f>IF(A549="","",$D$15*(1+$D$19)*(((1+$D$19)^(A549-1)-1)/$D$19))</f>
        <v/>
      </c>
      <c r="E549" s="29" t="str">
        <f t="shared" si="17"/>
        <v/>
      </c>
    </row>
    <row r="550" spans="1:5" x14ac:dyDescent="0.3">
      <c r="A550" s="27"/>
      <c r="B550" s="27" t="str">
        <f t="shared" si="16"/>
        <v/>
      </c>
      <c r="C550" s="28" t="str">
        <f>IF(A550="","",$D$13*(1+$D$19)^A550)</f>
        <v/>
      </c>
      <c r="D550" s="28" t="str">
        <f>IF(A550="","",$D$15*(1+$D$19)*(((1+$D$19)^(A550-1)-1)/$D$19))</f>
        <v/>
      </c>
      <c r="E550" s="29" t="str">
        <f t="shared" si="17"/>
        <v/>
      </c>
    </row>
    <row r="551" spans="1:5" x14ac:dyDescent="0.3">
      <c r="A551" s="27"/>
      <c r="B551" s="27" t="str">
        <f t="shared" si="16"/>
        <v/>
      </c>
      <c r="C551" s="28" t="str">
        <f>IF(A551="","",$D$13*(1+$D$19)^A551)</f>
        <v/>
      </c>
      <c r="D551" s="28" t="str">
        <f>IF(A551="","",$D$15*(1+$D$19)*(((1+$D$19)^(A551-1)-1)/$D$19))</f>
        <v/>
      </c>
      <c r="E551" s="29" t="str">
        <f t="shared" si="17"/>
        <v/>
      </c>
    </row>
    <row r="552" spans="1:5" x14ac:dyDescent="0.3">
      <c r="A552" s="27"/>
      <c r="B552" s="27" t="str">
        <f t="shared" si="16"/>
        <v/>
      </c>
      <c r="C552" s="28" t="str">
        <f>IF(A552="","",$D$13*(1+$D$19)^A552)</f>
        <v/>
      </c>
      <c r="D552" s="28" t="str">
        <f>IF(A552="","",$D$15*(1+$D$19)*(((1+$D$19)^(A552-1)-1)/$D$19))</f>
        <v/>
      </c>
      <c r="E552" s="29" t="str">
        <f t="shared" si="17"/>
        <v/>
      </c>
    </row>
    <row r="553" spans="1:5" x14ac:dyDescent="0.3">
      <c r="A553" s="27"/>
      <c r="B553" s="27" t="str">
        <f t="shared" si="16"/>
        <v/>
      </c>
      <c r="C553" s="28" t="str">
        <f>IF(A553="","",$D$13*(1+$D$19)^A553)</f>
        <v/>
      </c>
      <c r="D553" s="28" t="str">
        <f>IF(A553="","",$D$15*(1+$D$19)*(((1+$D$19)^(A553-1)-1)/$D$19))</f>
        <v/>
      </c>
      <c r="E553" s="29" t="str">
        <f t="shared" si="17"/>
        <v/>
      </c>
    </row>
    <row r="554" spans="1:5" x14ac:dyDescent="0.3">
      <c r="A554" s="27"/>
      <c r="B554" s="27" t="str">
        <f t="shared" si="16"/>
        <v/>
      </c>
      <c r="C554" s="28" t="str">
        <f>IF(A554="","",$D$13*(1+$D$19)^A554)</f>
        <v/>
      </c>
      <c r="D554" s="28" t="str">
        <f>IF(A554="","",$D$15*(1+$D$19)*(((1+$D$19)^(A554-1)-1)/$D$19))</f>
        <v/>
      </c>
      <c r="E554" s="29" t="str">
        <f t="shared" si="17"/>
        <v/>
      </c>
    </row>
    <row r="555" spans="1:5" x14ac:dyDescent="0.3">
      <c r="A555" s="27"/>
      <c r="B555" s="27" t="str">
        <f t="shared" si="16"/>
        <v/>
      </c>
      <c r="C555" s="28" t="str">
        <f>IF(A555="","",$D$13*(1+$D$19)^A555)</f>
        <v/>
      </c>
      <c r="D555" s="28" t="str">
        <f>IF(A555="","",$D$15*(1+$D$19)*(((1+$D$19)^(A555-1)-1)/$D$19))</f>
        <v/>
      </c>
      <c r="E555" s="29" t="str">
        <f t="shared" si="17"/>
        <v/>
      </c>
    </row>
    <row r="556" spans="1:5" x14ac:dyDescent="0.3">
      <c r="A556" s="27"/>
      <c r="B556" s="27" t="str">
        <f t="shared" si="16"/>
        <v/>
      </c>
      <c r="C556" s="28" t="str">
        <f>IF(A556="","",$D$13*(1+$D$19)^A556)</f>
        <v/>
      </c>
      <c r="D556" s="28" t="str">
        <f>IF(A556="","",$D$15*(1+$D$19)*(((1+$D$19)^(A556-1)-1)/$D$19))</f>
        <v/>
      </c>
      <c r="E556" s="29" t="str">
        <f t="shared" si="17"/>
        <v/>
      </c>
    </row>
    <row r="557" spans="1:5" x14ac:dyDescent="0.3">
      <c r="A557" s="27"/>
      <c r="B557" s="27" t="str">
        <f t="shared" si="16"/>
        <v/>
      </c>
      <c r="C557" s="28" t="str">
        <f>IF(A557="","",$D$13*(1+$D$19)^A557)</f>
        <v/>
      </c>
      <c r="D557" s="28" t="str">
        <f>IF(A557="","",$D$15*(1+$D$19)*(((1+$D$19)^(A557-1)-1)/$D$19))</f>
        <v/>
      </c>
      <c r="E557" s="29" t="str">
        <f t="shared" si="17"/>
        <v/>
      </c>
    </row>
    <row r="558" spans="1:5" x14ac:dyDescent="0.3">
      <c r="A558" s="27"/>
      <c r="B558" s="27" t="str">
        <f t="shared" si="16"/>
        <v/>
      </c>
      <c r="C558" s="28" t="str">
        <f>IF(A558="","",$D$13*(1+$D$19)^A558)</f>
        <v/>
      </c>
      <c r="D558" s="28" t="str">
        <f>IF(A558="","",$D$15*(1+$D$19)*(((1+$D$19)^(A558-1)-1)/$D$19))</f>
        <v/>
      </c>
      <c r="E558" s="29" t="str">
        <f t="shared" si="17"/>
        <v/>
      </c>
    </row>
    <row r="559" spans="1:5" x14ac:dyDescent="0.3">
      <c r="A559" s="27"/>
      <c r="B559" s="27" t="str">
        <f t="shared" si="16"/>
        <v/>
      </c>
      <c r="C559" s="28" t="str">
        <f>IF(A559="","",$D$13*(1+$D$19)^A559)</f>
        <v/>
      </c>
      <c r="D559" s="28" t="str">
        <f>IF(A559="","",$D$15*(1+$D$19)*(((1+$D$19)^(A559-1)-1)/$D$19))</f>
        <v/>
      </c>
      <c r="E559" s="29" t="str">
        <f t="shared" si="17"/>
        <v/>
      </c>
    </row>
    <row r="560" spans="1:5" x14ac:dyDescent="0.3">
      <c r="A560" s="27"/>
      <c r="B560" s="27" t="str">
        <f t="shared" si="16"/>
        <v/>
      </c>
      <c r="C560" s="28" t="str">
        <f>IF(A560="","",$D$13*(1+$D$19)^A560)</f>
        <v/>
      </c>
      <c r="D560" s="28" t="str">
        <f>IF(A560="","",$D$15*(1+$D$19)*(((1+$D$19)^(A560-1)-1)/$D$19))</f>
        <v/>
      </c>
      <c r="E560" s="29" t="str">
        <f t="shared" si="17"/>
        <v/>
      </c>
    </row>
    <row r="561" spans="1:5" x14ac:dyDescent="0.3">
      <c r="A561" s="27"/>
      <c r="B561" s="27" t="str">
        <f t="shared" si="16"/>
        <v/>
      </c>
      <c r="C561" s="28" t="str">
        <f>IF(A561="","",$D$13*(1+$D$19)^A561)</f>
        <v/>
      </c>
      <c r="D561" s="28" t="str">
        <f>IF(A561="","",$D$15*(1+$D$19)*(((1+$D$19)^(A561-1)-1)/$D$19))</f>
        <v/>
      </c>
      <c r="E561" s="29" t="str">
        <f t="shared" si="17"/>
        <v/>
      </c>
    </row>
    <row r="562" spans="1:5" x14ac:dyDescent="0.3">
      <c r="A562" s="27"/>
      <c r="B562" s="27" t="str">
        <f t="shared" si="16"/>
        <v/>
      </c>
      <c r="C562" s="28" t="str">
        <f>IF(A562="","",$D$13*(1+$D$19)^A562)</f>
        <v/>
      </c>
      <c r="D562" s="28" t="str">
        <f>IF(A562="","",$D$15*(1+$D$19)*(((1+$D$19)^(A562-1)-1)/$D$19))</f>
        <v/>
      </c>
      <c r="E562" s="29" t="str">
        <f t="shared" si="17"/>
        <v/>
      </c>
    </row>
    <row r="563" spans="1:5" x14ac:dyDescent="0.3">
      <c r="A563" s="27"/>
      <c r="B563" s="27" t="str">
        <f t="shared" si="16"/>
        <v/>
      </c>
      <c r="C563" s="28" t="str">
        <f>IF(A563="","",$D$13*(1+$D$19)^A563)</f>
        <v/>
      </c>
      <c r="D563" s="28" t="str">
        <f>IF(A563="","",$D$15*(1+$D$19)*(((1+$D$19)^(A563-1)-1)/$D$19))</f>
        <v/>
      </c>
      <c r="E563" s="29" t="str">
        <f t="shared" si="17"/>
        <v/>
      </c>
    </row>
    <row r="564" spans="1:5" x14ac:dyDescent="0.3">
      <c r="A564" s="27"/>
      <c r="B564" s="27" t="str">
        <f t="shared" si="16"/>
        <v/>
      </c>
      <c r="C564" s="28" t="str">
        <f>IF(A564="","",$D$13*(1+$D$19)^A564)</f>
        <v/>
      </c>
      <c r="D564" s="28" t="str">
        <f>IF(A564="","",$D$15*(1+$D$19)*(((1+$D$19)^(A564-1)-1)/$D$19))</f>
        <v/>
      </c>
      <c r="E564" s="29" t="str">
        <f t="shared" si="17"/>
        <v/>
      </c>
    </row>
    <row r="565" spans="1:5" x14ac:dyDescent="0.3">
      <c r="A565" s="27"/>
      <c r="B565" s="27" t="str">
        <f t="shared" si="16"/>
        <v/>
      </c>
      <c r="C565" s="28" t="str">
        <f>IF(A565="","",$D$13*(1+$D$19)^A565)</f>
        <v/>
      </c>
      <c r="D565" s="28" t="str">
        <f>IF(A565="","",$D$15*(1+$D$19)*(((1+$D$19)^(A565-1)-1)/$D$19))</f>
        <v/>
      </c>
      <c r="E565" s="29" t="str">
        <f t="shared" si="17"/>
        <v/>
      </c>
    </row>
    <row r="566" spans="1:5" x14ac:dyDescent="0.3">
      <c r="A566" s="27"/>
      <c r="B566" s="27" t="str">
        <f t="shared" si="16"/>
        <v/>
      </c>
      <c r="C566" s="28" t="str">
        <f>IF(A566="","",$D$13*(1+$D$19)^A566)</f>
        <v/>
      </c>
      <c r="D566" s="28" t="str">
        <f>IF(A566="","",$D$15*(1+$D$19)*(((1+$D$19)^(A566-1)-1)/$D$19))</f>
        <v/>
      </c>
      <c r="E566" s="29" t="str">
        <f t="shared" si="17"/>
        <v/>
      </c>
    </row>
    <row r="567" spans="1:5" x14ac:dyDescent="0.3">
      <c r="A567" s="27"/>
      <c r="B567" s="27" t="str">
        <f t="shared" si="16"/>
        <v/>
      </c>
      <c r="C567" s="28" t="str">
        <f>IF(A567="","",$D$13*(1+$D$19)^A567)</f>
        <v/>
      </c>
      <c r="D567" s="28" t="str">
        <f>IF(A567="","",$D$15*(1+$D$19)*(((1+$D$19)^(A567-1)-1)/$D$19))</f>
        <v/>
      </c>
      <c r="E567" s="29" t="str">
        <f t="shared" si="17"/>
        <v/>
      </c>
    </row>
    <row r="568" spans="1:5" x14ac:dyDescent="0.3">
      <c r="A568" s="27"/>
      <c r="B568" s="27" t="str">
        <f t="shared" si="16"/>
        <v/>
      </c>
      <c r="C568" s="28" t="str">
        <f>IF(A568="","",$D$13*(1+$D$19)^A568)</f>
        <v/>
      </c>
      <c r="D568" s="28" t="str">
        <f>IF(A568="","",$D$15*(1+$D$19)*(((1+$D$19)^(A568-1)-1)/$D$19))</f>
        <v/>
      </c>
      <c r="E568" s="29" t="str">
        <f t="shared" si="17"/>
        <v/>
      </c>
    </row>
    <row r="569" spans="1:5" x14ac:dyDescent="0.3">
      <c r="A569" s="27"/>
      <c r="B569" s="27" t="str">
        <f t="shared" si="16"/>
        <v/>
      </c>
      <c r="C569" s="28" t="str">
        <f>IF(A569="","",$D$13*(1+$D$19)^A569)</f>
        <v/>
      </c>
      <c r="D569" s="28" t="str">
        <f>IF(A569="","",$D$15*(1+$D$19)*(((1+$D$19)^(A569-1)-1)/$D$19))</f>
        <v/>
      </c>
      <c r="E569" s="29" t="str">
        <f t="shared" si="17"/>
        <v/>
      </c>
    </row>
    <row r="570" spans="1:5" x14ac:dyDescent="0.3">
      <c r="A570" s="27"/>
      <c r="B570" s="27" t="str">
        <f t="shared" si="16"/>
        <v/>
      </c>
      <c r="C570" s="28" t="str">
        <f>IF(A570="","",$D$13*(1+$D$19)^A570)</f>
        <v/>
      </c>
      <c r="D570" s="28" t="str">
        <f>IF(A570="","",$D$15*(1+$D$19)*(((1+$D$19)^(A570-1)-1)/$D$19))</f>
        <v/>
      </c>
      <c r="E570" s="29" t="str">
        <f t="shared" si="17"/>
        <v/>
      </c>
    </row>
    <row r="571" spans="1:5" x14ac:dyDescent="0.3">
      <c r="A571" s="27"/>
      <c r="B571" s="27" t="str">
        <f t="shared" si="16"/>
        <v/>
      </c>
      <c r="C571" s="28" t="str">
        <f>IF(A571="","",$D$13*(1+$D$19)^A571)</f>
        <v/>
      </c>
      <c r="D571" s="28" t="str">
        <f>IF(A571="","",$D$15*(1+$D$19)*(((1+$D$19)^(A571-1)-1)/$D$19))</f>
        <v/>
      </c>
      <c r="E571" s="29" t="str">
        <f t="shared" si="17"/>
        <v/>
      </c>
    </row>
    <row r="572" spans="1:5" x14ac:dyDescent="0.3">
      <c r="A572" s="27"/>
      <c r="B572" s="27" t="str">
        <f t="shared" si="16"/>
        <v/>
      </c>
      <c r="C572" s="28" t="str">
        <f>IF(A572="","",$D$13*(1+$D$19)^A572)</f>
        <v/>
      </c>
      <c r="D572" s="28" t="str">
        <f>IF(A572="","",$D$15*(1+$D$19)*(((1+$D$19)^(A572-1)-1)/$D$19))</f>
        <v/>
      </c>
      <c r="E572" s="29" t="str">
        <f t="shared" si="17"/>
        <v/>
      </c>
    </row>
    <row r="573" spans="1:5" x14ac:dyDescent="0.3">
      <c r="A573" s="27"/>
      <c r="B573" s="27" t="str">
        <f t="shared" si="16"/>
        <v/>
      </c>
      <c r="C573" s="28" t="str">
        <f>IF(A573="","",$D$13*(1+$D$19)^A573)</f>
        <v/>
      </c>
      <c r="D573" s="28" t="str">
        <f>IF(A573="","",$D$15*(1+$D$19)*(((1+$D$19)^(A573-1)-1)/$D$19))</f>
        <v/>
      </c>
      <c r="E573" s="29" t="str">
        <f t="shared" si="17"/>
        <v/>
      </c>
    </row>
    <row r="574" spans="1:5" x14ac:dyDescent="0.3">
      <c r="A574" s="27"/>
      <c r="B574" s="27" t="str">
        <f t="shared" si="16"/>
        <v/>
      </c>
      <c r="C574" s="28" t="str">
        <f>IF(A574="","",$D$13*(1+$D$19)^A574)</f>
        <v/>
      </c>
      <c r="D574" s="28" t="str">
        <f>IF(A574="","",$D$15*(1+$D$19)*(((1+$D$19)^(A574-1)-1)/$D$19))</f>
        <v/>
      </c>
      <c r="E574" s="29" t="str">
        <f t="shared" si="17"/>
        <v/>
      </c>
    </row>
    <row r="575" spans="1:5" x14ac:dyDescent="0.3">
      <c r="A575" s="27"/>
      <c r="B575" s="27" t="str">
        <f t="shared" si="16"/>
        <v/>
      </c>
      <c r="C575" s="28" t="str">
        <f>IF(A575="","",$D$13*(1+$D$19)^A575)</f>
        <v/>
      </c>
      <c r="D575" s="28" t="str">
        <f>IF(A575="","",$D$15*(1+$D$19)*(((1+$D$19)^(A575-1)-1)/$D$19))</f>
        <v/>
      </c>
      <c r="E575" s="29" t="str">
        <f t="shared" si="17"/>
        <v/>
      </c>
    </row>
    <row r="576" spans="1:5" x14ac:dyDescent="0.3">
      <c r="A576" s="27"/>
      <c r="B576" s="27" t="str">
        <f t="shared" si="16"/>
        <v/>
      </c>
      <c r="C576" s="28" t="str">
        <f>IF(A576="","",$D$13*(1+$D$19)^A576)</f>
        <v/>
      </c>
      <c r="D576" s="28" t="str">
        <f>IF(A576="","",$D$15*(1+$D$19)*(((1+$D$19)^(A576-1)-1)/$D$19))</f>
        <v/>
      </c>
      <c r="E576" s="29" t="str">
        <f t="shared" si="17"/>
        <v/>
      </c>
    </row>
    <row r="577" spans="1:5" x14ac:dyDescent="0.3">
      <c r="A577" s="27"/>
      <c r="B577" s="27" t="str">
        <f t="shared" si="16"/>
        <v/>
      </c>
      <c r="C577" s="28" t="str">
        <f>IF(A577="","",$D$13*(1+$D$19)^A577)</f>
        <v/>
      </c>
      <c r="D577" s="28" t="str">
        <f>IF(A577="","",$D$15*(1+$D$19)*(((1+$D$19)^(A577-1)-1)/$D$19))</f>
        <v/>
      </c>
      <c r="E577" s="29" t="str">
        <f t="shared" si="17"/>
        <v/>
      </c>
    </row>
    <row r="578" spans="1:5" x14ac:dyDescent="0.3">
      <c r="A578" s="27"/>
      <c r="B578" s="27" t="str">
        <f t="shared" si="16"/>
        <v/>
      </c>
      <c r="C578" s="28" t="str">
        <f>IF(A578="","",$D$13*(1+$D$19)^A578)</f>
        <v/>
      </c>
      <c r="D578" s="28" t="str">
        <f>IF(A578="","",$D$15*(1+$D$19)*(((1+$D$19)^(A578-1)-1)/$D$19))</f>
        <v/>
      </c>
      <c r="E578" s="29" t="str">
        <f t="shared" si="17"/>
        <v/>
      </c>
    </row>
    <row r="579" spans="1:5" x14ac:dyDescent="0.3">
      <c r="A579" s="27"/>
      <c r="B579" s="27" t="str">
        <f t="shared" si="16"/>
        <v/>
      </c>
      <c r="C579" s="28" t="str">
        <f>IF(A579="","",$D$13*(1+$D$19)^A579)</f>
        <v/>
      </c>
      <c r="D579" s="28" t="str">
        <f>IF(A579="","",$D$15*(1+$D$19)*(((1+$D$19)^(A579-1)-1)/$D$19))</f>
        <v/>
      </c>
      <c r="E579" s="29" t="str">
        <f t="shared" si="17"/>
        <v/>
      </c>
    </row>
    <row r="580" spans="1:5" x14ac:dyDescent="0.3">
      <c r="A580" s="27"/>
      <c r="B580" s="27" t="str">
        <f t="shared" si="16"/>
        <v/>
      </c>
      <c r="C580" s="28" t="str">
        <f>IF(A580="","",$D$13*(1+$D$19)^A580)</f>
        <v/>
      </c>
      <c r="D580" s="28" t="str">
        <f>IF(A580="","",$D$15*(1+$D$19)*(((1+$D$19)^(A580-1)-1)/$D$19))</f>
        <v/>
      </c>
      <c r="E580" s="29" t="str">
        <f t="shared" si="17"/>
        <v/>
      </c>
    </row>
    <row r="581" spans="1:5" x14ac:dyDescent="0.3">
      <c r="A581" s="27"/>
      <c r="B581" s="27" t="str">
        <f t="shared" si="16"/>
        <v/>
      </c>
      <c r="C581" s="28" t="str">
        <f>IF(A581="","",$D$13*(1+$D$19)^A581)</f>
        <v/>
      </c>
      <c r="D581" s="28" t="str">
        <f>IF(A581="","",$D$15*(1+$D$19)*(((1+$D$19)^(A581-1)-1)/$D$19))</f>
        <v/>
      </c>
      <c r="E581" s="29" t="str">
        <f t="shared" si="17"/>
        <v/>
      </c>
    </row>
    <row r="582" spans="1:5" x14ac:dyDescent="0.3">
      <c r="A582" s="27"/>
      <c r="B582" s="27" t="str">
        <f t="shared" si="16"/>
        <v/>
      </c>
      <c r="C582" s="28" t="str">
        <f>IF(A582="","",$D$13*(1+$D$19)^A582)</f>
        <v/>
      </c>
      <c r="D582" s="28" t="str">
        <f>IF(A582="","",$D$15*(1+$D$19)*(((1+$D$19)^(A582-1)-1)/$D$19))</f>
        <v/>
      </c>
      <c r="E582" s="29" t="str">
        <f t="shared" si="17"/>
        <v/>
      </c>
    </row>
    <row r="583" spans="1:5" x14ac:dyDescent="0.3">
      <c r="A583" s="27"/>
      <c r="B583" s="27" t="str">
        <f t="shared" si="16"/>
        <v/>
      </c>
      <c r="C583" s="28" t="str">
        <f>IF(A583="","",$D$13*(1+$D$19)^A583)</f>
        <v/>
      </c>
      <c r="D583" s="28" t="str">
        <f>IF(A583="","",$D$15*(1+$D$19)*(((1+$D$19)^(A583-1)-1)/$D$19))</f>
        <v/>
      </c>
      <c r="E583" s="29" t="str">
        <f t="shared" si="17"/>
        <v/>
      </c>
    </row>
    <row r="584" spans="1:5" x14ac:dyDescent="0.3">
      <c r="A584" s="27"/>
      <c r="B584" s="27" t="str">
        <f t="shared" si="16"/>
        <v/>
      </c>
      <c r="C584" s="28" t="str">
        <f>IF(A584="","",$D$13*(1+$D$19)^A584)</f>
        <v/>
      </c>
      <c r="D584" s="28" t="str">
        <f>IF(A584="","",$D$15*(1+$D$19)*(((1+$D$19)^(A584-1)-1)/$D$19))</f>
        <v/>
      </c>
      <c r="E584" s="29" t="str">
        <f t="shared" si="17"/>
        <v/>
      </c>
    </row>
    <row r="585" spans="1:5" x14ac:dyDescent="0.3">
      <c r="A585" s="27"/>
      <c r="B585" s="27" t="str">
        <f t="shared" si="16"/>
        <v/>
      </c>
      <c r="C585" s="28" t="str">
        <f>IF(A585="","",$D$13*(1+$D$19)^A585)</f>
        <v/>
      </c>
      <c r="D585" s="28" t="str">
        <f>IF(A585="","",$D$15*(1+$D$19)*(((1+$D$19)^(A585-1)-1)/$D$19))</f>
        <v/>
      </c>
      <c r="E585" s="29" t="str">
        <f t="shared" si="17"/>
        <v/>
      </c>
    </row>
    <row r="586" spans="1:5" x14ac:dyDescent="0.3">
      <c r="A586" s="27"/>
      <c r="B586" s="27" t="str">
        <f t="shared" si="16"/>
        <v/>
      </c>
      <c r="C586" s="28" t="str">
        <f>IF(A586="","",$D$13*(1+$D$19)^A586)</f>
        <v/>
      </c>
      <c r="D586" s="28" t="str">
        <f>IF(A586="","",$D$15*(1+$D$19)*(((1+$D$19)^(A586-1)-1)/$D$19))</f>
        <v/>
      </c>
      <c r="E586" s="29" t="str">
        <f t="shared" si="17"/>
        <v/>
      </c>
    </row>
    <row r="587" spans="1:5" x14ac:dyDescent="0.3">
      <c r="A587" s="27"/>
      <c r="B587" s="27" t="str">
        <f t="shared" si="16"/>
        <v/>
      </c>
      <c r="C587" s="28" t="str">
        <f>IF(A587="","",$D$13*(1+$D$19)^A587)</f>
        <v/>
      </c>
      <c r="D587" s="28" t="str">
        <f>IF(A587="","",$D$15*(1+$D$19)*(((1+$D$19)^(A587-1)-1)/$D$19))</f>
        <v/>
      </c>
      <c r="E587" s="29" t="str">
        <f t="shared" si="17"/>
        <v/>
      </c>
    </row>
    <row r="588" spans="1:5" x14ac:dyDescent="0.3">
      <c r="A588" s="27"/>
      <c r="B588" s="27" t="str">
        <f t="shared" si="16"/>
        <v/>
      </c>
      <c r="C588" s="28" t="str">
        <f>IF(A588="","",$D$13*(1+$D$19)^A588)</f>
        <v/>
      </c>
      <c r="D588" s="28" t="str">
        <f>IF(A588="","",$D$15*(1+$D$19)*(((1+$D$19)^(A588-1)-1)/$D$19))</f>
        <v/>
      </c>
      <c r="E588" s="29" t="str">
        <f t="shared" si="17"/>
        <v/>
      </c>
    </row>
    <row r="589" spans="1:5" x14ac:dyDescent="0.3">
      <c r="A589" s="27"/>
      <c r="B589" s="27" t="str">
        <f t="shared" si="16"/>
        <v/>
      </c>
      <c r="C589" s="28" t="str">
        <f>IF(A589="","",$D$13*(1+$D$19)^A589)</f>
        <v/>
      </c>
      <c r="D589" s="28" t="str">
        <f>IF(A589="","",$D$15*(1+$D$19)*(((1+$D$19)^(A589-1)-1)/$D$19))</f>
        <v/>
      </c>
      <c r="E589" s="29" t="str">
        <f t="shared" si="17"/>
        <v/>
      </c>
    </row>
    <row r="590" spans="1:5" x14ac:dyDescent="0.3">
      <c r="A590" s="27"/>
      <c r="B590" s="27" t="str">
        <f t="shared" si="16"/>
        <v/>
      </c>
      <c r="C590" s="28" t="str">
        <f>IF(A590="","",$D$13*(1+$D$19)^A590)</f>
        <v/>
      </c>
      <c r="D590" s="28" t="str">
        <f>IF(A590="","",$D$15*(1+$D$19)*(((1+$D$19)^(A590-1)-1)/$D$19))</f>
        <v/>
      </c>
      <c r="E590" s="29" t="str">
        <f t="shared" si="17"/>
        <v/>
      </c>
    </row>
    <row r="591" spans="1:5" x14ac:dyDescent="0.3">
      <c r="A591" s="27"/>
      <c r="B591" s="27" t="str">
        <f t="shared" si="16"/>
        <v/>
      </c>
      <c r="C591" s="28" t="str">
        <f>IF(A591="","",$D$13*(1+$D$19)^A591)</f>
        <v/>
      </c>
      <c r="D591" s="28" t="str">
        <f>IF(A591="","",$D$15*(1+$D$19)*(((1+$D$19)^(A591-1)-1)/$D$19))</f>
        <v/>
      </c>
      <c r="E591" s="29" t="str">
        <f t="shared" si="17"/>
        <v/>
      </c>
    </row>
    <row r="592" spans="1:5" x14ac:dyDescent="0.3">
      <c r="A592" s="27"/>
      <c r="B592" s="27" t="str">
        <f t="shared" si="16"/>
        <v/>
      </c>
      <c r="C592" s="28" t="str">
        <f>IF(A592="","",$D$13*(1+$D$19)^A592)</f>
        <v/>
      </c>
      <c r="D592" s="28" t="str">
        <f>IF(A592="","",$D$15*(1+$D$19)*(((1+$D$19)^(A592-1)-1)/$D$19))</f>
        <v/>
      </c>
      <c r="E592" s="29" t="str">
        <f t="shared" si="17"/>
        <v/>
      </c>
    </row>
    <row r="593" spans="1:5" x14ac:dyDescent="0.3">
      <c r="A593" s="27"/>
      <c r="B593" s="27" t="str">
        <f t="shared" si="16"/>
        <v/>
      </c>
      <c r="C593" s="28" t="str">
        <f>IF(A593="","",$D$13*(1+$D$19)^A593)</f>
        <v/>
      </c>
      <c r="D593" s="28" t="str">
        <f>IF(A593="","",$D$15*(1+$D$19)*(((1+$D$19)^(A593-1)-1)/$D$19))</f>
        <v/>
      </c>
      <c r="E593" s="29" t="str">
        <f t="shared" si="17"/>
        <v/>
      </c>
    </row>
    <row r="594" spans="1:5" x14ac:dyDescent="0.3">
      <c r="A594" s="27"/>
      <c r="B594" s="27" t="str">
        <f t="shared" si="16"/>
        <v/>
      </c>
      <c r="C594" s="28" t="str">
        <f>IF(A594="","",$D$13*(1+$D$19)^A594)</f>
        <v/>
      </c>
      <c r="D594" s="28" t="str">
        <f>IF(A594="","",$D$15*(1+$D$19)*(((1+$D$19)^(A594-1)-1)/$D$19))</f>
        <v/>
      </c>
      <c r="E594" s="29" t="str">
        <f t="shared" si="17"/>
        <v/>
      </c>
    </row>
    <row r="595" spans="1:5" x14ac:dyDescent="0.3">
      <c r="A595" s="27"/>
      <c r="B595" s="27" t="str">
        <f t="shared" si="16"/>
        <v/>
      </c>
      <c r="C595" s="28" t="str">
        <f>IF(A595="","",$D$13*(1+$D$19)^A595)</f>
        <v/>
      </c>
      <c r="D595" s="28" t="str">
        <f>IF(A595="","",$D$15*(1+$D$19)*(((1+$D$19)^(A595-1)-1)/$D$19))</f>
        <v/>
      </c>
      <c r="E595" s="29" t="str">
        <f t="shared" si="17"/>
        <v/>
      </c>
    </row>
    <row r="596" spans="1:5" x14ac:dyDescent="0.3">
      <c r="A596" s="27"/>
      <c r="B596" s="27" t="str">
        <f t="shared" si="16"/>
        <v/>
      </c>
      <c r="C596" s="28" t="str">
        <f>IF(A596="","",$D$13*(1+$D$19)^A596)</f>
        <v/>
      </c>
      <c r="D596" s="28" t="str">
        <f>IF(A596="","",$D$15*(1+$D$19)*(((1+$D$19)^(A596-1)-1)/$D$19))</f>
        <v/>
      </c>
      <c r="E596" s="29" t="str">
        <f t="shared" si="17"/>
        <v/>
      </c>
    </row>
    <row r="597" spans="1:5" x14ac:dyDescent="0.3">
      <c r="A597" s="27"/>
      <c r="B597" s="27" t="str">
        <f t="shared" si="16"/>
        <v/>
      </c>
      <c r="C597" s="28" t="str">
        <f>IF(A597="","",$D$13*(1+$D$19)^A597)</f>
        <v/>
      </c>
      <c r="D597" s="28" t="str">
        <f>IF(A597="","",$D$15*(1+$D$19)*(((1+$D$19)^(A597-1)-1)/$D$19))</f>
        <v/>
      </c>
      <c r="E597" s="29" t="str">
        <f t="shared" si="17"/>
        <v/>
      </c>
    </row>
    <row r="598" spans="1:5" x14ac:dyDescent="0.3">
      <c r="A598" s="27"/>
      <c r="B598" s="27" t="str">
        <f t="shared" si="16"/>
        <v/>
      </c>
      <c r="C598" s="28" t="str">
        <f>IF(A598="","",$D$13*(1+$D$19)^A598)</f>
        <v/>
      </c>
      <c r="D598" s="28" t="str">
        <f>IF(A598="","",$D$15*(1+$D$19)*(((1+$D$19)^(A598-1)-1)/$D$19))</f>
        <v/>
      </c>
      <c r="E598" s="29" t="str">
        <f t="shared" si="17"/>
        <v/>
      </c>
    </row>
    <row r="599" spans="1:5" x14ac:dyDescent="0.3">
      <c r="A599" s="27"/>
      <c r="B599" s="27" t="str">
        <f t="shared" si="16"/>
        <v/>
      </c>
      <c r="C599" s="28" t="str">
        <f>IF(A599="","",$D$13*(1+$D$19)^A599)</f>
        <v/>
      </c>
      <c r="D599" s="28" t="str">
        <f>IF(A599="","",$D$15*(1+$D$19)*(((1+$D$19)^(A599-1)-1)/$D$19))</f>
        <v/>
      </c>
      <c r="E599" s="29" t="str">
        <f t="shared" si="17"/>
        <v/>
      </c>
    </row>
    <row r="600" spans="1:5" x14ac:dyDescent="0.3">
      <c r="A600" s="27"/>
      <c r="B600" s="27" t="str">
        <f t="shared" si="16"/>
        <v/>
      </c>
      <c r="C600" s="28" t="str">
        <f>IF(A600="","",$D$13*(1+$D$19)^A600)</f>
        <v/>
      </c>
      <c r="D600" s="28" t="str">
        <f>IF(A600="","",$D$15*(1+$D$19)*(((1+$D$19)^(A600-1)-1)/$D$19))</f>
        <v/>
      </c>
      <c r="E600" s="29" t="str">
        <f t="shared" si="17"/>
        <v/>
      </c>
    </row>
    <row r="601" spans="1:5" x14ac:dyDescent="0.3">
      <c r="A601" s="27"/>
      <c r="B601" s="27" t="str">
        <f t="shared" ref="B601:B664" si="18">IF(A601="","",ROUNDUP(A601/12,0))</f>
        <v/>
      </c>
      <c r="C601" s="28" t="str">
        <f>IF(A601="","",$D$13*(1+$D$19)^A601)</f>
        <v/>
      </c>
      <c r="D601" s="28" t="str">
        <f>IF(A601="","",$D$15*(1+$D$19)*(((1+$D$19)^(A601-1)-1)/$D$19))</f>
        <v/>
      </c>
      <c r="E601" s="29" t="str">
        <f t="shared" ref="E601:E664" si="19">IF(A601="","",C601+D601)</f>
        <v/>
      </c>
    </row>
    <row r="602" spans="1:5" x14ac:dyDescent="0.3">
      <c r="A602" s="27"/>
      <c r="B602" s="27" t="str">
        <f t="shared" si="18"/>
        <v/>
      </c>
      <c r="C602" s="28" t="str">
        <f>IF(A602="","",$D$13*(1+$D$19)^A602)</f>
        <v/>
      </c>
      <c r="D602" s="28" t="str">
        <f>IF(A602="","",$D$15*(1+$D$19)*(((1+$D$19)^(A602-1)-1)/$D$19))</f>
        <v/>
      </c>
      <c r="E602" s="29" t="str">
        <f t="shared" si="19"/>
        <v/>
      </c>
    </row>
    <row r="603" spans="1:5" x14ac:dyDescent="0.3">
      <c r="A603" s="27"/>
      <c r="B603" s="27" t="str">
        <f t="shared" si="18"/>
        <v/>
      </c>
      <c r="C603" s="28" t="str">
        <f>IF(A603="","",$D$13*(1+$D$19)^A603)</f>
        <v/>
      </c>
      <c r="D603" s="28" t="str">
        <f>IF(A603="","",$D$15*(1+$D$19)*(((1+$D$19)^(A603-1)-1)/$D$19))</f>
        <v/>
      </c>
      <c r="E603" s="29" t="str">
        <f t="shared" si="19"/>
        <v/>
      </c>
    </row>
    <row r="604" spans="1:5" x14ac:dyDescent="0.3">
      <c r="A604" s="27"/>
      <c r="B604" s="27" t="str">
        <f t="shared" si="18"/>
        <v/>
      </c>
      <c r="C604" s="28" t="str">
        <f>IF(A604="","",$D$13*(1+$D$19)^A604)</f>
        <v/>
      </c>
      <c r="D604" s="28" t="str">
        <f>IF(A604="","",$D$15*(1+$D$19)*(((1+$D$19)^(A604-1)-1)/$D$19))</f>
        <v/>
      </c>
      <c r="E604" s="29" t="str">
        <f t="shared" si="19"/>
        <v/>
      </c>
    </row>
    <row r="605" spans="1:5" x14ac:dyDescent="0.3">
      <c r="A605" s="27"/>
      <c r="B605" s="27" t="str">
        <f t="shared" si="18"/>
        <v/>
      </c>
      <c r="C605" s="28" t="str">
        <f>IF(A605="","",$D$13*(1+$D$19)^A605)</f>
        <v/>
      </c>
      <c r="D605" s="28" t="str">
        <f>IF(A605="","",$D$15*(1+$D$19)*(((1+$D$19)^(A605-1)-1)/$D$19))</f>
        <v/>
      </c>
      <c r="E605" s="29" t="str">
        <f t="shared" si="19"/>
        <v/>
      </c>
    </row>
    <row r="606" spans="1:5" x14ac:dyDescent="0.3">
      <c r="A606" s="27"/>
      <c r="B606" s="27" t="str">
        <f t="shared" si="18"/>
        <v/>
      </c>
      <c r="C606" s="28" t="str">
        <f>IF(A606="","",$D$13*(1+$D$19)^A606)</f>
        <v/>
      </c>
      <c r="D606" s="28" t="str">
        <f>IF(A606="","",$D$15*(1+$D$19)*(((1+$D$19)^(A606-1)-1)/$D$19))</f>
        <v/>
      </c>
      <c r="E606" s="29" t="str">
        <f t="shared" si="19"/>
        <v/>
      </c>
    </row>
    <row r="607" spans="1:5" x14ac:dyDescent="0.3">
      <c r="A607" s="27"/>
      <c r="B607" s="27" t="str">
        <f t="shared" si="18"/>
        <v/>
      </c>
      <c r="C607" s="28" t="str">
        <f>IF(A607="","",$D$13*(1+$D$19)^A607)</f>
        <v/>
      </c>
      <c r="D607" s="28" t="str">
        <f>IF(A607="","",$D$15*(1+$D$19)*(((1+$D$19)^(A607-1)-1)/$D$19))</f>
        <v/>
      </c>
      <c r="E607" s="29" t="str">
        <f t="shared" si="19"/>
        <v/>
      </c>
    </row>
    <row r="608" spans="1:5" x14ac:dyDescent="0.3">
      <c r="A608" s="27"/>
      <c r="B608" s="27" t="str">
        <f t="shared" si="18"/>
        <v/>
      </c>
      <c r="C608" s="28" t="str">
        <f>IF(A608="","",$D$13*(1+$D$19)^A608)</f>
        <v/>
      </c>
      <c r="D608" s="28" t="str">
        <f>IF(A608="","",$D$15*(1+$D$19)*(((1+$D$19)^(A608-1)-1)/$D$19))</f>
        <v/>
      </c>
      <c r="E608" s="29" t="str">
        <f t="shared" si="19"/>
        <v/>
      </c>
    </row>
    <row r="609" spans="1:5" x14ac:dyDescent="0.3">
      <c r="A609" s="27"/>
      <c r="B609" s="27" t="str">
        <f t="shared" si="18"/>
        <v/>
      </c>
      <c r="C609" s="28" t="str">
        <f>IF(A609="","",$D$13*(1+$D$19)^A609)</f>
        <v/>
      </c>
      <c r="D609" s="28" t="str">
        <f>IF(A609="","",$D$15*(1+$D$19)*(((1+$D$19)^(A609-1)-1)/$D$19))</f>
        <v/>
      </c>
      <c r="E609" s="29" t="str">
        <f t="shared" si="19"/>
        <v/>
      </c>
    </row>
    <row r="610" spans="1:5" x14ac:dyDescent="0.3">
      <c r="A610" s="27"/>
      <c r="B610" s="27" t="str">
        <f t="shared" si="18"/>
        <v/>
      </c>
      <c r="C610" s="28" t="str">
        <f>IF(A610="","",$D$13*(1+$D$19)^A610)</f>
        <v/>
      </c>
      <c r="D610" s="28" t="str">
        <f>IF(A610="","",$D$15*(1+$D$19)*(((1+$D$19)^(A610-1)-1)/$D$19))</f>
        <v/>
      </c>
      <c r="E610" s="29" t="str">
        <f t="shared" si="19"/>
        <v/>
      </c>
    </row>
    <row r="611" spans="1:5" x14ac:dyDescent="0.3">
      <c r="A611" s="27"/>
      <c r="B611" s="27" t="str">
        <f t="shared" si="18"/>
        <v/>
      </c>
      <c r="C611" s="28" t="str">
        <f>IF(A611="","",$D$13*(1+$D$19)^A611)</f>
        <v/>
      </c>
      <c r="D611" s="28" t="str">
        <f>IF(A611="","",$D$15*(1+$D$19)*(((1+$D$19)^(A611-1)-1)/$D$19))</f>
        <v/>
      </c>
      <c r="E611" s="29" t="str">
        <f t="shared" si="19"/>
        <v/>
      </c>
    </row>
    <row r="612" spans="1:5" x14ac:dyDescent="0.3">
      <c r="A612" s="27"/>
      <c r="B612" s="27" t="str">
        <f t="shared" si="18"/>
        <v/>
      </c>
      <c r="C612" s="28" t="str">
        <f>IF(A612="","",$D$13*(1+$D$19)^A612)</f>
        <v/>
      </c>
      <c r="D612" s="28" t="str">
        <f>IF(A612="","",$D$15*(1+$D$19)*(((1+$D$19)^(A612-1)-1)/$D$19))</f>
        <v/>
      </c>
      <c r="E612" s="29" t="str">
        <f t="shared" si="19"/>
        <v/>
      </c>
    </row>
    <row r="613" spans="1:5" x14ac:dyDescent="0.3">
      <c r="A613" s="27"/>
      <c r="B613" s="27" t="str">
        <f t="shared" si="18"/>
        <v/>
      </c>
      <c r="C613" s="28" t="str">
        <f>IF(A613="","",$D$13*(1+$D$19)^A613)</f>
        <v/>
      </c>
      <c r="D613" s="28" t="str">
        <f>IF(A613="","",$D$15*(1+$D$19)*(((1+$D$19)^(A613-1)-1)/$D$19))</f>
        <v/>
      </c>
      <c r="E613" s="29" t="str">
        <f t="shared" si="19"/>
        <v/>
      </c>
    </row>
    <row r="614" spans="1:5" x14ac:dyDescent="0.3">
      <c r="A614" s="27"/>
      <c r="B614" s="27" t="str">
        <f t="shared" si="18"/>
        <v/>
      </c>
      <c r="C614" s="28" t="str">
        <f>IF(A614="","",$D$13*(1+$D$19)^A614)</f>
        <v/>
      </c>
      <c r="D614" s="28" t="str">
        <f>IF(A614="","",$D$15*(1+$D$19)*(((1+$D$19)^(A614-1)-1)/$D$19))</f>
        <v/>
      </c>
      <c r="E614" s="29" t="str">
        <f t="shared" si="19"/>
        <v/>
      </c>
    </row>
    <row r="615" spans="1:5" x14ac:dyDescent="0.3">
      <c r="A615" s="27"/>
      <c r="B615" s="27" t="str">
        <f t="shared" si="18"/>
        <v/>
      </c>
      <c r="C615" s="28" t="str">
        <f>IF(A615="","",$D$13*(1+$D$19)^A615)</f>
        <v/>
      </c>
      <c r="D615" s="28" t="str">
        <f>IF(A615="","",$D$15*(1+$D$19)*(((1+$D$19)^(A615-1)-1)/$D$19))</f>
        <v/>
      </c>
      <c r="E615" s="29" t="str">
        <f t="shared" si="19"/>
        <v/>
      </c>
    </row>
    <row r="616" spans="1:5" x14ac:dyDescent="0.3">
      <c r="A616" s="27"/>
      <c r="B616" s="27" t="str">
        <f t="shared" si="18"/>
        <v/>
      </c>
      <c r="C616" s="28" t="str">
        <f>IF(A616="","",$D$13*(1+$D$19)^A616)</f>
        <v/>
      </c>
      <c r="D616" s="28" t="str">
        <f>IF(A616="","",$D$15*(1+$D$19)*(((1+$D$19)^(A616-1)-1)/$D$19))</f>
        <v/>
      </c>
      <c r="E616" s="29" t="str">
        <f t="shared" si="19"/>
        <v/>
      </c>
    </row>
    <row r="617" spans="1:5" x14ac:dyDescent="0.3">
      <c r="A617" s="27"/>
      <c r="B617" s="27" t="str">
        <f t="shared" si="18"/>
        <v/>
      </c>
      <c r="C617" s="28" t="str">
        <f>IF(A617="","",$D$13*(1+$D$19)^A617)</f>
        <v/>
      </c>
      <c r="D617" s="28" t="str">
        <f>IF(A617="","",$D$15*(1+$D$19)*(((1+$D$19)^(A617-1)-1)/$D$19))</f>
        <v/>
      </c>
      <c r="E617" s="29" t="str">
        <f t="shared" si="19"/>
        <v/>
      </c>
    </row>
    <row r="618" spans="1:5" x14ac:dyDescent="0.3">
      <c r="A618" s="27"/>
      <c r="B618" s="27" t="str">
        <f t="shared" si="18"/>
        <v/>
      </c>
      <c r="C618" s="28" t="str">
        <f>IF(A618="","",$D$13*(1+$D$19)^A618)</f>
        <v/>
      </c>
      <c r="D618" s="28" t="str">
        <f>IF(A618="","",$D$15*(1+$D$19)*(((1+$D$19)^(A618-1)-1)/$D$19))</f>
        <v/>
      </c>
      <c r="E618" s="29" t="str">
        <f t="shared" si="19"/>
        <v/>
      </c>
    </row>
    <row r="619" spans="1:5" x14ac:dyDescent="0.3">
      <c r="A619" s="27"/>
      <c r="B619" s="27" t="str">
        <f t="shared" si="18"/>
        <v/>
      </c>
      <c r="C619" s="28" t="str">
        <f>IF(A619="","",$D$13*(1+$D$19)^A619)</f>
        <v/>
      </c>
      <c r="D619" s="28" t="str">
        <f>IF(A619="","",$D$15*(1+$D$19)*(((1+$D$19)^(A619-1)-1)/$D$19))</f>
        <v/>
      </c>
      <c r="E619" s="29" t="str">
        <f t="shared" si="19"/>
        <v/>
      </c>
    </row>
    <row r="620" spans="1:5" x14ac:dyDescent="0.3">
      <c r="A620" s="27"/>
      <c r="B620" s="27" t="str">
        <f t="shared" si="18"/>
        <v/>
      </c>
      <c r="C620" s="28" t="str">
        <f>IF(A620="","",$D$13*(1+$D$19)^A620)</f>
        <v/>
      </c>
      <c r="D620" s="28" t="str">
        <f>IF(A620="","",$D$15*(1+$D$19)*(((1+$D$19)^(A620-1)-1)/$D$19))</f>
        <v/>
      </c>
      <c r="E620" s="29" t="str">
        <f t="shared" si="19"/>
        <v/>
      </c>
    </row>
    <row r="621" spans="1:5" x14ac:dyDescent="0.3">
      <c r="A621" s="27"/>
      <c r="B621" s="27" t="str">
        <f t="shared" si="18"/>
        <v/>
      </c>
      <c r="C621" s="28" t="str">
        <f>IF(A621="","",$D$13*(1+$D$19)^A621)</f>
        <v/>
      </c>
      <c r="D621" s="28" t="str">
        <f>IF(A621="","",$D$15*(1+$D$19)*(((1+$D$19)^(A621-1)-1)/$D$19))</f>
        <v/>
      </c>
      <c r="E621" s="29" t="str">
        <f t="shared" si="19"/>
        <v/>
      </c>
    </row>
    <row r="622" spans="1:5" x14ac:dyDescent="0.3">
      <c r="A622" s="27"/>
      <c r="B622" s="27" t="str">
        <f t="shared" si="18"/>
        <v/>
      </c>
      <c r="C622" s="28" t="str">
        <f>IF(A622="","",$D$13*(1+$D$19)^A622)</f>
        <v/>
      </c>
      <c r="D622" s="28" t="str">
        <f>IF(A622="","",$D$15*(1+$D$19)*(((1+$D$19)^(A622-1)-1)/$D$19))</f>
        <v/>
      </c>
      <c r="E622" s="29" t="str">
        <f t="shared" si="19"/>
        <v/>
      </c>
    </row>
    <row r="623" spans="1:5" x14ac:dyDescent="0.3">
      <c r="A623" s="27"/>
      <c r="B623" s="27" t="str">
        <f t="shared" si="18"/>
        <v/>
      </c>
      <c r="C623" s="28" t="str">
        <f>IF(A623="","",$D$13*(1+$D$19)^A623)</f>
        <v/>
      </c>
      <c r="D623" s="28" t="str">
        <f>IF(A623="","",$D$15*(1+$D$19)*(((1+$D$19)^(A623-1)-1)/$D$19))</f>
        <v/>
      </c>
      <c r="E623" s="29" t="str">
        <f t="shared" si="19"/>
        <v/>
      </c>
    </row>
    <row r="624" spans="1:5" x14ac:dyDescent="0.3">
      <c r="A624" s="27"/>
      <c r="B624" s="27" t="str">
        <f t="shared" si="18"/>
        <v/>
      </c>
      <c r="C624" s="28" t="str">
        <f>IF(A624="","",$D$13*(1+$D$19)^A624)</f>
        <v/>
      </c>
      <c r="D624" s="28" t="str">
        <f>IF(A624="","",$D$15*(1+$D$19)*(((1+$D$19)^(A624-1)-1)/$D$19))</f>
        <v/>
      </c>
      <c r="E624" s="29" t="str">
        <f t="shared" si="19"/>
        <v/>
      </c>
    </row>
    <row r="625" spans="1:5" x14ac:dyDescent="0.3">
      <c r="A625" s="27"/>
      <c r="B625" s="27" t="str">
        <f t="shared" si="18"/>
        <v/>
      </c>
      <c r="C625" s="28" t="str">
        <f>IF(A625="","",$D$13*(1+$D$19)^A625)</f>
        <v/>
      </c>
      <c r="D625" s="28" t="str">
        <f>IF(A625="","",$D$15*(1+$D$19)*(((1+$D$19)^(A625-1)-1)/$D$19))</f>
        <v/>
      </c>
      <c r="E625" s="29" t="str">
        <f t="shared" si="19"/>
        <v/>
      </c>
    </row>
    <row r="626" spans="1:5" x14ac:dyDescent="0.3">
      <c r="A626" s="27"/>
      <c r="B626" s="27" t="str">
        <f t="shared" si="18"/>
        <v/>
      </c>
      <c r="C626" s="28" t="str">
        <f>IF(A626="","",$D$13*(1+$D$19)^A626)</f>
        <v/>
      </c>
      <c r="D626" s="28" t="str">
        <f>IF(A626="","",$D$15*(1+$D$19)*(((1+$D$19)^(A626-1)-1)/$D$19))</f>
        <v/>
      </c>
      <c r="E626" s="29" t="str">
        <f t="shared" si="19"/>
        <v/>
      </c>
    </row>
    <row r="627" spans="1:5" x14ac:dyDescent="0.3">
      <c r="A627" s="27"/>
      <c r="B627" s="27" t="str">
        <f t="shared" si="18"/>
        <v/>
      </c>
      <c r="C627" s="28" t="str">
        <f>IF(A627="","",$D$13*(1+$D$19)^A627)</f>
        <v/>
      </c>
      <c r="D627" s="28" t="str">
        <f>IF(A627="","",$D$15*(1+$D$19)*(((1+$D$19)^(A627-1)-1)/$D$19))</f>
        <v/>
      </c>
      <c r="E627" s="29" t="str">
        <f t="shared" si="19"/>
        <v/>
      </c>
    </row>
    <row r="628" spans="1:5" x14ac:dyDescent="0.3">
      <c r="A628" s="27"/>
      <c r="B628" s="27" t="str">
        <f t="shared" si="18"/>
        <v/>
      </c>
      <c r="C628" s="28" t="str">
        <f>IF(A628="","",$D$13*(1+$D$19)^A628)</f>
        <v/>
      </c>
      <c r="D628" s="28" t="str">
        <f>IF(A628="","",$D$15*(1+$D$19)*(((1+$D$19)^(A628-1)-1)/$D$19))</f>
        <v/>
      </c>
      <c r="E628" s="29" t="str">
        <f t="shared" si="19"/>
        <v/>
      </c>
    </row>
    <row r="629" spans="1:5" x14ac:dyDescent="0.3">
      <c r="A629" s="27"/>
      <c r="B629" s="27" t="str">
        <f t="shared" si="18"/>
        <v/>
      </c>
      <c r="C629" s="28" t="str">
        <f>IF(A629="","",$D$13*(1+$D$19)^A629)</f>
        <v/>
      </c>
      <c r="D629" s="28" t="str">
        <f>IF(A629="","",$D$15*(1+$D$19)*(((1+$D$19)^(A629-1)-1)/$D$19))</f>
        <v/>
      </c>
      <c r="E629" s="29" t="str">
        <f t="shared" si="19"/>
        <v/>
      </c>
    </row>
    <row r="630" spans="1:5" x14ac:dyDescent="0.3">
      <c r="A630" s="27"/>
      <c r="B630" s="27" t="str">
        <f t="shared" si="18"/>
        <v/>
      </c>
      <c r="C630" s="28" t="str">
        <f>IF(A630="","",$D$13*(1+$D$19)^A630)</f>
        <v/>
      </c>
      <c r="D630" s="28" t="str">
        <f>IF(A630="","",$D$15*(1+$D$19)*(((1+$D$19)^(A630-1)-1)/$D$19))</f>
        <v/>
      </c>
      <c r="E630" s="29" t="str">
        <f t="shared" si="19"/>
        <v/>
      </c>
    </row>
    <row r="631" spans="1:5" x14ac:dyDescent="0.3">
      <c r="A631" s="27"/>
      <c r="B631" s="27" t="str">
        <f t="shared" si="18"/>
        <v/>
      </c>
      <c r="C631" s="28" t="str">
        <f>IF(A631="","",$D$13*(1+$D$19)^A631)</f>
        <v/>
      </c>
      <c r="D631" s="28" t="str">
        <f>IF(A631="","",$D$15*(1+$D$19)*(((1+$D$19)^(A631-1)-1)/$D$19))</f>
        <v/>
      </c>
      <c r="E631" s="29" t="str">
        <f t="shared" si="19"/>
        <v/>
      </c>
    </row>
    <row r="632" spans="1:5" x14ac:dyDescent="0.3">
      <c r="A632" s="27"/>
      <c r="B632" s="27" t="str">
        <f t="shared" si="18"/>
        <v/>
      </c>
      <c r="C632" s="28" t="str">
        <f>IF(A632="","",$D$13*(1+$D$19)^A632)</f>
        <v/>
      </c>
      <c r="D632" s="28" t="str">
        <f>IF(A632="","",$D$15*(1+$D$19)*(((1+$D$19)^(A632-1)-1)/$D$19))</f>
        <v/>
      </c>
      <c r="E632" s="29" t="str">
        <f t="shared" si="19"/>
        <v/>
      </c>
    </row>
    <row r="633" spans="1:5" x14ac:dyDescent="0.3">
      <c r="A633" s="27"/>
      <c r="B633" s="27" t="str">
        <f t="shared" si="18"/>
        <v/>
      </c>
      <c r="C633" s="28" t="str">
        <f>IF(A633="","",$D$13*(1+$D$19)^A633)</f>
        <v/>
      </c>
      <c r="D633" s="28" t="str">
        <f>IF(A633="","",$D$15*(1+$D$19)*(((1+$D$19)^(A633-1)-1)/$D$19))</f>
        <v/>
      </c>
      <c r="E633" s="29" t="str">
        <f t="shared" si="19"/>
        <v/>
      </c>
    </row>
    <row r="634" spans="1:5" x14ac:dyDescent="0.3">
      <c r="A634" s="27"/>
      <c r="B634" s="27" t="str">
        <f t="shared" si="18"/>
        <v/>
      </c>
      <c r="C634" s="28" t="str">
        <f>IF(A634="","",$D$13*(1+$D$19)^A634)</f>
        <v/>
      </c>
      <c r="D634" s="28" t="str">
        <f>IF(A634="","",$D$15*(1+$D$19)*(((1+$D$19)^(A634-1)-1)/$D$19))</f>
        <v/>
      </c>
      <c r="E634" s="29" t="str">
        <f t="shared" si="19"/>
        <v/>
      </c>
    </row>
    <row r="635" spans="1:5" x14ac:dyDescent="0.3">
      <c r="A635" s="27"/>
      <c r="B635" s="27" t="str">
        <f t="shared" si="18"/>
        <v/>
      </c>
      <c r="C635" s="28" t="str">
        <f>IF(A635="","",$D$13*(1+$D$19)^A635)</f>
        <v/>
      </c>
      <c r="D635" s="28" t="str">
        <f>IF(A635="","",$D$15*(1+$D$19)*(((1+$D$19)^(A635-1)-1)/$D$19))</f>
        <v/>
      </c>
      <c r="E635" s="29" t="str">
        <f t="shared" si="19"/>
        <v/>
      </c>
    </row>
    <row r="636" spans="1:5" x14ac:dyDescent="0.3">
      <c r="A636" s="27"/>
      <c r="B636" s="27" t="str">
        <f t="shared" si="18"/>
        <v/>
      </c>
      <c r="C636" s="28" t="str">
        <f>IF(A636="","",$D$13*(1+$D$19)^A636)</f>
        <v/>
      </c>
      <c r="D636" s="28" t="str">
        <f>IF(A636="","",$D$15*(1+$D$19)*(((1+$D$19)^(A636-1)-1)/$D$19))</f>
        <v/>
      </c>
      <c r="E636" s="29" t="str">
        <f t="shared" si="19"/>
        <v/>
      </c>
    </row>
    <row r="637" spans="1:5" x14ac:dyDescent="0.3">
      <c r="A637" s="27"/>
      <c r="B637" s="27" t="str">
        <f t="shared" si="18"/>
        <v/>
      </c>
      <c r="C637" s="28" t="str">
        <f>IF(A637="","",$D$13*(1+$D$19)^A637)</f>
        <v/>
      </c>
      <c r="D637" s="28" t="str">
        <f>IF(A637="","",$D$15*(1+$D$19)*(((1+$D$19)^(A637-1)-1)/$D$19))</f>
        <v/>
      </c>
      <c r="E637" s="29" t="str">
        <f t="shared" si="19"/>
        <v/>
      </c>
    </row>
    <row r="638" spans="1:5" x14ac:dyDescent="0.3">
      <c r="A638" s="27"/>
      <c r="B638" s="27" t="str">
        <f t="shared" si="18"/>
        <v/>
      </c>
      <c r="C638" s="28" t="str">
        <f>IF(A638="","",$D$13*(1+$D$19)^A638)</f>
        <v/>
      </c>
      <c r="D638" s="28" t="str">
        <f>IF(A638="","",$D$15*(1+$D$19)*(((1+$D$19)^(A638-1)-1)/$D$19))</f>
        <v/>
      </c>
      <c r="E638" s="29" t="str">
        <f t="shared" si="19"/>
        <v/>
      </c>
    </row>
    <row r="639" spans="1:5" x14ac:dyDescent="0.3">
      <c r="A639" s="27"/>
      <c r="B639" s="27" t="str">
        <f t="shared" si="18"/>
        <v/>
      </c>
      <c r="C639" s="28" t="str">
        <f>IF(A639="","",$D$13*(1+$D$19)^A639)</f>
        <v/>
      </c>
      <c r="D639" s="28" t="str">
        <f>IF(A639="","",$D$15*(1+$D$19)*(((1+$D$19)^(A639-1)-1)/$D$19))</f>
        <v/>
      </c>
      <c r="E639" s="29" t="str">
        <f t="shared" si="19"/>
        <v/>
      </c>
    </row>
    <row r="640" spans="1:5" x14ac:dyDescent="0.3">
      <c r="A640" s="27"/>
      <c r="B640" s="27" t="str">
        <f t="shared" si="18"/>
        <v/>
      </c>
      <c r="C640" s="28" t="str">
        <f>IF(A640="","",$D$13*(1+$D$19)^A640)</f>
        <v/>
      </c>
      <c r="D640" s="28" t="str">
        <f>IF(A640="","",$D$15*(1+$D$19)*(((1+$D$19)^(A640-1)-1)/$D$19))</f>
        <v/>
      </c>
      <c r="E640" s="29" t="str">
        <f t="shared" si="19"/>
        <v/>
      </c>
    </row>
    <row r="641" spans="1:5" x14ac:dyDescent="0.3">
      <c r="A641" s="27"/>
      <c r="B641" s="27" t="str">
        <f t="shared" si="18"/>
        <v/>
      </c>
      <c r="C641" s="28" t="str">
        <f>IF(A641="","",$D$13*(1+$D$19)^A641)</f>
        <v/>
      </c>
      <c r="D641" s="28" t="str">
        <f>IF(A641="","",$D$15*(1+$D$19)*(((1+$D$19)^(A641-1)-1)/$D$19))</f>
        <v/>
      </c>
      <c r="E641" s="29" t="str">
        <f t="shared" si="19"/>
        <v/>
      </c>
    </row>
    <row r="642" spans="1:5" x14ac:dyDescent="0.3">
      <c r="A642" s="27"/>
      <c r="B642" s="27" t="str">
        <f t="shared" si="18"/>
        <v/>
      </c>
      <c r="C642" s="28" t="str">
        <f>IF(A642="","",$D$13*(1+$D$19)^A642)</f>
        <v/>
      </c>
      <c r="D642" s="28" t="str">
        <f>IF(A642="","",$D$15*(1+$D$19)*(((1+$D$19)^(A642-1)-1)/$D$19))</f>
        <v/>
      </c>
      <c r="E642" s="29" t="str">
        <f t="shared" si="19"/>
        <v/>
      </c>
    </row>
    <row r="643" spans="1:5" x14ac:dyDescent="0.3">
      <c r="A643" s="27"/>
      <c r="B643" s="27" t="str">
        <f t="shared" si="18"/>
        <v/>
      </c>
      <c r="C643" s="28" t="str">
        <f>IF(A643="","",$D$13*(1+$D$19)^A643)</f>
        <v/>
      </c>
      <c r="D643" s="28" t="str">
        <f>IF(A643="","",$D$15*(1+$D$19)*(((1+$D$19)^(A643-1)-1)/$D$19))</f>
        <v/>
      </c>
      <c r="E643" s="29" t="str">
        <f t="shared" si="19"/>
        <v/>
      </c>
    </row>
    <row r="644" spans="1:5" x14ac:dyDescent="0.3">
      <c r="A644" s="27"/>
      <c r="B644" s="27" t="str">
        <f t="shared" si="18"/>
        <v/>
      </c>
      <c r="C644" s="28" t="str">
        <f>IF(A644="","",$D$13*(1+$D$19)^A644)</f>
        <v/>
      </c>
      <c r="D644" s="28" t="str">
        <f>IF(A644="","",$D$15*(1+$D$19)*(((1+$D$19)^(A644-1)-1)/$D$19))</f>
        <v/>
      </c>
      <c r="E644" s="29" t="str">
        <f t="shared" si="19"/>
        <v/>
      </c>
    </row>
    <row r="645" spans="1:5" x14ac:dyDescent="0.3">
      <c r="A645" s="27"/>
      <c r="B645" s="27" t="str">
        <f t="shared" si="18"/>
        <v/>
      </c>
      <c r="C645" s="28" t="str">
        <f>IF(A645="","",$D$13*(1+$D$19)^A645)</f>
        <v/>
      </c>
      <c r="D645" s="28" t="str">
        <f>IF(A645="","",$D$15*(1+$D$19)*(((1+$D$19)^(A645-1)-1)/$D$19))</f>
        <v/>
      </c>
      <c r="E645" s="29" t="str">
        <f t="shared" si="19"/>
        <v/>
      </c>
    </row>
    <row r="646" spans="1:5" x14ac:dyDescent="0.3">
      <c r="A646" s="27"/>
      <c r="B646" s="27" t="str">
        <f t="shared" si="18"/>
        <v/>
      </c>
      <c r="C646" s="28" t="str">
        <f>IF(A646="","",$D$13*(1+$D$19)^A646)</f>
        <v/>
      </c>
      <c r="D646" s="28" t="str">
        <f>IF(A646="","",$D$15*(1+$D$19)*(((1+$D$19)^(A646-1)-1)/$D$19))</f>
        <v/>
      </c>
      <c r="E646" s="29" t="str">
        <f t="shared" si="19"/>
        <v/>
      </c>
    </row>
    <row r="647" spans="1:5" x14ac:dyDescent="0.3">
      <c r="A647" s="27"/>
      <c r="B647" s="27" t="str">
        <f t="shared" si="18"/>
        <v/>
      </c>
      <c r="C647" s="28" t="str">
        <f>IF(A647="","",$D$13*(1+$D$19)^A647)</f>
        <v/>
      </c>
      <c r="D647" s="28" t="str">
        <f>IF(A647="","",$D$15*(1+$D$19)*(((1+$D$19)^(A647-1)-1)/$D$19))</f>
        <v/>
      </c>
      <c r="E647" s="29" t="str">
        <f t="shared" si="19"/>
        <v/>
      </c>
    </row>
    <row r="648" spans="1:5" x14ac:dyDescent="0.3">
      <c r="A648" s="27"/>
      <c r="B648" s="27" t="str">
        <f t="shared" si="18"/>
        <v/>
      </c>
      <c r="C648" s="28" t="str">
        <f>IF(A648="","",$D$13*(1+$D$19)^A648)</f>
        <v/>
      </c>
      <c r="D648" s="28" t="str">
        <f>IF(A648="","",$D$15*(1+$D$19)*(((1+$D$19)^(A648-1)-1)/$D$19))</f>
        <v/>
      </c>
      <c r="E648" s="29" t="str">
        <f t="shared" si="19"/>
        <v/>
      </c>
    </row>
    <row r="649" spans="1:5" x14ac:dyDescent="0.3">
      <c r="A649" s="27"/>
      <c r="B649" s="27" t="str">
        <f t="shared" si="18"/>
        <v/>
      </c>
      <c r="C649" s="28" t="str">
        <f>IF(A649="","",$D$13*(1+$D$19)^A649)</f>
        <v/>
      </c>
      <c r="D649" s="28" t="str">
        <f>IF(A649="","",$D$15*(1+$D$19)*(((1+$D$19)^(A649-1)-1)/$D$19))</f>
        <v/>
      </c>
      <c r="E649" s="29" t="str">
        <f t="shared" si="19"/>
        <v/>
      </c>
    </row>
    <row r="650" spans="1:5" x14ac:dyDescent="0.3">
      <c r="A650" s="27"/>
      <c r="B650" s="27" t="str">
        <f t="shared" si="18"/>
        <v/>
      </c>
      <c r="C650" s="28" t="str">
        <f>IF(A650="","",$D$13*(1+$D$19)^A650)</f>
        <v/>
      </c>
      <c r="D650" s="28" t="str">
        <f>IF(A650="","",$D$15*(1+$D$19)*(((1+$D$19)^(A650-1)-1)/$D$19))</f>
        <v/>
      </c>
      <c r="E650" s="29" t="str">
        <f t="shared" si="19"/>
        <v/>
      </c>
    </row>
    <row r="651" spans="1:5" x14ac:dyDescent="0.3">
      <c r="A651" s="27"/>
      <c r="B651" s="27" t="str">
        <f t="shared" si="18"/>
        <v/>
      </c>
      <c r="C651" s="28" t="str">
        <f>IF(A651="","",$D$13*(1+$D$19)^A651)</f>
        <v/>
      </c>
      <c r="D651" s="28" t="str">
        <f>IF(A651="","",$D$15*(1+$D$19)*(((1+$D$19)^(A651-1)-1)/$D$19))</f>
        <v/>
      </c>
      <c r="E651" s="29" t="str">
        <f t="shared" si="19"/>
        <v/>
      </c>
    </row>
    <row r="652" spans="1:5" x14ac:dyDescent="0.3">
      <c r="A652" s="27"/>
      <c r="B652" s="27" t="str">
        <f t="shared" si="18"/>
        <v/>
      </c>
      <c r="C652" s="28" t="str">
        <f>IF(A652="","",$D$13*(1+$D$19)^A652)</f>
        <v/>
      </c>
      <c r="D652" s="28" t="str">
        <f>IF(A652="","",$D$15*(1+$D$19)*(((1+$D$19)^(A652-1)-1)/$D$19))</f>
        <v/>
      </c>
      <c r="E652" s="29" t="str">
        <f t="shared" si="19"/>
        <v/>
      </c>
    </row>
    <row r="653" spans="1:5" x14ac:dyDescent="0.3">
      <c r="A653" s="27"/>
      <c r="B653" s="27" t="str">
        <f t="shared" si="18"/>
        <v/>
      </c>
      <c r="C653" s="28" t="str">
        <f>IF(A653="","",$D$13*(1+$D$19)^A653)</f>
        <v/>
      </c>
      <c r="D653" s="28" t="str">
        <f>IF(A653="","",$D$15*(1+$D$19)*(((1+$D$19)^(A653-1)-1)/$D$19))</f>
        <v/>
      </c>
      <c r="E653" s="29" t="str">
        <f t="shared" si="19"/>
        <v/>
      </c>
    </row>
    <row r="654" spans="1:5" x14ac:dyDescent="0.3">
      <c r="A654" s="27"/>
      <c r="B654" s="27" t="str">
        <f t="shared" si="18"/>
        <v/>
      </c>
      <c r="C654" s="28" t="str">
        <f>IF(A654="","",$D$13*(1+$D$19)^A654)</f>
        <v/>
      </c>
      <c r="D654" s="28" t="str">
        <f>IF(A654="","",$D$15*(1+$D$19)*(((1+$D$19)^(A654-1)-1)/$D$19))</f>
        <v/>
      </c>
      <c r="E654" s="29" t="str">
        <f t="shared" si="19"/>
        <v/>
      </c>
    </row>
    <row r="655" spans="1:5" x14ac:dyDescent="0.3">
      <c r="A655" s="27"/>
      <c r="B655" s="27" t="str">
        <f t="shared" si="18"/>
        <v/>
      </c>
      <c r="C655" s="28" t="str">
        <f>IF(A655="","",$D$13*(1+$D$19)^A655)</f>
        <v/>
      </c>
      <c r="D655" s="28" t="str">
        <f>IF(A655="","",$D$15*(1+$D$19)*(((1+$D$19)^(A655-1)-1)/$D$19))</f>
        <v/>
      </c>
      <c r="E655" s="29" t="str">
        <f t="shared" si="19"/>
        <v/>
      </c>
    </row>
    <row r="656" spans="1:5" x14ac:dyDescent="0.3">
      <c r="A656" s="27"/>
      <c r="B656" s="27" t="str">
        <f t="shared" si="18"/>
        <v/>
      </c>
      <c r="C656" s="28" t="str">
        <f>IF(A656="","",$D$13*(1+$D$19)^A656)</f>
        <v/>
      </c>
      <c r="D656" s="28" t="str">
        <f>IF(A656="","",$D$15*(1+$D$19)*(((1+$D$19)^(A656-1)-1)/$D$19))</f>
        <v/>
      </c>
      <c r="E656" s="29" t="str">
        <f t="shared" si="19"/>
        <v/>
      </c>
    </row>
    <row r="657" spans="1:5" x14ac:dyDescent="0.3">
      <c r="A657" s="27"/>
      <c r="B657" s="27" t="str">
        <f t="shared" si="18"/>
        <v/>
      </c>
      <c r="C657" s="28" t="str">
        <f>IF(A657="","",$D$13*(1+$D$19)^A657)</f>
        <v/>
      </c>
      <c r="D657" s="28" t="str">
        <f>IF(A657="","",$D$15*(1+$D$19)*(((1+$D$19)^(A657-1)-1)/$D$19))</f>
        <v/>
      </c>
      <c r="E657" s="29" t="str">
        <f t="shared" si="19"/>
        <v/>
      </c>
    </row>
    <row r="658" spans="1:5" x14ac:dyDescent="0.3">
      <c r="A658" s="27"/>
      <c r="B658" s="27" t="str">
        <f t="shared" si="18"/>
        <v/>
      </c>
      <c r="C658" s="28" t="str">
        <f>IF(A658="","",$D$13*(1+$D$19)^A658)</f>
        <v/>
      </c>
      <c r="D658" s="28" t="str">
        <f>IF(A658="","",$D$15*(1+$D$19)*(((1+$D$19)^(A658-1)-1)/$D$19))</f>
        <v/>
      </c>
      <c r="E658" s="29" t="str">
        <f t="shared" si="19"/>
        <v/>
      </c>
    </row>
    <row r="659" spans="1:5" x14ac:dyDescent="0.3">
      <c r="A659" s="27"/>
      <c r="B659" s="27" t="str">
        <f t="shared" si="18"/>
        <v/>
      </c>
      <c r="C659" s="28" t="str">
        <f>IF(A659="","",$D$13*(1+$D$19)^A659)</f>
        <v/>
      </c>
      <c r="D659" s="28" t="str">
        <f>IF(A659="","",$D$15*(1+$D$19)*(((1+$D$19)^(A659-1)-1)/$D$19))</f>
        <v/>
      </c>
      <c r="E659" s="29" t="str">
        <f t="shared" si="19"/>
        <v/>
      </c>
    </row>
    <row r="660" spans="1:5" x14ac:dyDescent="0.3">
      <c r="A660" s="27"/>
      <c r="B660" s="27" t="str">
        <f t="shared" si="18"/>
        <v/>
      </c>
      <c r="C660" s="28" t="str">
        <f>IF(A660="","",$D$13*(1+$D$19)^A660)</f>
        <v/>
      </c>
      <c r="D660" s="28" t="str">
        <f>IF(A660="","",$D$15*(1+$D$19)*(((1+$D$19)^(A660-1)-1)/$D$19))</f>
        <v/>
      </c>
      <c r="E660" s="29" t="str">
        <f t="shared" si="19"/>
        <v/>
      </c>
    </row>
    <row r="661" spans="1:5" x14ac:dyDescent="0.3">
      <c r="A661" s="27"/>
      <c r="B661" s="27" t="str">
        <f t="shared" si="18"/>
        <v/>
      </c>
      <c r="C661" s="28" t="str">
        <f>IF(A661="","",$D$13*(1+$D$19)^A661)</f>
        <v/>
      </c>
      <c r="D661" s="28" t="str">
        <f>IF(A661="","",$D$15*(1+$D$19)*(((1+$D$19)^(A661-1)-1)/$D$19))</f>
        <v/>
      </c>
      <c r="E661" s="29" t="str">
        <f t="shared" si="19"/>
        <v/>
      </c>
    </row>
    <row r="662" spans="1:5" x14ac:dyDescent="0.3">
      <c r="A662" s="27"/>
      <c r="B662" s="27" t="str">
        <f t="shared" si="18"/>
        <v/>
      </c>
      <c r="C662" s="28" t="str">
        <f>IF(A662="","",$D$13*(1+$D$19)^A662)</f>
        <v/>
      </c>
      <c r="D662" s="28" t="str">
        <f>IF(A662="","",$D$15*(1+$D$19)*(((1+$D$19)^(A662-1)-1)/$D$19))</f>
        <v/>
      </c>
      <c r="E662" s="29" t="str">
        <f t="shared" si="19"/>
        <v/>
      </c>
    </row>
    <row r="663" spans="1:5" x14ac:dyDescent="0.3">
      <c r="A663" s="27"/>
      <c r="B663" s="27" t="str">
        <f t="shared" si="18"/>
        <v/>
      </c>
      <c r="C663" s="28" t="str">
        <f>IF(A663="","",$D$13*(1+$D$19)^A663)</f>
        <v/>
      </c>
      <c r="D663" s="28" t="str">
        <f>IF(A663="","",$D$15*(1+$D$19)*(((1+$D$19)^(A663-1)-1)/$D$19))</f>
        <v/>
      </c>
      <c r="E663" s="29" t="str">
        <f t="shared" si="19"/>
        <v/>
      </c>
    </row>
    <row r="664" spans="1:5" x14ac:dyDescent="0.3">
      <c r="A664" s="27"/>
      <c r="B664" s="27" t="str">
        <f t="shared" si="18"/>
        <v/>
      </c>
      <c r="C664" s="28" t="str">
        <f>IF(A664="","",$D$13*(1+$D$19)^A664)</f>
        <v/>
      </c>
      <c r="D664" s="28" t="str">
        <f>IF(A664="","",$D$15*(1+$D$19)*(((1+$D$19)^(A664-1)-1)/$D$19))</f>
        <v/>
      </c>
      <c r="E664" s="29" t="str">
        <f t="shared" si="19"/>
        <v/>
      </c>
    </row>
    <row r="665" spans="1:5" x14ac:dyDescent="0.3">
      <c r="A665" s="27"/>
      <c r="B665" s="27" t="str">
        <f t="shared" ref="B665:B728" si="20">IF(A665="","",ROUNDUP(A665/12,0))</f>
        <v/>
      </c>
      <c r="C665" s="28" t="str">
        <f>IF(A665="","",$D$13*(1+$D$19)^A665)</f>
        <v/>
      </c>
      <c r="D665" s="28" t="str">
        <f>IF(A665="","",$D$15*(1+$D$19)*(((1+$D$19)^(A665-1)-1)/$D$19))</f>
        <v/>
      </c>
      <c r="E665" s="29" t="str">
        <f t="shared" ref="E665:E728" si="21">IF(A665="","",C665+D665)</f>
        <v/>
      </c>
    </row>
    <row r="666" spans="1:5" x14ac:dyDescent="0.3">
      <c r="A666" s="27"/>
      <c r="B666" s="27" t="str">
        <f t="shared" si="20"/>
        <v/>
      </c>
      <c r="C666" s="28" t="str">
        <f>IF(A666="","",$D$13*(1+$D$19)^A666)</f>
        <v/>
      </c>
      <c r="D666" s="28" t="str">
        <f>IF(A666="","",$D$15*(1+$D$19)*(((1+$D$19)^(A666-1)-1)/$D$19))</f>
        <v/>
      </c>
      <c r="E666" s="29" t="str">
        <f t="shared" si="21"/>
        <v/>
      </c>
    </row>
    <row r="667" spans="1:5" x14ac:dyDescent="0.3">
      <c r="A667" s="27"/>
      <c r="B667" s="27" t="str">
        <f t="shared" si="20"/>
        <v/>
      </c>
      <c r="C667" s="28" t="str">
        <f>IF(A667="","",$D$13*(1+$D$19)^A667)</f>
        <v/>
      </c>
      <c r="D667" s="28" t="str">
        <f>IF(A667="","",$D$15*(1+$D$19)*(((1+$D$19)^(A667-1)-1)/$D$19))</f>
        <v/>
      </c>
      <c r="E667" s="29" t="str">
        <f t="shared" si="21"/>
        <v/>
      </c>
    </row>
    <row r="668" spans="1:5" x14ac:dyDescent="0.3">
      <c r="A668" s="27"/>
      <c r="B668" s="27" t="str">
        <f t="shared" si="20"/>
        <v/>
      </c>
      <c r="C668" s="28" t="str">
        <f>IF(A668="","",$D$13*(1+$D$19)^A668)</f>
        <v/>
      </c>
      <c r="D668" s="28" t="str">
        <f>IF(A668="","",$D$15*(1+$D$19)*(((1+$D$19)^(A668-1)-1)/$D$19))</f>
        <v/>
      </c>
      <c r="E668" s="29" t="str">
        <f t="shared" si="21"/>
        <v/>
      </c>
    </row>
    <row r="669" spans="1:5" x14ac:dyDescent="0.3">
      <c r="A669" s="27"/>
      <c r="B669" s="27" t="str">
        <f t="shared" si="20"/>
        <v/>
      </c>
      <c r="C669" s="28" t="str">
        <f>IF(A669="","",$D$13*(1+$D$19)^A669)</f>
        <v/>
      </c>
      <c r="D669" s="28" t="str">
        <f>IF(A669="","",$D$15*(1+$D$19)*(((1+$D$19)^(A669-1)-1)/$D$19))</f>
        <v/>
      </c>
      <c r="E669" s="29" t="str">
        <f t="shared" si="21"/>
        <v/>
      </c>
    </row>
    <row r="670" spans="1:5" x14ac:dyDescent="0.3">
      <c r="A670" s="27"/>
      <c r="B670" s="27" t="str">
        <f t="shared" si="20"/>
        <v/>
      </c>
      <c r="C670" s="28" t="str">
        <f>IF(A670="","",$D$13*(1+$D$19)^A670)</f>
        <v/>
      </c>
      <c r="D670" s="28" t="str">
        <f>IF(A670="","",$D$15*(1+$D$19)*(((1+$D$19)^(A670-1)-1)/$D$19))</f>
        <v/>
      </c>
      <c r="E670" s="29" t="str">
        <f t="shared" si="21"/>
        <v/>
      </c>
    </row>
    <row r="671" spans="1:5" x14ac:dyDescent="0.3">
      <c r="A671" s="27"/>
      <c r="B671" s="27" t="str">
        <f t="shared" si="20"/>
        <v/>
      </c>
      <c r="C671" s="28" t="str">
        <f>IF(A671="","",$D$13*(1+$D$19)^A671)</f>
        <v/>
      </c>
      <c r="D671" s="28" t="str">
        <f>IF(A671="","",$D$15*(1+$D$19)*(((1+$D$19)^(A671-1)-1)/$D$19))</f>
        <v/>
      </c>
      <c r="E671" s="29" t="str">
        <f t="shared" si="21"/>
        <v/>
      </c>
    </row>
    <row r="672" spans="1:5" x14ac:dyDescent="0.3">
      <c r="A672" s="27"/>
      <c r="B672" s="27" t="str">
        <f t="shared" si="20"/>
        <v/>
      </c>
      <c r="C672" s="28" t="str">
        <f>IF(A672="","",$D$13*(1+$D$19)^A672)</f>
        <v/>
      </c>
      <c r="D672" s="28" t="str">
        <f>IF(A672="","",$D$15*(1+$D$19)*(((1+$D$19)^(A672-1)-1)/$D$19))</f>
        <v/>
      </c>
      <c r="E672" s="29" t="str">
        <f t="shared" si="21"/>
        <v/>
      </c>
    </row>
    <row r="673" spans="1:5" x14ac:dyDescent="0.3">
      <c r="A673" s="27"/>
      <c r="B673" s="27" t="str">
        <f t="shared" si="20"/>
        <v/>
      </c>
      <c r="C673" s="28" t="str">
        <f>IF(A673="","",$D$13*(1+$D$19)^A673)</f>
        <v/>
      </c>
      <c r="D673" s="28" t="str">
        <f>IF(A673="","",$D$15*(1+$D$19)*(((1+$D$19)^(A673-1)-1)/$D$19))</f>
        <v/>
      </c>
      <c r="E673" s="29" t="str">
        <f t="shared" si="21"/>
        <v/>
      </c>
    </row>
    <row r="674" spans="1:5" x14ac:dyDescent="0.3">
      <c r="A674" s="27"/>
      <c r="B674" s="27" t="str">
        <f t="shared" si="20"/>
        <v/>
      </c>
      <c r="C674" s="28" t="str">
        <f>IF(A674="","",$D$13*(1+$D$19)^A674)</f>
        <v/>
      </c>
      <c r="D674" s="28" t="str">
        <f>IF(A674="","",$D$15*(1+$D$19)*(((1+$D$19)^(A674-1)-1)/$D$19))</f>
        <v/>
      </c>
      <c r="E674" s="29" t="str">
        <f t="shared" si="21"/>
        <v/>
      </c>
    </row>
    <row r="675" spans="1:5" x14ac:dyDescent="0.3">
      <c r="A675" s="27"/>
      <c r="B675" s="27" t="str">
        <f t="shared" si="20"/>
        <v/>
      </c>
      <c r="C675" s="28" t="str">
        <f>IF(A675="","",$D$13*(1+$D$19)^A675)</f>
        <v/>
      </c>
      <c r="D675" s="28" t="str">
        <f>IF(A675="","",$D$15*(1+$D$19)*(((1+$D$19)^(A675-1)-1)/$D$19))</f>
        <v/>
      </c>
      <c r="E675" s="29" t="str">
        <f t="shared" si="21"/>
        <v/>
      </c>
    </row>
    <row r="676" spans="1:5" x14ac:dyDescent="0.3">
      <c r="A676" s="27"/>
      <c r="B676" s="27" t="str">
        <f t="shared" si="20"/>
        <v/>
      </c>
      <c r="C676" s="28" t="str">
        <f>IF(A676="","",$D$13*(1+$D$19)^A676)</f>
        <v/>
      </c>
      <c r="D676" s="28" t="str">
        <f>IF(A676="","",$D$15*(1+$D$19)*(((1+$D$19)^(A676-1)-1)/$D$19))</f>
        <v/>
      </c>
      <c r="E676" s="29" t="str">
        <f t="shared" si="21"/>
        <v/>
      </c>
    </row>
    <row r="677" spans="1:5" x14ac:dyDescent="0.3">
      <c r="A677" s="27"/>
      <c r="B677" s="27" t="str">
        <f t="shared" si="20"/>
        <v/>
      </c>
      <c r="C677" s="28" t="str">
        <f>IF(A677="","",$D$13*(1+$D$19)^A677)</f>
        <v/>
      </c>
      <c r="D677" s="28" t="str">
        <f>IF(A677="","",$D$15*(1+$D$19)*(((1+$D$19)^(A677-1)-1)/$D$19))</f>
        <v/>
      </c>
      <c r="E677" s="29" t="str">
        <f t="shared" si="21"/>
        <v/>
      </c>
    </row>
    <row r="678" spans="1:5" x14ac:dyDescent="0.3">
      <c r="A678" s="27"/>
      <c r="B678" s="27" t="str">
        <f t="shared" si="20"/>
        <v/>
      </c>
      <c r="C678" s="28" t="str">
        <f>IF(A678="","",$D$13*(1+$D$19)^A678)</f>
        <v/>
      </c>
      <c r="D678" s="28" t="str">
        <f>IF(A678="","",$D$15*(1+$D$19)*(((1+$D$19)^(A678-1)-1)/$D$19))</f>
        <v/>
      </c>
      <c r="E678" s="29" t="str">
        <f t="shared" si="21"/>
        <v/>
      </c>
    </row>
    <row r="679" spans="1:5" x14ac:dyDescent="0.3">
      <c r="A679" s="27"/>
      <c r="B679" s="27" t="str">
        <f t="shared" si="20"/>
        <v/>
      </c>
      <c r="C679" s="28" t="str">
        <f>IF(A679="","",$D$13*(1+$D$19)^A679)</f>
        <v/>
      </c>
      <c r="D679" s="28" t="str">
        <f>IF(A679="","",$D$15*(1+$D$19)*(((1+$D$19)^(A679-1)-1)/$D$19))</f>
        <v/>
      </c>
      <c r="E679" s="29" t="str">
        <f t="shared" si="21"/>
        <v/>
      </c>
    </row>
    <row r="680" spans="1:5" x14ac:dyDescent="0.3">
      <c r="A680" s="27"/>
      <c r="B680" s="27" t="str">
        <f t="shared" si="20"/>
        <v/>
      </c>
      <c r="C680" s="28" t="str">
        <f>IF(A680="","",$D$13*(1+$D$19)^A680)</f>
        <v/>
      </c>
      <c r="D680" s="28" t="str">
        <f>IF(A680="","",$D$15*(1+$D$19)*(((1+$D$19)^(A680-1)-1)/$D$19))</f>
        <v/>
      </c>
      <c r="E680" s="29" t="str">
        <f t="shared" si="21"/>
        <v/>
      </c>
    </row>
    <row r="681" spans="1:5" x14ac:dyDescent="0.3">
      <c r="A681" s="27"/>
      <c r="B681" s="27" t="str">
        <f t="shared" si="20"/>
        <v/>
      </c>
      <c r="C681" s="28" t="str">
        <f>IF(A681="","",$D$13*(1+$D$19)^A681)</f>
        <v/>
      </c>
      <c r="D681" s="28" t="str">
        <f>IF(A681="","",$D$15*(1+$D$19)*(((1+$D$19)^(A681-1)-1)/$D$19))</f>
        <v/>
      </c>
      <c r="E681" s="29" t="str">
        <f t="shared" si="21"/>
        <v/>
      </c>
    </row>
    <row r="682" spans="1:5" x14ac:dyDescent="0.3">
      <c r="A682" s="27"/>
      <c r="B682" s="27" t="str">
        <f t="shared" si="20"/>
        <v/>
      </c>
      <c r="C682" s="28" t="str">
        <f>IF(A682="","",$D$13*(1+$D$19)^A682)</f>
        <v/>
      </c>
      <c r="D682" s="28" t="str">
        <f>IF(A682="","",$D$15*(1+$D$19)*(((1+$D$19)^(A682-1)-1)/$D$19))</f>
        <v/>
      </c>
      <c r="E682" s="29" t="str">
        <f t="shared" si="21"/>
        <v/>
      </c>
    </row>
    <row r="683" spans="1:5" x14ac:dyDescent="0.3">
      <c r="A683" s="27"/>
      <c r="B683" s="27" t="str">
        <f t="shared" si="20"/>
        <v/>
      </c>
      <c r="C683" s="28" t="str">
        <f>IF(A683="","",$D$13*(1+$D$19)^A683)</f>
        <v/>
      </c>
      <c r="D683" s="28" t="str">
        <f>IF(A683="","",$D$15*(1+$D$19)*(((1+$D$19)^(A683-1)-1)/$D$19))</f>
        <v/>
      </c>
      <c r="E683" s="29" t="str">
        <f t="shared" si="21"/>
        <v/>
      </c>
    </row>
    <row r="684" spans="1:5" x14ac:dyDescent="0.3">
      <c r="A684" s="27"/>
      <c r="B684" s="27" t="str">
        <f t="shared" si="20"/>
        <v/>
      </c>
      <c r="C684" s="28" t="str">
        <f>IF(A684="","",$D$13*(1+$D$19)^A684)</f>
        <v/>
      </c>
      <c r="D684" s="28" t="str">
        <f>IF(A684="","",$D$15*(1+$D$19)*(((1+$D$19)^(A684-1)-1)/$D$19))</f>
        <v/>
      </c>
      <c r="E684" s="29" t="str">
        <f t="shared" si="21"/>
        <v/>
      </c>
    </row>
    <row r="685" spans="1:5" x14ac:dyDescent="0.3">
      <c r="A685" s="27"/>
      <c r="B685" s="27" t="str">
        <f t="shared" si="20"/>
        <v/>
      </c>
      <c r="C685" s="28" t="str">
        <f>IF(A685="","",$D$13*(1+$D$19)^A685)</f>
        <v/>
      </c>
      <c r="D685" s="28" t="str">
        <f>IF(A685="","",$D$15*(1+$D$19)*(((1+$D$19)^(A685-1)-1)/$D$19))</f>
        <v/>
      </c>
      <c r="E685" s="29" t="str">
        <f t="shared" si="21"/>
        <v/>
      </c>
    </row>
    <row r="686" spans="1:5" x14ac:dyDescent="0.3">
      <c r="A686" s="27"/>
      <c r="B686" s="27" t="str">
        <f t="shared" si="20"/>
        <v/>
      </c>
      <c r="C686" s="28" t="str">
        <f>IF(A686="","",$D$13*(1+$D$19)^A686)</f>
        <v/>
      </c>
      <c r="D686" s="28" t="str">
        <f>IF(A686="","",$D$15*(1+$D$19)*(((1+$D$19)^(A686-1)-1)/$D$19))</f>
        <v/>
      </c>
      <c r="E686" s="29" t="str">
        <f t="shared" si="21"/>
        <v/>
      </c>
    </row>
    <row r="687" spans="1:5" x14ac:dyDescent="0.3">
      <c r="A687" s="27"/>
      <c r="B687" s="27" t="str">
        <f t="shared" si="20"/>
        <v/>
      </c>
      <c r="C687" s="28" t="str">
        <f>IF(A687="","",$D$13*(1+$D$19)^A687)</f>
        <v/>
      </c>
      <c r="D687" s="28" t="str">
        <f>IF(A687="","",$D$15*(1+$D$19)*(((1+$D$19)^(A687-1)-1)/$D$19))</f>
        <v/>
      </c>
      <c r="E687" s="29" t="str">
        <f t="shared" si="21"/>
        <v/>
      </c>
    </row>
    <row r="688" spans="1:5" x14ac:dyDescent="0.3">
      <c r="A688" s="27"/>
      <c r="B688" s="27" t="str">
        <f t="shared" si="20"/>
        <v/>
      </c>
      <c r="C688" s="28" t="str">
        <f>IF(A688="","",$D$13*(1+$D$19)^A688)</f>
        <v/>
      </c>
      <c r="D688" s="28" t="str">
        <f>IF(A688="","",$D$15*(1+$D$19)*(((1+$D$19)^(A688-1)-1)/$D$19))</f>
        <v/>
      </c>
      <c r="E688" s="29" t="str">
        <f t="shared" si="21"/>
        <v/>
      </c>
    </row>
    <row r="689" spans="1:5" x14ac:dyDescent="0.3">
      <c r="A689" s="27"/>
      <c r="B689" s="27" t="str">
        <f t="shared" si="20"/>
        <v/>
      </c>
      <c r="C689" s="28" t="str">
        <f>IF(A689="","",$D$13*(1+$D$19)^A689)</f>
        <v/>
      </c>
      <c r="D689" s="28" t="str">
        <f>IF(A689="","",$D$15*(1+$D$19)*(((1+$D$19)^(A689-1)-1)/$D$19))</f>
        <v/>
      </c>
      <c r="E689" s="29" t="str">
        <f t="shared" si="21"/>
        <v/>
      </c>
    </row>
    <row r="690" spans="1:5" x14ac:dyDescent="0.3">
      <c r="A690" s="27"/>
      <c r="B690" s="27" t="str">
        <f t="shared" si="20"/>
        <v/>
      </c>
      <c r="C690" s="28" t="str">
        <f>IF(A690="","",$D$13*(1+$D$19)^A690)</f>
        <v/>
      </c>
      <c r="D690" s="28" t="str">
        <f>IF(A690="","",$D$15*(1+$D$19)*(((1+$D$19)^(A690-1)-1)/$D$19))</f>
        <v/>
      </c>
      <c r="E690" s="29" t="str">
        <f t="shared" si="21"/>
        <v/>
      </c>
    </row>
    <row r="691" spans="1:5" x14ac:dyDescent="0.3">
      <c r="A691" s="27"/>
      <c r="B691" s="27" t="str">
        <f t="shared" si="20"/>
        <v/>
      </c>
      <c r="C691" s="28" t="str">
        <f>IF(A691="","",$D$13*(1+$D$19)^A691)</f>
        <v/>
      </c>
      <c r="D691" s="28" t="str">
        <f>IF(A691="","",$D$15*(1+$D$19)*(((1+$D$19)^(A691-1)-1)/$D$19))</f>
        <v/>
      </c>
      <c r="E691" s="29" t="str">
        <f t="shared" si="21"/>
        <v/>
      </c>
    </row>
    <row r="692" spans="1:5" x14ac:dyDescent="0.3">
      <c r="A692" s="27"/>
      <c r="B692" s="27" t="str">
        <f t="shared" si="20"/>
        <v/>
      </c>
      <c r="C692" s="28" t="str">
        <f>IF(A692="","",$D$13*(1+$D$19)^A692)</f>
        <v/>
      </c>
      <c r="D692" s="28" t="str">
        <f>IF(A692="","",$D$15*(1+$D$19)*(((1+$D$19)^(A692-1)-1)/$D$19))</f>
        <v/>
      </c>
      <c r="E692" s="29" t="str">
        <f t="shared" si="21"/>
        <v/>
      </c>
    </row>
    <row r="693" spans="1:5" x14ac:dyDescent="0.3">
      <c r="A693" s="27"/>
      <c r="B693" s="27" t="str">
        <f t="shared" si="20"/>
        <v/>
      </c>
      <c r="C693" s="28" t="str">
        <f>IF(A693="","",$D$13*(1+$D$19)^A693)</f>
        <v/>
      </c>
      <c r="D693" s="28" t="str">
        <f>IF(A693="","",$D$15*(1+$D$19)*(((1+$D$19)^(A693-1)-1)/$D$19))</f>
        <v/>
      </c>
      <c r="E693" s="29" t="str">
        <f t="shared" si="21"/>
        <v/>
      </c>
    </row>
    <row r="694" spans="1:5" x14ac:dyDescent="0.3">
      <c r="A694" s="27"/>
      <c r="B694" s="27" t="str">
        <f t="shared" si="20"/>
        <v/>
      </c>
      <c r="C694" s="28" t="str">
        <f>IF(A694="","",$D$13*(1+$D$19)^A694)</f>
        <v/>
      </c>
      <c r="D694" s="28" t="str">
        <f>IF(A694="","",$D$15*(1+$D$19)*(((1+$D$19)^(A694-1)-1)/$D$19))</f>
        <v/>
      </c>
      <c r="E694" s="29" t="str">
        <f t="shared" si="21"/>
        <v/>
      </c>
    </row>
    <row r="695" spans="1:5" x14ac:dyDescent="0.3">
      <c r="A695" s="27"/>
      <c r="B695" s="27" t="str">
        <f t="shared" si="20"/>
        <v/>
      </c>
      <c r="C695" s="28" t="str">
        <f>IF(A695="","",$D$13*(1+$D$19)^A695)</f>
        <v/>
      </c>
      <c r="D695" s="28" t="str">
        <f>IF(A695="","",$D$15*(1+$D$19)*(((1+$D$19)^(A695-1)-1)/$D$19))</f>
        <v/>
      </c>
      <c r="E695" s="29" t="str">
        <f t="shared" si="21"/>
        <v/>
      </c>
    </row>
    <row r="696" spans="1:5" x14ac:dyDescent="0.3">
      <c r="A696" s="27"/>
      <c r="B696" s="27" t="str">
        <f t="shared" si="20"/>
        <v/>
      </c>
      <c r="C696" s="28" t="str">
        <f>IF(A696="","",$D$13*(1+$D$19)^A696)</f>
        <v/>
      </c>
      <c r="D696" s="28" t="str">
        <f>IF(A696="","",$D$15*(1+$D$19)*(((1+$D$19)^(A696-1)-1)/$D$19))</f>
        <v/>
      </c>
      <c r="E696" s="29" t="str">
        <f t="shared" si="21"/>
        <v/>
      </c>
    </row>
    <row r="697" spans="1:5" x14ac:dyDescent="0.3">
      <c r="A697" s="27"/>
      <c r="B697" s="27" t="str">
        <f t="shared" si="20"/>
        <v/>
      </c>
      <c r="C697" s="28" t="str">
        <f>IF(A697="","",$D$13*(1+$D$19)^A697)</f>
        <v/>
      </c>
      <c r="D697" s="28" t="str">
        <f>IF(A697="","",$D$15*(1+$D$19)*(((1+$D$19)^(A697-1)-1)/$D$19))</f>
        <v/>
      </c>
      <c r="E697" s="29" t="str">
        <f t="shared" si="21"/>
        <v/>
      </c>
    </row>
    <row r="698" spans="1:5" x14ac:dyDescent="0.3">
      <c r="A698" s="27"/>
      <c r="B698" s="27" t="str">
        <f t="shared" si="20"/>
        <v/>
      </c>
      <c r="C698" s="28" t="str">
        <f>IF(A698="","",$D$13*(1+$D$19)^A698)</f>
        <v/>
      </c>
      <c r="D698" s="28" t="str">
        <f>IF(A698="","",$D$15*(1+$D$19)*(((1+$D$19)^(A698-1)-1)/$D$19))</f>
        <v/>
      </c>
      <c r="E698" s="29" t="str">
        <f t="shared" si="21"/>
        <v/>
      </c>
    </row>
    <row r="699" spans="1:5" x14ac:dyDescent="0.3">
      <c r="A699" s="27"/>
      <c r="B699" s="27" t="str">
        <f t="shared" si="20"/>
        <v/>
      </c>
      <c r="C699" s="28" t="str">
        <f>IF(A699="","",$D$13*(1+$D$19)^A699)</f>
        <v/>
      </c>
      <c r="D699" s="28" t="str">
        <f>IF(A699="","",$D$15*(1+$D$19)*(((1+$D$19)^(A699-1)-1)/$D$19))</f>
        <v/>
      </c>
      <c r="E699" s="29" t="str">
        <f t="shared" si="21"/>
        <v/>
      </c>
    </row>
    <row r="700" spans="1:5" x14ac:dyDescent="0.3">
      <c r="A700" s="27"/>
      <c r="B700" s="27" t="str">
        <f t="shared" si="20"/>
        <v/>
      </c>
      <c r="C700" s="28" t="str">
        <f>IF(A700="","",$D$13*(1+$D$19)^A700)</f>
        <v/>
      </c>
      <c r="D700" s="28" t="str">
        <f>IF(A700="","",$D$15*(1+$D$19)*(((1+$D$19)^(A700-1)-1)/$D$19))</f>
        <v/>
      </c>
      <c r="E700" s="29" t="str">
        <f t="shared" si="21"/>
        <v/>
      </c>
    </row>
    <row r="701" spans="1:5" x14ac:dyDescent="0.3">
      <c r="A701" s="27"/>
      <c r="B701" s="27" t="str">
        <f t="shared" si="20"/>
        <v/>
      </c>
      <c r="C701" s="28" t="str">
        <f>IF(A701="","",$D$13*(1+$D$19)^A701)</f>
        <v/>
      </c>
      <c r="D701" s="28" t="str">
        <f>IF(A701="","",$D$15*(1+$D$19)*(((1+$D$19)^(A701-1)-1)/$D$19))</f>
        <v/>
      </c>
      <c r="E701" s="29" t="str">
        <f t="shared" si="21"/>
        <v/>
      </c>
    </row>
    <row r="702" spans="1:5" x14ac:dyDescent="0.3">
      <c r="A702" s="27"/>
      <c r="B702" s="27" t="str">
        <f t="shared" si="20"/>
        <v/>
      </c>
      <c r="C702" s="28" t="str">
        <f>IF(A702="","",$D$13*(1+$D$19)^A702)</f>
        <v/>
      </c>
      <c r="D702" s="28" t="str">
        <f>IF(A702="","",$D$15*(1+$D$19)*(((1+$D$19)^(A702-1)-1)/$D$19))</f>
        <v/>
      </c>
      <c r="E702" s="29" t="str">
        <f t="shared" si="21"/>
        <v/>
      </c>
    </row>
    <row r="703" spans="1:5" x14ac:dyDescent="0.3">
      <c r="A703" s="27"/>
      <c r="B703" s="27" t="str">
        <f t="shared" si="20"/>
        <v/>
      </c>
      <c r="C703" s="28" t="str">
        <f>IF(A703="","",$D$13*(1+$D$19)^A703)</f>
        <v/>
      </c>
      <c r="D703" s="28" t="str">
        <f>IF(A703="","",$D$15*(1+$D$19)*(((1+$D$19)^(A703-1)-1)/$D$19))</f>
        <v/>
      </c>
      <c r="E703" s="29" t="str">
        <f t="shared" si="21"/>
        <v/>
      </c>
    </row>
    <row r="704" spans="1:5" x14ac:dyDescent="0.3">
      <c r="A704" s="27"/>
      <c r="B704" s="27" t="str">
        <f t="shared" si="20"/>
        <v/>
      </c>
      <c r="C704" s="28" t="str">
        <f>IF(A704="","",$D$13*(1+$D$19)^A704)</f>
        <v/>
      </c>
      <c r="D704" s="28" t="str">
        <f>IF(A704="","",$D$15*(1+$D$19)*(((1+$D$19)^(A704-1)-1)/$D$19))</f>
        <v/>
      </c>
      <c r="E704" s="29" t="str">
        <f t="shared" si="21"/>
        <v/>
      </c>
    </row>
    <row r="705" spans="1:5" x14ac:dyDescent="0.3">
      <c r="A705" s="27"/>
      <c r="B705" s="27" t="str">
        <f t="shared" si="20"/>
        <v/>
      </c>
      <c r="C705" s="28" t="str">
        <f>IF(A705="","",$D$13*(1+$D$19)^A705)</f>
        <v/>
      </c>
      <c r="D705" s="28" t="str">
        <f>IF(A705="","",$D$15*(1+$D$19)*(((1+$D$19)^(A705-1)-1)/$D$19))</f>
        <v/>
      </c>
      <c r="E705" s="29" t="str">
        <f t="shared" si="21"/>
        <v/>
      </c>
    </row>
    <row r="706" spans="1:5" x14ac:dyDescent="0.3">
      <c r="A706" s="27"/>
      <c r="B706" s="27" t="str">
        <f t="shared" si="20"/>
        <v/>
      </c>
      <c r="C706" s="28" t="str">
        <f>IF(A706="","",$D$13*(1+$D$19)^A706)</f>
        <v/>
      </c>
      <c r="D706" s="28" t="str">
        <f>IF(A706="","",$D$15*(1+$D$19)*(((1+$D$19)^(A706-1)-1)/$D$19))</f>
        <v/>
      </c>
      <c r="E706" s="29" t="str">
        <f t="shared" si="21"/>
        <v/>
      </c>
    </row>
    <row r="707" spans="1:5" x14ac:dyDescent="0.3">
      <c r="A707" s="27"/>
      <c r="B707" s="27" t="str">
        <f t="shared" si="20"/>
        <v/>
      </c>
      <c r="C707" s="28" t="str">
        <f>IF(A707="","",$D$13*(1+$D$19)^A707)</f>
        <v/>
      </c>
      <c r="D707" s="28" t="str">
        <f>IF(A707="","",$D$15*(1+$D$19)*(((1+$D$19)^(A707-1)-1)/$D$19))</f>
        <v/>
      </c>
      <c r="E707" s="29" t="str">
        <f t="shared" si="21"/>
        <v/>
      </c>
    </row>
    <row r="708" spans="1:5" x14ac:dyDescent="0.3">
      <c r="A708" s="27"/>
      <c r="B708" s="27" t="str">
        <f t="shared" si="20"/>
        <v/>
      </c>
      <c r="C708" s="28" t="str">
        <f>IF(A708="","",$D$13*(1+$D$19)^A708)</f>
        <v/>
      </c>
      <c r="D708" s="28" t="str">
        <f>IF(A708="","",$D$15*(1+$D$19)*(((1+$D$19)^(A708-1)-1)/$D$19))</f>
        <v/>
      </c>
      <c r="E708" s="29" t="str">
        <f t="shared" si="21"/>
        <v/>
      </c>
    </row>
    <row r="709" spans="1:5" x14ac:dyDescent="0.3">
      <c r="A709" s="27"/>
      <c r="B709" s="27" t="str">
        <f t="shared" si="20"/>
        <v/>
      </c>
      <c r="C709" s="28" t="str">
        <f>IF(A709="","",$D$13*(1+$D$19)^A709)</f>
        <v/>
      </c>
      <c r="D709" s="28" t="str">
        <f>IF(A709="","",$D$15*(1+$D$19)*(((1+$D$19)^(A709-1)-1)/$D$19))</f>
        <v/>
      </c>
      <c r="E709" s="29" t="str">
        <f t="shared" si="21"/>
        <v/>
      </c>
    </row>
    <row r="710" spans="1:5" x14ac:dyDescent="0.3">
      <c r="A710" s="27"/>
      <c r="B710" s="27" t="str">
        <f t="shared" si="20"/>
        <v/>
      </c>
      <c r="C710" s="28" t="str">
        <f>IF(A710="","",$D$13*(1+$D$19)^A710)</f>
        <v/>
      </c>
      <c r="D710" s="28" t="str">
        <f>IF(A710="","",$D$15*(1+$D$19)*(((1+$D$19)^(A710-1)-1)/$D$19))</f>
        <v/>
      </c>
      <c r="E710" s="29" t="str">
        <f t="shared" si="21"/>
        <v/>
      </c>
    </row>
    <row r="711" spans="1:5" x14ac:dyDescent="0.3">
      <c r="A711" s="27"/>
      <c r="B711" s="27" t="str">
        <f t="shared" si="20"/>
        <v/>
      </c>
      <c r="C711" s="28" t="str">
        <f>IF(A711="","",$D$13*(1+$D$19)^A711)</f>
        <v/>
      </c>
      <c r="D711" s="28" t="str">
        <f>IF(A711="","",$D$15*(1+$D$19)*(((1+$D$19)^(A711-1)-1)/$D$19))</f>
        <v/>
      </c>
      <c r="E711" s="29" t="str">
        <f t="shared" si="21"/>
        <v/>
      </c>
    </row>
    <row r="712" spans="1:5" x14ac:dyDescent="0.3">
      <c r="A712" s="27"/>
      <c r="B712" s="27" t="str">
        <f t="shared" si="20"/>
        <v/>
      </c>
      <c r="C712" s="28" t="str">
        <f>IF(A712="","",$D$13*(1+$D$19)^A712)</f>
        <v/>
      </c>
      <c r="D712" s="28" t="str">
        <f>IF(A712="","",$D$15*(1+$D$19)*(((1+$D$19)^(A712-1)-1)/$D$19))</f>
        <v/>
      </c>
      <c r="E712" s="29" t="str">
        <f t="shared" si="21"/>
        <v/>
      </c>
    </row>
    <row r="713" spans="1:5" x14ac:dyDescent="0.3">
      <c r="A713" s="27"/>
      <c r="B713" s="27" t="str">
        <f t="shared" si="20"/>
        <v/>
      </c>
      <c r="C713" s="28" t="str">
        <f>IF(A713="","",$D$13*(1+$D$19)^A713)</f>
        <v/>
      </c>
      <c r="D713" s="28" t="str">
        <f>IF(A713="","",$D$15*(1+$D$19)*(((1+$D$19)^(A713-1)-1)/$D$19))</f>
        <v/>
      </c>
      <c r="E713" s="29" t="str">
        <f t="shared" si="21"/>
        <v/>
      </c>
    </row>
    <row r="714" spans="1:5" x14ac:dyDescent="0.3">
      <c r="A714" s="27"/>
      <c r="B714" s="27" t="str">
        <f t="shared" si="20"/>
        <v/>
      </c>
      <c r="C714" s="28" t="str">
        <f>IF(A714="","",$D$13*(1+$D$19)^A714)</f>
        <v/>
      </c>
      <c r="D714" s="28" t="str">
        <f>IF(A714="","",$D$15*(1+$D$19)*(((1+$D$19)^(A714-1)-1)/$D$19))</f>
        <v/>
      </c>
      <c r="E714" s="29" t="str">
        <f t="shared" si="21"/>
        <v/>
      </c>
    </row>
    <row r="715" spans="1:5" x14ac:dyDescent="0.3">
      <c r="A715" s="27"/>
      <c r="B715" s="27" t="str">
        <f t="shared" si="20"/>
        <v/>
      </c>
      <c r="C715" s="28" t="str">
        <f>IF(A715="","",$D$13*(1+$D$19)^A715)</f>
        <v/>
      </c>
      <c r="D715" s="28" t="str">
        <f>IF(A715="","",$D$15*(1+$D$19)*(((1+$D$19)^(A715-1)-1)/$D$19))</f>
        <v/>
      </c>
      <c r="E715" s="29" t="str">
        <f t="shared" si="21"/>
        <v/>
      </c>
    </row>
    <row r="716" spans="1:5" x14ac:dyDescent="0.3">
      <c r="A716" s="27"/>
      <c r="B716" s="27" t="str">
        <f t="shared" si="20"/>
        <v/>
      </c>
      <c r="C716" s="28" t="str">
        <f>IF(A716="","",$D$13*(1+$D$19)^A716)</f>
        <v/>
      </c>
      <c r="D716" s="28" t="str">
        <f>IF(A716="","",$D$15*(1+$D$19)*(((1+$D$19)^(A716-1)-1)/$D$19))</f>
        <v/>
      </c>
      <c r="E716" s="29" t="str">
        <f t="shared" si="21"/>
        <v/>
      </c>
    </row>
    <row r="717" spans="1:5" x14ac:dyDescent="0.3">
      <c r="A717" s="27"/>
      <c r="B717" s="27" t="str">
        <f t="shared" si="20"/>
        <v/>
      </c>
      <c r="C717" s="28" t="str">
        <f>IF(A717="","",$D$13*(1+$D$19)^A717)</f>
        <v/>
      </c>
      <c r="D717" s="28" t="str">
        <f>IF(A717="","",$D$15*(1+$D$19)*(((1+$D$19)^(A717-1)-1)/$D$19))</f>
        <v/>
      </c>
      <c r="E717" s="29" t="str">
        <f t="shared" si="21"/>
        <v/>
      </c>
    </row>
    <row r="718" spans="1:5" x14ac:dyDescent="0.3">
      <c r="A718" s="27"/>
      <c r="B718" s="27" t="str">
        <f t="shared" si="20"/>
        <v/>
      </c>
      <c r="C718" s="28" t="str">
        <f>IF(A718="","",$D$13*(1+$D$19)^A718)</f>
        <v/>
      </c>
      <c r="D718" s="28" t="str">
        <f>IF(A718="","",$D$15*(1+$D$19)*(((1+$D$19)^(A718-1)-1)/$D$19))</f>
        <v/>
      </c>
      <c r="E718" s="29" t="str">
        <f t="shared" si="21"/>
        <v/>
      </c>
    </row>
    <row r="719" spans="1:5" x14ac:dyDescent="0.3">
      <c r="A719" s="27"/>
      <c r="B719" s="27" t="str">
        <f t="shared" si="20"/>
        <v/>
      </c>
      <c r="C719" s="28" t="str">
        <f>IF(A719="","",$D$13*(1+$D$19)^A719)</f>
        <v/>
      </c>
      <c r="D719" s="28" t="str">
        <f>IF(A719="","",$D$15*(1+$D$19)*(((1+$D$19)^(A719-1)-1)/$D$19))</f>
        <v/>
      </c>
      <c r="E719" s="29" t="str">
        <f t="shared" si="21"/>
        <v/>
      </c>
    </row>
    <row r="720" spans="1:5" x14ac:dyDescent="0.3">
      <c r="A720" s="27"/>
      <c r="B720" s="27" t="str">
        <f t="shared" si="20"/>
        <v/>
      </c>
      <c r="C720" s="28" t="str">
        <f>IF(A720="","",$D$13*(1+$D$19)^A720)</f>
        <v/>
      </c>
      <c r="D720" s="28" t="str">
        <f>IF(A720="","",$D$15*(1+$D$19)*(((1+$D$19)^(A720-1)-1)/$D$19))</f>
        <v/>
      </c>
      <c r="E720" s="29" t="str">
        <f t="shared" si="21"/>
        <v/>
      </c>
    </row>
    <row r="721" spans="1:5" x14ac:dyDescent="0.3">
      <c r="A721" s="27"/>
      <c r="B721" s="27" t="str">
        <f t="shared" si="20"/>
        <v/>
      </c>
      <c r="C721" s="28" t="str">
        <f>IF(A721="","",$D$13*(1+$D$19)^A721)</f>
        <v/>
      </c>
      <c r="D721" s="28" t="str">
        <f>IF(A721="","",$D$15*(1+$D$19)*(((1+$D$19)^(A721-1)-1)/$D$19))</f>
        <v/>
      </c>
      <c r="E721" s="29" t="str">
        <f t="shared" si="21"/>
        <v/>
      </c>
    </row>
    <row r="722" spans="1:5" x14ac:dyDescent="0.3">
      <c r="A722" s="27"/>
      <c r="B722" s="27" t="str">
        <f t="shared" si="20"/>
        <v/>
      </c>
      <c r="C722" s="28" t="str">
        <f>IF(A722="","",$D$13*(1+$D$19)^A722)</f>
        <v/>
      </c>
      <c r="D722" s="28" t="str">
        <f>IF(A722="","",$D$15*(1+$D$19)*(((1+$D$19)^(A722-1)-1)/$D$19))</f>
        <v/>
      </c>
      <c r="E722" s="29" t="str">
        <f t="shared" si="21"/>
        <v/>
      </c>
    </row>
    <row r="723" spans="1:5" x14ac:dyDescent="0.3">
      <c r="A723" s="27"/>
      <c r="B723" s="27" t="str">
        <f t="shared" si="20"/>
        <v/>
      </c>
      <c r="C723" s="28" t="str">
        <f>IF(A723="","",$D$13*(1+$D$19)^A723)</f>
        <v/>
      </c>
      <c r="D723" s="28" t="str">
        <f>IF(A723="","",$D$15*(1+$D$19)*(((1+$D$19)^(A723-1)-1)/$D$19))</f>
        <v/>
      </c>
      <c r="E723" s="29" t="str">
        <f t="shared" si="21"/>
        <v/>
      </c>
    </row>
    <row r="724" spans="1:5" x14ac:dyDescent="0.3">
      <c r="A724" s="27"/>
      <c r="B724" s="27" t="str">
        <f t="shared" si="20"/>
        <v/>
      </c>
      <c r="C724" s="28" t="str">
        <f>IF(A724="","",$D$13*(1+$D$19)^A724)</f>
        <v/>
      </c>
      <c r="D724" s="28" t="str">
        <f>IF(A724="","",$D$15*(1+$D$19)*(((1+$D$19)^(A724-1)-1)/$D$19))</f>
        <v/>
      </c>
      <c r="E724" s="29" t="str">
        <f t="shared" si="21"/>
        <v/>
      </c>
    </row>
    <row r="725" spans="1:5" x14ac:dyDescent="0.3">
      <c r="A725" s="27"/>
      <c r="B725" s="27" t="str">
        <f t="shared" si="20"/>
        <v/>
      </c>
      <c r="C725" s="28" t="str">
        <f>IF(A725="","",$D$13*(1+$D$19)^A725)</f>
        <v/>
      </c>
      <c r="D725" s="28" t="str">
        <f>IF(A725="","",$D$15*(1+$D$19)*(((1+$D$19)^(A725-1)-1)/$D$19))</f>
        <v/>
      </c>
      <c r="E725" s="29" t="str">
        <f t="shared" si="21"/>
        <v/>
      </c>
    </row>
    <row r="726" spans="1:5" x14ac:dyDescent="0.3">
      <c r="A726" s="27"/>
      <c r="B726" s="27" t="str">
        <f t="shared" si="20"/>
        <v/>
      </c>
      <c r="C726" s="28" t="str">
        <f>IF(A726="","",$D$13*(1+$D$19)^A726)</f>
        <v/>
      </c>
      <c r="D726" s="28" t="str">
        <f>IF(A726="","",$D$15*(1+$D$19)*(((1+$D$19)^(A726-1)-1)/$D$19))</f>
        <v/>
      </c>
      <c r="E726" s="29" t="str">
        <f t="shared" si="21"/>
        <v/>
      </c>
    </row>
    <row r="727" spans="1:5" x14ac:dyDescent="0.3">
      <c r="A727" s="27"/>
      <c r="B727" s="27" t="str">
        <f t="shared" si="20"/>
        <v/>
      </c>
      <c r="C727" s="28" t="str">
        <f>IF(A727="","",$D$13*(1+$D$19)^A727)</f>
        <v/>
      </c>
      <c r="D727" s="28" t="str">
        <f>IF(A727="","",$D$15*(1+$D$19)*(((1+$D$19)^(A727-1)-1)/$D$19))</f>
        <v/>
      </c>
      <c r="E727" s="29" t="str">
        <f t="shared" si="21"/>
        <v/>
      </c>
    </row>
    <row r="728" spans="1:5" x14ac:dyDescent="0.3">
      <c r="A728" s="27"/>
      <c r="B728" s="27" t="str">
        <f t="shared" si="20"/>
        <v/>
      </c>
      <c r="C728" s="28" t="str">
        <f>IF(A728="","",$D$13*(1+$D$19)^A728)</f>
        <v/>
      </c>
      <c r="D728" s="28" t="str">
        <f>IF(A728="","",$D$15*(1+$D$19)*(((1+$D$19)^(A728-1)-1)/$D$19))</f>
        <v/>
      </c>
      <c r="E728" s="29" t="str">
        <f t="shared" si="21"/>
        <v/>
      </c>
    </row>
    <row r="729" spans="1:5" x14ac:dyDescent="0.3">
      <c r="A729" s="27"/>
      <c r="B729" s="27" t="str">
        <f t="shared" ref="B729:B792" si="22">IF(A729="","",ROUNDUP(A729/12,0))</f>
        <v/>
      </c>
      <c r="C729" s="28" t="str">
        <f>IF(A729="","",$D$13*(1+$D$19)^A729)</f>
        <v/>
      </c>
      <c r="D729" s="28" t="str">
        <f>IF(A729="","",$D$15*(1+$D$19)*(((1+$D$19)^(A729-1)-1)/$D$19))</f>
        <v/>
      </c>
      <c r="E729" s="29" t="str">
        <f t="shared" ref="E729:E792" si="23">IF(A729="","",C729+D729)</f>
        <v/>
      </c>
    </row>
    <row r="730" spans="1:5" x14ac:dyDescent="0.3">
      <c r="A730" s="27"/>
      <c r="B730" s="27" t="str">
        <f t="shared" si="22"/>
        <v/>
      </c>
      <c r="C730" s="28" t="str">
        <f>IF(A730="","",$D$13*(1+$D$19)^A730)</f>
        <v/>
      </c>
      <c r="D730" s="28" t="str">
        <f>IF(A730="","",$D$15*(1+$D$19)*(((1+$D$19)^(A730-1)-1)/$D$19))</f>
        <v/>
      </c>
      <c r="E730" s="29" t="str">
        <f t="shared" si="23"/>
        <v/>
      </c>
    </row>
    <row r="731" spans="1:5" x14ac:dyDescent="0.3">
      <c r="A731" s="27"/>
      <c r="B731" s="27" t="str">
        <f t="shared" si="22"/>
        <v/>
      </c>
      <c r="C731" s="28" t="str">
        <f>IF(A731="","",$D$13*(1+$D$19)^A731)</f>
        <v/>
      </c>
      <c r="D731" s="28" t="str">
        <f>IF(A731="","",$D$15*(1+$D$19)*(((1+$D$19)^(A731-1)-1)/$D$19))</f>
        <v/>
      </c>
      <c r="E731" s="29" t="str">
        <f t="shared" si="23"/>
        <v/>
      </c>
    </row>
    <row r="732" spans="1:5" x14ac:dyDescent="0.3">
      <c r="A732" s="27"/>
      <c r="B732" s="27" t="str">
        <f t="shared" si="22"/>
        <v/>
      </c>
      <c r="C732" s="28" t="str">
        <f>IF(A732="","",$D$13*(1+$D$19)^A732)</f>
        <v/>
      </c>
      <c r="D732" s="28" t="str">
        <f>IF(A732="","",$D$15*(1+$D$19)*(((1+$D$19)^(A732-1)-1)/$D$19))</f>
        <v/>
      </c>
      <c r="E732" s="29" t="str">
        <f t="shared" si="23"/>
        <v/>
      </c>
    </row>
    <row r="733" spans="1:5" x14ac:dyDescent="0.3">
      <c r="A733" s="27"/>
      <c r="B733" s="27" t="str">
        <f t="shared" si="22"/>
        <v/>
      </c>
      <c r="C733" s="28" t="str">
        <f>IF(A733="","",$D$13*(1+$D$19)^A733)</f>
        <v/>
      </c>
      <c r="D733" s="28" t="str">
        <f>IF(A733="","",$D$15*(1+$D$19)*(((1+$D$19)^(A733-1)-1)/$D$19))</f>
        <v/>
      </c>
      <c r="E733" s="29" t="str">
        <f t="shared" si="23"/>
        <v/>
      </c>
    </row>
    <row r="734" spans="1:5" x14ac:dyDescent="0.3">
      <c r="A734" s="27"/>
      <c r="B734" s="27" t="str">
        <f t="shared" si="22"/>
        <v/>
      </c>
      <c r="C734" s="28" t="str">
        <f>IF(A734="","",$D$13*(1+$D$19)^A734)</f>
        <v/>
      </c>
      <c r="D734" s="28" t="str">
        <f>IF(A734="","",$D$15*(1+$D$19)*(((1+$D$19)^(A734-1)-1)/$D$19))</f>
        <v/>
      </c>
      <c r="E734" s="29" t="str">
        <f t="shared" si="23"/>
        <v/>
      </c>
    </row>
    <row r="735" spans="1:5" x14ac:dyDescent="0.3">
      <c r="A735" s="27"/>
      <c r="B735" s="27" t="str">
        <f t="shared" si="22"/>
        <v/>
      </c>
      <c r="C735" s="28" t="str">
        <f>IF(A735="","",$D$13*(1+$D$19)^A735)</f>
        <v/>
      </c>
      <c r="D735" s="28" t="str">
        <f>IF(A735="","",$D$15*(1+$D$19)*(((1+$D$19)^(A735-1)-1)/$D$19))</f>
        <v/>
      </c>
      <c r="E735" s="29" t="str">
        <f t="shared" si="23"/>
        <v/>
      </c>
    </row>
    <row r="736" spans="1:5" x14ac:dyDescent="0.3">
      <c r="A736" s="27"/>
      <c r="B736" s="27" t="str">
        <f t="shared" si="22"/>
        <v/>
      </c>
      <c r="C736" s="28" t="str">
        <f>IF(A736="","",$D$13*(1+$D$19)^A736)</f>
        <v/>
      </c>
      <c r="D736" s="28" t="str">
        <f>IF(A736="","",$D$15*(1+$D$19)*(((1+$D$19)^(A736-1)-1)/$D$19))</f>
        <v/>
      </c>
      <c r="E736" s="29" t="str">
        <f t="shared" si="23"/>
        <v/>
      </c>
    </row>
    <row r="737" spans="1:5" x14ac:dyDescent="0.3">
      <c r="A737" s="27"/>
      <c r="B737" s="27" t="str">
        <f t="shared" si="22"/>
        <v/>
      </c>
      <c r="C737" s="28" t="str">
        <f>IF(A737="","",$D$13*(1+$D$19)^A737)</f>
        <v/>
      </c>
      <c r="D737" s="28" t="str">
        <f>IF(A737="","",$D$15*(1+$D$19)*(((1+$D$19)^(A737-1)-1)/$D$19))</f>
        <v/>
      </c>
      <c r="E737" s="29" t="str">
        <f t="shared" si="23"/>
        <v/>
      </c>
    </row>
    <row r="738" spans="1:5" x14ac:dyDescent="0.3">
      <c r="A738" s="27"/>
      <c r="B738" s="27" t="str">
        <f t="shared" si="22"/>
        <v/>
      </c>
      <c r="C738" s="28" t="str">
        <f>IF(A738="","",$D$13*(1+$D$19)^A738)</f>
        <v/>
      </c>
      <c r="D738" s="28" t="str">
        <f>IF(A738="","",$D$15*(1+$D$19)*(((1+$D$19)^(A738-1)-1)/$D$19))</f>
        <v/>
      </c>
      <c r="E738" s="29" t="str">
        <f t="shared" si="23"/>
        <v/>
      </c>
    </row>
    <row r="739" spans="1:5" x14ac:dyDescent="0.3">
      <c r="A739" s="27"/>
      <c r="B739" s="27" t="str">
        <f t="shared" si="22"/>
        <v/>
      </c>
      <c r="C739" s="28" t="str">
        <f>IF(A739="","",$D$13*(1+$D$19)^A739)</f>
        <v/>
      </c>
      <c r="D739" s="28" t="str">
        <f>IF(A739="","",$D$15*(1+$D$19)*(((1+$D$19)^(A739-1)-1)/$D$19))</f>
        <v/>
      </c>
      <c r="E739" s="29" t="str">
        <f t="shared" si="23"/>
        <v/>
      </c>
    </row>
    <row r="740" spans="1:5" x14ac:dyDescent="0.3">
      <c r="A740" s="27"/>
      <c r="B740" s="27" t="str">
        <f t="shared" si="22"/>
        <v/>
      </c>
      <c r="C740" s="28" t="str">
        <f>IF(A740="","",$D$13*(1+$D$19)^A740)</f>
        <v/>
      </c>
      <c r="D740" s="28" t="str">
        <f>IF(A740="","",$D$15*(1+$D$19)*(((1+$D$19)^(A740-1)-1)/$D$19))</f>
        <v/>
      </c>
      <c r="E740" s="29" t="str">
        <f t="shared" si="23"/>
        <v/>
      </c>
    </row>
    <row r="741" spans="1:5" x14ac:dyDescent="0.3">
      <c r="A741" s="27"/>
      <c r="B741" s="27" t="str">
        <f t="shared" si="22"/>
        <v/>
      </c>
      <c r="C741" s="28" t="str">
        <f>IF(A741="","",$D$13*(1+$D$19)^A741)</f>
        <v/>
      </c>
      <c r="D741" s="28" t="str">
        <f>IF(A741="","",$D$15*(1+$D$19)*(((1+$D$19)^(A741-1)-1)/$D$19))</f>
        <v/>
      </c>
      <c r="E741" s="29" t="str">
        <f t="shared" si="23"/>
        <v/>
      </c>
    </row>
    <row r="742" spans="1:5" x14ac:dyDescent="0.3">
      <c r="A742" s="27"/>
      <c r="B742" s="27" t="str">
        <f t="shared" si="22"/>
        <v/>
      </c>
      <c r="C742" s="28" t="str">
        <f>IF(A742="","",$D$13*(1+$D$19)^A742)</f>
        <v/>
      </c>
      <c r="D742" s="28" t="str">
        <f>IF(A742="","",$D$15*(1+$D$19)*(((1+$D$19)^(A742-1)-1)/$D$19))</f>
        <v/>
      </c>
      <c r="E742" s="29" t="str">
        <f t="shared" si="23"/>
        <v/>
      </c>
    </row>
    <row r="743" spans="1:5" x14ac:dyDescent="0.3">
      <c r="A743" s="27"/>
      <c r="B743" s="27" t="str">
        <f t="shared" si="22"/>
        <v/>
      </c>
      <c r="C743" s="28" t="str">
        <f>IF(A743="","",$D$13*(1+$D$19)^A743)</f>
        <v/>
      </c>
      <c r="D743" s="28" t="str">
        <f>IF(A743="","",$D$15*(1+$D$19)*(((1+$D$19)^(A743-1)-1)/$D$19))</f>
        <v/>
      </c>
      <c r="E743" s="29" t="str">
        <f t="shared" si="23"/>
        <v/>
      </c>
    </row>
    <row r="744" spans="1:5" x14ac:dyDescent="0.3">
      <c r="A744" s="27"/>
      <c r="B744" s="27" t="str">
        <f t="shared" si="22"/>
        <v/>
      </c>
      <c r="C744" s="28" t="str">
        <f>IF(A744="","",$D$13*(1+$D$19)^A744)</f>
        <v/>
      </c>
      <c r="D744" s="28" t="str">
        <f>IF(A744="","",$D$15*(1+$D$19)*(((1+$D$19)^(A744-1)-1)/$D$19))</f>
        <v/>
      </c>
      <c r="E744" s="29" t="str">
        <f t="shared" si="23"/>
        <v/>
      </c>
    </row>
    <row r="745" spans="1:5" x14ac:dyDescent="0.3">
      <c r="A745" s="27"/>
      <c r="B745" s="27" t="str">
        <f t="shared" si="22"/>
        <v/>
      </c>
      <c r="C745" s="28" t="str">
        <f>IF(A745="","",$D$13*(1+$D$19)^A745)</f>
        <v/>
      </c>
      <c r="D745" s="28" t="str">
        <f>IF(A745="","",$D$15*(1+$D$19)*(((1+$D$19)^(A745-1)-1)/$D$19))</f>
        <v/>
      </c>
      <c r="E745" s="29" t="str">
        <f t="shared" si="23"/>
        <v/>
      </c>
    </row>
    <row r="746" spans="1:5" x14ac:dyDescent="0.3">
      <c r="A746" s="27"/>
      <c r="B746" s="27" t="str">
        <f t="shared" si="22"/>
        <v/>
      </c>
      <c r="C746" s="28" t="str">
        <f>IF(A746="","",$D$13*(1+$D$19)^A746)</f>
        <v/>
      </c>
      <c r="D746" s="28" t="str">
        <f>IF(A746="","",$D$15*(1+$D$19)*(((1+$D$19)^(A746-1)-1)/$D$19))</f>
        <v/>
      </c>
      <c r="E746" s="29" t="str">
        <f t="shared" si="23"/>
        <v/>
      </c>
    </row>
    <row r="747" spans="1:5" x14ac:dyDescent="0.3">
      <c r="A747" s="27"/>
      <c r="B747" s="27" t="str">
        <f t="shared" si="22"/>
        <v/>
      </c>
      <c r="C747" s="28" t="str">
        <f>IF(A747="","",$D$13*(1+$D$19)^A747)</f>
        <v/>
      </c>
      <c r="D747" s="28" t="str">
        <f>IF(A747="","",$D$15*(1+$D$19)*(((1+$D$19)^(A747-1)-1)/$D$19))</f>
        <v/>
      </c>
      <c r="E747" s="29" t="str">
        <f t="shared" si="23"/>
        <v/>
      </c>
    </row>
    <row r="748" spans="1:5" x14ac:dyDescent="0.3">
      <c r="A748" s="27"/>
      <c r="B748" s="27" t="str">
        <f t="shared" si="22"/>
        <v/>
      </c>
      <c r="C748" s="28" t="str">
        <f>IF(A748="","",$D$13*(1+$D$19)^A748)</f>
        <v/>
      </c>
      <c r="D748" s="28" t="str">
        <f>IF(A748="","",$D$15*(1+$D$19)*(((1+$D$19)^(A748-1)-1)/$D$19))</f>
        <v/>
      </c>
      <c r="E748" s="29" t="str">
        <f t="shared" si="23"/>
        <v/>
      </c>
    </row>
    <row r="749" spans="1:5" x14ac:dyDescent="0.3">
      <c r="A749" s="27"/>
      <c r="B749" s="27" t="str">
        <f t="shared" si="22"/>
        <v/>
      </c>
      <c r="C749" s="28" t="str">
        <f>IF(A749="","",$D$13*(1+$D$19)^A749)</f>
        <v/>
      </c>
      <c r="D749" s="28" t="str">
        <f>IF(A749="","",$D$15*(1+$D$19)*(((1+$D$19)^(A749-1)-1)/$D$19))</f>
        <v/>
      </c>
      <c r="E749" s="29" t="str">
        <f t="shared" si="23"/>
        <v/>
      </c>
    </row>
    <row r="750" spans="1:5" x14ac:dyDescent="0.3">
      <c r="A750" s="27"/>
      <c r="B750" s="27" t="str">
        <f t="shared" si="22"/>
        <v/>
      </c>
      <c r="C750" s="28" t="str">
        <f>IF(A750="","",$D$13*(1+$D$19)^A750)</f>
        <v/>
      </c>
      <c r="D750" s="28" t="str">
        <f>IF(A750="","",$D$15*(1+$D$19)*(((1+$D$19)^(A750-1)-1)/$D$19))</f>
        <v/>
      </c>
      <c r="E750" s="29" t="str">
        <f t="shared" si="23"/>
        <v/>
      </c>
    </row>
    <row r="751" spans="1:5" x14ac:dyDescent="0.3">
      <c r="A751" s="27"/>
      <c r="B751" s="27" t="str">
        <f t="shared" si="22"/>
        <v/>
      </c>
      <c r="C751" s="28" t="str">
        <f>IF(A751="","",$D$13*(1+$D$19)^A751)</f>
        <v/>
      </c>
      <c r="D751" s="28" t="str">
        <f>IF(A751="","",$D$15*(1+$D$19)*(((1+$D$19)^(A751-1)-1)/$D$19))</f>
        <v/>
      </c>
      <c r="E751" s="29" t="str">
        <f t="shared" si="23"/>
        <v/>
      </c>
    </row>
    <row r="752" spans="1:5" x14ac:dyDescent="0.3">
      <c r="A752" s="27"/>
      <c r="B752" s="27" t="str">
        <f t="shared" si="22"/>
        <v/>
      </c>
      <c r="C752" s="28" t="str">
        <f>IF(A752="","",$D$13*(1+$D$19)^A752)</f>
        <v/>
      </c>
      <c r="D752" s="28" t="str">
        <f>IF(A752="","",$D$15*(1+$D$19)*(((1+$D$19)^(A752-1)-1)/$D$19))</f>
        <v/>
      </c>
      <c r="E752" s="29" t="str">
        <f t="shared" si="23"/>
        <v/>
      </c>
    </row>
    <row r="753" spans="1:5" x14ac:dyDescent="0.3">
      <c r="A753" s="27"/>
      <c r="B753" s="27" t="str">
        <f t="shared" si="22"/>
        <v/>
      </c>
      <c r="C753" s="28" t="str">
        <f>IF(A753="","",$D$13*(1+$D$19)^A753)</f>
        <v/>
      </c>
      <c r="D753" s="28" t="str">
        <f>IF(A753="","",$D$15*(1+$D$19)*(((1+$D$19)^(A753-1)-1)/$D$19))</f>
        <v/>
      </c>
      <c r="E753" s="29" t="str">
        <f t="shared" si="23"/>
        <v/>
      </c>
    </row>
    <row r="754" spans="1:5" x14ac:dyDescent="0.3">
      <c r="A754" s="27"/>
      <c r="B754" s="27" t="str">
        <f t="shared" si="22"/>
        <v/>
      </c>
      <c r="C754" s="28" t="str">
        <f>IF(A754="","",$D$13*(1+$D$19)^A754)</f>
        <v/>
      </c>
      <c r="D754" s="28" t="str">
        <f>IF(A754="","",$D$15*(1+$D$19)*(((1+$D$19)^(A754-1)-1)/$D$19))</f>
        <v/>
      </c>
      <c r="E754" s="29" t="str">
        <f t="shared" si="23"/>
        <v/>
      </c>
    </row>
    <row r="755" spans="1:5" x14ac:dyDescent="0.3">
      <c r="A755" s="27"/>
      <c r="B755" s="27" t="str">
        <f t="shared" si="22"/>
        <v/>
      </c>
      <c r="C755" s="28" t="str">
        <f>IF(A755="","",$D$13*(1+$D$19)^A755)</f>
        <v/>
      </c>
      <c r="D755" s="28" t="str">
        <f>IF(A755="","",$D$15*(1+$D$19)*(((1+$D$19)^(A755-1)-1)/$D$19))</f>
        <v/>
      </c>
      <c r="E755" s="29" t="str">
        <f t="shared" si="23"/>
        <v/>
      </c>
    </row>
    <row r="756" spans="1:5" x14ac:dyDescent="0.3">
      <c r="A756" s="27"/>
      <c r="B756" s="27" t="str">
        <f t="shared" si="22"/>
        <v/>
      </c>
      <c r="C756" s="28" t="str">
        <f>IF(A756="","",$D$13*(1+$D$19)^A756)</f>
        <v/>
      </c>
      <c r="D756" s="28" t="str">
        <f>IF(A756="","",$D$15*(1+$D$19)*(((1+$D$19)^(A756-1)-1)/$D$19))</f>
        <v/>
      </c>
      <c r="E756" s="29" t="str">
        <f t="shared" si="23"/>
        <v/>
      </c>
    </row>
    <row r="757" spans="1:5" x14ac:dyDescent="0.3">
      <c r="A757" s="27"/>
      <c r="B757" s="27" t="str">
        <f t="shared" si="22"/>
        <v/>
      </c>
      <c r="C757" s="28" t="str">
        <f>IF(A757="","",$D$13*(1+$D$19)^A757)</f>
        <v/>
      </c>
      <c r="D757" s="28" t="str">
        <f>IF(A757="","",$D$15*(1+$D$19)*(((1+$D$19)^(A757-1)-1)/$D$19))</f>
        <v/>
      </c>
      <c r="E757" s="29" t="str">
        <f t="shared" si="23"/>
        <v/>
      </c>
    </row>
    <row r="758" spans="1:5" x14ac:dyDescent="0.3">
      <c r="A758" s="27"/>
      <c r="B758" s="27" t="str">
        <f t="shared" si="22"/>
        <v/>
      </c>
      <c r="C758" s="28" t="str">
        <f>IF(A758="","",$D$13*(1+$D$19)^A758)</f>
        <v/>
      </c>
      <c r="D758" s="28" t="str">
        <f>IF(A758="","",$D$15*(1+$D$19)*(((1+$D$19)^(A758-1)-1)/$D$19))</f>
        <v/>
      </c>
      <c r="E758" s="29" t="str">
        <f t="shared" si="23"/>
        <v/>
      </c>
    </row>
    <row r="759" spans="1:5" x14ac:dyDescent="0.3">
      <c r="A759" s="27"/>
      <c r="B759" s="27" t="str">
        <f t="shared" si="22"/>
        <v/>
      </c>
      <c r="C759" s="28" t="str">
        <f>IF(A759="","",$D$13*(1+$D$19)^A759)</f>
        <v/>
      </c>
      <c r="D759" s="28" t="str">
        <f>IF(A759="","",$D$15*(1+$D$19)*(((1+$D$19)^(A759-1)-1)/$D$19))</f>
        <v/>
      </c>
      <c r="E759" s="29" t="str">
        <f t="shared" si="23"/>
        <v/>
      </c>
    </row>
    <row r="760" spans="1:5" x14ac:dyDescent="0.3">
      <c r="A760" s="27"/>
      <c r="B760" s="27" t="str">
        <f t="shared" si="22"/>
        <v/>
      </c>
      <c r="C760" s="28" t="str">
        <f>IF(A760="","",$D$13*(1+$D$19)^A760)</f>
        <v/>
      </c>
      <c r="D760" s="28" t="str">
        <f>IF(A760="","",$D$15*(1+$D$19)*(((1+$D$19)^(A760-1)-1)/$D$19))</f>
        <v/>
      </c>
      <c r="E760" s="29" t="str">
        <f t="shared" si="23"/>
        <v/>
      </c>
    </row>
    <row r="761" spans="1:5" x14ac:dyDescent="0.3">
      <c r="A761" s="27"/>
      <c r="B761" s="27" t="str">
        <f t="shared" si="22"/>
        <v/>
      </c>
      <c r="C761" s="28" t="str">
        <f>IF(A761="","",$D$13*(1+$D$19)^A761)</f>
        <v/>
      </c>
      <c r="D761" s="28" t="str">
        <f>IF(A761="","",$D$15*(1+$D$19)*(((1+$D$19)^(A761-1)-1)/$D$19))</f>
        <v/>
      </c>
      <c r="E761" s="29" t="str">
        <f t="shared" si="23"/>
        <v/>
      </c>
    </row>
    <row r="762" spans="1:5" x14ac:dyDescent="0.3">
      <c r="A762" s="27"/>
      <c r="B762" s="27" t="str">
        <f t="shared" si="22"/>
        <v/>
      </c>
      <c r="C762" s="28" t="str">
        <f>IF(A762="","",$D$13*(1+$D$19)^A762)</f>
        <v/>
      </c>
      <c r="D762" s="28" t="str">
        <f>IF(A762="","",$D$15*(1+$D$19)*(((1+$D$19)^(A762-1)-1)/$D$19))</f>
        <v/>
      </c>
      <c r="E762" s="29" t="str">
        <f t="shared" si="23"/>
        <v/>
      </c>
    </row>
    <row r="763" spans="1:5" x14ac:dyDescent="0.3">
      <c r="A763" s="27"/>
      <c r="B763" s="27" t="str">
        <f t="shared" si="22"/>
        <v/>
      </c>
      <c r="C763" s="28" t="str">
        <f>IF(A763="","",$D$13*(1+$D$19)^A763)</f>
        <v/>
      </c>
      <c r="D763" s="28" t="str">
        <f>IF(A763="","",$D$15*(1+$D$19)*(((1+$D$19)^(A763-1)-1)/$D$19))</f>
        <v/>
      </c>
      <c r="E763" s="29" t="str">
        <f t="shared" si="23"/>
        <v/>
      </c>
    </row>
    <row r="764" spans="1:5" x14ac:dyDescent="0.3">
      <c r="A764" s="27"/>
      <c r="B764" s="27" t="str">
        <f t="shared" si="22"/>
        <v/>
      </c>
      <c r="C764" s="28" t="str">
        <f>IF(A764="","",$D$13*(1+$D$19)^A764)</f>
        <v/>
      </c>
      <c r="D764" s="28" t="str">
        <f>IF(A764="","",$D$15*(1+$D$19)*(((1+$D$19)^(A764-1)-1)/$D$19))</f>
        <v/>
      </c>
      <c r="E764" s="29" t="str">
        <f t="shared" si="23"/>
        <v/>
      </c>
    </row>
    <row r="765" spans="1:5" x14ac:dyDescent="0.3">
      <c r="A765" s="27"/>
      <c r="B765" s="27" t="str">
        <f t="shared" si="22"/>
        <v/>
      </c>
      <c r="C765" s="28" t="str">
        <f>IF(A765="","",$D$13*(1+$D$19)^A765)</f>
        <v/>
      </c>
      <c r="D765" s="28" t="str">
        <f>IF(A765="","",$D$15*(1+$D$19)*(((1+$D$19)^(A765-1)-1)/$D$19))</f>
        <v/>
      </c>
      <c r="E765" s="29" t="str">
        <f t="shared" si="23"/>
        <v/>
      </c>
    </row>
    <row r="766" spans="1:5" x14ac:dyDescent="0.3">
      <c r="A766" s="27"/>
      <c r="B766" s="27" t="str">
        <f t="shared" si="22"/>
        <v/>
      </c>
      <c r="C766" s="28" t="str">
        <f>IF(A766="","",$D$13*(1+$D$19)^A766)</f>
        <v/>
      </c>
      <c r="D766" s="28" t="str">
        <f>IF(A766="","",$D$15*(1+$D$19)*(((1+$D$19)^(A766-1)-1)/$D$19))</f>
        <v/>
      </c>
      <c r="E766" s="29" t="str">
        <f t="shared" si="23"/>
        <v/>
      </c>
    </row>
    <row r="767" spans="1:5" x14ac:dyDescent="0.3">
      <c r="A767" s="27"/>
      <c r="B767" s="27" t="str">
        <f t="shared" si="22"/>
        <v/>
      </c>
      <c r="C767" s="28" t="str">
        <f>IF(A767="","",$D$13*(1+$D$19)^A767)</f>
        <v/>
      </c>
      <c r="D767" s="28" t="str">
        <f>IF(A767="","",$D$15*(1+$D$19)*(((1+$D$19)^(A767-1)-1)/$D$19))</f>
        <v/>
      </c>
      <c r="E767" s="29" t="str">
        <f t="shared" si="23"/>
        <v/>
      </c>
    </row>
    <row r="768" spans="1:5" x14ac:dyDescent="0.3">
      <c r="A768" s="27"/>
      <c r="B768" s="27" t="str">
        <f t="shared" si="22"/>
        <v/>
      </c>
      <c r="C768" s="28" t="str">
        <f>IF(A768="","",$D$13*(1+$D$19)^A768)</f>
        <v/>
      </c>
      <c r="D768" s="28" t="str">
        <f>IF(A768="","",$D$15*(1+$D$19)*(((1+$D$19)^(A768-1)-1)/$D$19))</f>
        <v/>
      </c>
      <c r="E768" s="29" t="str">
        <f t="shared" si="23"/>
        <v/>
      </c>
    </row>
    <row r="769" spans="1:5" x14ac:dyDescent="0.3">
      <c r="A769" s="27"/>
      <c r="B769" s="27" t="str">
        <f t="shared" si="22"/>
        <v/>
      </c>
      <c r="C769" s="28" t="str">
        <f>IF(A769="","",$D$13*(1+$D$19)^A769)</f>
        <v/>
      </c>
      <c r="D769" s="28" t="str">
        <f>IF(A769="","",$D$15*(1+$D$19)*(((1+$D$19)^(A769-1)-1)/$D$19))</f>
        <v/>
      </c>
      <c r="E769" s="29" t="str">
        <f t="shared" si="23"/>
        <v/>
      </c>
    </row>
    <row r="770" spans="1:5" x14ac:dyDescent="0.3">
      <c r="A770" s="27"/>
      <c r="B770" s="27" t="str">
        <f t="shared" si="22"/>
        <v/>
      </c>
      <c r="C770" s="28" t="str">
        <f>IF(A770="","",$D$13*(1+$D$19)^A770)</f>
        <v/>
      </c>
      <c r="D770" s="28" t="str">
        <f>IF(A770="","",$D$15*(1+$D$19)*(((1+$D$19)^(A770-1)-1)/$D$19))</f>
        <v/>
      </c>
      <c r="E770" s="29" t="str">
        <f t="shared" si="23"/>
        <v/>
      </c>
    </row>
    <row r="771" spans="1:5" x14ac:dyDescent="0.3">
      <c r="A771" s="27"/>
      <c r="B771" s="27" t="str">
        <f t="shared" si="22"/>
        <v/>
      </c>
      <c r="C771" s="28" t="str">
        <f>IF(A771="","",$D$13*(1+$D$19)^A771)</f>
        <v/>
      </c>
      <c r="D771" s="28" t="str">
        <f>IF(A771="","",$D$15*(1+$D$19)*(((1+$D$19)^(A771-1)-1)/$D$19))</f>
        <v/>
      </c>
      <c r="E771" s="29" t="str">
        <f t="shared" si="23"/>
        <v/>
      </c>
    </row>
    <row r="772" spans="1:5" x14ac:dyDescent="0.3">
      <c r="A772" s="27"/>
      <c r="B772" s="27" t="str">
        <f t="shared" si="22"/>
        <v/>
      </c>
      <c r="C772" s="28" t="str">
        <f>IF(A772="","",$D$13*(1+$D$19)^A772)</f>
        <v/>
      </c>
      <c r="D772" s="28" t="str">
        <f>IF(A772="","",$D$15*(1+$D$19)*(((1+$D$19)^(A772-1)-1)/$D$19))</f>
        <v/>
      </c>
      <c r="E772" s="29" t="str">
        <f t="shared" si="23"/>
        <v/>
      </c>
    </row>
    <row r="773" spans="1:5" x14ac:dyDescent="0.3">
      <c r="A773" s="27"/>
      <c r="B773" s="27" t="str">
        <f t="shared" si="22"/>
        <v/>
      </c>
      <c r="C773" s="28" t="str">
        <f>IF(A773="","",$D$13*(1+$D$19)^A773)</f>
        <v/>
      </c>
      <c r="D773" s="28" t="str">
        <f>IF(A773="","",$D$15*(1+$D$19)*(((1+$D$19)^(A773-1)-1)/$D$19))</f>
        <v/>
      </c>
      <c r="E773" s="29" t="str">
        <f t="shared" si="23"/>
        <v/>
      </c>
    </row>
    <row r="774" spans="1:5" x14ac:dyDescent="0.3">
      <c r="A774" s="27"/>
      <c r="B774" s="27" t="str">
        <f t="shared" si="22"/>
        <v/>
      </c>
      <c r="C774" s="28" t="str">
        <f>IF(A774="","",$D$13*(1+$D$19)^A774)</f>
        <v/>
      </c>
      <c r="D774" s="28" t="str">
        <f>IF(A774="","",$D$15*(1+$D$19)*(((1+$D$19)^(A774-1)-1)/$D$19))</f>
        <v/>
      </c>
      <c r="E774" s="29" t="str">
        <f t="shared" si="23"/>
        <v/>
      </c>
    </row>
    <row r="775" spans="1:5" x14ac:dyDescent="0.3">
      <c r="A775" s="27"/>
      <c r="B775" s="27" t="str">
        <f t="shared" si="22"/>
        <v/>
      </c>
      <c r="C775" s="28" t="str">
        <f>IF(A775="","",$D$13*(1+$D$19)^A775)</f>
        <v/>
      </c>
      <c r="D775" s="28" t="str">
        <f>IF(A775="","",$D$15*(1+$D$19)*(((1+$D$19)^(A775-1)-1)/$D$19))</f>
        <v/>
      </c>
      <c r="E775" s="29" t="str">
        <f t="shared" si="23"/>
        <v/>
      </c>
    </row>
    <row r="776" spans="1:5" x14ac:dyDescent="0.3">
      <c r="A776" s="27"/>
      <c r="B776" s="27" t="str">
        <f t="shared" si="22"/>
        <v/>
      </c>
      <c r="C776" s="28" t="str">
        <f>IF(A776="","",$D$13*(1+$D$19)^A776)</f>
        <v/>
      </c>
      <c r="D776" s="28" t="str">
        <f>IF(A776="","",$D$15*(1+$D$19)*(((1+$D$19)^(A776-1)-1)/$D$19))</f>
        <v/>
      </c>
      <c r="E776" s="29" t="str">
        <f t="shared" si="23"/>
        <v/>
      </c>
    </row>
    <row r="777" spans="1:5" x14ac:dyDescent="0.3">
      <c r="A777" s="27"/>
      <c r="B777" s="27" t="str">
        <f t="shared" si="22"/>
        <v/>
      </c>
      <c r="C777" s="28" t="str">
        <f>IF(A777="","",$D$13*(1+$D$19)^A777)</f>
        <v/>
      </c>
      <c r="D777" s="28" t="str">
        <f>IF(A777="","",$D$15*(1+$D$19)*(((1+$D$19)^(A777-1)-1)/$D$19))</f>
        <v/>
      </c>
      <c r="E777" s="29" t="str">
        <f t="shared" si="23"/>
        <v/>
      </c>
    </row>
    <row r="778" spans="1:5" x14ac:dyDescent="0.3">
      <c r="A778" s="27"/>
      <c r="B778" s="27" t="str">
        <f t="shared" si="22"/>
        <v/>
      </c>
      <c r="C778" s="28" t="str">
        <f>IF(A778="","",$D$13*(1+$D$19)^A778)</f>
        <v/>
      </c>
      <c r="D778" s="28" t="str">
        <f>IF(A778="","",$D$15*(1+$D$19)*(((1+$D$19)^(A778-1)-1)/$D$19))</f>
        <v/>
      </c>
      <c r="E778" s="29" t="str">
        <f t="shared" si="23"/>
        <v/>
      </c>
    </row>
    <row r="779" spans="1:5" x14ac:dyDescent="0.3">
      <c r="A779" s="27"/>
      <c r="B779" s="27" t="str">
        <f t="shared" si="22"/>
        <v/>
      </c>
      <c r="C779" s="28" t="str">
        <f>IF(A779="","",$D$13*(1+$D$19)^A779)</f>
        <v/>
      </c>
      <c r="D779" s="28" t="str">
        <f>IF(A779="","",$D$15*(1+$D$19)*(((1+$D$19)^(A779-1)-1)/$D$19))</f>
        <v/>
      </c>
      <c r="E779" s="29" t="str">
        <f t="shared" si="23"/>
        <v/>
      </c>
    </row>
    <row r="780" spans="1:5" x14ac:dyDescent="0.3">
      <c r="A780" s="27"/>
      <c r="B780" s="27" t="str">
        <f t="shared" si="22"/>
        <v/>
      </c>
      <c r="C780" s="28" t="str">
        <f>IF(A780="","",$D$13*(1+$D$19)^A780)</f>
        <v/>
      </c>
      <c r="D780" s="28" t="str">
        <f>IF(A780="","",$D$15*(1+$D$19)*(((1+$D$19)^(A780-1)-1)/$D$19))</f>
        <v/>
      </c>
      <c r="E780" s="29" t="str">
        <f t="shared" si="23"/>
        <v/>
      </c>
    </row>
    <row r="781" spans="1:5" x14ac:dyDescent="0.3">
      <c r="A781" s="27"/>
      <c r="B781" s="27" t="str">
        <f t="shared" si="22"/>
        <v/>
      </c>
      <c r="C781" s="28" t="str">
        <f>IF(A781="","",$D$13*(1+$D$19)^A781)</f>
        <v/>
      </c>
      <c r="D781" s="28" t="str">
        <f>IF(A781="","",$D$15*(1+$D$19)*(((1+$D$19)^(A781-1)-1)/$D$19))</f>
        <v/>
      </c>
      <c r="E781" s="29" t="str">
        <f t="shared" si="23"/>
        <v/>
      </c>
    </row>
    <row r="782" spans="1:5" x14ac:dyDescent="0.3">
      <c r="A782" s="27"/>
      <c r="B782" s="27" t="str">
        <f t="shared" si="22"/>
        <v/>
      </c>
      <c r="C782" s="28" t="str">
        <f>IF(A782="","",$D$13*(1+$D$19)^A782)</f>
        <v/>
      </c>
      <c r="D782" s="28" t="str">
        <f>IF(A782="","",$D$15*(1+$D$19)*(((1+$D$19)^(A782-1)-1)/$D$19))</f>
        <v/>
      </c>
      <c r="E782" s="29" t="str">
        <f t="shared" si="23"/>
        <v/>
      </c>
    </row>
    <row r="783" spans="1:5" x14ac:dyDescent="0.3">
      <c r="A783" s="27"/>
      <c r="B783" s="27" t="str">
        <f t="shared" si="22"/>
        <v/>
      </c>
      <c r="C783" s="28" t="str">
        <f>IF(A783="","",$D$13*(1+$D$19)^A783)</f>
        <v/>
      </c>
      <c r="D783" s="28" t="str">
        <f>IF(A783="","",$D$15*(1+$D$19)*(((1+$D$19)^(A783-1)-1)/$D$19))</f>
        <v/>
      </c>
      <c r="E783" s="29" t="str">
        <f t="shared" si="23"/>
        <v/>
      </c>
    </row>
    <row r="784" spans="1:5" x14ac:dyDescent="0.3">
      <c r="A784" s="27"/>
      <c r="B784" s="27" t="str">
        <f t="shared" si="22"/>
        <v/>
      </c>
      <c r="C784" s="28" t="str">
        <f>IF(A784="","",$D$13*(1+$D$19)^A784)</f>
        <v/>
      </c>
      <c r="D784" s="28" t="str">
        <f>IF(A784="","",$D$15*(1+$D$19)*(((1+$D$19)^(A784-1)-1)/$D$19))</f>
        <v/>
      </c>
      <c r="E784" s="29" t="str">
        <f t="shared" si="23"/>
        <v/>
      </c>
    </row>
    <row r="785" spans="1:5" x14ac:dyDescent="0.3">
      <c r="A785" s="27"/>
      <c r="B785" s="27" t="str">
        <f t="shared" si="22"/>
        <v/>
      </c>
      <c r="C785" s="28" t="str">
        <f>IF(A785="","",$D$13*(1+$D$19)^A785)</f>
        <v/>
      </c>
      <c r="D785" s="28" t="str">
        <f>IF(A785="","",$D$15*(1+$D$19)*(((1+$D$19)^(A785-1)-1)/$D$19))</f>
        <v/>
      </c>
      <c r="E785" s="29" t="str">
        <f t="shared" si="23"/>
        <v/>
      </c>
    </row>
    <row r="786" spans="1:5" x14ac:dyDescent="0.3">
      <c r="A786" s="27"/>
      <c r="B786" s="27" t="str">
        <f t="shared" si="22"/>
        <v/>
      </c>
      <c r="C786" s="28" t="str">
        <f>IF(A786="","",$D$13*(1+$D$19)^A786)</f>
        <v/>
      </c>
      <c r="D786" s="28" t="str">
        <f>IF(A786="","",$D$15*(1+$D$19)*(((1+$D$19)^(A786-1)-1)/$D$19))</f>
        <v/>
      </c>
      <c r="E786" s="29" t="str">
        <f t="shared" si="23"/>
        <v/>
      </c>
    </row>
    <row r="787" spans="1:5" x14ac:dyDescent="0.3">
      <c r="A787" s="27"/>
      <c r="B787" s="27" t="str">
        <f t="shared" si="22"/>
        <v/>
      </c>
      <c r="C787" s="28" t="str">
        <f>IF(A787="","",$D$13*(1+$D$19)^A787)</f>
        <v/>
      </c>
      <c r="D787" s="28" t="str">
        <f>IF(A787="","",$D$15*(1+$D$19)*(((1+$D$19)^(A787-1)-1)/$D$19))</f>
        <v/>
      </c>
      <c r="E787" s="29" t="str">
        <f t="shared" si="23"/>
        <v/>
      </c>
    </row>
    <row r="788" spans="1:5" x14ac:dyDescent="0.3">
      <c r="A788" s="27"/>
      <c r="B788" s="27" t="str">
        <f t="shared" si="22"/>
        <v/>
      </c>
      <c r="C788" s="28" t="str">
        <f>IF(A788="","",$D$13*(1+$D$19)^A788)</f>
        <v/>
      </c>
      <c r="D788" s="28" t="str">
        <f>IF(A788="","",$D$15*(1+$D$19)*(((1+$D$19)^(A788-1)-1)/$D$19))</f>
        <v/>
      </c>
      <c r="E788" s="29" t="str">
        <f t="shared" si="23"/>
        <v/>
      </c>
    </row>
    <row r="789" spans="1:5" x14ac:dyDescent="0.3">
      <c r="A789" s="27"/>
      <c r="B789" s="27" t="str">
        <f t="shared" si="22"/>
        <v/>
      </c>
      <c r="C789" s="28" t="str">
        <f>IF(A789="","",$D$13*(1+$D$19)^A789)</f>
        <v/>
      </c>
      <c r="D789" s="28" t="str">
        <f>IF(A789="","",$D$15*(1+$D$19)*(((1+$D$19)^(A789-1)-1)/$D$19))</f>
        <v/>
      </c>
      <c r="E789" s="29" t="str">
        <f t="shared" si="23"/>
        <v/>
      </c>
    </row>
    <row r="790" spans="1:5" x14ac:dyDescent="0.3">
      <c r="A790" s="27"/>
      <c r="B790" s="27" t="str">
        <f t="shared" si="22"/>
        <v/>
      </c>
      <c r="C790" s="28" t="str">
        <f>IF(A790="","",$D$13*(1+$D$19)^A790)</f>
        <v/>
      </c>
      <c r="D790" s="28" t="str">
        <f>IF(A790="","",$D$15*(1+$D$19)*(((1+$D$19)^(A790-1)-1)/$D$19))</f>
        <v/>
      </c>
      <c r="E790" s="29" t="str">
        <f t="shared" si="23"/>
        <v/>
      </c>
    </row>
    <row r="791" spans="1:5" x14ac:dyDescent="0.3">
      <c r="A791" s="27"/>
      <c r="B791" s="27" t="str">
        <f t="shared" si="22"/>
        <v/>
      </c>
      <c r="C791" s="28" t="str">
        <f>IF(A791="","",$D$13*(1+$D$19)^A791)</f>
        <v/>
      </c>
      <c r="D791" s="28" t="str">
        <f>IF(A791="","",$D$15*(1+$D$19)*(((1+$D$19)^(A791-1)-1)/$D$19))</f>
        <v/>
      </c>
      <c r="E791" s="29" t="str">
        <f t="shared" si="23"/>
        <v/>
      </c>
    </row>
    <row r="792" spans="1:5" x14ac:dyDescent="0.3">
      <c r="A792" s="27"/>
      <c r="B792" s="27" t="str">
        <f t="shared" si="22"/>
        <v/>
      </c>
      <c r="C792" s="28" t="str">
        <f>IF(A792="","",$D$13*(1+$D$19)^A792)</f>
        <v/>
      </c>
      <c r="D792" s="28" t="str">
        <f>IF(A792="","",$D$15*(1+$D$19)*(((1+$D$19)^(A792-1)-1)/$D$19))</f>
        <v/>
      </c>
      <c r="E792" s="29" t="str">
        <f t="shared" si="23"/>
        <v/>
      </c>
    </row>
    <row r="793" spans="1:5" x14ac:dyDescent="0.3">
      <c r="A793" s="27"/>
      <c r="B793" s="27" t="str">
        <f t="shared" ref="B793:B856" si="24">IF(A793="","",ROUNDUP(A793/12,0))</f>
        <v/>
      </c>
      <c r="C793" s="28" t="str">
        <f>IF(A793="","",$D$13*(1+$D$19)^A793)</f>
        <v/>
      </c>
      <c r="D793" s="28" t="str">
        <f>IF(A793="","",$D$15*(1+$D$19)*(((1+$D$19)^(A793-1)-1)/$D$19))</f>
        <v/>
      </c>
      <c r="E793" s="29" t="str">
        <f t="shared" ref="E793:E856" si="25">IF(A793="","",C793+D793)</f>
        <v/>
      </c>
    </row>
    <row r="794" spans="1:5" x14ac:dyDescent="0.3">
      <c r="A794" s="27"/>
      <c r="B794" s="27" t="str">
        <f t="shared" si="24"/>
        <v/>
      </c>
      <c r="C794" s="28" t="str">
        <f>IF(A794="","",$D$13*(1+$D$19)^A794)</f>
        <v/>
      </c>
      <c r="D794" s="28" t="str">
        <f>IF(A794="","",$D$15*(1+$D$19)*(((1+$D$19)^(A794-1)-1)/$D$19))</f>
        <v/>
      </c>
      <c r="E794" s="29" t="str">
        <f t="shared" si="25"/>
        <v/>
      </c>
    </row>
    <row r="795" spans="1:5" x14ac:dyDescent="0.3">
      <c r="A795" s="27"/>
      <c r="B795" s="27" t="str">
        <f t="shared" si="24"/>
        <v/>
      </c>
      <c r="C795" s="28" t="str">
        <f>IF(A795="","",$D$13*(1+$D$19)^A795)</f>
        <v/>
      </c>
      <c r="D795" s="28" t="str">
        <f>IF(A795="","",$D$15*(1+$D$19)*(((1+$D$19)^(A795-1)-1)/$D$19))</f>
        <v/>
      </c>
      <c r="E795" s="29" t="str">
        <f t="shared" si="25"/>
        <v/>
      </c>
    </row>
    <row r="796" spans="1:5" x14ac:dyDescent="0.3">
      <c r="A796" s="27"/>
      <c r="B796" s="27" t="str">
        <f t="shared" si="24"/>
        <v/>
      </c>
      <c r="C796" s="28" t="str">
        <f>IF(A796="","",$D$13*(1+$D$19)^A796)</f>
        <v/>
      </c>
      <c r="D796" s="28" t="str">
        <f>IF(A796="","",$D$15*(1+$D$19)*(((1+$D$19)^(A796-1)-1)/$D$19))</f>
        <v/>
      </c>
      <c r="E796" s="29" t="str">
        <f t="shared" si="25"/>
        <v/>
      </c>
    </row>
    <row r="797" spans="1:5" x14ac:dyDescent="0.3">
      <c r="A797" s="27"/>
      <c r="B797" s="27" t="str">
        <f t="shared" si="24"/>
        <v/>
      </c>
      <c r="C797" s="28" t="str">
        <f>IF(A797="","",$D$13*(1+$D$19)^A797)</f>
        <v/>
      </c>
      <c r="D797" s="28" t="str">
        <f>IF(A797="","",$D$15*(1+$D$19)*(((1+$D$19)^(A797-1)-1)/$D$19))</f>
        <v/>
      </c>
      <c r="E797" s="29" t="str">
        <f t="shared" si="25"/>
        <v/>
      </c>
    </row>
    <row r="798" spans="1:5" x14ac:dyDescent="0.3">
      <c r="A798" s="27"/>
      <c r="B798" s="27" t="str">
        <f t="shared" si="24"/>
        <v/>
      </c>
      <c r="C798" s="28" t="str">
        <f>IF(A798="","",$D$13*(1+$D$19)^A798)</f>
        <v/>
      </c>
      <c r="D798" s="28" t="str">
        <f>IF(A798="","",$D$15*(1+$D$19)*(((1+$D$19)^(A798-1)-1)/$D$19))</f>
        <v/>
      </c>
      <c r="E798" s="29" t="str">
        <f t="shared" si="25"/>
        <v/>
      </c>
    </row>
    <row r="799" spans="1:5" x14ac:dyDescent="0.3">
      <c r="A799" s="27"/>
      <c r="B799" s="27" t="str">
        <f t="shared" si="24"/>
        <v/>
      </c>
      <c r="C799" s="28" t="str">
        <f>IF(A799="","",$D$13*(1+$D$19)^A799)</f>
        <v/>
      </c>
      <c r="D799" s="28" t="str">
        <f>IF(A799="","",$D$15*(1+$D$19)*(((1+$D$19)^(A799-1)-1)/$D$19))</f>
        <v/>
      </c>
      <c r="E799" s="29" t="str">
        <f t="shared" si="25"/>
        <v/>
      </c>
    </row>
    <row r="800" spans="1:5" x14ac:dyDescent="0.3">
      <c r="A800" s="27"/>
      <c r="B800" s="27" t="str">
        <f t="shared" si="24"/>
        <v/>
      </c>
      <c r="C800" s="28" t="str">
        <f>IF(A800="","",$D$13*(1+$D$19)^A800)</f>
        <v/>
      </c>
      <c r="D800" s="28" t="str">
        <f>IF(A800="","",$D$15*(1+$D$19)*(((1+$D$19)^(A800-1)-1)/$D$19))</f>
        <v/>
      </c>
      <c r="E800" s="29" t="str">
        <f t="shared" si="25"/>
        <v/>
      </c>
    </row>
    <row r="801" spans="1:5" x14ac:dyDescent="0.3">
      <c r="A801" s="27"/>
      <c r="B801" s="27" t="str">
        <f t="shared" si="24"/>
        <v/>
      </c>
      <c r="C801" s="28" t="str">
        <f>IF(A801="","",$D$13*(1+$D$19)^A801)</f>
        <v/>
      </c>
      <c r="D801" s="28" t="str">
        <f>IF(A801="","",$D$15*(1+$D$19)*(((1+$D$19)^(A801-1)-1)/$D$19))</f>
        <v/>
      </c>
      <c r="E801" s="29" t="str">
        <f t="shared" si="25"/>
        <v/>
      </c>
    </row>
    <row r="802" spans="1:5" x14ac:dyDescent="0.3">
      <c r="A802" s="27"/>
      <c r="B802" s="27" t="str">
        <f t="shared" si="24"/>
        <v/>
      </c>
      <c r="C802" s="28" t="str">
        <f>IF(A802="","",$D$13*(1+$D$19)^A802)</f>
        <v/>
      </c>
      <c r="D802" s="28" t="str">
        <f>IF(A802="","",$D$15*(1+$D$19)*(((1+$D$19)^(A802-1)-1)/$D$19))</f>
        <v/>
      </c>
      <c r="E802" s="29" t="str">
        <f t="shared" si="25"/>
        <v/>
      </c>
    </row>
    <row r="803" spans="1:5" x14ac:dyDescent="0.3">
      <c r="A803" s="27"/>
      <c r="B803" s="27" t="str">
        <f t="shared" si="24"/>
        <v/>
      </c>
      <c r="C803" s="28" t="str">
        <f>IF(A803="","",$D$13*(1+$D$19)^A803)</f>
        <v/>
      </c>
      <c r="D803" s="28" t="str">
        <f>IF(A803="","",$D$15*(1+$D$19)*(((1+$D$19)^(A803-1)-1)/$D$19))</f>
        <v/>
      </c>
      <c r="E803" s="29" t="str">
        <f t="shared" si="25"/>
        <v/>
      </c>
    </row>
    <row r="804" spans="1:5" x14ac:dyDescent="0.3">
      <c r="A804" s="27"/>
      <c r="B804" s="27" t="str">
        <f t="shared" si="24"/>
        <v/>
      </c>
      <c r="C804" s="28" t="str">
        <f>IF(A804="","",$D$13*(1+$D$19)^A804)</f>
        <v/>
      </c>
      <c r="D804" s="28" t="str">
        <f>IF(A804="","",$D$15*(1+$D$19)*(((1+$D$19)^(A804-1)-1)/$D$19))</f>
        <v/>
      </c>
      <c r="E804" s="29" t="str">
        <f t="shared" si="25"/>
        <v/>
      </c>
    </row>
    <row r="805" spans="1:5" x14ac:dyDescent="0.3">
      <c r="A805" s="27"/>
      <c r="B805" s="27" t="str">
        <f t="shared" si="24"/>
        <v/>
      </c>
      <c r="C805" s="28" t="str">
        <f>IF(A805="","",$D$13*(1+$D$19)^A805)</f>
        <v/>
      </c>
      <c r="D805" s="28" t="str">
        <f>IF(A805="","",$D$15*(1+$D$19)*(((1+$D$19)^(A805-1)-1)/$D$19))</f>
        <v/>
      </c>
      <c r="E805" s="29" t="str">
        <f t="shared" si="25"/>
        <v/>
      </c>
    </row>
    <row r="806" spans="1:5" x14ac:dyDescent="0.3">
      <c r="A806" s="27"/>
      <c r="B806" s="27" t="str">
        <f t="shared" si="24"/>
        <v/>
      </c>
      <c r="C806" s="28" t="str">
        <f>IF(A806="","",$D$13*(1+$D$19)^A806)</f>
        <v/>
      </c>
      <c r="D806" s="28" t="str">
        <f>IF(A806="","",$D$15*(1+$D$19)*(((1+$D$19)^(A806-1)-1)/$D$19))</f>
        <v/>
      </c>
      <c r="E806" s="29" t="str">
        <f t="shared" si="25"/>
        <v/>
      </c>
    </row>
    <row r="807" spans="1:5" x14ac:dyDescent="0.3">
      <c r="A807" s="27"/>
      <c r="B807" s="27" t="str">
        <f t="shared" si="24"/>
        <v/>
      </c>
      <c r="C807" s="28" t="str">
        <f>IF(A807="","",$D$13*(1+$D$19)^A807)</f>
        <v/>
      </c>
      <c r="D807" s="28" t="str">
        <f>IF(A807="","",$D$15*(1+$D$19)*(((1+$D$19)^(A807-1)-1)/$D$19))</f>
        <v/>
      </c>
      <c r="E807" s="29" t="str">
        <f t="shared" si="25"/>
        <v/>
      </c>
    </row>
    <row r="808" spans="1:5" x14ac:dyDescent="0.3">
      <c r="A808" s="27"/>
      <c r="B808" s="27" t="str">
        <f t="shared" si="24"/>
        <v/>
      </c>
      <c r="C808" s="28" t="str">
        <f>IF(A808="","",$D$13*(1+$D$19)^A808)</f>
        <v/>
      </c>
      <c r="D808" s="28" t="str">
        <f>IF(A808="","",$D$15*(1+$D$19)*(((1+$D$19)^(A808-1)-1)/$D$19))</f>
        <v/>
      </c>
      <c r="E808" s="29" t="str">
        <f t="shared" si="25"/>
        <v/>
      </c>
    </row>
    <row r="809" spans="1:5" x14ac:dyDescent="0.3">
      <c r="A809" s="27"/>
      <c r="B809" s="27" t="str">
        <f t="shared" si="24"/>
        <v/>
      </c>
      <c r="C809" s="28" t="str">
        <f>IF(A809="","",$D$13*(1+$D$19)^A809)</f>
        <v/>
      </c>
      <c r="D809" s="28" t="str">
        <f>IF(A809="","",$D$15*(1+$D$19)*(((1+$D$19)^(A809-1)-1)/$D$19))</f>
        <v/>
      </c>
      <c r="E809" s="29" t="str">
        <f t="shared" si="25"/>
        <v/>
      </c>
    </row>
    <row r="810" spans="1:5" x14ac:dyDescent="0.3">
      <c r="A810" s="27"/>
      <c r="B810" s="27" t="str">
        <f t="shared" si="24"/>
        <v/>
      </c>
      <c r="C810" s="28" t="str">
        <f>IF(A810="","",$D$13*(1+$D$19)^A810)</f>
        <v/>
      </c>
      <c r="D810" s="28" t="str">
        <f>IF(A810="","",$D$15*(1+$D$19)*(((1+$D$19)^(A810-1)-1)/$D$19))</f>
        <v/>
      </c>
      <c r="E810" s="29" t="str">
        <f t="shared" si="25"/>
        <v/>
      </c>
    </row>
    <row r="811" spans="1:5" x14ac:dyDescent="0.3">
      <c r="A811" s="27"/>
      <c r="B811" s="27" t="str">
        <f t="shared" si="24"/>
        <v/>
      </c>
      <c r="C811" s="28" t="str">
        <f>IF(A811="","",$D$13*(1+$D$19)^A811)</f>
        <v/>
      </c>
      <c r="D811" s="28" t="str">
        <f>IF(A811="","",$D$15*(1+$D$19)*(((1+$D$19)^(A811-1)-1)/$D$19))</f>
        <v/>
      </c>
      <c r="E811" s="29" t="str">
        <f t="shared" si="25"/>
        <v/>
      </c>
    </row>
    <row r="812" spans="1:5" x14ac:dyDescent="0.3">
      <c r="A812" s="27"/>
      <c r="B812" s="27" t="str">
        <f t="shared" si="24"/>
        <v/>
      </c>
      <c r="C812" s="28" t="str">
        <f>IF(A812="","",$D$13*(1+$D$19)^A812)</f>
        <v/>
      </c>
      <c r="D812" s="28" t="str">
        <f>IF(A812="","",$D$15*(1+$D$19)*(((1+$D$19)^(A812-1)-1)/$D$19))</f>
        <v/>
      </c>
      <c r="E812" s="29" t="str">
        <f t="shared" si="25"/>
        <v/>
      </c>
    </row>
    <row r="813" spans="1:5" x14ac:dyDescent="0.3">
      <c r="A813" s="27"/>
      <c r="B813" s="27" t="str">
        <f t="shared" si="24"/>
        <v/>
      </c>
      <c r="C813" s="28" t="str">
        <f>IF(A813="","",$D$13*(1+$D$19)^A813)</f>
        <v/>
      </c>
      <c r="D813" s="28" t="str">
        <f>IF(A813="","",$D$15*(1+$D$19)*(((1+$D$19)^(A813-1)-1)/$D$19))</f>
        <v/>
      </c>
      <c r="E813" s="29" t="str">
        <f t="shared" si="25"/>
        <v/>
      </c>
    </row>
    <row r="814" spans="1:5" x14ac:dyDescent="0.3">
      <c r="A814" s="27"/>
      <c r="B814" s="27" t="str">
        <f t="shared" si="24"/>
        <v/>
      </c>
      <c r="C814" s="28" t="str">
        <f>IF(A814="","",$D$13*(1+$D$19)^A814)</f>
        <v/>
      </c>
      <c r="D814" s="28" t="str">
        <f>IF(A814="","",$D$15*(1+$D$19)*(((1+$D$19)^(A814-1)-1)/$D$19))</f>
        <v/>
      </c>
      <c r="E814" s="29" t="str">
        <f t="shared" si="25"/>
        <v/>
      </c>
    </row>
    <row r="815" spans="1:5" x14ac:dyDescent="0.3">
      <c r="A815" s="27"/>
      <c r="B815" s="27" t="str">
        <f t="shared" si="24"/>
        <v/>
      </c>
      <c r="C815" s="28" t="str">
        <f>IF(A815="","",$D$13*(1+$D$19)^A815)</f>
        <v/>
      </c>
      <c r="D815" s="28" t="str">
        <f>IF(A815="","",$D$15*(1+$D$19)*(((1+$D$19)^(A815-1)-1)/$D$19))</f>
        <v/>
      </c>
      <c r="E815" s="29" t="str">
        <f t="shared" si="25"/>
        <v/>
      </c>
    </row>
    <row r="816" spans="1:5" x14ac:dyDescent="0.3">
      <c r="A816" s="27"/>
      <c r="B816" s="27" t="str">
        <f t="shared" si="24"/>
        <v/>
      </c>
      <c r="C816" s="28" t="str">
        <f>IF(A816="","",$D$13*(1+$D$19)^A816)</f>
        <v/>
      </c>
      <c r="D816" s="28" t="str">
        <f>IF(A816="","",$D$15*(1+$D$19)*(((1+$D$19)^(A816-1)-1)/$D$19))</f>
        <v/>
      </c>
      <c r="E816" s="29" t="str">
        <f t="shared" si="25"/>
        <v/>
      </c>
    </row>
    <row r="817" spans="1:5" x14ac:dyDescent="0.3">
      <c r="A817" s="27"/>
      <c r="B817" s="27" t="str">
        <f t="shared" si="24"/>
        <v/>
      </c>
      <c r="C817" s="28" t="str">
        <f>IF(A817="","",$D$13*(1+$D$19)^A817)</f>
        <v/>
      </c>
      <c r="D817" s="28" t="str">
        <f>IF(A817="","",$D$15*(1+$D$19)*(((1+$D$19)^(A817-1)-1)/$D$19))</f>
        <v/>
      </c>
      <c r="E817" s="29" t="str">
        <f t="shared" si="25"/>
        <v/>
      </c>
    </row>
    <row r="818" spans="1:5" x14ac:dyDescent="0.3">
      <c r="A818" s="27"/>
      <c r="B818" s="27" t="str">
        <f t="shared" si="24"/>
        <v/>
      </c>
      <c r="C818" s="28" t="str">
        <f>IF(A818="","",$D$13*(1+$D$19)^A818)</f>
        <v/>
      </c>
      <c r="D818" s="28" t="str">
        <f>IF(A818="","",$D$15*(1+$D$19)*(((1+$D$19)^(A818-1)-1)/$D$19))</f>
        <v/>
      </c>
      <c r="E818" s="29" t="str">
        <f t="shared" si="25"/>
        <v/>
      </c>
    </row>
    <row r="819" spans="1:5" x14ac:dyDescent="0.3">
      <c r="A819" s="27"/>
      <c r="B819" s="27" t="str">
        <f t="shared" si="24"/>
        <v/>
      </c>
      <c r="C819" s="28" t="str">
        <f>IF(A819="","",$D$13*(1+$D$19)^A819)</f>
        <v/>
      </c>
      <c r="D819" s="28" t="str">
        <f>IF(A819="","",$D$15*(1+$D$19)*(((1+$D$19)^(A819-1)-1)/$D$19))</f>
        <v/>
      </c>
      <c r="E819" s="29" t="str">
        <f t="shared" si="25"/>
        <v/>
      </c>
    </row>
    <row r="820" spans="1:5" x14ac:dyDescent="0.3">
      <c r="A820" s="27"/>
      <c r="B820" s="27" t="str">
        <f t="shared" si="24"/>
        <v/>
      </c>
      <c r="C820" s="28" t="str">
        <f>IF(A820="","",$D$13*(1+$D$19)^A820)</f>
        <v/>
      </c>
      <c r="D820" s="28" t="str">
        <f>IF(A820="","",$D$15*(1+$D$19)*(((1+$D$19)^(A820-1)-1)/$D$19))</f>
        <v/>
      </c>
      <c r="E820" s="29" t="str">
        <f t="shared" si="25"/>
        <v/>
      </c>
    </row>
    <row r="821" spans="1:5" x14ac:dyDescent="0.3">
      <c r="A821" s="27"/>
      <c r="B821" s="27" t="str">
        <f t="shared" si="24"/>
        <v/>
      </c>
      <c r="C821" s="28" t="str">
        <f>IF(A821="","",$D$13*(1+$D$19)^A821)</f>
        <v/>
      </c>
      <c r="D821" s="28" t="str">
        <f>IF(A821="","",$D$15*(1+$D$19)*(((1+$D$19)^(A821-1)-1)/$D$19))</f>
        <v/>
      </c>
      <c r="E821" s="29" t="str">
        <f t="shared" si="25"/>
        <v/>
      </c>
    </row>
    <row r="822" spans="1:5" x14ac:dyDescent="0.3">
      <c r="A822" s="27"/>
      <c r="B822" s="27" t="str">
        <f t="shared" si="24"/>
        <v/>
      </c>
      <c r="C822" s="28" t="str">
        <f>IF(A822="","",$D$13*(1+$D$19)^A822)</f>
        <v/>
      </c>
      <c r="D822" s="28" t="str">
        <f>IF(A822="","",$D$15*(1+$D$19)*(((1+$D$19)^(A822-1)-1)/$D$19))</f>
        <v/>
      </c>
      <c r="E822" s="29" t="str">
        <f t="shared" si="25"/>
        <v/>
      </c>
    </row>
    <row r="823" spans="1:5" x14ac:dyDescent="0.3">
      <c r="A823" s="27"/>
      <c r="B823" s="27" t="str">
        <f t="shared" si="24"/>
        <v/>
      </c>
      <c r="C823" s="28" t="str">
        <f>IF(A823="","",$D$13*(1+$D$19)^A823)</f>
        <v/>
      </c>
      <c r="D823" s="28" t="str">
        <f>IF(A823="","",$D$15*(1+$D$19)*(((1+$D$19)^(A823-1)-1)/$D$19))</f>
        <v/>
      </c>
      <c r="E823" s="29" t="str">
        <f t="shared" si="25"/>
        <v/>
      </c>
    </row>
    <row r="824" spans="1:5" x14ac:dyDescent="0.3">
      <c r="A824" s="27"/>
      <c r="B824" s="27" t="str">
        <f t="shared" si="24"/>
        <v/>
      </c>
      <c r="C824" s="28" t="str">
        <f>IF(A824="","",$D$13*(1+$D$19)^A824)</f>
        <v/>
      </c>
      <c r="D824" s="28" t="str">
        <f>IF(A824="","",$D$15*(1+$D$19)*(((1+$D$19)^(A824-1)-1)/$D$19))</f>
        <v/>
      </c>
      <c r="E824" s="29" t="str">
        <f t="shared" si="25"/>
        <v/>
      </c>
    </row>
    <row r="825" spans="1:5" x14ac:dyDescent="0.3">
      <c r="A825" s="27"/>
      <c r="B825" s="27" t="str">
        <f t="shared" si="24"/>
        <v/>
      </c>
      <c r="C825" s="28" t="str">
        <f>IF(A825="","",$D$13*(1+$D$19)^A825)</f>
        <v/>
      </c>
      <c r="D825" s="28" t="str">
        <f>IF(A825="","",$D$15*(1+$D$19)*(((1+$D$19)^(A825-1)-1)/$D$19))</f>
        <v/>
      </c>
      <c r="E825" s="29" t="str">
        <f t="shared" si="25"/>
        <v/>
      </c>
    </row>
    <row r="826" spans="1:5" x14ac:dyDescent="0.3">
      <c r="A826" s="27"/>
      <c r="B826" s="27" t="str">
        <f t="shared" si="24"/>
        <v/>
      </c>
      <c r="C826" s="28" t="str">
        <f>IF(A826="","",$D$13*(1+$D$19)^A826)</f>
        <v/>
      </c>
      <c r="D826" s="28" t="str">
        <f>IF(A826="","",$D$15*(1+$D$19)*(((1+$D$19)^(A826-1)-1)/$D$19))</f>
        <v/>
      </c>
      <c r="E826" s="29" t="str">
        <f t="shared" si="25"/>
        <v/>
      </c>
    </row>
    <row r="827" spans="1:5" x14ac:dyDescent="0.3">
      <c r="A827" s="27"/>
      <c r="B827" s="27" t="str">
        <f t="shared" si="24"/>
        <v/>
      </c>
      <c r="C827" s="28" t="str">
        <f>IF(A827="","",$D$13*(1+$D$19)^A827)</f>
        <v/>
      </c>
      <c r="D827" s="28" t="str">
        <f>IF(A827="","",$D$15*(1+$D$19)*(((1+$D$19)^(A827-1)-1)/$D$19))</f>
        <v/>
      </c>
      <c r="E827" s="29" t="str">
        <f t="shared" si="25"/>
        <v/>
      </c>
    </row>
    <row r="828" spans="1:5" x14ac:dyDescent="0.3">
      <c r="A828" s="27"/>
      <c r="B828" s="27" t="str">
        <f t="shared" si="24"/>
        <v/>
      </c>
      <c r="C828" s="28" t="str">
        <f>IF(A828="","",$D$13*(1+$D$19)^A828)</f>
        <v/>
      </c>
      <c r="D828" s="28" t="str">
        <f>IF(A828="","",$D$15*(1+$D$19)*(((1+$D$19)^(A828-1)-1)/$D$19))</f>
        <v/>
      </c>
      <c r="E828" s="29" t="str">
        <f t="shared" si="25"/>
        <v/>
      </c>
    </row>
    <row r="829" spans="1:5" x14ac:dyDescent="0.3">
      <c r="A829" s="27"/>
      <c r="B829" s="27" t="str">
        <f t="shared" si="24"/>
        <v/>
      </c>
      <c r="C829" s="28" t="str">
        <f>IF(A829="","",$D$13*(1+$D$19)^A829)</f>
        <v/>
      </c>
      <c r="D829" s="28" t="str">
        <f>IF(A829="","",$D$15*(1+$D$19)*(((1+$D$19)^(A829-1)-1)/$D$19))</f>
        <v/>
      </c>
      <c r="E829" s="29" t="str">
        <f t="shared" si="25"/>
        <v/>
      </c>
    </row>
    <row r="830" spans="1:5" x14ac:dyDescent="0.3">
      <c r="A830" s="27"/>
      <c r="B830" s="27" t="str">
        <f t="shared" si="24"/>
        <v/>
      </c>
      <c r="C830" s="28" t="str">
        <f>IF(A830="","",$D$13*(1+$D$19)^A830)</f>
        <v/>
      </c>
      <c r="D830" s="28" t="str">
        <f>IF(A830="","",$D$15*(1+$D$19)*(((1+$D$19)^(A830-1)-1)/$D$19))</f>
        <v/>
      </c>
      <c r="E830" s="29" t="str">
        <f t="shared" si="25"/>
        <v/>
      </c>
    </row>
    <row r="831" spans="1:5" x14ac:dyDescent="0.3">
      <c r="A831" s="27"/>
      <c r="B831" s="27" t="str">
        <f t="shared" si="24"/>
        <v/>
      </c>
      <c r="C831" s="28" t="str">
        <f>IF(A831="","",$D$13*(1+$D$19)^A831)</f>
        <v/>
      </c>
      <c r="D831" s="28" t="str">
        <f>IF(A831="","",$D$15*(1+$D$19)*(((1+$D$19)^(A831-1)-1)/$D$19))</f>
        <v/>
      </c>
      <c r="E831" s="29" t="str">
        <f t="shared" si="25"/>
        <v/>
      </c>
    </row>
    <row r="832" spans="1:5" x14ac:dyDescent="0.3">
      <c r="A832" s="27"/>
      <c r="B832" s="27" t="str">
        <f t="shared" si="24"/>
        <v/>
      </c>
      <c r="C832" s="28" t="str">
        <f>IF(A832="","",$D$13*(1+$D$19)^A832)</f>
        <v/>
      </c>
      <c r="D832" s="28" t="str">
        <f>IF(A832="","",$D$15*(1+$D$19)*(((1+$D$19)^(A832-1)-1)/$D$19))</f>
        <v/>
      </c>
      <c r="E832" s="29" t="str">
        <f t="shared" si="25"/>
        <v/>
      </c>
    </row>
    <row r="833" spans="1:5" x14ac:dyDescent="0.3">
      <c r="A833" s="27"/>
      <c r="B833" s="27" t="str">
        <f t="shared" si="24"/>
        <v/>
      </c>
      <c r="C833" s="28" t="str">
        <f>IF(A833="","",$D$13*(1+$D$19)^A833)</f>
        <v/>
      </c>
      <c r="D833" s="28" t="str">
        <f>IF(A833="","",$D$15*(1+$D$19)*(((1+$D$19)^(A833-1)-1)/$D$19))</f>
        <v/>
      </c>
      <c r="E833" s="29" t="str">
        <f t="shared" si="25"/>
        <v/>
      </c>
    </row>
    <row r="834" spans="1:5" x14ac:dyDescent="0.3">
      <c r="A834" s="27"/>
      <c r="B834" s="27" t="str">
        <f t="shared" si="24"/>
        <v/>
      </c>
      <c r="C834" s="28" t="str">
        <f>IF(A834="","",$D$13*(1+$D$19)^A834)</f>
        <v/>
      </c>
      <c r="D834" s="28" t="str">
        <f>IF(A834="","",$D$15*(1+$D$19)*(((1+$D$19)^(A834-1)-1)/$D$19))</f>
        <v/>
      </c>
      <c r="E834" s="29" t="str">
        <f t="shared" si="25"/>
        <v/>
      </c>
    </row>
    <row r="835" spans="1:5" x14ac:dyDescent="0.3">
      <c r="A835" s="27"/>
      <c r="B835" s="27" t="str">
        <f t="shared" si="24"/>
        <v/>
      </c>
      <c r="C835" s="28" t="str">
        <f>IF(A835="","",$D$13*(1+$D$19)^A835)</f>
        <v/>
      </c>
      <c r="D835" s="28" t="str">
        <f>IF(A835="","",$D$15*(1+$D$19)*(((1+$D$19)^(A835-1)-1)/$D$19))</f>
        <v/>
      </c>
      <c r="E835" s="29" t="str">
        <f t="shared" si="25"/>
        <v/>
      </c>
    </row>
    <row r="836" spans="1:5" x14ac:dyDescent="0.3">
      <c r="A836" s="27"/>
      <c r="B836" s="27" t="str">
        <f t="shared" si="24"/>
        <v/>
      </c>
      <c r="C836" s="28" t="str">
        <f>IF(A836="","",$D$13*(1+$D$19)^A836)</f>
        <v/>
      </c>
      <c r="D836" s="28" t="str">
        <f>IF(A836="","",$D$15*(1+$D$19)*(((1+$D$19)^(A836-1)-1)/$D$19))</f>
        <v/>
      </c>
      <c r="E836" s="29" t="str">
        <f t="shared" si="25"/>
        <v/>
      </c>
    </row>
    <row r="837" spans="1:5" x14ac:dyDescent="0.3">
      <c r="A837" s="27"/>
      <c r="B837" s="27" t="str">
        <f t="shared" si="24"/>
        <v/>
      </c>
      <c r="C837" s="28" t="str">
        <f>IF(A837="","",$D$13*(1+$D$19)^A837)</f>
        <v/>
      </c>
      <c r="D837" s="28" t="str">
        <f>IF(A837="","",$D$15*(1+$D$19)*(((1+$D$19)^(A837-1)-1)/$D$19))</f>
        <v/>
      </c>
      <c r="E837" s="29" t="str">
        <f t="shared" si="25"/>
        <v/>
      </c>
    </row>
    <row r="838" spans="1:5" x14ac:dyDescent="0.3">
      <c r="A838" s="27"/>
      <c r="B838" s="27" t="str">
        <f t="shared" si="24"/>
        <v/>
      </c>
      <c r="C838" s="28" t="str">
        <f>IF(A838="","",$D$13*(1+$D$19)^A838)</f>
        <v/>
      </c>
      <c r="D838" s="28" t="str">
        <f>IF(A838="","",$D$15*(1+$D$19)*(((1+$D$19)^(A838-1)-1)/$D$19))</f>
        <v/>
      </c>
      <c r="E838" s="29" t="str">
        <f t="shared" si="25"/>
        <v/>
      </c>
    </row>
    <row r="839" spans="1:5" x14ac:dyDescent="0.3">
      <c r="A839" s="27"/>
      <c r="B839" s="27" t="str">
        <f t="shared" si="24"/>
        <v/>
      </c>
      <c r="C839" s="28" t="str">
        <f>IF(A839="","",$D$13*(1+$D$19)^A839)</f>
        <v/>
      </c>
      <c r="D839" s="28" t="str">
        <f>IF(A839="","",$D$15*(1+$D$19)*(((1+$D$19)^(A839-1)-1)/$D$19))</f>
        <v/>
      </c>
      <c r="E839" s="29" t="str">
        <f t="shared" si="25"/>
        <v/>
      </c>
    </row>
    <row r="840" spans="1:5" x14ac:dyDescent="0.3">
      <c r="A840" s="27"/>
      <c r="B840" s="27" t="str">
        <f t="shared" si="24"/>
        <v/>
      </c>
      <c r="C840" s="28" t="str">
        <f>IF(A840="","",$D$13*(1+$D$19)^A840)</f>
        <v/>
      </c>
      <c r="D840" s="28" t="str">
        <f>IF(A840="","",$D$15*(1+$D$19)*(((1+$D$19)^(A840-1)-1)/$D$19))</f>
        <v/>
      </c>
      <c r="E840" s="29" t="str">
        <f t="shared" si="25"/>
        <v/>
      </c>
    </row>
    <row r="841" spans="1:5" x14ac:dyDescent="0.3">
      <c r="A841" s="27"/>
      <c r="B841" s="27" t="str">
        <f t="shared" si="24"/>
        <v/>
      </c>
      <c r="C841" s="28" t="str">
        <f>IF(A841="","",$D$13*(1+$D$19)^A841)</f>
        <v/>
      </c>
      <c r="D841" s="28" t="str">
        <f>IF(A841="","",$D$15*(1+$D$19)*(((1+$D$19)^(A841-1)-1)/$D$19))</f>
        <v/>
      </c>
      <c r="E841" s="29" t="str">
        <f t="shared" si="25"/>
        <v/>
      </c>
    </row>
    <row r="842" spans="1:5" x14ac:dyDescent="0.3">
      <c r="A842" s="27"/>
      <c r="B842" s="27" t="str">
        <f t="shared" si="24"/>
        <v/>
      </c>
      <c r="C842" s="28" t="str">
        <f>IF(A842="","",$D$13*(1+$D$19)^A842)</f>
        <v/>
      </c>
      <c r="D842" s="28" t="str">
        <f>IF(A842="","",$D$15*(1+$D$19)*(((1+$D$19)^(A842-1)-1)/$D$19))</f>
        <v/>
      </c>
      <c r="E842" s="29" t="str">
        <f t="shared" si="25"/>
        <v/>
      </c>
    </row>
    <row r="843" spans="1:5" x14ac:dyDescent="0.3">
      <c r="A843" s="27"/>
      <c r="B843" s="27" t="str">
        <f t="shared" si="24"/>
        <v/>
      </c>
      <c r="C843" s="28" t="str">
        <f>IF(A843="","",$D$13*(1+$D$19)^A843)</f>
        <v/>
      </c>
      <c r="D843" s="28" t="str">
        <f>IF(A843="","",$D$15*(1+$D$19)*(((1+$D$19)^(A843-1)-1)/$D$19))</f>
        <v/>
      </c>
      <c r="E843" s="29" t="str">
        <f t="shared" si="25"/>
        <v/>
      </c>
    </row>
    <row r="844" spans="1:5" x14ac:dyDescent="0.3">
      <c r="A844" s="27"/>
      <c r="B844" s="27" t="str">
        <f t="shared" si="24"/>
        <v/>
      </c>
      <c r="C844" s="28" t="str">
        <f>IF(A844="","",$D$13*(1+$D$19)^A844)</f>
        <v/>
      </c>
      <c r="D844" s="28" t="str">
        <f>IF(A844="","",$D$15*(1+$D$19)*(((1+$D$19)^(A844-1)-1)/$D$19))</f>
        <v/>
      </c>
      <c r="E844" s="29" t="str">
        <f t="shared" si="25"/>
        <v/>
      </c>
    </row>
    <row r="845" spans="1:5" x14ac:dyDescent="0.3">
      <c r="A845" s="27"/>
      <c r="B845" s="27" t="str">
        <f t="shared" si="24"/>
        <v/>
      </c>
      <c r="C845" s="28" t="str">
        <f>IF(A845="","",$D$13*(1+$D$19)^A845)</f>
        <v/>
      </c>
      <c r="D845" s="28" t="str">
        <f>IF(A845="","",$D$15*(1+$D$19)*(((1+$D$19)^(A845-1)-1)/$D$19))</f>
        <v/>
      </c>
      <c r="E845" s="29" t="str">
        <f t="shared" si="25"/>
        <v/>
      </c>
    </row>
    <row r="846" spans="1:5" x14ac:dyDescent="0.3">
      <c r="A846" s="27"/>
      <c r="B846" s="27" t="str">
        <f t="shared" si="24"/>
        <v/>
      </c>
      <c r="C846" s="28" t="str">
        <f>IF(A846="","",$D$13*(1+$D$19)^A846)</f>
        <v/>
      </c>
      <c r="D846" s="28" t="str">
        <f>IF(A846="","",$D$15*(1+$D$19)*(((1+$D$19)^(A846-1)-1)/$D$19))</f>
        <v/>
      </c>
      <c r="E846" s="29" t="str">
        <f t="shared" si="25"/>
        <v/>
      </c>
    </row>
    <row r="847" spans="1:5" x14ac:dyDescent="0.3">
      <c r="A847" s="27"/>
      <c r="B847" s="27" t="str">
        <f t="shared" si="24"/>
        <v/>
      </c>
      <c r="C847" s="28" t="str">
        <f>IF(A847="","",$D$13*(1+$D$19)^A847)</f>
        <v/>
      </c>
      <c r="D847" s="28" t="str">
        <f>IF(A847="","",$D$15*(1+$D$19)*(((1+$D$19)^(A847-1)-1)/$D$19))</f>
        <v/>
      </c>
      <c r="E847" s="29" t="str">
        <f t="shared" si="25"/>
        <v/>
      </c>
    </row>
    <row r="848" spans="1:5" x14ac:dyDescent="0.3">
      <c r="A848" s="27"/>
      <c r="B848" s="27" t="str">
        <f t="shared" si="24"/>
        <v/>
      </c>
      <c r="C848" s="28" t="str">
        <f>IF(A848="","",$D$13*(1+$D$19)^A848)</f>
        <v/>
      </c>
      <c r="D848" s="28" t="str">
        <f>IF(A848="","",$D$15*(1+$D$19)*(((1+$D$19)^(A848-1)-1)/$D$19))</f>
        <v/>
      </c>
      <c r="E848" s="29" t="str">
        <f t="shared" si="25"/>
        <v/>
      </c>
    </row>
    <row r="849" spans="1:5" x14ac:dyDescent="0.3">
      <c r="A849" s="27"/>
      <c r="B849" s="27" t="str">
        <f t="shared" si="24"/>
        <v/>
      </c>
      <c r="C849" s="28" t="str">
        <f>IF(A849="","",$D$13*(1+$D$19)^A849)</f>
        <v/>
      </c>
      <c r="D849" s="28" t="str">
        <f>IF(A849="","",$D$15*(1+$D$19)*(((1+$D$19)^(A849-1)-1)/$D$19))</f>
        <v/>
      </c>
      <c r="E849" s="29" t="str">
        <f t="shared" si="25"/>
        <v/>
      </c>
    </row>
    <row r="850" spans="1:5" x14ac:dyDescent="0.3">
      <c r="A850" s="27"/>
      <c r="B850" s="27" t="str">
        <f t="shared" si="24"/>
        <v/>
      </c>
      <c r="C850" s="28" t="str">
        <f>IF(A850="","",$D$13*(1+$D$19)^A850)</f>
        <v/>
      </c>
      <c r="D850" s="28" t="str">
        <f>IF(A850="","",$D$15*(1+$D$19)*(((1+$D$19)^(A850-1)-1)/$D$19))</f>
        <v/>
      </c>
      <c r="E850" s="29" t="str">
        <f t="shared" si="25"/>
        <v/>
      </c>
    </row>
    <row r="851" spans="1:5" x14ac:dyDescent="0.3">
      <c r="A851" s="27"/>
      <c r="B851" s="27" t="str">
        <f t="shared" si="24"/>
        <v/>
      </c>
      <c r="C851" s="28" t="str">
        <f>IF(A851="","",$D$13*(1+$D$19)^A851)</f>
        <v/>
      </c>
      <c r="D851" s="28" t="str">
        <f>IF(A851="","",$D$15*(1+$D$19)*(((1+$D$19)^(A851-1)-1)/$D$19))</f>
        <v/>
      </c>
      <c r="E851" s="29" t="str">
        <f t="shared" si="25"/>
        <v/>
      </c>
    </row>
    <row r="852" spans="1:5" x14ac:dyDescent="0.3">
      <c r="A852" s="27"/>
      <c r="B852" s="27" t="str">
        <f t="shared" si="24"/>
        <v/>
      </c>
      <c r="C852" s="28" t="str">
        <f>IF(A852="","",$D$13*(1+$D$19)^A852)</f>
        <v/>
      </c>
      <c r="D852" s="28" t="str">
        <f>IF(A852="","",$D$15*(1+$D$19)*(((1+$D$19)^(A852-1)-1)/$D$19))</f>
        <v/>
      </c>
      <c r="E852" s="29" t="str">
        <f t="shared" si="25"/>
        <v/>
      </c>
    </row>
    <row r="853" spans="1:5" x14ac:dyDescent="0.3">
      <c r="A853" s="27"/>
      <c r="B853" s="27" t="str">
        <f t="shared" si="24"/>
        <v/>
      </c>
      <c r="C853" s="28" t="str">
        <f>IF(A853="","",$D$13*(1+$D$19)^A853)</f>
        <v/>
      </c>
      <c r="D853" s="28" t="str">
        <f>IF(A853="","",$D$15*(1+$D$19)*(((1+$D$19)^(A853-1)-1)/$D$19))</f>
        <v/>
      </c>
      <c r="E853" s="29" t="str">
        <f t="shared" si="25"/>
        <v/>
      </c>
    </row>
    <row r="854" spans="1:5" x14ac:dyDescent="0.3">
      <c r="A854" s="27"/>
      <c r="B854" s="27" t="str">
        <f t="shared" si="24"/>
        <v/>
      </c>
      <c r="C854" s="28" t="str">
        <f>IF(A854="","",$D$13*(1+$D$19)^A854)</f>
        <v/>
      </c>
      <c r="D854" s="28" t="str">
        <f>IF(A854="","",$D$15*(1+$D$19)*(((1+$D$19)^(A854-1)-1)/$D$19))</f>
        <v/>
      </c>
      <c r="E854" s="29" t="str">
        <f t="shared" si="25"/>
        <v/>
      </c>
    </row>
    <row r="855" spans="1:5" x14ac:dyDescent="0.3">
      <c r="A855" s="27"/>
      <c r="B855" s="27" t="str">
        <f t="shared" si="24"/>
        <v/>
      </c>
      <c r="C855" s="28" t="str">
        <f>IF(A855="","",$D$13*(1+$D$19)^A855)</f>
        <v/>
      </c>
      <c r="D855" s="28" t="str">
        <f>IF(A855="","",$D$15*(1+$D$19)*(((1+$D$19)^(A855-1)-1)/$D$19))</f>
        <v/>
      </c>
      <c r="E855" s="29" t="str">
        <f t="shared" si="25"/>
        <v/>
      </c>
    </row>
    <row r="856" spans="1:5" x14ac:dyDescent="0.3">
      <c r="A856" s="27"/>
      <c r="B856" s="27" t="str">
        <f t="shared" si="24"/>
        <v/>
      </c>
      <c r="C856" s="28" t="str">
        <f>IF(A856="","",$D$13*(1+$D$19)^A856)</f>
        <v/>
      </c>
      <c r="D856" s="28" t="str">
        <f>IF(A856="","",$D$15*(1+$D$19)*(((1+$D$19)^(A856-1)-1)/$D$19))</f>
        <v/>
      </c>
      <c r="E856" s="29" t="str">
        <f t="shared" si="25"/>
        <v/>
      </c>
    </row>
    <row r="857" spans="1:5" x14ac:dyDescent="0.3">
      <c r="A857" s="27"/>
      <c r="B857" s="27" t="str">
        <f t="shared" ref="B857:B920" si="26">IF(A857="","",ROUNDUP(A857/12,0))</f>
        <v/>
      </c>
      <c r="C857" s="28" t="str">
        <f>IF(A857="","",$D$13*(1+$D$19)^A857)</f>
        <v/>
      </c>
      <c r="D857" s="28" t="str">
        <f>IF(A857="","",$D$15*(1+$D$19)*(((1+$D$19)^(A857-1)-1)/$D$19))</f>
        <v/>
      </c>
      <c r="E857" s="29" t="str">
        <f t="shared" ref="E857:E920" si="27">IF(A857="","",C857+D857)</f>
        <v/>
      </c>
    </row>
    <row r="858" spans="1:5" x14ac:dyDescent="0.3">
      <c r="A858" s="27"/>
      <c r="B858" s="27" t="str">
        <f t="shared" si="26"/>
        <v/>
      </c>
      <c r="C858" s="28" t="str">
        <f>IF(A858="","",$D$13*(1+$D$19)^A858)</f>
        <v/>
      </c>
      <c r="D858" s="28" t="str">
        <f>IF(A858="","",$D$15*(1+$D$19)*(((1+$D$19)^(A858-1)-1)/$D$19))</f>
        <v/>
      </c>
      <c r="E858" s="29" t="str">
        <f t="shared" si="27"/>
        <v/>
      </c>
    </row>
    <row r="859" spans="1:5" x14ac:dyDescent="0.3">
      <c r="A859" s="27"/>
      <c r="B859" s="27" t="str">
        <f t="shared" si="26"/>
        <v/>
      </c>
      <c r="C859" s="28" t="str">
        <f>IF(A859="","",$D$13*(1+$D$19)^A859)</f>
        <v/>
      </c>
      <c r="D859" s="28" t="str">
        <f>IF(A859="","",$D$15*(1+$D$19)*(((1+$D$19)^(A859-1)-1)/$D$19))</f>
        <v/>
      </c>
      <c r="E859" s="29" t="str">
        <f t="shared" si="27"/>
        <v/>
      </c>
    </row>
    <row r="860" spans="1:5" x14ac:dyDescent="0.3">
      <c r="A860" s="27"/>
      <c r="B860" s="27" t="str">
        <f t="shared" si="26"/>
        <v/>
      </c>
      <c r="C860" s="28" t="str">
        <f>IF(A860="","",$D$13*(1+$D$19)^A860)</f>
        <v/>
      </c>
      <c r="D860" s="28" t="str">
        <f>IF(A860="","",$D$15*(1+$D$19)*(((1+$D$19)^(A860-1)-1)/$D$19))</f>
        <v/>
      </c>
      <c r="E860" s="29" t="str">
        <f t="shared" si="27"/>
        <v/>
      </c>
    </row>
    <row r="861" spans="1:5" x14ac:dyDescent="0.3">
      <c r="A861" s="27"/>
      <c r="B861" s="27" t="str">
        <f t="shared" si="26"/>
        <v/>
      </c>
      <c r="C861" s="28" t="str">
        <f>IF(A861="","",$D$13*(1+$D$19)^A861)</f>
        <v/>
      </c>
      <c r="D861" s="28" t="str">
        <f>IF(A861="","",$D$15*(1+$D$19)*(((1+$D$19)^(A861-1)-1)/$D$19))</f>
        <v/>
      </c>
      <c r="E861" s="29" t="str">
        <f t="shared" si="27"/>
        <v/>
      </c>
    </row>
    <row r="862" spans="1:5" x14ac:dyDescent="0.3">
      <c r="A862" s="27"/>
      <c r="B862" s="27" t="str">
        <f t="shared" si="26"/>
        <v/>
      </c>
      <c r="C862" s="28" t="str">
        <f>IF(A862="","",$D$13*(1+$D$19)^A862)</f>
        <v/>
      </c>
      <c r="D862" s="28" t="str">
        <f>IF(A862="","",$D$15*(1+$D$19)*(((1+$D$19)^(A862-1)-1)/$D$19))</f>
        <v/>
      </c>
      <c r="E862" s="29" t="str">
        <f t="shared" si="27"/>
        <v/>
      </c>
    </row>
    <row r="863" spans="1:5" x14ac:dyDescent="0.3">
      <c r="A863" s="27"/>
      <c r="B863" s="27" t="str">
        <f t="shared" si="26"/>
        <v/>
      </c>
      <c r="C863" s="28" t="str">
        <f>IF(A863="","",$D$13*(1+$D$19)^A863)</f>
        <v/>
      </c>
      <c r="D863" s="28" t="str">
        <f>IF(A863="","",$D$15*(1+$D$19)*(((1+$D$19)^(A863-1)-1)/$D$19))</f>
        <v/>
      </c>
      <c r="E863" s="29" t="str">
        <f t="shared" si="27"/>
        <v/>
      </c>
    </row>
    <row r="864" spans="1:5" x14ac:dyDescent="0.3">
      <c r="A864" s="27"/>
      <c r="B864" s="27" t="str">
        <f t="shared" si="26"/>
        <v/>
      </c>
      <c r="C864" s="28" t="str">
        <f>IF(A864="","",$D$13*(1+$D$19)^A864)</f>
        <v/>
      </c>
      <c r="D864" s="28" t="str">
        <f>IF(A864="","",$D$15*(1+$D$19)*(((1+$D$19)^(A864-1)-1)/$D$19))</f>
        <v/>
      </c>
      <c r="E864" s="29" t="str">
        <f t="shared" si="27"/>
        <v/>
      </c>
    </row>
    <row r="865" spans="1:5" x14ac:dyDescent="0.3">
      <c r="A865" s="27"/>
      <c r="B865" s="27" t="str">
        <f t="shared" si="26"/>
        <v/>
      </c>
      <c r="C865" s="28" t="str">
        <f>IF(A865="","",$D$13*(1+$D$19)^A865)</f>
        <v/>
      </c>
      <c r="D865" s="28" t="str">
        <f>IF(A865="","",$D$15*(1+$D$19)*(((1+$D$19)^(A865-1)-1)/$D$19))</f>
        <v/>
      </c>
      <c r="E865" s="29" t="str">
        <f t="shared" si="27"/>
        <v/>
      </c>
    </row>
    <row r="866" spans="1:5" x14ac:dyDescent="0.3">
      <c r="A866" s="27"/>
      <c r="B866" s="27" t="str">
        <f t="shared" si="26"/>
        <v/>
      </c>
      <c r="C866" s="28" t="str">
        <f>IF(A866="","",$D$13*(1+$D$19)^A866)</f>
        <v/>
      </c>
      <c r="D866" s="28" t="str">
        <f>IF(A866="","",$D$15*(1+$D$19)*(((1+$D$19)^(A866-1)-1)/$D$19))</f>
        <v/>
      </c>
      <c r="E866" s="29" t="str">
        <f t="shared" si="27"/>
        <v/>
      </c>
    </row>
    <row r="867" spans="1:5" x14ac:dyDescent="0.3">
      <c r="A867" s="27"/>
      <c r="B867" s="27" t="str">
        <f t="shared" si="26"/>
        <v/>
      </c>
      <c r="C867" s="28" t="str">
        <f>IF(A867="","",$D$13*(1+$D$19)^A867)</f>
        <v/>
      </c>
      <c r="D867" s="28" t="str">
        <f>IF(A867="","",$D$15*(1+$D$19)*(((1+$D$19)^(A867-1)-1)/$D$19))</f>
        <v/>
      </c>
      <c r="E867" s="29" t="str">
        <f t="shared" si="27"/>
        <v/>
      </c>
    </row>
    <row r="868" spans="1:5" x14ac:dyDescent="0.3">
      <c r="A868" s="27"/>
      <c r="B868" s="27" t="str">
        <f t="shared" si="26"/>
        <v/>
      </c>
      <c r="C868" s="28" t="str">
        <f>IF(A868="","",$D$13*(1+$D$19)^A868)</f>
        <v/>
      </c>
      <c r="D868" s="28" t="str">
        <f>IF(A868="","",$D$15*(1+$D$19)*(((1+$D$19)^(A868-1)-1)/$D$19))</f>
        <v/>
      </c>
      <c r="E868" s="29" t="str">
        <f t="shared" si="27"/>
        <v/>
      </c>
    </row>
    <row r="869" spans="1:5" x14ac:dyDescent="0.3">
      <c r="A869" s="27"/>
      <c r="B869" s="27" t="str">
        <f t="shared" si="26"/>
        <v/>
      </c>
      <c r="C869" s="28" t="str">
        <f>IF(A869="","",$D$13*(1+$D$19)^A869)</f>
        <v/>
      </c>
      <c r="D869" s="28" t="str">
        <f>IF(A869="","",$D$15*(1+$D$19)*(((1+$D$19)^(A869-1)-1)/$D$19))</f>
        <v/>
      </c>
      <c r="E869" s="29" t="str">
        <f t="shared" si="27"/>
        <v/>
      </c>
    </row>
    <row r="870" spans="1:5" x14ac:dyDescent="0.3">
      <c r="A870" s="27"/>
      <c r="B870" s="27" t="str">
        <f t="shared" si="26"/>
        <v/>
      </c>
      <c r="C870" s="28" t="str">
        <f>IF(A870="","",$D$13*(1+$D$19)^A870)</f>
        <v/>
      </c>
      <c r="D870" s="28" t="str">
        <f>IF(A870="","",$D$15*(1+$D$19)*(((1+$D$19)^(A870-1)-1)/$D$19))</f>
        <v/>
      </c>
      <c r="E870" s="29" t="str">
        <f t="shared" si="27"/>
        <v/>
      </c>
    </row>
    <row r="871" spans="1:5" x14ac:dyDescent="0.3">
      <c r="A871" s="27"/>
      <c r="B871" s="27" t="str">
        <f t="shared" si="26"/>
        <v/>
      </c>
      <c r="C871" s="28" t="str">
        <f>IF(A871="","",$D$13*(1+$D$19)^A871)</f>
        <v/>
      </c>
      <c r="D871" s="28" t="str">
        <f>IF(A871="","",$D$15*(1+$D$19)*(((1+$D$19)^(A871-1)-1)/$D$19))</f>
        <v/>
      </c>
      <c r="E871" s="29" t="str">
        <f t="shared" si="27"/>
        <v/>
      </c>
    </row>
    <row r="872" spans="1:5" x14ac:dyDescent="0.3">
      <c r="A872" s="27"/>
      <c r="B872" s="27" t="str">
        <f t="shared" si="26"/>
        <v/>
      </c>
      <c r="C872" s="28" t="str">
        <f>IF(A872="","",$D$13*(1+$D$19)^A872)</f>
        <v/>
      </c>
      <c r="D872" s="28" t="str">
        <f>IF(A872="","",$D$15*(1+$D$19)*(((1+$D$19)^(A872-1)-1)/$D$19))</f>
        <v/>
      </c>
      <c r="E872" s="29" t="str">
        <f t="shared" si="27"/>
        <v/>
      </c>
    </row>
    <row r="873" spans="1:5" x14ac:dyDescent="0.3">
      <c r="A873" s="27"/>
      <c r="B873" s="27" t="str">
        <f t="shared" si="26"/>
        <v/>
      </c>
      <c r="C873" s="28" t="str">
        <f>IF(A873="","",$D$13*(1+$D$19)^A873)</f>
        <v/>
      </c>
      <c r="D873" s="28" t="str">
        <f>IF(A873="","",$D$15*(1+$D$19)*(((1+$D$19)^(A873-1)-1)/$D$19))</f>
        <v/>
      </c>
      <c r="E873" s="29" t="str">
        <f t="shared" si="27"/>
        <v/>
      </c>
    </row>
    <row r="874" spans="1:5" x14ac:dyDescent="0.3">
      <c r="A874" s="27"/>
      <c r="B874" s="27" t="str">
        <f t="shared" si="26"/>
        <v/>
      </c>
      <c r="C874" s="28" t="str">
        <f>IF(A874="","",$D$13*(1+$D$19)^A874)</f>
        <v/>
      </c>
      <c r="D874" s="28" t="str">
        <f>IF(A874="","",$D$15*(1+$D$19)*(((1+$D$19)^(A874-1)-1)/$D$19))</f>
        <v/>
      </c>
      <c r="E874" s="29" t="str">
        <f t="shared" si="27"/>
        <v/>
      </c>
    </row>
    <row r="875" spans="1:5" x14ac:dyDescent="0.3">
      <c r="A875" s="27"/>
      <c r="B875" s="27" t="str">
        <f t="shared" si="26"/>
        <v/>
      </c>
      <c r="C875" s="28" t="str">
        <f>IF(A875="","",$D$13*(1+$D$19)^A875)</f>
        <v/>
      </c>
      <c r="D875" s="28" t="str">
        <f>IF(A875="","",$D$15*(1+$D$19)*(((1+$D$19)^(A875-1)-1)/$D$19))</f>
        <v/>
      </c>
      <c r="E875" s="29" t="str">
        <f t="shared" si="27"/>
        <v/>
      </c>
    </row>
    <row r="876" spans="1:5" x14ac:dyDescent="0.3">
      <c r="A876" s="27"/>
      <c r="B876" s="27" t="str">
        <f t="shared" si="26"/>
        <v/>
      </c>
      <c r="C876" s="28" t="str">
        <f>IF(A876="","",$D$13*(1+$D$19)^A876)</f>
        <v/>
      </c>
      <c r="D876" s="28" t="str">
        <f>IF(A876="","",$D$15*(1+$D$19)*(((1+$D$19)^(A876-1)-1)/$D$19))</f>
        <v/>
      </c>
      <c r="E876" s="29" t="str">
        <f t="shared" si="27"/>
        <v/>
      </c>
    </row>
    <row r="877" spans="1:5" x14ac:dyDescent="0.3">
      <c r="A877" s="27"/>
      <c r="B877" s="27" t="str">
        <f t="shared" si="26"/>
        <v/>
      </c>
      <c r="C877" s="28" t="str">
        <f>IF(A877="","",$D$13*(1+$D$19)^A877)</f>
        <v/>
      </c>
      <c r="D877" s="28" t="str">
        <f>IF(A877="","",$D$15*(1+$D$19)*(((1+$D$19)^(A877-1)-1)/$D$19))</f>
        <v/>
      </c>
      <c r="E877" s="29" t="str">
        <f t="shared" si="27"/>
        <v/>
      </c>
    </row>
    <row r="878" spans="1:5" x14ac:dyDescent="0.3">
      <c r="A878" s="27"/>
      <c r="B878" s="27" t="str">
        <f t="shared" si="26"/>
        <v/>
      </c>
      <c r="C878" s="28" t="str">
        <f>IF(A878="","",$D$13*(1+$D$19)^A878)</f>
        <v/>
      </c>
      <c r="D878" s="28" t="str">
        <f>IF(A878="","",$D$15*(1+$D$19)*(((1+$D$19)^(A878-1)-1)/$D$19))</f>
        <v/>
      </c>
      <c r="E878" s="29" t="str">
        <f t="shared" si="27"/>
        <v/>
      </c>
    </row>
    <row r="879" spans="1:5" x14ac:dyDescent="0.3">
      <c r="A879" s="27"/>
      <c r="B879" s="27" t="str">
        <f t="shared" si="26"/>
        <v/>
      </c>
      <c r="C879" s="28" t="str">
        <f>IF(A879="","",$D$13*(1+$D$19)^A879)</f>
        <v/>
      </c>
      <c r="D879" s="28" t="str">
        <f>IF(A879="","",$D$15*(1+$D$19)*(((1+$D$19)^(A879-1)-1)/$D$19))</f>
        <v/>
      </c>
      <c r="E879" s="29" t="str">
        <f t="shared" si="27"/>
        <v/>
      </c>
    </row>
    <row r="880" spans="1:5" x14ac:dyDescent="0.3">
      <c r="A880" s="27"/>
      <c r="B880" s="27" t="str">
        <f t="shared" si="26"/>
        <v/>
      </c>
      <c r="C880" s="28" t="str">
        <f>IF(A880="","",$D$13*(1+$D$19)^A880)</f>
        <v/>
      </c>
      <c r="D880" s="28" t="str">
        <f>IF(A880="","",$D$15*(1+$D$19)*(((1+$D$19)^(A880-1)-1)/$D$19))</f>
        <v/>
      </c>
      <c r="E880" s="29" t="str">
        <f t="shared" si="27"/>
        <v/>
      </c>
    </row>
    <row r="881" spans="1:5" x14ac:dyDescent="0.3">
      <c r="A881" s="27"/>
      <c r="B881" s="27" t="str">
        <f t="shared" si="26"/>
        <v/>
      </c>
      <c r="C881" s="28" t="str">
        <f>IF(A881="","",$D$13*(1+$D$19)^A881)</f>
        <v/>
      </c>
      <c r="D881" s="28" t="str">
        <f>IF(A881="","",$D$15*(1+$D$19)*(((1+$D$19)^(A881-1)-1)/$D$19))</f>
        <v/>
      </c>
      <c r="E881" s="29" t="str">
        <f t="shared" si="27"/>
        <v/>
      </c>
    </row>
    <row r="882" spans="1:5" x14ac:dyDescent="0.3">
      <c r="A882" s="27"/>
      <c r="B882" s="27" t="str">
        <f t="shared" si="26"/>
        <v/>
      </c>
      <c r="C882" s="28" t="str">
        <f>IF(A882="","",$D$13*(1+$D$19)^A882)</f>
        <v/>
      </c>
      <c r="D882" s="28" t="str">
        <f>IF(A882="","",$D$15*(1+$D$19)*(((1+$D$19)^(A882-1)-1)/$D$19))</f>
        <v/>
      </c>
      <c r="E882" s="29" t="str">
        <f t="shared" si="27"/>
        <v/>
      </c>
    </row>
    <row r="883" spans="1:5" x14ac:dyDescent="0.3">
      <c r="A883" s="27"/>
      <c r="B883" s="27" t="str">
        <f t="shared" si="26"/>
        <v/>
      </c>
      <c r="C883" s="28" t="str">
        <f>IF(A883="","",$D$13*(1+$D$19)^A883)</f>
        <v/>
      </c>
      <c r="D883" s="28" t="str">
        <f>IF(A883="","",$D$15*(1+$D$19)*(((1+$D$19)^(A883-1)-1)/$D$19))</f>
        <v/>
      </c>
      <c r="E883" s="29" t="str">
        <f t="shared" si="27"/>
        <v/>
      </c>
    </row>
    <row r="884" spans="1:5" x14ac:dyDescent="0.3">
      <c r="A884" s="27"/>
      <c r="B884" s="27" t="str">
        <f t="shared" si="26"/>
        <v/>
      </c>
      <c r="C884" s="28" t="str">
        <f>IF(A884="","",$D$13*(1+$D$19)^A884)</f>
        <v/>
      </c>
      <c r="D884" s="28" t="str">
        <f>IF(A884="","",$D$15*(1+$D$19)*(((1+$D$19)^(A884-1)-1)/$D$19))</f>
        <v/>
      </c>
      <c r="E884" s="29" t="str">
        <f t="shared" si="27"/>
        <v/>
      </c>
    </row>
    <row r="885" spans="1:5" x14ac:dyDescent="0.3">
      <c r="A885" s="27"/>
      <c r="B885" s="27" t="str">
        <f t="shared" si="26"/>
        <v/>
      </c>
      <c r="C885" s="28" t="str">
        <f>IF(A885="","",$D$13*(1+$D$19)^A885)</f>
        <v/>
      </c>
      <c r="D885" s="28" t="str">
        <f>IF(A885="","",$D$15*(1+$D$19)*(((1+$D$19)^(A885-1)-1)/$D$19))</f>
        <v/>
      </c>
      <c r="E885" s="29" t="str">
        <f t="shared" si="27"/>
        <v/>
      </c>
    </row>
    <row r="886" spans="1:5" x14ac:dyDescent="0.3">
      <c r="A886" s="27"/>
      <c r="B886" s="27" t="str">
        <f t="shared" si="26"/>
        <v/>
      </c>
      <c r="C886" s="28" t="str">
        <f>IF(A886="","",$D$13*(1+$D$19)^A886)</f>
        <v/>
      </c>
      <c r="D886" s="28" t="str">
        <f>IF(A886="","",$D$15*(1+$D$19)*(((1+$D$19)^(A886-1)-1)/$D$19))</f>
        <v/>
      </c>
      <c r="E886" s="29" t="str">
        <f t="shared" si="27"/>
        <v/>
      </c>
    </row>
    <row r="887" spans="1:5" x14ac:dyDescent="0.3">
      <c r="A887" s="27"/>
      <c r="B887" s="27" t="str">
        <f t="shared" si="26"/>
        <v/>
      </c>
      <c r="C887" s="28" t="str">
        <f>IF(A887="","",$D$13*(1+$D$19)^A887)</f>
        <v/>
      </c>
      <c r="D887" s="28" t="str">
        <f>IF(A887="","",$D$15*(1+$D$19)*(((1+$D$19)^(A887-1)-1)/$D$19))</f>
        <v/>
      </c>
      <c r="E887" s="29" t="str">
        <f t="shared" si="27"/>
        <v/>
      </c>
    </row>
    <row r="888" spans="1:5" x14ac:dyDescent="0.3">
      <c r="A888" s="27"/>
      <c r="B888" s="27" t="str">
        <f t="shared" si="26"/>
        <v/>
      </c>
      <c r="C888" s="28" t="str">
        <f>IF(A888="","",$D$13*(1+$D$19)^A888)</f>
        <v/>
      </c>
      <c r="D888" s="28" t="str">
        <f>IF(A888="","",$D$15*(1+$D$19)*(((1+$D$19)^(A888-1)-1)/$D$19))</f>
        <v/>
      </c>
      <c r="E888" s="29" t="str">
        <f t="shared" si="27"/>
        <v/>
      </c>
    </row>
    <row r="889" spans="1:5" x14ac:dyDescent="0.3">
      <c r="A889" s="27"/>
      <c r="B889" s="27" t="str">
        <f t="shared" si="26"/>
        <v/>
      </c>
      <c r="C889" s="28" t="str">
        <f>IF(A889="","",$D$13*(1+$D$19)^A889)</f>
        <v/>
      </c>
      <c r="D889" s="28" t="str">
        <f>IF(A889="","",$D$15*(1+$D$19)*(((1+$D$19)^(A889-1)-1)/$D$19))</f>
        <v/>
      </c>
      <c r="E889" s="29" t="str">
        <f t="shared" si="27"/>
        <v/>
      </c>
    </row>
    <row r="890" spans="1:5" x14ac:dyDescent="0.3">
      <c r="A890" s="27"/>
      <c r="B890" s="27" t="str">
        <f t="shared" si="26"/>
        <v/>
      </c>
      <c r="C890" s="28" t="str">
        <f>IF(A890="","",$D$13*(1+$D$19)^A890)</f>
        <v/>
      </c>
      <c r="D890" s="28" t="str">
        <f>IF(A890="","",$D$15*(1+$D$19)*(((1+$D$19)^(A890-1)-1)/$D$19))</f>
        <v/>
      </c>
      <c r="E890" s="29" t="str">
        <f t="shared" si="27"/>
        <v/>
      </c>
    </row>
    <row r="891" spans="1:5" x14ac:dyDescent="0.3">
      <c r="A891" s="27"/>
      <c r="B891" s="27" t="str">
        <f t="shared" si="26"/>
        <v/>
      </c>
      <c r="C891" s="28" t="str">
        <f>IF(A891="","",$D$13*(1+$D$19)^A891)</f>
        <v/>
      </c>
      <c r="D891" s="28" t="str">
        <f>IF(A891="","",$D$15*(1+$D$19)*(((1+$D$19)^(A891-1)-1)/$D$19))</f>
        <v/>
      </c>
      <c r="E891" s="29" t="str">
        <f t="shared" si="27"/>
        <v/>
      </c>
    </row>
    <row r="892" spans="1:5" x14ac:dyDescent="0.3">
      <c r="A892" s="27"/>
      <c r="B892" s="27" t="str">
        <f t="shared" si="26"/>
        <v/>
      </c>
      <c r="C892" s="28" t="str">
        <f>IF(A892="","",$D$13*(1+$D$19)^A892)</f>
        <v/>
      </c>
      <c r="D892" s="28" t="str">
        <f>IF(A892="","",$D$15*(1+$D$19)*(((1+$D$19)^(A892-1)-1)/$D$19))</f>
        <v/>
      </c>
      <c r="E892" s="29" t="str">
        <f t="shared" si="27"/>
        <v/>
      </c>
    </row>
    <row r="893" spans="1:5" x14ac:dyDescent="0.3">
      <c r="A893" s="27"/>
      <c r="B893" s="27" t="str">
        <f t="shared" si="26"/>
        <v/>
      </c>
      <c r="C893" s="28" t="str">
        <f>IF(A893="","",$D$13*(1+$D$19)^A893)</f>
        <v/>
      </c>
      <c r="D893" s="28" t="str">
        <f>IF(A893="","",$D$15*(1+$D$19)*(((1+$D$19)^(A893-1)-1)/$D$19))</f>
        <v/>
      </c>
      <c r="E893" s="29" t="str">
        <f t="shared" si="27"/>
        <v/>
      </c>
    </row>
    <row r="894" spans="1:5" x14ac:dyDescent="0.3">
      <c r="A894" s="27"/>
      <c r="B894" s="27" t="str">
        <f t="shared" si="26"/>
        <v/>
      </c>
      <c r="C894" s="28" t="str">
        <f>IF(A894="","",$D$13*(1+$D$19)^A894)</f>
        <v/>
      </c>
      <c r="D894" s="28" t="str">
        <f>IF(A894="","",$D$15*(1+$D$19)*(((1+$D$19)^(A894-1)-1)/$D$19))</f>
        <v/>
      </c>
      <c r="E894" s="29" t="str">
        <f t="shared" si="27"/>
        <v/>
      </c>
    </row>
    <row r="895" spans="1:5" x14ac:dyDescent="0.3">
      <c r="A895" s="27"/>
      <c r="B895" s="27" t="str">
        <f t="shared" si="26"/>
        <v/>
      </c>
      <c r="C895" s="28" t="str">
        <f>IF(A895="","",$D$13*(1+$D$19)^A895)</f>
        <v/>
      </c>
      <c r="D895" s="28" t="str">
        <f>IF(A895="","",$D$15*(1+$D$19)*(((1+$D$19)^(A895-1)-1)/$D$19))</f>
        <v/>
      </c>
      <c r="E895" s="29" t="str">
        <f t="shared" si="27"/>
        <v/>
      </c>
    </row>
    <row r="896" spans="1:5" x14ac:dyDescent="0.3">
      <c r="A896" s="27"/>
      <c r="B896" s="27" t="str">
        <f t="shared" si="26"/>
        <v/>
      </c>
      <c r="C896" s="28" t="str">
        <f>IF(A896="","",$D$13*(1+$D$19)^A896)</f>
        <v/>
      </c>
      <c r="D896" s="28" t="str">
        <f>IF(A896="","",$D$15*(1+$D$19)*(((1+$D$19)^(A896-1)-1)/$D$19))</f>
        <v/>
      </c>
      <c r="E896" s="29" t="str">
        <f t="shared" si="27"/>
        <v/>
      </c>
    </row>
    <row r="897" spans="1:5" x14ac:dyDescent="0.3">
      <c r="A897" s="27"/>
      <c r="B897" s="27" t="str">
        <f t="shared" si="26"/>
        <v/>
      </c>
      <c r="C897" s="28" t="str">
        <f>IF(A897="","",$D$13*(1+$D$19)^A897)</f>
        <v/>
      </c>
      <c r="D897" s="28" t="str">
        <f>IF(A897="","",$D$15*(1+$D$19)*(((1+$D$19)^(A897-1)-1)/$D$19))</f>
        <v/>
      </c>
      <c r="E897" s="29" t="str">
        <f t="shared" si="27"/>
        <v/>
      </c>
    </row>
    <row r="898" spans="1:5" x14ac:dyDescent="0.3">
      <c r="A898" s="27"/>
      <c r="B898" s="27" t="str">
        <f t="shared" si="26"/>
        <v/>
      </c>
      <c r="C898" s="28" t="str">
        <f>IF(A898="","",$D$13*(1+$D$19)^A898)</f>
        <v/>
      </c>
      <c r="D898" s="28" t="str">
        <f>IF(A898="","",$D$15*(1+$D$19)*(((1+$D$19)^(A898-1)-1)/$D$19))</f>
        <v/>
      </c>
      <c r="E898" s="29" t="str">
        <f t="shared" si="27"/>
        <v/>
      </c>
    </row>
    <row r="899" spans="1:5" x14ac:dyDescent="0.3">
      <c r="A899" s="27"/>
      <c r="B899" s="27" t="str">
        <f t="shared" si="26"/>
        <v/>
      </c>
      <c r="C899" s="28" t="str">
        <f>IF(A899="","",$D$13*(1+$D$19)^A899)</f>
        <v/>
      </c>
      <c r="D899" s="28" t="str">
        <f>IF(A899="","",$D$15*(1+$D$19)*(((1+$D$19)^(A899-1)-1)/$D$19))</f>
        <v/>
      </c>
      <c r="E899" s="29" t="str">
        <f t="shared" si="27"/>
        <v/>
      </c>
    </row>
    <row r="900" spans="1:5" x14ac:dyDescent="0.3">
      <c r="A900" s="27"/>
      <c r="B900" s="27" t="str">
        <f t="shared" si="26"/>
        <v/>
      </c>
      <c r="C900" s="28" t="str">
        <f>IF(A900="","",$D$13*(1+$D$19)^A900)</f>
        <v/>
      </c>
      <c r="D900" s="28" t="str">
        <f>IF(A900="","",$D$15*(1+$D$19)*(((1+$D$19)^(A900-1)-1)/$D$19))</f>
        <v/>
      </c>
      <c r="E900" s="29" t="str">
        <f t="shared" si="27"/>
        <v/>
      </c>
    </row>
    <row r="901" spans="1:5" x14ac:dyDescent="0.3">
      <c r="A901" s="27"/>
      <c r="B901" s="27" t="str">
        <f t="shared" si="26"/>
        <v/>
      </c>
      <c r="C901" s="28" t="str">
        <f>IF(A901="","",$D$13*(1+$D$19)^A901)</f>
        <v/>
      </c>
      <c r="D901" s="28" t="str">
        <f>IF(A901="","",$D$15*(1+$D$19)*(((1+$D$19)^(A901-1)-1)/$D$19))</f>
        <v/>
      </c>
      <c r="E901" s="29" t="str">
        <f t="shared" si="27"/>
        <v/>
      </c>
    </row>
    <row r="902" spans="1:5" x14ac:dyDescent="0.3">
      <c r="A902" s="27"/>
      <c r="B902" s="27" t="str">
        <f t="shared" si="26"/>
        <v/>
      </c>
      <c r="C902" s="28" t="str">
        <f>IF(A902="","",$D$13*(1+$D$19)^A902)</f>
        <v/>
      </c>
      <c r="D902" s="28" t="str">
        <f>IF(A902="","",$D$15*(1+$D$19)*(((1+$D$19)^(A902-1)-1)/$D$19))</f>
        <v/>
      </c>
      <c r="E902" s="29" t="str">
        <f t="shared" si="27"/>
        <v/>
      </c>
    </row>
    <row r="903" spans="1:5" x14ac:dyDescent="0.3">
      <c r="A903" s="27"/>
      <c r="B903" s="27" t="str">
        <f t="shared" si="26"/>
        <v/>
      </c>
      <c r="C903" s="28" t="str">
        <f>IF(A903="","",$D$13*(1+$D$19)^A903)</f>
        <v/>
      </c>
      <c r="D903" s="28" t="str">
        <f>IF(A903="","",$D$15*(1+$D$19)*(((1+$D$19)^(A903-1)-1)/$D$19))</f>
        <v/>
      </c>
      <c r="E903" s="29" t="str">
        <f t="shared" si="27"/>
        <v/>
      </c>
    </row>
    <row r="904" spans="1:5" x14ac:dyDescent="0.3">
      <c r="A904" s="27"/>
      <c r="B904" s="27" t="str">
        <f t="shared" si="26"/>
        <v/>
      </c>
      <c r="C904" s="28" t="str">
        <f>IF(A904="","",$D$13*(1+$D$19)^A904)</f>
        <v/>
      </c>
      <c r="D904" s="28" t="str">
        <f>IF(A904="","",$D$15*(1+$D$19)*(((1+$D$19)^(A904-1)-1)/$D$19))</f>
        <v/>
      </c>
      <c r="E904" s="29" t="str">
        <f t="shared" si="27"/>
        <v/>
      </c>
    </row>
    <row r="905" spans="1:5" x14ac:dyDescent="0.3">
      <c r="A905" s="27"/>
      <c r="B905" s="27" t="str">
        <f t="shared" si="26"/>
        <v/>
      </c>
      <c r="C905" s="28" t="str">
        <f>IF(A905="","",$D$13*(1+$D$19)^A905)</f>
        <v/>
      </c>
      <c r="D905" s="28" t="str">
        <f>IF(A905="","",$D$15*(1+$D$19)*(((1+$D$19)^(A905-1)-1)/$D$19))</f>
        <v/>
      </c>
      <c r="E905" s="29" t="str">
        <f t="shared" si="27"/>
        <v/>
      </c>
    </row>
    <row r="906" spans="1:5" x14ac:dyDescent="0.3">
      <c r="A906" s="27"/>
      <c r="B906" s="27" t="str">
        <f t="shared" si="26"/>
        <v/>
      </c>
      <c r="C906" s="28" t="str">
        <f>IF(A906="","",$D$13*(1+$D$19)^A906)</f>
        <v/>
      </c>
      <c r="D906" s="28" t="str">
        <f>IF(A906="","",$D$15*(1+$D$19)*(((1+$D$19)^(A906-1)-1)/$D$19))</f>
        <v/>
      </c>
      <c r="E906" s="29" t="str">
        <f t="shared" si="27"/>
        <v/>
      </c>
    </row>
    <row r="907" spans="1:5" x14ac:dyDescent="0.3">
      <c r="A907" s="27"/>
      <c r="B907" s="27" t="str">
        <f t="shared" si="26"/>
        <v/>
      </c>
      <c r="C907" s="28" t="str">
        <f>IF(A907="","",$D$13*(1+$D$19)^A907)</f>
        <v/>
      </c>
      <c r="D907" s="28" t="str">
        <f>IF(A907="","",$D$15*(1+$D$19)*(((1+$D$19)^(A907-1)-1)/$D$19))</f>
        <v/>
      </c>
      <c r="E907" s="29" t="str">
        <f t="shared" si="27"/>
        <v/>
      </c>
    </row>
    <row r="908" spans="1:5" x14ac:dyDescent="0.3">
      <c r="A908" s="27"/>
      <c r="B908" s="27" t="str">
        <f t="shared" si="26"/>
        <v/>
      </c>
      <c r="C908" s="28" t="str">
        <f>IF(A908="","",$D$13*(1+$D$19)^A908)</f>
        <v/>
      </c>
      <c r="D908" s="28" t="str">
        <f>IF(A908="","",$D$15*(1+$D$19)*(((1+$D$19)^(A908-1)-1)/$D$19))</f>
        <v/>
      </c>
      <c r="E908" s="29" t="str">
        <f t="shared" si="27"/>
        <v/>
      </c>
    </row>
    <row r="909" spans="1:5" x14ac:dyDescent="0.3">
      <c r="A909" s="27"/>
      <c r="B909" s="27" t="str">
        <f t="shared" si="26"/>
        <v/>
      </c>
      <c r="C909" s="28" t="str">
        <f>IF(A909="","",$D$13*(1+$D$19)^A909)</f>
        <v/>
      </c>
      <c r="D909" s="28" t="str">
        <f>IF(A909="","",$D$15*(1+$D$19)*(((1+$D$19)^(A909-1)-1)/$D$19))</f>
        <v/>
      </c>
      <c r="E909" s="29" t="str">
        <f t="shared" si="27"/>
        <v/>
      </c>
    </row>
    <row r="910" spans="1:5" x14ac:dyDescent="0.3">
      <c r="A910" s="27"/>
      <c r="B910" s="27" t="str">
        <f t="shared" si="26"/>
        <v/>
      </c>
      <c r="C910" s="28" t="str">
        <f>IF(A910="","",$D$13*(1+$D$19)^A910)</f>
        <v/>
      </c>
      <c r="D910" s="28" t="str">
        <f>IF(A910="","",$D$15*(1+$D$19)*(((1+$D$19)^(A910-1)-1)/$D$19))</f>
        <v/>
      </c>
      <c r="E910" s="29" t="str">
        <f t="shared" si="27"/>
        <v/>
      </c>
    </row>
    <row r="911" spans="1:5" x14ac:dyDescent="0.3">
      <c r="A911" s="27"/>
      <c r="B911" s="27" t="str">
        <f t="shared" si="26"/>
        <v/>
      </c>
      <c r="C911" s="28" t="str">
        <f>IF(A911="","",$D$13*(1+$D$19)^A911)</f>
        <v/>
      </c>
      <c r="D911" s="28" t="str">
        <f>IF(A911="","",$D$15*(1+$D$19)*(((1+$D$19)^(A911-1)-1)/$D$19))</f>
        <v/>
      </c>
      <c r="E911" s="29" t="str">
        <f t="shared" si="27"/>
        <v/>
      </c>
    </row>
    <row r="912" spans="1:5" x14ac:dyDescent="0.3">
      <c r="A912" s="27"/>
      <c r="B912" s="27" t="str">
        <f t="shared" si="26"/>
        <v/>
      </c>
      <c r="C912" s="28" t="str">
        <f>IF(A912="","",$D$13*(1+$D$19)^A912)</f>
        <v/>
      </c>
      <c r="D912" s="28" t="str">
        <f>IF(A912="","",$D$15*(1+$D$19)*(((1+$D$19)^(A912-1)-1)/$D$19))</f>
        <v/>
      </c>
      <c r="E912" s="29" t="str">
        <f t="shared" si="27"/>
        <v/>
      </c>
    </row>
    <row r="913" spans="1:5" x14ac:dyDescent="0.3">
      <c r="A913" s="27"/>
      <c r="B913" s="27" t="str">
        <f t="shared" si="26"/>
        <v/>
      </c>
      <c r="C913" s="28" t="str">
        <f>IF(A913="","",$D$13*(1+$D$19)^A913)</f>
        <v/>
      </c>
      <c r="D913" s="28" t="str">
        <f>IF(A913="","",$D$15*(1+$D$19)*(((1+$D$19)^(A913-1)-1)/$D$19))</f>
        <v/>
      </c>
      <c r="E913" s="29" t="str">
        <f t="shared" si="27"/>
        <v/>
      </c>
    </row>
    <row r="914" spans="1:5" x14ac:dyDescent="0.3">
      <c r="A914" s="27"/>
      <c r="B914" s="27" t="str">
        <f t="shared" si="26"/>
        <v/>
      </c>
      <c r="C914" s="28" t="str">
        <f>IF(A914="","",$D$13*(1+$D$19)^A914)</f>
        <v/>
      </c>
      <c r="D914" s="28" t="str">
        <f>IF(A914="","",$D$15*(1+$D$19)*(((1+$D$19)^(A914-1)-1)/$D$19))</f>
        <v/>
      </c>
      <c r="E914" s="29" t="str">
        <f t="shared" si="27"/>
        <v/>
      </c>
    </row>
    <row r="915" spans="1:5" x14ac:dyDescent="0.3">
      <c r="A915" s="27"/>
      <c r="B915" s="27" t="str">
        <f t="shared" si="26"/>
        <v/>
      </c>
      <c r="C915" s="28" t="str">
        <f>IF(A915="","",$D$13*(1+$D$19)^A915)</f>
        <v/>
      </c>
      <c r="D915" s="28" t="str">
        <f>IF(A915="","",$D$15*(1+$D$19)*(((1+$D$19)^(A915-1)-1)/$D$19))</f>
        <v/>
      </c>
      <c r="E915" s="29" t="str">
        <f t="shared" si="27"/>
        <v/>
      </c>
    </row>
    <row r="916" spans="1:5" x14ac:dyDescent="0.3">
      <c r="A916" s="27"/>
      <c r="B916" s="27" t="str">
        <f t="shared" si="26"/>
        <v/>
      </c>
      <c r="C916" s="28" t="str">
        <f>IF(A916="","",$D$13*(1+$D$19)^A916)</f>
        <v/>
      </c>
      <c r="D916" s="28" t="str">
        <f>IF(A916="","",$D$15*(1+$D$19)*(((1+$D$19)^(A916-1)-1)/$D$19))</f>
        <v/>
      </c>
      <c r="E916" s="29" t="str">
        <f t="shared" si="27"/>
        <v/>
      </c>
    </row>
    <row r="917" spans="1:5" x14ac:dyDescent="0.3">
      <c r="A917" s="27"/>
      <c r="B917" s="27" t="str">
        <f t="shared" si="26"/>
        <v/>
      </c>
      <c r="C917" s="28" t="str">
        <f>IF(A917="","",$D$13*(1+$D$19)^A917)</f>
        <v/>
      </c>
      <c r="D917" s="28" t="str">
        <f>IF(A917="","",$D$15*(1+$D$19)*(((1+$D$19)^(A917-1)-1)/$D$19))</f>
        <v/>
      </c>
      <c r="E917" s="29" t="str">
        <f t="shared" si="27"/>
        <v/>
      </c>
    </row>
    <row r="918" spans="1:5" x14ac:dyDescent="0.3">
      <c r="A918" s="27"/>
      <c r="B918" s="27" t="str">
        <f t="shared" si="26"/>
        <v/>
      </c>
      <c r="C918" s="28" t="str">
        <f>IF(A918="","",$D$13*(1+$D$19)^A918)</f>
        <v/>
      </c>
      <c r="D918" s="28" t="str">
        <f>IF(A918="","",$D$15*(1+$D$19)*(((1+$D$19)^(A918-1)-1)/$D$19))</f>
        <v/>
      </c>
      <c r="E918" s="29" t="str">
        <f t="shared" si="27"/>
        <v/>
      </c>
    </row>
    <row r="919" spans="1:5" x14ac:dyDescent="0.3">
      <c r="A919" s="27"/>
      <c r="B919" s="27" t="str">
        <f t="shared" si="26"/>
        <v/>
      </c>
      <c r="C919" s="28" t="str">
        <f>IF(A919="","",$D$13*(1+$D$19)^A919)</f>
        <v/>
      </c>
      <c r="D919" s="28" t="str">
        <f>IF(A919="","",$D$15*(1+$D$19)*(((1+$D$19)^(A919-1)-1)/$D$19))</f>
        <v/>
      </c>
      <c r="E919" s="29" t="str">
        <f t="shared" si="27"/>
        <v/>
      </c>
    </row>
    <row r="920" spans="1:5" x14ac:dyDescent="0.3">
      <c r="A920" s="27"/>
      <c r="B920" s="27" t="str">
        <f t="shared" si="26"/>
        <v/>
      </c>
      <c r="C920" s="28" t="str">
        <f>IF(A920="","",$D$13*(1+$D$19)^A920)</f>
        <v/>
      </c>
      <c r="D920" s="28" t="str">
        <f>IF(A920="","",$D$15*(1+$D$19)*(((1+$D$19)^(A920-1)-1)/$D$19))</f>
        <v/>
      </c>
      <c r="E920" s="29" t="str">
        <f t="shared" si="27"/>
        <v/>
      </c>
    </row>
    <row r="921" spans="1:5" x14ac:dyDescent="0.3">
      <c r="A921" s="27"/>
      <c r="B921" s="27" t="str">
        <f t="shared" ref="B921:B984" si="28">IF(A921="","",ROUNDUP(A921/12,0))</f>
        <v/>
      </c>
      <c r="C921" s="28" t="str">
        <f>IF(A921="","",$D$13*(1+$D$19)^A921)</f>
        <v/>
      </c>
      <c r="D921" s="28" t="str">
        <f>IF(A921="","",$D$15*(1+$D$19)*(((1+$D$19)^(A921-1)-1)/$D$19))</f>
        <v/>
      </c>
      <c r="E921" s="29" t="str">
        <f t="shared" ref="E921:E984" si="29">IF(A921="","",C921+D921)</f>
        <v/>
      </c>
    </row>
    <row r="922" spans="1:5" x14ac:dyDescent="0.3">
      <c r="A922" s="27"/>
      <c r="B922" s="27" t="str">
        <f t="shared" si="28"/>
        <v/>
      </c>
      <c r="C922" s="28" t="str">
        <f>IF(A922="","",$D$13*(1+$D$19)^A922)</f>
        <v/>
      </c>
      <c r="D922" s="28" t="str">
        <f>IF(A922="","",$D$15*(1+$D$19)*(((1+$D$19)^(A922-1)-1)/$D$19))</f>
        <v/>
      </c>
      <c r="E922" s="29" t="str">
        <f t="shared" si="29"/>
        <v/>
      </c>
    </row>
    <row r="923" spans="1:5" x14ac:dyDescent="0.3">
      <c r="A923" s="27"/>
      <c r="B923" s="27" t="str">
        <f t="shared" si="28"/>
        <v/>
      </c>
      <c r="C923" s="28" t="str">
        <f>IF(A923="","",$D$13*(1+$D$19)^A923)</f>
        <v/>
      </c>
      <c r="D923" s="28" t="str">
        <f>IF(A923="","",$D$15*(1+$D$19)*(((1+$D$19)^(A923-1)-1)/$D$19))</f>
        <v/>
      </c>
      <c r="E923" s="29" t="str">
        <f t="shared" si="29"/>
        <v/>
      </c>
    </row>
    <row r="924" spans="1:5" x14ac:dyDescent="0.3">
      <c r="A924" s="27"/>
      <c r="B924" s="27" t="str">
        <f t="shared" si="28"/>
        <v/>
      </c>
      <c r="C924" s="28" t="str">
        <f>IF(A924="","",$D$13*(1+$D$19)^A924)</f>
        <v/>
      </c>
      <c r="D924" s="28" t="str">
        <f>IF(A924="","",$D$15*(1+$D$19)*(((1+$D$19)^(A924-1)-1)/$D$19))</f>
        <v/>
      </c>
      <c r="E924" s="29" t="str">
        <f t="shared" si="29"/>
        <v/>
      </c>
    </row>
    <row r="925" spans="1:5" x14ac:dyDescent="0.3">
      <c r="A925" s="27"/>
      <c r="B925" s="27" t="str">
        <f t="shared" si="28"/>
        <v/>
      </c>
      <c r="C925" s="28" t="str">
        <f>IF(A925="","",$D$13*(1+$D$19)^A925)</f>
        <v/>
      </c>
      <c r="D925" s="28" t="str">
        <f>IF(A925="","",$D$15*(1+$D$19)*(((1+$D$19)^(A925-1)-1)/$D$19))</f>
        <v/>
      </c>
      <c r="E925" s="29" t="str">
        <f t="shared" si="29"/>
        <v/>
      </c>
    </row>
    <row r="926" spans="1:5" x14ac:dyDescent="0.3">
      <c r="A926" s="27"/>
      <c r="B926" s="27" t="str">
        <f t="shared" si="28"/>
        <v/>
      </c>
      <c r="C926" s="28" t="str">
        <f>IF(A926="","",$D$13*(1+$D$19)^A926)</f>
        <v/>
      </c>
      <c r="D926" s="28" t="str">
        <f>IF(A926="","",$D$15*(1+$D$19)*(((1+$D$19)^(A926-1)-1)/$D$19))</f>
        <v/>
      </c>
      <c r="E926" s="29" t="str">
        <f t="shared" si="29"/>
        <v/>
      </c>
    </row>
    <row r="927" spans="1:5" x14ac:dyDescent="0.3">
      <c r="A927" s="27"/>
      <c r="B927" s="27" t="str">
        <f t="shared" si="28"/>
        <v/>
      </c>
      <c r="C927" s="28" t="str">
        <f>IF(A927="","",$D$13*(1+$D$19)^A927)</f>
        <v/>
      </c>
      <c r="D927" s="28" t="str">
        <f>IF(A927="","",$D$15*(1+$D$19)*(((1+$D$19)^(A927-1)-1)/$D$19))</f>
        <v/>
      </c>
      <c r="E927" s="29" t="str">
        <f t="shared" si="29"/>
        <v/>
      </c>
    </row>
    <row r="928" spans="1:5" x14ac:dyDescent="0.3">
      <c r="A928" s="27"/>
      <c r="B928" s="27" t="str">
        <f t="shared" si="28"/>
        <v/>
      </c>
      <c r="C928" s="28" t="str">
        <f>IF(A928="","",$D$13*(1+$D$19)^A928)</f>
        <v/>
      </c>
      <c r="D928" s="28" t="str">
        <f>IF(A928="","",$D$15*(1+$D$19)*(((1+$D$19)^(A928-1)-1)/$D$19))</f>
        <v/>
      </c>
      <c r="E928" s="29" t="str">
        <f t="shared" si="29"/>
        <v/>
      </c>
    </row>
    <row r="929" spans="1:5" x14ac:dyDescent="0.3">
      <c r="A929" s="27"/>
      <c r="B929" s="27" t="str">
        <f t="shared" si="28"/>
        <v/>
      </c>
      <c r="C929" s="28" t="str">
        <f>IF(A929="","",$D$13*(1+$D$19)^A929)</f>
        <v/>
      </c>
      <c r="D929" s="28" t="str">
        <f>IF(A929="","",$D$15*(1+$D$19)*(((1+$D$19)^(A929-1)-1)/$D$19))</f>
        <v/>
      </c>
      <c r="E929" s="29" t="str">
        <f t="shared" si="29"/>
        <v/>
      </c>
    </row>
    <row r="930" spans="1:5" x14ac:dyDescent="0.3">
      <c r="A930" s="27"/>
      <c r="B930" s="27" t="str">
        <f t="shared" si="28"/>
        <v/>
      </c>
      <c r="C930" s="28" t="str">
        <f>IF(A930="","",$D$13*(1+$D$19)^A930)</f>
        <v/>
      </c>
      <c r="D930" s="28" t="str">
        <f>IF(A930="","",$D$15*(1+$D$19)*(((1+$D$19)^(A930-1)-1)/$D$19))</f>
        <v/>
      </c>
      <c r="E930" s="29" t="str">
        <f t="shared" si="29"/>
        <v/>
      </c>
    </row>
    <row r="931" spans="1:5" x14ac:dyDescent="0.3">
      <c r="A931" s="27"/>
      <c r="B931" s="27" t="str">
        <f t="shared" si="28"/>
        <v/>
      </c>
      <c r="C931" s="28" t="str">
        <f>IF(A931="","",$D$13*(1+$D$19)^A931)</f>
        <v/>
      </c>
      <c r="D931" s="28" t="str">
        <f>IF(A931="","",$D$15*(1+$D$19)*(((1+$D$19)^(A931-1)-1)/$D$19))</f>
        <v/>
      </c>
      <c r="E931" s="29" t="str">
        <f t="shared" si="29"/>
        <v/>
      </c>
    </row>
    <row r="932" spans="1:5" x14ac:dyDescent="0.3">
      <c r="A932" s="27"/>
      <c r="B932" s="27" t="str">
        <f t="shared" si="28"/>
        <v/>
      </c>
      <c r="C932" s="28" t="str">
        <f>IF(A932="","",$D$13*(1+$D$19)^A932)</f>
        <v/>
      </c>
      <c r="D932" s="28" t="str">
        <f>IF(A932="","",$D$15*(1+$D$19)*(((1+$D$19)^(A932-1)-1)/$D$19))</f>
        <v/>
      </c>
      <c r="E932" s="29" t="str">
        <f t="shared" si="29"/>
        <v/>
      </c>
    </row>
    <row r="933" spans="1:5" x14ac:dyDescent="0.3">
      <c r="A933" s="27"/>
      <c r="B933" s="27" t="str">
        <f t="shared" si="28"/>
        <v/>
      </c>
      <c r="C933" s="28" t="str">
        <f>IF(A933="","",$D$13*(1+$D$19)^A933)</f>
        <v/>
      </c>
      <c r="D933" s="28" t="str">
        <f>IF(A933="","",$D$15*(1+$D$19)*(((1+$D$19)^(A933-1)-1)/$D$19))</f>
        <v/>
      </c>
      <c r="E933" s="29" t="str">
        <f t="shared" si="29"/>
        <v/>
      </c>
    </row>
    <row r="934" spans="1:5" x14ac:dyDescent="0.3">
      <c r="A934" s="27"/>
      <c r="B934" s="27" t="str">
        <f t="shared" si="28"/>
        <v/>
      </c>
      <c r="C934" s="28" t="str">
        <f>IF(A934="","",$D$13*(1+$D$19)^A934)</f>
        <v/>
      </c>
      <c r="D934" s="28" t="str">
        <f>IF(A934="","",$D$15*(1+$D$19)*(((1+$D$19)^(A934-1)-1)/$D$19))</f>
        <v/>
      </c>
      <c r="E934" s="29" t="str">
        <f t="shared" si="29"/>
        <v/>
      </c>
    </row>
    <row r="935" spans="1:5" x14ac:dyDescent="0.3">
      <c r="A935" s="27"/>
      <c r="B935" s="27" t="str">
        <f t="shared" si="28"/>
        <v/>
      </c>
      <c r="C935" s="28" t="str">
        <f>IF(A935="","",$D$13*(1+$D$19)^A935)</f>
        <v/>
      </c>
      <c r="D935" s="28" t="str">
        <f>IF(A935="","",$D$15*(1+$D$19)*(((1+$D$19)^(A935-1)-1)/$D$19))</f>
        <v/>
      </c>
      <c r="E935" s="29" t="str">
        <f t="shared" si="29"/>
        <v/>
      </c>
    </row>
    <row r="936" spans="1:5" x14ac:dyDescent="0.3">
      <c r="A936" s="27"/>
      <c r="B936" s="27" t="str">
        <f t="shared" si="28"/>
        <v/>
      </c>
      <c r="C936" s="28" t="str">
        <f>IF(A936="","",$D$13*(1+$D$19)^A936)</f>
        <v/>
      </c>
      <c r="D936" s="28" t="str">
        <f>IF(A936="","",$D$15*(1+$D$19)*(((1+$D$19)^(A936-1)-1)/$D$19))</f>
        <v/>
      </c>
      <c r="E936" s="29" t="str">
        <f t="shared" si="29"/>
        <v/>
      </c>
    </row>
    <row r="937" spans="1:5" x14ac:dyDescent="0.3">
      <c r="A937" s="27"/>
      <c r="B937" s="27" t="str">
        <f t="shared" si="28"/>
        <v/>
      </c>
      <c r="C937" s="28" t="str">
        <f>IF(A937="","",$D$13*(1+$D$19)^A937)</f>
        <v/>
      </c>
      <c r="D937" s="28" t="str">
        <f>IF(A937="","",$D$15*(1+$D$19)*(((1+$D$19)^(A937-1)-1)/$D$19))</f>
        <v/>
      </c>
      <c r="E937" s="29" t="str">
        <f t="shared" si="29"/>
        <v/>
      </c>
    </row>
    <row r="938" spans="1:5" x14ac:dyDescent="0.3">
      <c r="A938" s="27"/>
      <c r="B938" s="27" t="str">
        <f t="shared" si="28"/>
        <v/>
      </c>
      <c r="C938" s="28" t="str">
        <f>IF(A938="","",$D$13*(1+$D$19)^A938)</f>
        <v/>
      </c>
      <c r="D938" s="28" t="str">
        <f>IF(A938="","",$D$15*(1+$D$19)*(((1+$D$19)^(A938-1)-1)/$D$19))</f>
        <v/>
      </c>
      <c r="E938" s="29" t="str">
        <f t="shared" si="29"/>
        <v/>
      </c>
    </row>
    <row r="939" spans="1:5" x14ac:dyDescent="0.3">
      <c r="A939" s="27"/>
      <c r="B939" s="27" t="str">
        <f t="shared" si="28"/>
        <v/>
      </c>
      <c r="C939" s="28" t="str">
        <f>IF(A939="","",$D$13*(1+$D$19)^A939)</f>
        <v/>
      </c>
      <c r="D939" s="28" t="str">
        <f>IF(A939="","",$D$15*(1+$D$19)*(((1+$D$19)^(A939-1)-1)/$D$19))</f>
        <v/>
      </c>
      <c r="E939" s="29" t="str">
        <f t="shared" si="29"/>
        <v/>
      </c>
    </row>
    <row r="940" spans="1:5" x14ac:dyDescent="0.3">
      <c r="A940" s="27"/>
      <c r="B940" s="27" t="str">
        <f t="shared" si="28"/>
        <v/>
      </c>
      <c r="C940" s="28" t="str">
        <f>IF(A940="","",$D$13*(1+$D$19)^A940)</f>
        <v/>
      </c>
      <c r="D940" s="28" t="str">
        <f>IF(A940="","",$D$15*(1+$D$19)*(((1+$D$19)^(A940-1)-1)/$D$19))</f>
        <v/>
      </c>
      <c r="E940" s="29" t="str">
        <f t="shared" si="29"/>
        <v/>
      </c>
    </row>
    <row r="941" spans="1:5" x14ac:dyDescent="0.3">
      <c r="A941" s="27"/>
      <c r="B941" s="27" t="str">
        <f t="shared" si="28"/>
        <v/>
      </c>
      <c r="C941" s="28" t="str">
        <f>IF(A941="","",$D$13*(1+$D$19)^A941)</f>
        <v/>
      </c>
      <c r="D941" s="28" t="str">
        <f>IF(A941="","",$D$15*(1+$D$19)*(((1+$D$19)^(A941-1)-1)/$D$19))</f>
        <v/>
      </c>
      <c r="E941" s="29" t="str">
        <f t="shared" si="29"/>
        <v/>
      </c>
    </row>
    <row r="942" spans="1:5" x14ac:dyDescent="0.3">
      <c r="A942" s="27"/>
      <c r="B942" s="27" t="str">
        <f t="shared" si="28"/>
        <v/>
      </c>
      <c r="C942" s="28" t="str">
        <f>IF(A942="","",$D$13*(1+$D$19)^A942)</f>
        <v/>
      </c>
      <c r="D942" s="28" t="str">
        <f>IF(A942="","",$D$15*(1+$D$19)*(((1+$D$19)^(A942-1)-1)/$D$19))</f>
        <v/>
      </c>
      <c r="E942" s="29" t="str">
        <f t="shared" si="29"/>
        <v/>
      </c>
    </row>
    <row r="943" spans="1:5" x14ac:dyDescent="0.3">
      <c r="A943" s="27"/>
      <c r="B943" s="27" t="str">
        <f t="shared" si="28"/>
        <v/>
      </c>
      <c r="C943" s="28" t="str">
        <f>IF(A943="","",$D$13*(1+$D$19)^A943)</f>
        <v/>
      </c>
      <c r="D943" s="28" t="str">
        <f>IF(A943="","",$D$15*(1+$D$19)*(((1+$D$19)^(A943-1)-1)/$D$19))</f>
        <v/>
      </c>
      <c r="E943" s="29" t="str">
        <f t="shared" si="29"/>
        <v/>
      </c>
    </row>
    <row r="944" spans="1:5" x14ac:dyDescent="0.3">
      <c r="A944" s="27"/>
      <c r="B944" s="27" t="str">
        <f t="shared" si="28"/>
        <v/>
      </c>
      <c r="C944" s="28" t="str">
        <f>IF(A944="","",$D$13*(1+$D$19)^A944)</f>
        <v/>
      </c>
      <c r="D944" s="28" t="str">
        <f>IF(A944="","",$D$15*(1+$D$19)*(((1+$D$19)^(A944-1)-1)/$D$19))</f>
        <v/>
      </c>
      <c r="E944" s="29" t="str">
        <f t="shared" si="29"/>
        <v/>
      </c>
    </row>
    <row r="945" spans="1:5" x14ac:dyDescent="0.3">
      <c r="A945" s="27"/>
      <c r="B945" s="27" t="str">
        <f t="shared" si="28"/>
        <v/>
      </c>
      <c r="C945" s="28" t="str">
        <f>IF(A945="","",$D$13*(1+$D$19)^A945)</f>
        <v/>
      </c>
      <c r="D945" s="28" t="str">
        <f>IF(A945="","",$D$15*(1+$D$19)*(((1+$D$19)^(A945-1)-1)/$D$19))</f>
        <v/>
      </c>
      <c r="E945" s="29" t="str">
        <f t="shared" si="29"/>
        <v/>
      </c>
    </row>
    <row r="946" spans="1:5" x14ac:dyDescent="0.3">
      <c r="A946" s="27"/>
      <c r="B946" s="27" t="str">
        <f t="shared" si="28"/>
        <v/>
      </c>
      <c r="C946" s="28" t="str">
        <f>IF(A946="","",$D$13*(1+$D$19)^A946)</f>
        <v/>
      </c>
      <c r="D946" s="28" t="str">
        <f>IF(A946="","",$D$15*(1+$D$19)*(((1+$D$19)^(A946-1)-1)/$D$19))</f>
        <v/>
      </c>
      <c r="E946" s="29" t="str">
        <f t="shared" si="29"/>
        <v/>
      </c>
    </row>
    <row r="947" spans="1:5" x14ac:dyDescent="0.3">
      <c r="A947" s="27"/>
      <c r="B947" s="27" t="str">
        <f t="shared" si="28"/>
        <v/>
      </c>
      <c r="C947" s="28" t="str">
        <f>IF(A947="","",$D$13*(1+$D$19)^A947)</f>
        <v/>
      </c>
      <c r="D947" s="28" t="str">
        <f>IF(A947="","",$D$15*(1+$D$19)*(((1+$D$19)^(A947-1)-1)/$D$19))</f>
        <v/>
      </c>
      <c r="E947" s="29" t="str">
        <f t="shared" si="29"/>
        <v/>
      </c>
    </row>
    <row r="948" spans="1:5" x14ac:dyDescent="0.3">
      <c r="A948" s="27"/>
      <c r="B948" s="27" t="str">
        <f t="shared" si="28"/>
        <v/>
      </c>
      <c r="C948" s="28" t="str">
        <f>IF(A948="","",$D$13*(1+$D$19)^A948)</f>
        <v/>
      </c>
      <c r="D948" s="28" t="str">
        <f>IF(A948="","",$D$15*(1+$D$19)*(((1+$D$19)^(A948-1)-1)/$D$19))</f>
        <v/>
      </c>
      <c r="E948" s="29" t="str">
        <f t="shared" si="29"/>
        <v/>
      </c>
    </row>
    <row r="949" spans="1:5" x14ac:dyDescent="0.3">
      <c r="A949" s="27"/>
      <c r="B949" s="27" t="str">
        <f t="shared" si="28"/>
        <v/>
      </c>
      <c r="C949" s="28" t="str">
        <f>IF(A949="","",$D$13*(1+$D$19)^A949)</f>
        <v/>
      </c>
      <c r="D949" s="28" t="str">
        <f>IF(A949="","",$D$15*(1+$D$19)*(((1+$D$19)^(A949-1)-1)/$D$19))</f>
        <v/>
      </c>
      <c r="E949" s="29" t="str">
        <f t="shared" si="29"/>
        <v/>
      </c>
    </row>
    <row r="950" spans="1:5" x14ac:dyDescent="0.3">
      <c r="A950" s="27"/>
      <c r="B950" s="27" t="str">
        <f t="shared" si="28"/>
        <v/>
      </c>
      <c r="C950" s="28" t="str">
        <f>IF(A950="","",$D$13*(1+$D$19)^A950)</f>
        <v/>
      </c>
      <c r="D950" s="28" t="str">
        <f>IF(A950="","",$D$15*(1+$D$19)*(((1+$D$19)^(A950-1)-1)/$D$19))</f>
        <v/>
      </c>
      <c r="E950" s="29" t="str">
        <f t="shared" si="29"/>
        <v/>
      </c>
    </row>
    <row r="951" spans="1:5" x14ac:dyDescent="0.3">
      <c r="A951" s="27"/>
      <c r="B951" s="27" t="str">
        <f t="shared" si="28"/>
        <v/>
      </c>
      <c r="C951" s="28" t="str">
        <f>IF(A951="","",$D$13*(1+$D$19)^A951)</f>
        <v/>
      </c>
      <c r="D951" s="28" t="str">
        <f>IF(A951="","",$D$15*(1+$D$19)*(((1+$D$19)^(A951-1)-1)/$D$19))</f>
        <v/>
      </c>
      <c r="E951" s="29" t="str">
        <f t="shared" si="29"/>
        <v/>
      </c>
    </row>
    <row r="952" spans="1:5" x14ac:dyDescent="0.3">
      <c r="A952" s="27"/>
      <c r="B952" s="27" t="str">
        <f t="shared" si="28"/>
        <v/>
      </c>
      <c r="C952" s="28" t="str">
        <f>IF(A952="","",$D$13*(1+$D$19)^A952)</f>
        <v/>
      </c>
      <c r="D952" s="28" t="str">
        <f>IF(A952="","",$D$15*(1+$D$19)*(((1+$D$19)^(A952-1)-1)/$D$19))</f>
        <v/>
      </c>
      <c r="E952" s="29" t="str">
        <f t="shared" si="29"/>
        <v/>
      </c>
    </row>
    <row r="953" spans="1:5" x14ac:dyDescent="0.3">
      <c r="A953" s="27"/>
      <c r="B953" s="27" t="str">
        <f t="shared" si="28"/>
        <v/>
      </c>
      <c r="C953" s="28" t="str">
        <f>IF(A953="","",$D$13*(1+$D$19)^A953)</f>
        <v/>
      </c>
      <c r="D953" s="28" t="str">
        <f>IF(A953="","",$D$15*(1+$D$19)*(((1+$D$19)^(A953-1)-1)/$D$19))</f>
        <v/>
      </c>
      <c r="E953" s="29" t="str">
        <f t="shared" si="29"/>
        <v/>
      </c>
    </row>
    <row r="954" spans="1:5" x14ac:dyDescent="0.3">
      <c r="A954" s="27"/>
      <c r="B954" s="27" t="str">
        <f t="shared" si="28"/>
        <v/>
      </c>
      <c r="C954" s="28" t="str">
        <f>IF(A954="","",$D$13*(1+$D$19)^A954)</f>
        <v/>
      </c>
      <c r="D954" s="28" t="str">
        <f>IF(A954="","",$D$15*(1+$D$19)*(((1+$D$19)^(A954-1)-1)/$D$19))</f>
        <v/>
      </c>
      <c r="E954" s="29" t="str">
        <f t="shared" si="29"/>
        <v/>
      </c>
    </row>
    <row r="955" spans="1:5" x14ac:dyDescent="0.3">
      <c r="A955" s="27"/>
      <c r="B955" s="27" t="str">
        <f t="shared" si="28"/>
        <v/>
      </c>
      <c r="C955" s="28" t="str">
        <f>IF(A955="","",$D$13*(1+$D$19)^A955)</f>
        <v/>
      </c>
      <c r="D955" s="28" t="str">
        <f>IF(A955="","",$D$15*(1+$D$19)*(((1+$D$19)^(A955-1)-1)/$D$19))</f>
        <v/>
      </c>
      <c r="E955" s="29" t="str">
        <f t="shared" si="29"/>
        <v/>
      </c>
    </row>
    <row r="956" spans="1:5" x14ac:dyDescent="0.3">
      <c r="A956" s="27"/>
      <c r="B956" s="27" t="str">
        <f t="shared" si="28"/>
        <v/>
      </c>
      <c r="C956" s="28" t="str">
        <f>IF(A956="","",$D$13*(1+$D$19)^A956)</f>
        <v/>
      </c>
      <c r="D956" s="28" t="str">
        <f>IF(A956="","",$D$15*(1+$D$19)*(((1+$D$19)^(A956-1)-1)/$D$19))</f>
        <v/>
      </c>
      <c r="E956" s="29" t="str">
        <f t="shared" si="29"/>
        <v/>
      </c>
    </row>
    <row r="957" spans="1:5" x14ac:dyDescent="0.3">
      <c r="A957" s="27"/>
      <c r="B957" s="27" t="str">
        <f t="shared" si="28"/>
        <v/>
      </c>
      <c r="C957" s="28" t="str">
        <f>IF(A957="","",$D$13*(1+$D$19)^A957)</f>
        <v/>
      </c>
      <c r="D957" s="28" t="str">
        <f>IF(A957="","",$D$15*(1+$D$19)*(((1+$D$19)^(A957-1)-1)/$D$19))</f>
        <v/>
      </c>
      <c r="E957" s="29" t="str">
        <f t="shared" si="29"/>
        <v/>
      </c>
    </row>
    <row r="958" spans="1:5" x14ac:dyDescent="0.3">
      <c r="A958" s="27"/>
      <c r="B958" s="27" t="str">
        <f t="shared" si="28"/>
        <v/>
      </c>
      <c r="C958" s="28" t="str">
        <f>IF(A958="","",$D$13*(1+$D$19)^A958)</f>
        <v/>
      </c>
      <c r="D958" s="28" t="str">
        <f>IF(A958="","",$D$15*(1+$D$19)*(((1+$D$19)^(A958-1)-1)/$D$19))</f>
        <v/>
      </c>
      <c r="E958" s="29" t="str">
        <f t="shared" si="29"/>
        <v/>
      </c>
    </row>
    <row r="959" spans="1:5" x14ac:dyDescent="0.3">
      <c r="A959" s="27"/>
      <c r="B959" s="27" t="str">
        <f t="shared" si="28"/>
        <v/>
      </c>
      <c r="C959" s="28" t="str">
        <f>IF(A959="","",$D$13*(1+$D$19)^A959)</f>
        <v/>
      </c>
      <c r="D959" s="28" t="str">
        <f>IF(A959="","",$D$15*(1+$D$19)*(((1+$D$19)^(A959-1)-1)/$D$19))</f>
        <v/>
      </c>
      <c r="E959" s="29" t="str">
        <f t="shared" si="29"/>
        <v/>
      </c>
    </row>
    <row r="960" spans="1:5" x14ac:dyDescent="0.3">
      <c r="A960" s="27"/>
      <c r="B960" s="27" t="str">
        <f t="shared" si="28"/>
        <v/>
      </c>
      <c r="C960" s="28" t="str">
        <f>IF(A960="","",$D$13*(1+$D$19)^A960)</f>
        <v/>
      </c>
      <c r="D960" s="28" t="str">
        <f>IF(A960="","",$D$15*(1+$D$19)*(((1+$D$19)^(A960-1)-1)/$D$19))</f>
        <v/>
      </c>
      <c r="E960" s="29" t="str">
        <f t="shared" si="29"/>
        <v/>
      </c>
    </row>
    <row r="961" spans="1:5" x14ac:dyDescent="0.3">
      <c r="A961" s="27"/>
      <c r="B961" s="27" t="str">
        <f t="shared" si="28"/>
        <v/>
      </c>
      <c r="C961" s="28" t="str">
        <f>IF(A961="","",$D$13*(1+$D$19)^A961)</f>
        <v/>
      </c>
      <c r="D961" s="28" t="str">
        <f>IF(A961="","",$D$15*(1+$D$19)*(((1+$D$19)^(A961-1)-1)/$D$19))</f>
        <v/>
      </c>
      <c r="E961" s="29" t="str">
        <f t="shared" si="29"/>
        <v/>
      </c>
    </row>
    <row r="962" spans="1:5" x14ac:dyDescent="0.3">
      <c r="A962" s="27"/>
      <c r="B962" s="27" t="str">
        <f t="shared" si="28"/>
        <v/>
      </c>
      <c r="C962" s="28" t="str">
        <f>IF(A962="","",$D$13*(1+$D$19)^A962)</f>
        <v/>
      </c>
      <c r="D962" s="28" t="str">
        <f>IF(A962="","",$D$15*(1+$D$19)*(((1+$D$19)^(A962-1)-1)/$D$19))</f>
        <v/>
      </c>
      <c r="E962" s="29" t="str">
        <f t="shared" si="29"/>
        <v/>
      </c>
    </row>
    <row r="963" spans="1:5" x14ac:dyDescent="0.3">
      <c r="A963" s="27"/>
      <c r="B963" s="27" t="str">
        <f t="shared" si="28"/>
        <v/>
      </c>
      <c r="C963" s="28" t="str">
        <f>IF(A963="","",$D$13*(1+$D$19)^A963)</f>
        <v/>
      </c>
      <c r="D963" s="28" t="str">
        <f>IF(A963="","",$D$15*(1+$D$19)*(((1+$D$19)^(A963-1)-1)/$D$19))</f>
        <v/>
      </c>
      <c r="E963" s="29" t="str">
        <f t="shared" si="29"/>
        <v/>
      </c>
    </row>
    <row r="964" spans="1:5" x14ac:dyDescent="0.3">
      <c r="A964" s="27"/>
      <c r="B964" s="27" t="str">
        <f t="shared" si="28"/>
        <v/>
      </c>
      <c r="C964" s="28" t="str">
        <f>IF(A964="","",$D$13*(1+$D$19)^A964)</f>
        <v/>
      </c>
      <c r="D964" s="28" t="str">
        <f>IF(A964="","",$D$15*(1+$D$19)*(((1+$D$19)^(A964-1)-1)/$D$19))</f>
        <v/>
      </c>
      <c r="E964" s="29" t="str">
        <f t="shared" si="29"/>
        <v/>
      </c>
    </row>
    <row r="965" spans="1:5" x14ac:dyDescent="0.3">
      <c r="A965" s="27"/>
      <c r="B965" s="27" t="str">
        <f t="shared" si="28"/>
        <v/>
      </c>
      <c r="C965" s="28" t="str">
        <f>IF(A965="","",$D$13*(1+$D$19)^A965)</f>
        <v/>
      </c>
      <c r="D965" s="28" t="str">
        <f>IF(A965="","",$D$15*(1+$D$19)*(((1+$D$19)^(A965-1)-1)/$D$19))</f>
        <v/>
      </c>
      <c r="E965" s="29" t="str">
        <f t="shared" si="29"/>
        <v/>
      </c>
    </row>
    <row r="966" spans="1:5" x14ac:dyDescent="0.3">
      <c r="A966" s="27"/>
      <c r="B966" s="27" t="str">
        <f t="shared" si="28"/>
        <v/>
      </c>
      <c r="C966" s="28" t="str">
        <f>IF(A966="","",$D$13*(1+$D$19)^A966)</f>
        <v/>
      </c>
      <c r="D966" s="28" t="str">
        <f>IF(A966="","",$D$15*(1+$D$19)*(((1+$D$19)^(A966-1)-1)/$D$19))</f>
        <v/>
      </c>
      <c r="E966" s="29" t="str">
        <f t="shared" si="29"/>
        <v/>
      </c>
    </row>
    <row r="967" spans="1:5" x14ac:dyDescent="0.3">
      <c r="A967" s="27"/>
      <c r="B967" s="27" t="str">
        <f t="shared" si="28"/>
        <v/>
      </c>
      <c r="C967" s="28" t="str">
        <f>IF(A967="","",$D$13*(1+$D$19)^A967)</f>
        <v/>
      </c>
      <c r="D967" s="28" t="str">
        <f>IF(A967="","",$D$15*(1+$D$19)*(((1+$D$19)^(A967-1)-1)/$D$19))</f>
        <v/>
      </c>
      <c r="E967" s="29" t="str">
        <f t="shared" si="29"/>
        <v/>
      </c>
    </row>
    <row r="968" spans="1:5" x14ac:dyDescent="0.3">
      <c r="A968" s="27"/>
      <c r="B968" s="27" t="str">
        <f t="shared" si="28"/>
        <v/>
      </c>
      <c r="C968" s="28" t="str">
        <f>IF(A968="","",$D$13*(1+$D$19)^A968)</f>
        <v/>
      </c>
      <c r="D968" s="28" t="str">
        <f>IF(A968="","",$D$15*(1+$D$19)*(((1+$D$19)^(A968-1)-1)/$D$19))</f>
        <v/>
      </c>
      <c r="E968" s="29" t="str">
        <f t="shared" si="29"/>
        <v/>
      </c>
    </row>
    <row r="969" spans="1:5" x14ac:dyDescent="0.3">
      <c r="A969" s="27"/>
      <c r="B969" s="27" t="str">
        <f t="shared" si="28"/>
        <v/>
      </c>
      <c r="C969" s="28" t="str">
        <f>IF(A969="","",$D$13*(1+$D$19)^A969)</f>
        <v/>
      </c>
      <c r="D969" s="28" t="str">
        <f>IF(A969="","",$D$15*(1+$D$19)*(((1+$D$19)^(A969-1)-1)/$D$19))</f>
        <v/>
      </c>
      <c r="E969" s="29" t="str">
        <f t="shared" si="29"/>
        <v/>
      </c>
    </row>
    <row r="970" spans="1:5" x14ac:dyDescent="0.3">
      <c r="A970" s="27"/>
      <c r="B970" s="27" t="str">
        <f t="shared" si="28"/>
        <v/>
      </c>
      <c r="C970" s="28" t="str">
        <f>IF(A970="","",$D$13*(1+$D$19)^A970)</f>
        <v/>
      </c>
      <c r="D970" s="28" t="str">
        <f>IF(A970="","",$D$15*(1+$D$19)*(((1+$D$19)^(A970-1)-1)/$D$19))</f>
        <v/>
      </c>
      <c r="E970" s="29" t="str">
        <f t="shared" si="29"/>
        <v/>
      </c>
    </row>
    <row r="971" spans="1:5" x14ac:dyDescent="0.3">
      <c r="A971" s="27"/>
      <c r="B971" s="27" t="str">
        <f t="shared" si="28"/>
        <v/>
      </c>
      <c r="C971" s="28" t="str">
        <f>IF(A971="","",$D$13*(1+$D$19)^A971)</f>
        <v/>
      </c>
      <c r="D971" s="28" t="str">
        <f>IF(A971="","",$D$15*(1+$D$19)*(((1+$D$19)^(A971-1)-1)/$D$19))</f>
        <v/>
      </c>
      <c r="E971" s="29" t="str">
        <f t="shared" si="29"/>
        <v/>
      </c>
    </row>
    <row r="972" spans="1:5" x14ac:dyDescent="0.3">
      <c r="A972" s="27"/>
      <c r="B972" s="27" t="str">
        <f t="shared" si="28"/>
        <v/>
      </c>
      <c r="C972" s="28" t="str">
        <f>IF(A972="","",$D$13*(1+$D$19)^A972)</f>
        <v/>
      </c>
      <c r="D972" s="28" t="str">
        <f>IF(A972="","",$D$15*(1+$D$19)*(((1+$D$19)^(A972-1)-1)/$D$19))</f>
        <v/>
      </c>
      <c r="E972" s="29" t="str">
        <f t="shared" si="29"/>
        <v/>
      </c>
    </row>
    <row r="973" spans="1:5" x14ac:dyDescent="0.3">
      <c r="A973" s="27"/>
      <c r="B973" s="27" t="str">
        <f t="shared" si="28"/>
        <v/>
      </c>
      <c r="C973" s="28" t="str">
        <f>IF(A973="","",$D$13*(1+$D$19)^A973)</f>
        <v/>
      </c>
      <c r="D973" s="28" t="str">
        <f>IF(A973="","",$D$15*(1+$D$19)*(((1+$D$19)^(A973-1)-1)/$D$19))</f>
        <v/>
      </c>
      <c r="E973" s="29" t="str">
        <f t="shared" si="29"/>
        <v/>
      </c>
    </row>
    <row r="974" spans="1:5" x14ac:dyDescent="0.3">
      <c r="A974" s="27"/>
      <c r="B974" s="27" t="str">
        <f t="shared" si="28"/>
        <v/>
      </c>
      <c r="C974" s="28" t="str">
        <f>IF(A974="","",$D$13*(1+$D$19)^A974)</f>
        <v/>
      </c>
      <c r="D974" s="28" t="str">
        <f>IF(A974="","",$D$15*(1+$D$19)*(((1+$D$19)^(A974-1)-1)/$D$19))</f>
        <v/>
      </c>
      <c r="E974" s="29" t="str">
        <f t="shared" si="29"/>
        <v/>
      </c>
    </row>
    <row r="975" spans="1:5" x14ac:dyDescent="0.3">
      <c r="A975" s="27"/>
      <c r="B975" s="27" t="str">
        <f t="shared" si="28"/>
        <v/>
      </c>
      <c r="C975" s="28" t="str">
        <f>IF(A975="","",$D$13*(1+$D$19)^A975)</f>
        <v/>
      </c>
      <c r="D975" s="28" t="str">
        <f>IF(A975="","",$D$15*(1+$D$19)*(((1+$D$19)^(A975-1)-1)/$D$19))</f>
        <v/>
      </c>
      <c r="E975" s="29" t="str">
        <f t="shared" si="29"/>
        <v/>
      </c>
    </row>
    <row r="976" spans="1:5" x14ac:dyDescent="0.3">
      <c r="A976" s="27"/>
      <c r="B976" s="27" t="str">
        <f t="shared" si="28"/>
        <v/>
      </c>
      <c r="C976" s="28" t="str">
        <f>IF(A976="","",$D$13*(1+$D$19)^A976)</f>
        <v/>
      </c>
      <c r="D976" s="28" t="str">
        <f>IF(A976="","",$D$15*(1+$D$19)*(((1+$D$19)^(A976-1)-1)/$D$19))</f>
        <v/>
      </c>
      <c r="E976" s="29" t="str">
        <f t="shared" si="29"/>
        <v/>
      </c>
    </row>
    <row r="977" spans="1:5" x14ac:dyDescent="0.3">
      <c r="A977" s="27"/>
      <c r="B977" s="27" t="str">
        <f t="shared" si="28"/>
        <v/>
      </c>
      <c r="C977" s="28" t="str">
        <f>IF(A977="","",$D$13*(1+$D$19)^A977)</f>
        <v/>
      </c>
      <c r="D977" s="28" t="str">
        <f>IF(A977="","",$D$15*(1+$D$19)*(((1+$D$19)^(A977-1)-1)/$D$19))</f>
        <v/>
      </c>
      <c r="E977" s="29" t="str">
        <f t="shared" si="29"/>
        <v/>
      </c>
    </row>
    <row r="978" spans="1:5" x14ac:dyDescent="0.3">
      <c r="A978" s="27"/>
      <c r="B978" s="27" t="str">
        <f t="shared" si="28"/>
        <v/>
      </c>
      <c r="C978" s="28" t="str">
        <f>IF(A978="","",$D$13*(1+$D$19)^A978)</f>
        <v/>
      </c>
      <c r="D978" s="28" t="str">
        <f>IF(A978="","",$D$15*(1+$D$19)*(((1+$D$19)^(A978-1)-1)/$D$19))</f>
        <v/>
      </c>
      <c r="E978" s="29" t="str">
        <f t="shared" si="29"/>
        <v/>
      </c>
    </row>
    <row r="979" spans="1:5" x14ac:dyDescent="0.3">
      <c r="A979" s="27"/>
      <c r="B979" s="27" t="str">
        <f t="shared" si="28"/>
        <v/>
      </c>
      <c r="C979" s="28" t="str">
        <f>IF(A979="","",$D$13*(1+$D$19)^A979)</f>
        <v/>
      </c>
      <c r="D979" s="28" t="str">
        <f>IF(A979="","",$D$15*(1+$D$19)*(((1+$D$19)^(A979-1)-1)/$D$19))</f>
        <v/>
      </c>
      <c r="E979" s="29" t="str">
        <f t="shared" si="29"/>
        <v/>
      </c>
    </row>
    <row r="980" spans="1:5" x14ac:dyDescent="0.3">
      <c r="A980" s="27"/>
      <c r="B980" s="27" t="str">
        <f t="shared" si="28"/>
        <v/>
      </c>
      <c r="C980" s="28" t="str">
        <f>IF(A980="","",$D$13*(1+$D$19)^A980)</f>
        <v/>
      </c>
      <c r="D980" s="28" t="str">
        <f>IF(A980="","",$D$15*(1+$D$19)*(((1+$D$19)^(A980-1)-1)/$D$19))</f>
        <v/>
      </c>
      <c r="E980" s="29" t="str">
        <f t="shared" si="29"/>
        <v/>
      </c>
    </row>
    <row r="981" spans="1:5" x14ac:dyDescent="0.3">
      <c r="A981" s="27"/>
      <c r="B981" s="27" t="str">
        <f t="shared" si="28"/>
        <v/>
      </c>
      <c r="C981" s="28" t="str">
        <f>IF(A981="","",$D$13*(1+$D$19)^A981)</f>
        <v/>
      </c>
      <c r="D981" s="28" t="str">
        <f>IF(A981="","",$D$15*(1+$D$19)*(((1+$D$19)^(A981-1)-1)/$D$19))</f>
        <v/>
      </c>
      <c r="E981" s="29" t="str">
        <f t="shared" si="29"/>
        <v/>
      </c>
    </row>
    <row r="982" spans="1:5" x14ac:dyDescent="0.3">
      <c r="A982" s="27"/>
      <c r="B982" s="27" t="str">
        <f t="shared" si="28"/>
        <v/>
      </c>
      <c r="C982" s="28" t="str">
        <f>IF(A982="","",$D$13*(1+$D$19)^A982)</f>
        <v/>
      </c>
      <c r="D982" s="28" t="str">
        <f>IF(A982="","",$D$15*(1+$D$19)*(((1+$D$19)^(A982-1)-1)/$D$19))</f>
        <v/>
      </c>
      <c r="E982" s="29" t="str">
        <f t="shared" si="29"/>
        <v/>
      </c>
    </row>
    <row r="983" spans="1:5" x14ac:dyDescent="0.3">
      <c r="A983" s="27"/>
      <c r="B983" s="27" t="str">
        <f t="shared" si="28"/>
        <v/>
      </c>
      <c r="C983" s="28" t="str">
        <f>IF(A983="","",$D$13*(1+$D$19)^A983)</f>
        <v/>
      </c>
      <c r="D983" s="28" t="str">
        <f>IF(A983="","",$D$15*(1+$D$19)*(((1+$D$19)^(A983-1)-1)/$D$19))</f>
        <v/>
      </c>
      <c r="E983" s="29" t="str">
        <f t="shared" si="29"/>
        <v/>
      </c>
    </row>
    <row r="984" spans="1:5" x14ac:dyDescent="0.3">
      <c r="A984" s="27"/>
      <c r="B984" s="27" t="str">
        <f t="shared" si="28"/>
        <v/>
      </c>
      <c r="C984" s="28" t="str">
        <f>IF(A984="","",$D$13*(1+$D$19)^A984)</f>
        <v/>
      </c>
      <c r="D984" s="28" t="str">
        <f>IF(A984="","",$D$15*(1+$D$19)*(((1+$D$19)^(A984-1)-1)/$D$19))</f>
        <v/>
      </c>
      <c r="E984" s="29" t="str">
        <f t="shared" si="29"/>
        <v/>
      </c>
    </row>
    <row r="985" spans="1:5" x14ac:dyDescent="0.3">
      <c r="A985" s="27"/>
      <c r="B985" s="27" t="str">
        <f t="shared" ref="B985:B1048" si="30">IF(A985="","",ROUNDUP(A985/12,0))</f>
        <v/>
      </c>
      <c r="C985" s="28" t="str">
        <f>IF(A985="","",$D$13*(1+$D$19)^A985)</f>
        <v/>
      </c>
      <c r="D985" s="28" t="str">
        <f>IF(A985="","",$D$15*(1+$D$19)*(((1+$D$19)^(A985-1)-1)/$D$19))</f>
        <v/>
      </c>
      <c r="E985" s="29" t="str">
        <f t="shared" ref="E985:E1048" si="31">IF(A985="","",C985+D985)</f>
        <v/>
      </c>
    </row>
    <row r="986" spans="1:5" x14ac:dyDescent="0.3">
      <c r="A986" s="27"/>
      <c r="B986" s="27" t="str">
        <f t="shared" si="30"/>
        <v/>
      </c>
      <c r="C986" s="28" t="str">
        <f>IF(A986="","",$D$13*(1+$D$19)^A986)</f>
        <v/>
      </c>
      <c r="D986" s="28" t="str">
        <f>IF(A986="","",$D$15*(1+$D$19)*(((1+$D$19)^(A986-1)-1)/$D$19))</f>
        <v/>
      </c>
      <c r="E986" s="29" t="str">
        <f t="shared" si="31"/>
        <v/>
      </c>
    </row>
    <row r="987" spans="1:5" x14ac:dyDescent="0.3">
      <c r="A987" s="27"/>
      <c r="B987" s="27" t="str">
        <f t="shared" si="30"/>
        <v/>
      </c>
      <c r="C987" s="28" t="str">
        <f>IF(A987="","",$D$13*(1+$D$19)^A987)</f>
        <v/>
      </c>
      <c r="D987" s="28" t="str">
        <f>IF(A987="","",$D$15*(1+$D$19)*(((1+$D$19)^(A987-1)-1)/$D$19))</f>
        <v/>
      </c>
      <c r="E987" s="29" t="str">
        <f t="shared" si="31"/>
        <v/>
      </c>
    </row>
    <row r="988" spans="1:5" x14ac:dyDescent="0.3">
      <c r="A988" s="27"/>
      <c r="B988" s="27" t="str">
        <f t="shared" si="30"/>
        <v/>
      </c>
      <c r="C988" s="28" t="str">
        <f>IF(A988="","",$D$13*(1+$D$19)^A988)</f>
        <v/>
      </c>
      <c r="D988" s="28" t="str">
        <f>IF(A988="","",$D$15*(1+$D$19)*(((1+$D$19)^(A988-1)-1)/$D$19))</f>
        <v/>
      </c>
      <c r="E988" s="29" t="str">
        <f t="shared" si="31"/>
        <v/>
      </c>
    </row>
    <row r="989" spans="1:5" x14ac:dyDescent="0.3">
      <c r="A989" s="27"/>
      <c r="B989" s="27" t="str">
        <f t="shared" si="30"/>
        <v/>
      </c>
      <c r="C989" s="28" t="str">
        <f>IF(A989="","",$D$13*(1+$D$19)^A989)</f>
        <v/>
      </c>
      <c r="D989" s="28" t="str">
        <f>IF(A989="","",$D$15*(1+$D$19)*(((1+$D$19)^(A989-1)-1)/$D$19))</f>
        <v/>
      </c>
      <c r="E989" s="29" t="str">
        <f t="shared" si="31"/>
        <v/>
      </c>
    </row>
    <row r="990" spans="1:5" x14ac:dyDescent="0.3">
      <c r="A990" s="27"/>
      <c r="B990" s="27" t="str">
        <f t="shared" si="30"/>
        <v/>
      </c>
      <c r="C990" s="28" t="str">
        <f>IF(A990="","",$D$13*(1+$D$19)^A990)</f>
        <v/>
      </c>
      <c r="D990" s="28" t="str">
        <f>IF(A990="","",$D$15*(1+$D$19)*(((1+$D$19)^(A990-1)-1)/$D$19))</f>
        <v/>
      </c>
      <c r="E990" s="29" t="str">
        <f t="shared" si="31"/>
        <v/>
      </c>
    </row>
    <row r="991" spans="1:5" x14ac:dyDescent="0.3">
      <c r="A991" s="27"/>
      <c r="B991" s="27" t="str">
        <f t="shared" si="30"/>
        <v/>
      </c>
      <c r="C991" s="28" t="str">
        <f>IF(A991="","",$D$13*(1+$D$19)^A991)</f>
        <v/>
      </c>
      <c r="D991" s="28" t="str">
        <f>IF(A991="","",$D$15*(1+$D$19)*(((1+$D$19)^(A991-1)-1)/$D$19))</f>
        <v/>
      </c>
      <c r="E991" s="29" t="str">
        <f t="shared" si="31"/>
        <v/>
      </c>
    </row>
    <row r="992" spans="1:5" x14ac:dyDescent="0.3">
      <c r="A992" s="27"/>
      <c r="B992" s="27" t="str">
        <f t="shared" si="30"/>
        <v/>
      </c>
      <c r="C992" s="28" t="str">
        <f>IF(A992="","",$D$13*(1+$D$19)^A992)</f>
        <v/>
      </c>
      <c r="D992" s="28" t="str">
        <f>IF(A992="","",$D$15*(1+$D$19)*(((1+$D$19)^(A992-1)-1)/$D$19))</f>
        <v/>
      </c>
      <c r="E992" s="29" t="str">
        <f t="shared" si="31"/>
        <v/>
      </c>
    </row>
    <row r="993" spans="1:5" x14ac:dyDescent="0.3">
      <c r="A993" s="27"/>
      <c r="B993" s="27" t="str">
        <f t="shared" si="30"/>
        <v/>
      </c>
      <c r="C993" s="28" t="str">
        <f>IF(A993="","",$D$13*(1+$D$19)^A993)</f>
        <v/>
      </c>
      <c r="D993" s="28" t="str">
        <f>IF(A993="","",$D$15*(1+$D$19)*(((1+$D$19)^(A993-1)-1)/$D$19))</f>
        <v/>
      </c>
      <c r="E993" s="29" t="str">
        <f t="shared" si="31"/>
        <v/>
      </c>
    </row>
    <row r="994" spans="1:5" x14ac:dyDescent="0.3">
      <c r="A994" s="27"/>
      <c r="B994" s="27" t="str">
        <f t="shared" si="30"/>
        <v/>
      </c>
      <c r="C994" s="28" t="str">
        <f>IF(A994="","",$D$13*(1+$D$19)^A994)</f>
        <v/>
      </c>
      <c r="D994" s="28" t="str">
        <f>IF(A994="","",$D$15*(1+$D$19)*(((1+$D$19)^(A994-1)-1)/$D$19))</f>
        <v/>
      </c>
      <c r="E994" s="29" t="str">
        <f t="shared" si="31"/>
        <v/>
      </c>
    </row>
    <row r="995" spans="1:5" x14ac:dyDescent="0.3">
      <c r="A995" s="27"/>
      <c r="B995" s="27" t="str">
        <f t="shared" si="30"/>
        <v/>
      </c>
      <c r="C995" s="28" t="str">
        <f>IF(A995="","",$D$13*(1+$D$19)^A995)</f>
        <v/>
      </c>
      <c r="D995" s="28" t="str">
        <f>IF(A995="","",$D$15*(1+$D$19)*(((1+$D$19)^(A995-1)-1)/$D$19))</f>
        <v/>
      </c>
      <c r="E995" s="29" t="str">
        <f t="shared" si="31"/>
        <v/>
      </c>
    </row>
    <row r="996" spans="1:5" x14ac:dyDescent="0.3">
      <c r="A996" s="27"/>
      <c r="B996" s="27" t="str">
        <f t="shared" si="30"/>
        <v/>
      </c>
      <c r="C996" s="28" t="str">
        <f>IF(A996="","",$D$13*(1+$D$19)^A996)</f>
        <v/>
      </c>
      <c r="D996" s="28" t="str">
        <f>IF(A996="","",$D$15*(1+$D$19)*(((1+$D$19)^(A996-1)-1)/$D$19))</f>
        <v/>
      </c>
      <c r="E996" s="29" t="str">
        <f t="shared" si="31"/>
        <v/>
      </c>
    </row>
    <row r="997" spans="1:5" x14ac:dyDescent="0.3">
      <c r="A997" s="27"/>
      <c r="B997" s="27" t="str">
        <f t="shared" si="30"/>
        <v/>
      </c>
      <c r="C997" s="28" t="str">
        <f>IF(A997="","",$D$13*(1+$D$19)^A997)</f>
        <v/>
      </c>
      <c r="D997" s="28" t="str">
        <f>IF(A997="","",$D$15*(1+$D$19)*(((1+$D$19)^(A997-1)-1)/$D$19))</f>
        <v/>
      </c>
      <c r="E997" s="29" t="str">
        <f t="shared" si="31"/>
        <v/>
      </c>
    </row>
    <row r="998" spans="1:5" x14ac:dyDescent="0.3">
      <c r="A998" s="27"/>
      <c r="B998" s="27" t="str">
        <f t="shared" si="30"/>
        <v/>
      </c>
      <c r="C998" s="28" t="str">
        <f>IF(A998="","",$D$13*(1+$D$19)^A998)</f>
        <v/>
      </c>
      <c r="D998" s="28" t="str">
        <f>IF(A998="","",$D$15*(1+$D$19)*(((1+$D$19)^(A998-1)-1)/$D$19))</f>
        <v/>
      </c>
      <c r="E998" s="29" t="str">
        <f t="shared" si="31"/>
        <v/>
      </c>
    </row>
    <row r="999" spans="1:5" x14ac:dyDescent="0.3">
      <c r="A999" s="27"/>
      <c r="B999" s="27" t="str">
        <f t="shared" si="30"/>
        <v/>
      </c>
      <c r="C999" s="28" t="str">
        <f>IF(A999="","",$D$13*(1+$D$19)^A999)</f>
        <v/>
      </c>
      <c r="D999" s="28" t="str">
        <f>IF(A999="","",$D$15*(1+$D$19)*(((1+$D$19)^(A999-1)-1)/$D$19))</f>
        <v/>
      </c>
      <c r="E999" s="29" t="str">
        <f t="shared" si="31"/>
        <v/>
      </c>
    </row>
    <row r="1000" spans="1:5" x14ac:dyDescent="0.3">
      <c r="A1000" s="27"/>
      <c r="B1000" s="27" t="str">
        <f t="shared" si="30"/>
        <v/>
      </c>
      <c r="C1000" s="28" t="str">
        <f>IF(A1000="","",$D$13*(1+$D$19)^A1000)</f>
        <v/>
      </c>
      <c r="D1000" s="28" t="str">
        <f>IF(A1000="","",$D$15*(1+$D$19)*(((1+$D$19)^(A1000-1)-1)/$D$19))</f>
        <v/>
      </c>
      <c r="E1000" s="29" t="str">
        <f t="shared" si="31"/>
        <v/>
      </c>
    </row>
    <row r="1001" spans="1:5" x14ac:dyDescent="0.3">
      <c r="A1001" s="27"/>
      <c r="B1001" s="27" t="str">
        <f t="shared" si="30"/>
        <v/>
      </c>
      <c r="C1001" s="28" t="str">
        <f>IF(A1001="","",$D$13*(1+$D$19)^A1001)</f>
        <v/>
      </c>
      <c r="D1001" s="28" t="str">
        <f>IF(A1001="","",$D$15*(1+$D$19)*(((1+$D$19)^(A1001-1)-1)/$D$19))</f>
        <v/>
      </c>
      <c r="E1001" s="29" t="str">
        <f t="shared" si="31"/>
        <v/>
      </c>
    </row>
    <row r="1002" spans="1:5" x14ac:dyDescent="0.3">
      <c r="A1002" s="27"/>
      <c r="B1002" s="27" t="str">
        <f t="shared" si="30"/>
        <v/>
      </c>
      <c r="C1002" s="28" t="str">
        <f>IF(A1002="","",$D$13*(1+$D$19)^A1002)</f>
        <v/>
      </c>
      <c r="D1002" s="28" t="str">
        <f>IF(A1002="","",$D$15*(1+$D$19)*(((1+$D$19)^(A1002-1)-1)/$D$19))</f>
        <v/>
      </c>
      <c r="E1002" s="29" t="str">
        <f t="shared" si="31"/>
        <v/>
      </c>
    </row>
    <row r="1003" spans="1:5" x14ac:dyDescent="0.3">
      <c r="A1003" s="27"/>
      <c r="B1003" s="27" t="str">
        <f t="shared" si="30"/>
        <v/>
      </c>
      <c r="C1003" s="28" t="str">
        <f>IF(A1003="","",$D$13*(1+$D$19)^A1003)</f>
        <v/>
      </c>
      <c r="D1003" s="28" t="str">
        <f>IF(A1003="","",$D$15*(1+$D$19)*(((1+$D$19)^(A1003-1)-1)/$D$19))</f>
        <v/>
      </c>
      <c r="E1003" s="29" t="str">
        <f t="shared" si="31"/>
        <v/>
      </c>
    </row>
    <row r="1004" spans="1:5" x14ac:dyDescent="0.3">
      <c r="A1004" s="27"/>
      <c r="B1004" s="27" t="str">
        <f t="shared" si="30"/>
        <v/>
      </c>
      <c r="C1004" s="28" t="str">
        <f>IF(A1004="","",$D$13*(1+$D$19)^A1004)</f>
        <v/>
      </c>
      <c r="D1004" s="28" t="str">
        <f>IF(A1004="","",$D$15*(1+$D$19)*(((1+$D$19)^(A1004-1)-1)/$D$19))</f>
        <v/>
      </c>
      <c r="E1004" s="29" t="str">
        <f t="shared" si="31"/>
        <v/>
      </c>
    </row>
    <row r="1005" spans="1:5" x14ac:dyDescent="0.3">
      <c r="A1005" s="27"/>
      <c r="B1005" s="27" t="str">
        <f t="shared" si="30"/>
        <v/>
      </c>
      <c r="C1005" s="28" t="str">
        <f>IF(A1005="","",$D$13*(1+$D$19)^A1005)</f>
        <v/>
      </c>
      <c r="D1005" s="28" t="str">
        <f>IF(A1005="","",$D$15*(1+$D$19)*(((1+$D$19)^(A1005-1)-1)/$D$19))</f>
        <v/>
      </c>
      <c r="E1005" s="29" t="str">
        <f t="shared" si="31"/>
        <v/>
      </c>
    </row>
    <row r="1006" spans="1:5" x14ac:dyDescent="0.3">
      <c r="A1006" s="27"/>
      <c r="B1006" s="27" t="str">
        <f t="shared" si="30"/>
        <v/>
      </c>
      <c r="C1006" s="28" t="str">
        <f>IF(A1006="","",$D$13*(1+$D$19)^A1006)</f>
        <v/>
      </c>
      <c r="D1006" s="28" t="str">
        <f>IF(A1006="","",$D$15*(1+$D$19)*(((1+$D$19)^(A1006-1)-1)/$D$19))</f>
        <v/>
      </c>
      <c r="E1006" s="29" t="str">
        <f t="shared" si="31"/>
        <v/>
      </c>
    </row>
    <row r="1007" spans="1:5" x14ac:dyDescent="0.3">
      <c r="A1007" s="27"/>
      <c r="B1007" s="27" t="str">
        <f t="shared" si="30"/>
        <v/>
      </c>
      <c r="C1007" s="28" t="str">
        <f>IF(A1007="","",$D$13*(1+$D$19)^A1007)</f>
        <v/>
      </c>
      <c r="D1007" s="28" t="str">
        <f>IF(A1007="","",$D$15*(1+$D$19)*(((1+$D$19)^(A1007-1)-1)/$D$19))</f>
        <v/>
      </c>
      <c r="E1007" s="29" t="str">
        <f t="shared" si="31"/>
        <v/>
      </c>
    </row>
    <row r="1008" spans="1:5" x14ac:dyDescent="0.3">
      <c r="A1008" s="27"/>
      <c r="B1008" s="27" t="str">
        <f t="shared" si="30"/>
        <v/>
      </c>
      <c r="C1008" s="28" t="str">
        <f>IF(A1008="","",$D$13*(1+$D$19)^A1008)</f>
        <v/>
      </c>
      <c r="D1008" s="28" t="str">
        <f>IF(A1008="","",$D$15*(1+$D$19)*(((1+$D$19)^(A1008-1)-1)/$D$19))</f>
        <v/>
      </c>
      <c r="E1008" s="29" t="str">
        <f t="shared" si="31"/>
        <v/>
      </c>
    </row>
    <row r="1009" spans="1:5" x14ac:dyDescent="0.3">
      <c r="A1009" s="27"/>
      <c r="B1009" s="27" t="str">
        <f t="shared" si="30"/>
        <v/>
      </c>
      <c r="C1009" s="28" t="str">
        <f>IF(A1009="","",$D$13*(1+$D$19)^A1009)</f>
        <v/>
      </c>
      <c r="D1009" s="28" t="str">
        <f>IF(A1009="","",$D$15*(1+$D$19)*(((1+$D$19)^(A1009-1)-1)/$D$19))</f>
        <v/>
      </c>
      <c r="E1009" s="29" t="str">
        <f t="shared" si="31"/>
        <v/>
      </c>
    </row>
    <row r="1010" spans="1:5" x14ac:dyDescent="0.3">
      <c r="A1010" s="27"/>
      <c r="B1010" s="27" t="str">
        <f t="shared" si="30"/>
        <v/>
      </c>
      <c r="C1010" s="28" t="str">
        <f>IF(A1010="","",$D$13*(1+$D$19)^A1010)</f>
        <v/>
      </c>
      <c r="D1010" s="28" t="str">
        <f>IF(A1010="","",$D$15*(1+$D$19)*(((1+$D$19)^(A1010-1)-1)/$D$19))</f>
        <v/>
      </c>
      <c r="E1010" s="29" t="str">
        <f t="shared" si="31"/>
        <v/>
      </c>
    </row>
    <row r="1011" spans="1:5" x14ac:dyDescent="0.3">
      <c r="A1011" s="27"/>
      <c r="B1011" s="27" t="str">
        <f t="shared" si="30"/>
        <v/>
      </c>
      <c r="C1011" s="28" t="str">
        <f>IF(A1011="","",$D$13*(1+$D$19)^A1011)</f>
        <v/>
      </c>
      <c r="D1011" s="28" t="str">
        <f>IF(A1011="","",$D$15*(1+$D$19)*(((1+$D$19)^(A1011-1)-1)/$D$19))</f>
        <v/>
      </c>
      <c r="E1011" s="29" t="str">
        <f t="shared" si="31"/>
        <v/>
      </c>
    </row>
    <row r="1012" spans="1:5" x14ac:dyDescent="0.3">
      <c r="A1012" s="27"/>
      <c r="B1012" s="27" t="str">
        <f t="shared" si="30"/>
        <v/>
      </c>
      <c r="C1012" s="28" t="str">
        <f>IF(A1012="","",$D$13*(1+$D$19)^A1012)</f>
        <v/>
      </c>
      <c r="D1012" s="28" t="str">
        <f>IF(A1012="","",$D$15*(1+$D$19)*(((1+$D$19)^(A1012-1)-1)/$D$19))</f>
        <v/>
      </c>
      <c r="E1012" s="29" t="str">
        <f t="shared" si="31"/>
        <v/>
      </c>
    </row>
    <row r="1013" spans="1:5" x14ac:dyDescent="0.3">
      <c r="A1013" s="27"/>
      <c r="B1013" s="27" t="str">
        <f t="shared" si="30"/>
        <v/>
      </c>
      <c r="C1013" s="28" t="str">
        <f>IF(A1013="","",$D$13*(1+$D$19)^A1013)</f>
        <v/>
      </c>
      <c r="D1013" s="28" t="str">
        <f>IF(A1013="","",$D$15*(1+$D$19)*(((1+$D$19)^(A1013-1)-1)/$D$19))</f>
        <v/>
      </c>
      <c r="E1013" s="29" t="str">
        <f t="shared" si="31"/>
        <v/>
      </c>
    </row>
    <row r="1014" spans="1:5" x14ac:dyDescent="0.3">
      <c r="A1014" s="27"/>
      <c r="B1014" s="27" t="str">
        <f t="shared" si="30"/>
        <v/>
      </c>
      <c r="C1014" s="28" t="str">
        <f>IF(A1014="","",$D$13*(1+$D$19)^A1014)</f>
        <v/>
      </c>
      <c r="D1014" s="28" t="str">
        <f>IF(A1014="","",$D$15*(1+$D$19)*(((1+$D$19)^(A1014-1)-1)/$D$19))</f>
        <v/>
      </c>
      <c r="E1014" s="29" t="str">
        <f t="shared" si="31"/>
        <v/>
      </c>
    </row>
    <row r="1015" spans="1:5" x14ac:dyDescent="0.3">
      <c r="A1015" s="27"/>
      <c r="B1015" s="27" t="str">
        <f t="shared" si="30"/>
        <v/>
      </c>
      <c r="C1015" s="28" t="str">
        <f>IF(A1015="","",$D$13*(1+$D$19)^A1015)</f>
        <v/>
      </c>
      <c r="D1015" s="28" t="str">
        <f>IF(A1015="","",$D$15*(1+$D$19)*(((1+$D$19)^(A1015-1)-1)/$D$19))</f>
        <v/>
      </c>
      <c r="E1015" s="29" t="str">
        <f t="shared" si="31"/>
        <v/>
      </c>
    </row>
    <row r="1016" spans="1:5" x14ac:dyDescent="0.3">
      <c r="A1016" s="27"/>
      <c r="B1016" s="27" t="str">
        <f t="shared" si="30"/>
        <v/>
      </c>
      <c r="C1016" s="28" t="str">
        <f>IF(A1016="","",$D$13*(1+$D$19)^A1016)</f>
        <v/>
      </c>
      <c r="D1016" s="28" t="str">
        <f>IF(A1016="","",$D$15*(1+$D$19)*(((1+$D$19)^(A1016-1)-1)/$D$19))</f>
        <v/>
      </c>
      <c r="E1016" s="29" t="str">
        <f t="shared" si="31"/>
        <v/>
      </c>
    </row>
    <row r="1017" spans="1:5" x14ac:dyDescent="0.3">
      <c r="A1017" s="27"/>
      <c r="B1017" s="27" t="str">
        <f t="shared" si="30"/>
        <v/>
      </c>
      <c r="C1017" s="28" t="str">
        <f>IF(A1017="","",$D$13*(1+$D$19)^A1017)</f>
        <v/>
      </c>
      <c r="D1017" s="28" t="str">
        <f>IF(A1017="","",$D$15*(1+$D$19)*(((1+$D$19)^(A1017-1)-1)/$D$19))</f>
        <v/>
      </c>
      <c r="E1017" s="29" t="str">
        <f t="shared" si="31"/>
        <v/>
      </c>
    </row>
    <row r="1018" spans="1:5" x14ac:dyDescent="0.3">
      <c r="A1018" s="27"/>
      <c r="B1018" s="27" t="str">
        <f t="shared" si="30"/>
        <v/>
      </c>
      <c r="C1018" s="28" t="str">
        <f>IF(A1018="","",$D$13*(1+$D$19)^A1018)</f>
        <v/>
      </c>
      <c r="D1018" s="28" t="str">
        <f>IF(A1018="","",$D$15*(1+$D$19)*(((1+$D$19)^(A1018-1)-1)/$D$19))</f>
        <v/>
      </c>
      <c r="E1018" s="29" t="str">
        <f t="shared" si="31"/>
        <v/>
      </c>
    </row>
    <row r="1019" spans="1:5" x14ac:dyDescent="0.3">
      <c r="A1019" s="27"/>
      <c r="B1019" s="27" t="str">
        <f t="shared" si="30"/>
        <v/>
      </c>
      <c r="C1019" s="28" t="str">
        <f>IF(A1019="","",$D$13*(1+$D$19)^A1019)</f>
        <v/>
      </c>
      <c r="D1019" s="28" t="str">
        <f>IF(A1019="","",$D$15*(1+$D$19)*(((1+$D$19)^(A1019-1)-1)/$D$19))</f>
        <v/>
      </c>
      <c r="E1019" s="29" t="str">
        <f t="shared" si="31"/>
        <v/>
      </c>
    </row>
    <row r="1020" spans="1:5" x14ac:dyDescent="0.3">
      <c r="A1020" s="27"/>
      <c r="B1020" s="27" t="str">
        <f t="shared" si="30"/>
        <v/>
      </c>
      <c r="C1020" s="28" t="str">
        <f>IF(A1020="","",$D$13*(1+$D$19)^A1020)</f>
        <v/>
      </c>
      <c r="D1020" s="28" t="str">
        <f>IF(A1020="","",$D$15*(1+$D$19)*(((1+$D$19)^(A1020-1)-1)/$D$19))</f>
        <v/>
      </c>
      <c r="E1020" s="29" t="str">
        <f t="shared" si="31"/>
        <v/>
      </c>
    </row>
    <row r="1021" spans="1:5" x14ac:dyDescent="0.3">
      <c r="A1021" s="27"/>
      <c r="B1021" s="27" t="str">
        <f t="shared" si="30"/>
        <v/>
      </c>
      <c r="C1021" s="28" t="str">
        <f>IF(A1021="","",$D$13*(1+$D$19)^A1021)</f>
        <v/>
      </c>
      <c r="D1021" s="28" t="str">
        <f>IF(A1021="","",$D$15*(1+$D$19)*(((1+$D$19)^(A1021-1)-1)/$D$19))</f>
        <v/>
      </c>
      <c r="E1021" s="29" t="str">
        <f t="shared" si="31"/>
        <v/>
      </c>
    </row>
    <row r="1022" spans="1:5" x14ac:dyDescent="0.3">
      <c r="A1022" s="27"/>
      <c r="B1022" s="27" t="str">
        <f t="shared" si="30"/>
        <v/>
      </c>
      <c r="C1022" s="28" t="str">
        <f>IF(A1022="","",$D$13*(1+$D$19)^A1022)</f>
        <v/>
      </c>
      <c r="D1022" s="28" t="str">
        <f>IF(A1022="","",$D$15*(1+$D$19)*(((1+$D$19)^(A1022-1)-1)/$D$19))</f>
        <v/>
      </c>
      <c r="E1022" s="29" t="str">
        <f t="shared" si="31"/>
        <v/>
      </c>
    </row>
    <row r="1023" spans="1:5" x14ac:dyDescent="0.3">
      <c r="A1023" s="27"/>
      <c r="B1023" s="27" t="str">
        <f t="shared" si="30"/>
        <v/>
      </c>
      <c r="C1023" s="28" t="str">
        <f>IF(A1023="","",$D$13*(1+$D$19)^A1023)</f>
        <v/>
      </c>
      <c r="D1023" s="28" t="str">
        <f>IF(A1023="","",$D$15*(1+$D$19)*(((1+$D$19)^(A1023-1)-1)/$D$19))</f>
        <v/>
      </c>
      <c r="E1023" s="29" t="str">
        <f t="shared" si="31"/>
        <v/>
      </c>
    </row>
    <row r="1024" spans="1:5" x14ac:dyDescent="0.3">
      <c r="A1024" s="27"/>
      <c r="B1024" s="27" t="str">
        <f t="shared" si="30"/>
        <v/>
      </c>
      <c r="C1024" s="28" t="str">
        <f>IF(A1024="","",$D$13*(1+$D$19)^A1024)</f>
        <v/>
      </c>
      <c r="D1024" s="28" t="str">
        <f>IF(A1024="","",$D$15*(1+$D$19)*(((1+$D$19)^(A1024-1)-1)/$D$19))</f>
        <v/>
      </c>
      <c r="E1024" s="29" t="str">
        <f t="shared" si="31"/>
        <v/>
      </c>
    </row>
    <row r="1025" spans="1:5" x14ac:dyDescent="0.3">
      <c r="A1025" s="27"/>
      <c r="B1025" s="27" t="str">
        <f t="shared" si="30"/>
        <v/>
      </c>
      <c r="C1025" s="28" t="str">
        <f>IF(A1025="","",$D$13*(1+$D$19)^A1025)</f>
        <v/>
      </c>
      <c r="D1025" s="28" t="str">
        <f>IF(A1025="","",$D$15*(1+$D$19)*(((1+$D$19)^(A1025-1)-1)/$D$19))</f>
        <v/>
      </c>
      <c r="E1025" s="29" t="str">
        <f t="shared" si="31"/>
        <v/>
      </c>
    </row>
    <row r="1026" spans="1:5" x14ac:dyDescent="0.3">
      <c r="A1026" s="27"/>
      <c r="B1026" s="27" t="str">
        <f t="shared" si="30"/>
        <v/>
      </c>
      <c r="C1026" s="28" t="str">
        <f>IF(A1026="","",$D$13*(1+$D$19)^A1026)</f>
        <v/>
      </c>
      <c r="D1026" s="28" t="str">
        <f>IF(A1026="","",$D$15*(1+$D$19)*(((1+$D$19)^(A1026-1)-1)/$D$19))</f>
        <v/>
      </c>
      <c r="E1026" s="29" t="str">
        <f t="shared" si="31"/>
        <v/>
      </c>
    </row>
    <row r="1027" spans="1:5" x14ac:dyDescent="0.3">
      <c r="A1027" s="27"/>
      <c r="B1027" s="27" t="str">
        <f t="shared" si="30"/>
        <v/>
      </c>
      <c r="C1027" s="28" t="str">
        <f>IF(A1027="","",$D$13*(1+$D$19)^A1027)</f>
        <v/>
      </c>
      <c r="D1027" s="28" t="str">
        <f>IF(A1027="","",$D$15*(1+$D$19)*(((1+$D$19)^(A1027-1)-1)/$D$19))</f>
        <v/>
      </c>
      <c r="E1027" s="29" t="str">
        <f t="shared" si="31"/>
        <v/>
      </c>
    </row>
    <row r="1028" spans="1:5" x14ac:dyDescent="0.3">
      <c r="A1028" s="27"/>
      <c r="B1028" s="27" t="str">
        <f t="shared" si="30"/>
        <v/>
      </c>
      <c r="C1028" s="28" t="str">
        <f>IF(A1028="","",$D$13*(1+$D$19)^A1028)</f>
        <v/>
      </c>
      <c r="D1028" s="28" t="str">
        <f>IF(A1028="","",$D$15*(1+$D$19)*(((1+$D$19)^(A1028-1)-1)/$D$19))</f>
        <v/>
      </c>
      <c r="E1028" s="29" t="str">
        <f t="shared" si="31"/>
        <v/>
      </c>
    </row>
    <row r="1029" spans="1:5" x14ac:dyDescent="0.3">
      <c r="A1029" s="27"/>
      <c r="B1029" s="27" t="str">
        <f t="shared" si="30"/>
        <v/>
      </c>
      <c r="C1029" s="28" t="str">
        <f>IF(A1029="","",$D$13*(1+$D$19)^A1029)</f>
        <v/>
      </c>
      <c r="D1029" s="28" t="str">
        <f>IF(A1029="","",$D$15*(1+$D$19)*(((1+$D$19)^(A1029-1)-1)/$D$19))</f>
        <v/>
      </c>
      <c r="E1029" s="29" t="str">
        <f t="shared" si="31"/>
        <v/>
      </c>
    </row>
    <row r="1030" spans="1:5" x14ac:dyDescent="0.3">
      <c r="A1030" s="27"/>
      <c r="B1030" s="27" t="str">
        <f t="shared" si="30"/>
        <v/>
      </c>
      <c r="C1030" s="28" t="str">
        <f>IF(A1030="","",$D$13*(1+$D$19)^A1030)</f>
        <v/>
      </c>
      <c r="D1030" s="28" t="str">
        <f>IF(A1030="","",$D$15*(1+$D$19)*(((1+$D$19)^(A1030-1)-1)/$D$19))</f>
        <v/>
      </c>
      <c r="E1030" s="29" t="str">
        <f t="shared" si="31"/>
        <v/>
      </c>
    </row>
    <row r="1031" spans="1:5" x14ac:dyDescent="0.3">
      <c r="A1031" s="27"/>
      <c r="B1031" s="27" t="str">
        <f t="shared" si="30"/>
        <v/>
      </c>
      <c r="C1031" s="28" t="str">
        <f>IF(A1031="","",$D$13*(1+$D$19)^A1031)</f>
        <v/>
      </c>
      <c r="D1031" s="28" t="str">
        <f>IF(A1031="","",$D$15*(1+$D$19)*(((1+$D$19)^(A1031-1)-1)/$D$19))</f>
        <v/>
      </c>
      <c r="E1031" s="29" t="str">
        <f t="shared" si="31"/>
        <v/>
      </c>
    </row>
    <row r="1032" spans="1:5" x14ac:dyDescent="0.3">
      <c r="A1032" s="27"/>
      <c r="B1032" s="27" t="str">
        <f t="shared" si="30"/>
        <v/>
      </c>
      <c r="C1032" s="28" t="str">
        <f>IF(A1032="","",$D$13*(1+$D$19)^A1032)</f>
        <v/>
      </c>
      <c r="D1032" s="28" t="str">
        <f>IF(A1032="","",$D$15*(1+$D$19)*(((1+$D$19)^(A1032-1)-1)/$D$19))</f>
        <v/>
      </c>
      <c r="E1032" s="29" t="str">
        <f t="shared" si="31"/>
        <v/>
      </c>
    </row>
    <row r="1033" spans="1:5" x14ac:dyDescent="0.3">
      <c r="A1033" s="27"/>
      <c r="B1033" s="27" t="str">
        <f t="shared" si="30"/>
        <v/>
      </c>
      <c r="C1033" s="28" t="str">
        <f>IF(A1033="","",$D$13*(1+$D$19)^A1033)</f>
        <v/>
      </c>
      <c r="D1033" s="28" t="str">
        <f>IF(A1033="","",$D$15*(1+$D$19)*(((1+$D$19)^(A1033-1)-1)/$D$19))</f>
        <v/>
      </c>
      <c r="E1033" s="29" t="str">
        <f t="shared" si="31"/>
        <v/>
      </c>
    </row>
    <row r="1034" spans="1:5" x14ac:dyDescent="0.3">
      <c r="A1034" s="27"/>
      <c r="B1034" s="27" t="str">
        <f t="shared" si="30"/>
        <v/>
      </c>
      <c r="C1034" s="28" t="str">
        <f>IF(A1034="","",$D$13*(1+$D$19)^A1034)</f>
        <v/>
      </c>
      <c r="D1034" s="28" t="str">
        <f>IF(A1034="","",$D$15*(1+$D$19)*(((1+$D$19)^(A1034-1)-1)/$D$19))</f>
        <v/>
      </c>
      <c r="E1034" s="29" t="str">
        <f t="shared" si="31"/>
        <v/>
      </c>
    </row>
    <row r="1035" spans="1:5" x14ac:dyDescent="0.3">
      <c r="A1035" s="27"/>
      <c r="B1035" s="27" t="str">
        <f t="shared" si="30"/>
        <v/>
      </c>
      <c r="C1035" s="28" t="str">
        <f>IF(A1035="","",$D$13*(1+$D$19)^A1035)</f>
        <v/>
      </c>
      <c r="D1035" s="28" t="str">
        <f>IF(A1035="","",$D$15*(1+$D$19)*(((1+$D$19)^(A1035-1)-1)/$D$19))</f>
        <v/>
      </c>
      <c r="E1035" s="29" t="str">
        <f t="shared" si="31"/>
        <v/>
      </c>
    </row>
    <row r="1036" spans="1:5" x14ac:dyDescent="0.3">
      <c r="A1036" s="27"/>
      <c r="B1036" s="27" t="str">
        <f t="shared" si="30"/>
        <v/>
      </c>
      <c r="C1036" s="28" t="str">
        <f>IF(A1036="","",$D$13*(1+$D$19)^A1036)</f>
        <v/>
      </c>
      <c r="D1036" s="28" t="str">
        <f>IF(A1036="","",$D$15*(1+$D$19)*(((1+$D$19)^(A1036-1)-1)/$D$19))</f>
        <v/>
      </c>
      <c r="E1036" s="29" t="str">
        <f t="shared" si="31"/>
        <v/>
      </c>
    </row>
    <row r="1037" spans="1:5" x14ac:dyDescent="0.3">
      <c r="A1037" s="27"/>
      <c r="B1037" s="27" t="str">
        <f t="shared" si="30"/>
        <v/>
      </c>
      <c r="C1037" s="28" t="str">
        <f>IF(A1037="","",$D$13*(1+$D$19)^A1037)</f>
        <v/>
      </c>
      <c r="D1037" s="28" t="str">
        <f>IF(A1037="","",$D$15*(1+$D$19)*(((1+$D$19)^(A1037-1)-1)/$D$19))</f>
        <v/>
      </c>
      <c r="E1037" s="29" t="str">
        <f t="shared" si="31"/>
        <v/>
      </c>
    </row>
    <row r="1038" spans="1:5" x14ac:dyDescent="0.3">
      <c r="A1038" s="27"/>
      <c r="B1038" s="27" t="str">
        <f t="shared" si="30"/>
        <v/>
      </c>
      <c r="C1038" s="28" t="str">
        <f>IF(A1038="","",$D$13*(1+$D$19)^A1038)</f>
        <v/>
      </c>
      <c r="D1038" s="28" t="str">
        <f>IF(A1038="","",$D$15*(1+$D$19)*(((1+$D$19)^(A1038-1)-1)/$D$19))</f>
        <v/>
      </c>
      <c r="E1038" s="29" t="str">
        <f t="shared" si="31"/>
        <v/>
      </c>
    </row>
    <row r="1039" spans="1:5" x14ac:dyDescent="0.3">
      <c r="A1039" s="27"/>
      <c r="B1039" s="27" t="str">
        <f t="shared" si="30"/>
        <v/>
      </c>
      <c r="C1039" s="28" t="str">
        <f>IF(A1039="","",$D$13*(1+$D$19)^A1039)</f>
        <v/>
      </c>
      <c r="D1039" s="28" t="str">
        <f>IF(A1039="","",$D$15*(1+$D$19)*(((1+$D$19)^(A1039-1)-1)/$D$19))</f>
        <v/>
      </c>
      <c r="E1039" s="29" t="str">
        <f t="shared" si="31"/>
        <v/>
      </c>
    </row>
    <row r="1040" spans="1:5" x14ac:dyDescent="0.3">
      <c r="A1040" s="27"/>
      <c r="B1040" s="27" t="str">
        <f t="shared" si="30"/>
        <v/>
      </c>
      <c r="C1040" s="28" t="str">
        <f>IF(A1040="","",$D$13*(1+$D$19)^A1040)</f>
        <v/>
      </c>
      <c r="D1040" s="28" t="str">
        <f>IF(A1040="","",$D$15*(1+$D$19)*(((1+$D$19)^(A1040-1)-1)/$D$19))</f>
        <v/>
      </c>
      <c r="E1040" s="29" t="str">
        <f t="shared" si="31"/>
        <v/>
      </c>
    </row>
    <row r="1041" spans="1:5" x14ac:dyDescent="0.3">
      <c r="A1041" s="27"/>
      <c r="B1041" s="27" t="str">
        <f t="shared" si="30"/>
        <v/>
      </c>
      <c r="C1041" s="28" t="str">
        <f>IF(A1041="","",$D$13*(1+$D$19)^A1041)</f>
        <v/>
      </c>
      <c r="D1041" s="28" t="str">
        <f>IF(A1041="","",$D$15*(1+$D$19)*(((1+$D$19)^(A1041-1)-1)/$D$19))</f>
        <v/>
      </c>
      <c r="E1041" s="29" t="str">
        <f t="shared" si="31"/>
        <v/>
      </c>
    </row>
    <row r="1042" spans="1:5" x14ac:dyDescent="0.3">
      <c r="A1042" s="27"/>
      <c r="B1042" s="27" t="str">
        <f t="shared" si="30"/>
        <v/>
      </c>
      <c r="C1042" s="28" t="str">
        <f>IF(A1042="","",$D$13*(1+$D$19)^A1042)</f>
        <v/>
      </c>
      <c r="D1042" s="28" t="str">
        <f>IF(A1042="","",$D$15*(1+$D$19)*(((1+$D$19)^(A1042-1)-1)/$D$19))</f>
        <v/>
      </c>
      <c r="E1042" s="29" t="str">
        <f t="shared" si="31"/>
        <v/>
      </c>
    </row>
    <row r="1043" spans="1:5" x14ac:dyDescent="0.3">
      <c r="A1043" s="27"/>
      <c r="B1043" s="27" t="str">
        <f t="shared" si="30"/>
        <v/>
      </c>
      <c r="C1043" s="28" t="str">
        <f>IF(A1043="","",$D$13*(1+$D$19)^A1043)</f>
        <v/>
      </c>
      <c r="D1043" s="28" t="str">
        <f>IF(A1043="","",$D$15*(1+$D$19)*(((1+$D$19)^(A1043-1)-1)/$D$19))</f>
        <v/>
      </c>
      <c r="E1043" s="29" t="str">
        <f t="shared" si="31"/>
        <v/>
      </c>
    </row>
    <row r="1044" spans="1:5" x14ac:dyDescent="0.3">
      <c r="A1044" s="27"/>
      <c r="B1044" s="27" t="str">
        <f t="shared" si="30"/>
        <v/>
      </c>
      <c r="C1044" s="28" t="str">
        <f>IF(A1044="","",$D$13*(1+$D$19)^A1044)</f>
        <v/>
      </c>
      <c r="D1044" s="28" t="str">
        <f>IF(A1044="","",$D$15*(1+$D$19)*(((1+$D$19)^(A1044-1)-1)/$D$19))</f>
        <v/>
      </c>
      <c r="E1044" s="29" t="str">
        <f t="shared" si="31"/>
        <v/>
      </c>
    </row>
    <row r="1045" spans="1:5" x14ac:dyDescent="0.3">
      <c r="A1045" s="27"/>
      <c r="B1045" s="27" t="str">
        <f t="shared" si="30"/>
        <v/>
      </c>
      <c r="C1045" s="28" t="str">
        <f>IF(A1045="","",$D$13*(1+$D$19)^A1045)</f>
        <v/>
      </c>
      <c r="D1045" s="28" t="str">
        <f>IF(A1045="","",$D$15*(1+$D$19)*(((1+$D$19)^(A1045-1)-1)/$D$19))</f>
        <v/>
      </c>
      <c r="E1045" s="29" t="str">
        <f t="shared" si="31"/>
        <v/>
      </c>
    </row>
    <row r="1046" spans="1:5" x14ac:dyDescent="0.3">
      <c r="A1046" s="27"/>
      <c r="B1046" s="27" t="str">
        <f t="shared" si="30"/>
        <v/>
      </c>
      <c r="C1046" s="28" t="str">
        <f>IF(A1046="","",$D$13*(1+$D$19)^A1046)</f>
        <v/>
      </c>
      <c r="D1046" s="28" t="str">
        <f>IF(A1046="","",$D$15*(1+$D$19)*(((1+$D$19)^(A1046-1)-1)/$D$19))</f>
        <v/>
      </c>
      <c r="E1046" s="29" t="str">
        <f t="shared" si="31"/>
        <v/>
      </c>
    </row>
    <row r="1047" spans="1:5" x14ac:dyDescent="0.3">
      <c r="A1047" s="27"/>
      <c r="B1047" s="27" t="str">
        <f t="shared" si="30"/>
        <v/>
      </c>
      <c r="C1047" s="28" t="str">
        <f>IF(A1047="","",$D$13*(1+$D$19)^A1047)</f>
        <v/>
      </c>
      <c r="D1047" s="28" t="str">
        <f>IF(A1047="","",$D$15*(1+$D$19)*(((1+$D$19)^(A1047-1)-1)/$D$19))</f>
        <v/>
      </c>
      <c r="E1047" s="29" t="str">
        <f t="shared" si="31"/>
        <v/>
      </c>
    </row>
    <row r="1048" spans="1:5" x14ac:dyDescent="0.3">
      <c r="A1048" s="27"/>
      <c r="B1048" s="27" t="str">
        <f t="shared" si="30"/>
        <v/>
      </c>
      <c r="C1048" s="28" t="str">
        <f>IF(A1048="","",$D$13*(1+$D$19)^A1048)</f>
        <v/>
      </c>
      <c r="D1048" s="28" t="str">
        <f>IF(A1048="","",$D$15*(1+$D$19)*(((1+$D$19)^(A1048-1)-1)/$D$19))</f>
        <v/>
      </c>
      <c r="E1048" s="29" t="str">
        <f t="shared" si="31"/>
        <v/>
      </c>
    </row>
    <row r="1049" spans="1:5" x14ac:dyDescent="0.3">
      <c r="A1049" s="27"/>
      <c r="B1049" s="27" t="str">
        <f t="shared" ref="B1049:B1112" si="32">IF(A1049="","",ROUNDUP(A1049/12,0))</f>
        <v/>
      </c>
      <c r="C1049" s="28" t="str">
        <f>IF(A1049="","",$D$13*(1+$D$19)^A1049)</f>
        <v/>
      </c>
      <c r="D1049" s="28" t="str">
        <f>IF(A1049="","",$D$15*(1+$D$19)*(((1+$D$19)^(A1049-1)-1)/$D$19))</f>
        <v/>
      </c>
      <c r="E1049" s="29" t="str">
        <f t="shared" ref="E1049:E1112" si="33">IF(A1049="","",C1049+D1049)</f>
        <v/>
      </c>
    </row>
    <row r="1050" spans="1:5" x14ac:dyDescent="0.3">
      <c r="A1050" s="27"/>
      <c r="B1050" s="27" t="str">
        <f t="shared" si="32"/>
        <v/>
      </c>
      <c r="C1050" s="28" t="str">
        <f>IF(A1050="","",$D$13*(1+$D$19)^A1050)</f>
        <v/>
      </c>
      <c r="D1050" s="28" t="str">
        <f>IF(A1050="","",$D$15*(1+$D$19)*(((1+$D$19)^(A1050-1)-1)/$D$19))</f>
        <v/>
      </c>
      <c r="E1050" s="29" t="str">
        <f t="shared" si="33"/>
        <v/>
      </c>
    </row>
    <row r="1051" spans="1:5" x14ac:dyDescent="0.3">
      <c r="A1051" s="27"/>
      <c r="B1051" s="27" t="str">
        <f t="shared" si="32"/>
        <v/>
      </c>
      <c r="C1051" s="28" t="str">
        <f>IF(A1051="","",$D$13*(1+$D$19)^A1051)</f>
        <v/>
      </c>
      <c r="D1051" s="28" t="str">
        <f>IF(A1051="","",$D$15*(1+$D$19)*(((1+$D$19)^(A1051-1)-1)/$D$19))</f>
        <v/>
      </c>
      <c r="E1051" s="29" t="str">
        <f t="shared" si="33"/>
        <v/>
      </c>
    </row>
    <row r="1052" spans="1:5" x14ac:dyDescent="0.3">
      <c r="A1052" s="27"/>
      <c r="B1052" s="27" t="str">
        <f t="shared" si="32"/>
        <v/>
      </c>
      <c r="C1052" s="28" t="str">
        <f>IF(A1052="","",$D$13*(1+$D$19)^A1052)</f>
        <v/>
      </c>
      <c r="D1052" s="28" t="str">
        <f>IF(A1052="","",$D$15*(1+$D$19)*(((1+$D$19)^(A1052-1)-1)/$D$19))</f>
        <v/>
      </c>
      <c r="E1052" s="29" t="str">
        <f t="shared" si="33"/>
        <v/>
      </c>
    </row>
    <row r="1053" spans="1:5" x14ac:dyDescent="0.3">
      <c r="A1053" s="27"/>
      <c r="B1053" s="27" t="str">
        <f t="shared" si="32"/>
        <v/>
      </c>
      <c r="C1053" s="28" t="str">
        <f>IF(A1053="","",$D$13*(1+$D$19)^A1053)</f>
        <v/>
      </c>
      <c r="D1053" s="28" t="str">
        <f>IF(A1053="","",$D$15*(1+$D$19)*(((1+$D$19)^(A1053-1)-1)/$D$19))</f>
        <v/>
      </c>
      <c r="E1053" s="29" t="str">
        <f t="shared" si="33"/>
        <v/>
      </c>
    </row>
    <row r="1054" spans="1:5" x14ac:dyDescent="0.3">
      <c r="A1054" s="27"/>
      <c r="B1054" s="27" t="str">
        <f t="shared" si="32"/>
        <v/>
      </c>
      <c r="C1054" s="28" t="str">
        <f>IF(A1054="","",$D$13*(1+$D$19)^A1054)</f>
        <v/>
      </c>
      <c r="D1054" s="28" t="str">
        <f>IF(A1054="","",$D$15*(1+$D$19)*(((1+$D$19)^(A1054-1)-1)/$D$19))</f>
        <v/>
      </c>
      <c r="E1054" s="29" t="str">
        <f t="shared" si="33"/>
        <v/>
      </c>
    </row>
    <row r="1055" spans="1:5" x14ac:dyDescent="0.3">
      <c r="A1055" s="27"/>
      <c r="B1055" s="27" t="str">
        <f t="shared" si="32"/>
        <v/>
      </c>
      <c r="C1055" s="28" t="str">
        <f>IF(A1055="","",$D$13*(1+$D$19)^A1055)</f>
        <v/>
      </c>
      <c r="D1055" s="28" t="str">
        <f>IF(A1055="","",$D$15*(1+$D$19)*(((1+$D$19)^(A1055-1)-1)/$D$19))</f>
        <v/>
      </c>
      <c r="E1055" s="29" t="str">
        <f t="shared" si="33"/>
        <v/>
      </c>
    </row>
    <row r="1056" spans="1:5" x14ac:dyDescent="0.3">
      <c r="A1056" s="27"/>
      <c r="B1056" s="27" t="str">
        <f t="shared" si="32"/>
        <v/>
      </c>
      <c r="C1056" s="28" t="str">
        <f>IF(A1056="","",$D$13*(1+$D$19)^A1056)</f>
        <v/>
      </c>
      <c r="D1056" s="28" t="str">
        <f>IF(A1056="","",$D$15*(1+$D$19)*(((1+$D$19)^(A1056-1)-1)/$D$19))</f>
        <v/>
      </c>
      <c r="E1056" s="29" t="str">
        <f t="shared" si="33"/>
        <v/>
      </c>
    </row>
    <row r="1057" spans="1:5" x14ac:dyDescent="0.3">
      <c r="A1057" s="27"/>
      <c r="B1057" s="27" t="str">
        <f t="shared" si="32"/>
        <v/>
      </c>
      <c r="C1057" s="28" t="str">
        <f>IF(A1057="","",$D$13*(1+$D$19)^A1057)</f>
        <v/>
      </c>
      <c r="D1057" s="28" t="str">
        <f>IF(A1057="","",$D$15*(1+$D$19)*(((1+$D$19)^(A1057-1)-1)/$D$19))</f>
        <v/>
      </c>
      <c r="E1057" s="29" t="str">
        <f t="shared" si="33"/>
        <v/>
      </c>
    </row>
    <row r="1058" spans="1:5" x14ac:dyDescent="0.3">
      <c r="A1058" s="27"/>
      <c r="B1058" s="27" t="str">
        <f t="shared" si="32"/>
        <v/>
      </c>
      <c r="C1058" s="28" t="str">
        <f>IF(A1058="","",$D$13*(1+$D$19)^A1058)</f>
        <v/>
      </c>
      <c r="D1058" s="28" t="str">
        <f>IF(A1058="","",$D$15*(1+$D$19)*(((1+$D$19)^(A1058-1)-1)/$D$19))</f>
        <v/>
      </c>
      <c r="E1058" s="29" t="str">
        <f t="shared" si="33"/>
        <v/>
      </c>
    </row>
    <row r="1059" spans="1:5" x14ac:dyDescent="0.3">
      <c r="A1059" s="27"/>
      <c r="B1059" s="27" t="str">
        <f t="shared" si="32"/>
        <v/>
      </c>
      <c r="C1059" s="28" t="str">
        <f>IF(A1059="","",$D$13*(1+$D$19)^A1059)</f>
        <v/>
      </c>
      <c r="D1059" s="28" t="str">
        <f>IF(A1059="","",$D$15*(1+$D$19)*(((1+$D$19)^(A1059-1)-1)/$D$19))</f>
        <v/>
      </c>
      <c r="E1059" s="29" t="str">
        <f t="shared" si="33"/>
        <v/>
      </c>
    </row>
    <row r="1060" spans="1:5" x14ac:dyDescent="0.3">
      <c r="A1060" s="27"/>
      <c r="B1060" s="27" t="str">
        <f t="shared" si="32"/>
        <v/>
      </c>
      <c r="C1060" s="28" t="str">
        <f>IF(A1060="","",$D$13*(1+$D$19)^A1060)</f>
        <v/>
      </c>
      <c r="D1060" s="28" t="str">
        <f>IF(A1060="","",$D$15*(1+$D$19)*(((1+$D$19)^(A1060-1)-1)/$D$19))</f>
        <v/>
      </c>
      <c r="E1060" s="29" t="str">
        <f t="shared" si="33"/>
        <v/>
      </c>
    </row>
    <row r="1061" spans="1:5" x14ac:dyDescent="0.3">
      <c r="A1061" s="27"/>
      <c r="B1061" s="27" t="str">
        <f t="shared" si="32"/>
        <v/>
      </c>
      <c r="C1061" s="28" t="str">
        <f>IF(A1061="","",$D$13*(1+$D$19)^A1061)</f>
        <v/>
      </c>
      <c r="D1061" s="28" t="str">
        <f>IF(A1061="","",$D$15*(1+$D$19)*(((1+$D$19)^(A1061-1)-1)/$D$19))</f>
        <v/>
      </c>
      <c r="E1061" s="29" t="str">
        <f t="shared" si="33"/>
        <v/>
      </c>
    </row>
    <row r="1062" spans="1:5" x14ac:dyDescent="0.3">
      <c r="A1062" s="27"/>
      <c r="B1062" s="27" t="str">
        <f t="shared" si="32"/>
        <v/>
      </c>
      <c r="C1062" s="28" t="str">
        <f>IF(A1062="","",$D$13*(1+$D$19)^A1062)</f>
        <v/>
      </c>
      <c r="D1062" s="28" t="str">
        <f>IF(A1062="","",$D$15*(1+$D$19)*(((1+$D$19)^(A1062-1)-1)/$D$19))</f>
        <v/>
      </c>
      <c r="E1062" s="29" t="str">
        <f t="shared" si="33"/>
        <v/>
      </c>
    </row>
    <row r="1063" spans="1:5" x14ac:dyDescent="0.3">
      <c r="A1063" s="27"/>
      <c r="B1063" s="27" t="str">
        <f t="shared" si="32"/>
        <v/>
      </c>
      <c r="C1063" s="28" t="str">
        <f>IF(A1063="","",$D$13*(1+$D$19)^A1063)</f>
        <v/>
      </c>
      <c r="D1063" s="28" t="str">
        <f>IF(A1063="","",$D$15*(1+$D$19)*(((1+$D$19)^(A1063-1)-1)/$D$19))</f>
        <v/>
      </c>
      <c r="E1063" s="29" t="str">
        <f t="shared" si="33"/>
        <v/>
      </c>
    </row>
    <row r="1064" spans="1:5" x14ac:dyDescent="0.3">
      <c r="A1064" s="27"/>
      <c r="B1064" s="27" t="str">
        <f t="shared" si="32"/>
        <v/>
      </c>
      <c r="C1064" s="28" t="str">
        <f>IF(A1064="","",$D$13*(1+$D$19)^A1064)</f>
        <v/>
      </c>
      <c r="D1064" s="28" t="str">
        <f>IF(A1064="","",$D$15*(1+$D$19)*(((1+$D$19)^(A1064-1)-1)/$D$19))</f>
        <v/>
      </c>
      <c r="E1064" s="29" t="str">
        <f t="shared" si="33"/>
        <v/>
      </c>
    </row>
    <row r="1065" spans="1:5" x14ac:dyDescent="0.3">
      <c r="A1065" s="27"/>
      <c r="B1065" s="27" t="str">
        <f t="shared" si="32"/>
        <v/>
      </c>
      <c r="C1065" s="28" t="str">
        <f>IF(A1065="","",$D$13*(1+$D$19)^A1065)</f>
        <v/>
      </c>
      <c r="D1065" s="28" t="str">
        <f>IF(A1065="","",$D$15*(1+$D$19)*(((1+$D$19)^(A1065-1)-1)/$D$19))</f>
        <v/>
      </c>
      <c r="E1065" s="29" t="str">
        <f t="shared" si="33"/>
        <v/>
      </c>
    </row>
    <row r="1066" spans="1:5" x14ac:dyDescent="0.3">
      <c r="A1066" s="27"/>
      <c r="B1066" s="27" t="str">
        <f t="shared" si="32"/>
        <v/>
      </c>
      <c r="C1066" s="28" t="str">
        <f>IF(A1066="","",$D$13*(1+$D$19)^A1066)</f>
        <v/>
      </c>
      <c r="D1066" s="28" t="str">
        <f>IF(A1066="","",$D$15*(1+$D$19)*(((1+$D$19)^(A1066-1)-1)/$D$19))</f>
        <v/>
      </c>
      <c r="E1066" s="29" t="str">
        <f t="shared" si="33"/>
        <v/>
      </c>
    </row>
    <row r="1067" spans="1:5" x14ac:dyDescent="0.3">
      <c r="A1067" s="27"/>
      <c r="B1067" s="27" t="str">
        <f t="shared" si="32"/>
        <v/>
      </c>
      <c r="C1067" s="28" t="str">
        <f>IF(A1067="","",$D$13*(1+$D$19)^A1067)</f>
        <v/>
      </c>
      <c r="D1067" s="28" t="str">
        <f>IF(A1067="","",$D$15*(1+$D$19)*(((1+$D$19)^(A1067-1)-1)/$D$19))</f>
        <v/>
      </c>
      <c r="E1067" s="29" t="str">
        <f t="shared" si="33"/>
        <v/>
      </c>
    </row>
    <row r="1068" spans="1:5" x14ac:dyDescent="0.3">
      <c r="A1068" s="27"/>
      <c r="B1068" s="27" t="str">
        <f t="shared" si="32"/>
        <v/>
      </c>
      <c r="C1068" s="28" t="str">
        <f>IF(A1068="","",$D$13*(1+$D$19)^A1068)</f>
        <v/>
      </c>
      <c r="D1068" s="28" t="str">
        <f>IF(A1068="","",$D$15*(1+$D$19)*(((1+$D$19)^(A1068-1)-1)/$D$19))</f>
        <v/>
      </c>
      <c r="E1068" s="29" t="str">
        <f t="shared" si="33"/>
        <v/>
      </c>
    </row>
    <row r="1069" spans="1:5" x14ac:dyDescent="0.3">
      <c r="A1069" s="27"/>
      <c r="B1069" s="27" t="str">
        <f t="shared" si="32"/>
        <v/>
      </c>
      <c r="C1069" s="28" t="str">
        <f>IF(A1069="","",$D$13*(1+$D$19)^A1069)</f>
        <v/>
      </c>
      <c r="D1069" s="28" t="str">
        <f>IF(A1069="","",$D$15*(1+$D$19)*(((1+$D$19)^(A1069-1)-1)/$D$19))</f>
        <v/>
      </c>
      <c r="E1069" s="29" t="str">
        <f t="shared" si="33"/>
        <v/>
      </c>
    </row>
    <row r="1070" spans="1:5" x14ac:dyDescent="0.3">
      <c r="A1070" s="27"/>
      <c r="B1070" s="27" t="str">
        <f t="shared" si="32"/>
        <v/>
      </c>
      <c r="C1070" s="28" t="str">
        <f>IF(A1070="","",$D$13*(1+$D$19)^A1070)</f>
        <v/>
      </c>
      <c r="D1070" s="28" t="str">
        <f>IF(A1070="","",$D$15*(1+$D$19)*(((1+$D$19)^(A1070-1)-1)/$D$19))</f>
        <v/>
      </c>
      <c r="E1070" s="29" t="str">
        <f t="shared" si="33"/>
        <v/>
      </c>
    </row>
    <row r="1071" spans="1:5" x14ac:dyDescent="0.3">
      <c r="A1071" s="27"/>
      <c r="B1071" s="27" t="str">
        <f t="shared" si="32"/>
        <v/>
      </c>
      <c r="C1071" s="28" t="str">
        <f>IF(A1071="","",$D$13*(1+$D$19)^A1071)</f>
        <v/>
      </c>
      <c r="D1071" s="28" t="str">
        <f>IF(A1071="","",$D$15*(1+$D$19)*(((1+$D$19)^(A1071-1)-1)/$D$19))</f>
        <v/>
      </c>
      <c r="E1071" s="29" t="str">
        <f t="shared" si="33"/>
        <v/>
      </c>
    </row>
    <row r="1072" spans="1:5" x14ac:dyDescent="0.3">
      <c r="A1072" s="27"/>
      <c r="B1072" s="27" t="str">
        <f t="shared" si="32"/>
        <v/>
      </c>
      <c r="C1072" s="28" t="str">
        <f>IF(A1072="","",$D$13*(1+$D$19)^A1072)</f>
        <v/>
      </c>
      <c r="D1072" s="28" t="str">
        <f>IF(A1072="","",$D$15*(1+$D$19)*(((1+$D$19)^(A1072-1)-1)/$D$19))</f>
        <v/>
      </c>
      <c r="E1072" s="29" t="str">
        <f t="shared" si="33"/>
        <v/>
      </c>
    </row>
    <row r="1073" spans="1:5" x14ac:dyDescent="0.3">
      <c r="A1073" s="27"/>
      <c r="B1073" s="27" t="str">
        <f t="shared" si="32"/>
        <v/>
      </c>
      <c r="C1073" s="28" t="str">
        <f>IF(A1073="","",$D$13*(1+$D$19)^A1073)</f>
        <v/>
      </c>
      <c r="D1073" s="28" t="str">
        <f>IF(A1073="","",$D$15*(1+$D$19)*(((1+$D$19)^(A1073-1)-1)/$D$19))</f>
        <v/>
      </c>
      <c r="E1073" s="29" t="str">
        <f t="shared" si="33"/>
        <v/>
      </c>
    </row>
    <row r="1074" spans="1:5" x14ac:dyDescent="0.3">
      <c r="A1074" s="27"/>
      <c r="B1074" s="27" t="str">
        <f t="shared" si="32"/>
        <v/>
      </c>
      <c r="C1074" s="28" t="str">
        <f>IF(A1074="","",$D$13*(1+$D$19)^A1074)</f>
        <v/>
      </c>
      <c r="D1074" s="28" t="str">
        <f>IF(A1074="","",$D$15*(1+$D$19)*(((1+$D$19)^(A1074-1)-1)/$D$19))</f>
        <v/>
      </c>
      <c r="E1074" s="29" t="str">
        <f t="shared" si="33"/>
        <v/>
      </c>
    </row>
    <row r="1075" spans="1:5" x14ac:dyDescent="0.3">
      <c r="A1075" s="27"/>
      <c r="B1075" s="27" t="str">
        <f t="shared" si="32"/>
        <v/>
      </c>
      <c r="C1075" s="28" t="str">
        <f>IF(A1075="","",$D$13*(1+$D$19)^A1075)</f>
        <v/>
      </c>
      <c r="D1075" s="28" t="str">
        <f>IF(A1075="","",$D$15*(1+$D$19)*(((1+$D$19)^(A1075-1)-1)/$D$19))</f>
        <v/>
      </c>
      <c r="E1075" s="29" t="str">
        <f t="shared" si="33"/>
        <v/>
      </c>
    </row>
    <row r="1076" spans="1:5" x14ac:dyDescent="0.3">
      <c r="A1076" s="27"/>
      <c r="B1076" s="27" t="str">
        <f t="shared" si="32"/>
        <v/>
      </c>
      <c r="C1076" s="28" t="str">
        <f>IF(A1076="","",$D$13*(1+$D$19)^A1076)</f>
        <v/>
      </c>
      <c r="D1076" s="28" t="str">
        <f>IF(A1076="","",$D$15*(1+$D$19)*(((1+$D$19)^(A1076-1)-1)/$D$19))</f>
        <v/>
      </c>
      <c r="E1076" s="29" t="str">
        <f t="shared" si="33"/>
        <v/>
      </c>
    </row>
    <row r="1077" spans="1:5" x14ac:dyDescent="0.3">
      <c r="A1077" s="27"/>
      <c r="B1077" s="27" t="str">
        <f t="shared" si="32"/>
        <v/>
      </c>
      <c r="C1077" s="28" t="str">
        <f>IF(A1077="","",$D$13*(1+$D$19)^A1077)</f>
        <v/>
      </c>
      <c r="D1077" s="28" t="str">
        <f>IF(A1077="","",$D$15*(1+$D$19)*(((1+$D$19)^(A1077-1)-1)/$D$19))</f>
        <v/>
      </c>
      <c r="E1077" s="29" t="str">
        <f t="shared" si="33"/>
        <v/>
      </c>
    </row>
    <row r="1078" spans="1:5" x14ac:dyDescent="0.3">
      <c r="A1078" s="27"/>
      <c r="B1078" s="27" t="str">
        <f t="shared" si="32"/>
        <v/>
      </c>
      <c r="C1078" s="28" t="str">
        <f>IF(A1078="","",$D$13*(1+$D$19)^A1078)</f>
        <v/>
      </c>
      <c r="D1078" s="28" t="str">
        <f>IF(A1078="","",$D$15*(1+$D$19)*(((1+$D$19)^(A1078-1)-1)/$D$19))</f>
        <v/>
      </c>
      <c r="E1078" s="29" t="str">
        <f t="shared" si="33"/>
        <v/>
      </c>
    </row>
    <row r="1079" spans="1:5" x14ac:dyDescent="0.3">
      <c r="A1079" s="27"/>
      <c r="B1079" s="27" t="str">
        <f t="shared" si="32"/>
        <v/>
      </c>
      <c r="C1079" s="28" t="str">
        <f>IF(A1079="","",$D$13*(1+$D$19)^A1079)</f>
        <v/>
      </c>
      <c r="D1079" s="28" t="str">
        <f>IF(A1079="","",$D$15*(1+$D$19)*(((1+$D$19)^(A1079-1)-1)/$D$19))</f>
        <v/>
      </c>
      <c r="E1079" s="29" t="str">
        <f t="shared" si="33"/>
        <v/>
      </c>
    </row>
    <row r="1080" spans="1:5" x14ac:dyDescent="0.3">
      <c r="A1080" s="27"/>
      <c r="B1080" s="27" t="str">
        <f t="shared" si="32"/>
        <v/>
      </c>
      <c r="C1080" s="28" t="str">
        <f>IF(A1080="","",$D$13*(1+$D$19)^A1080)</f>
        <v/>
      </c>
      <c r="D1080" s="28" t="str">
        <f>IF(A1080="","",$D$15*(1+$D$19)*(((1+$D$19)^(A1080-1)-1)/$D$19))</f>
        <v/>
      </c>
      <c r="E1080" s="29" t="str">
        <f t="shared" si="33"/>
        <v/>
      </c>
    </row>
    <row r="1081" spans="1:5" x14ac:dyDescent="0.3">
      <c r="A1081" s="27"/>
      <c r="B1081" s="27" t="str">
        <f t="shared" si="32"/>
        <v/>
      </c>
      <c r="C1081" s="28" t="str">
        <f>IF(A1081="","",$D$13*(1+$D$19)^A1081)</f>
        <v/>
      </c>
      <c r="D1081" s="28" t="str">
        <f>IF(A1081="","",$D$15*(1+$D$19)*(((1+$D$19)^(A1081-1)-1)/$D$19))</f>
        <v/>
      </c>
      <c r="E1081" s="29" t="str">
        <f t="shared" si="33"/>
        <v/>
      </c>
    </row>
    <row r="1082" spans="1:5" x14ac:dyDescent="0.3">
      <c r="A1082" s="27"/>
      <c r="B1082" s="27" t="str">
        <f t="shared" si="32"/>
        <v/>
      </c>
      <c r="C1082" s="28" t="str">
        <f>IF(A1082="","",$D$13*(1+$D$19)^A1082)</f>
        <v/>
      </c>
      <c r="D1082" s="28" t="str">
        <f>IF(A1082="","",$D$15*(1+$D$19)*(((1+$D$19)^(A1082-1)-1)/$D$19))</f>
        <v/>
      </c>
      <c r="E1082" s="29" t="str">
        <f t="shared" si="33"/>
        <v/>
      </c>
    </row>
    <row r="1083" spans="1:5" x14ac:dyDescent="0.3">
      <c r="A1083" s="27"/>
      <c r="B1083" s="27" t="str">
        <f t="shared" si="32"/>
        <v/>
      </c>
      <c r="C1083" s="28" t="str">
        <f>IF(A1083="","",$D$13*(1+$D$19)^A1083)</f>
        <v/>
      </c>
      <c r="D1083" s="28" t="str">
        <f>IF(A1083="","",$D$15*(1+$D$19)*(((1+$D$19)^(A1083-1)-1)/$D$19))</f>
        <v/>
      </c>
      <c r="E1083" s="29" t="str">
        <f t="shared" si="33"/>
        <v/>
      </c>
    </row>
    <row r="1084" spans="1:5" x14ac:dyDescent="0.3">
      <c r="A1084" s="27"/>
      <c r="B1084" s="27" t="str">
        <f t="shared" si="32"/>
        <v/>
      </c>
      <c r="C1084" s="28" t="str">
        <f>IF(A1084="","",$D$13*(1+$D$19)^A1084)</f>
        <v/>
      </c>
      <c r="D1084" s="28" t="str">
        <f>IF(A1084="","",$D$15*(1+$D$19)*(((1+$D$19)^(A1084-1)-1)/$D$19))</f>
        <v/>
      </c>
      <c r="E1084" s="29" t="str">
        <f t="shared" si="33"/>
        <v/>
      </c>
    </row>
    <row r="1085" spans="1:5" x14ac:dyDescent="0.3">
      <c r="A1085" s="27"/>
      <c r="B1085" s="27" t="str">
        <f t="shared" si="32"/>
        <v/>
      </c>
      <c r="C1085" s="28" t="str">
        <f>IF(A1085="","",$D$13*(1+$D$19)^A1085)</f>
        <v/>
      </c>
      <c r="D1085" s="28" t="str">
        <f>IF(A1085="","",$D$15*(1+$D$19)*(((1+$D$19)^(A1085-1)-1)/$D$19))</f>
        <v/>
      </c>
      <c r="E1085" s="29" t="str">
        <f t="shared" si="33"/>
        <v/>
      </c>
    </row>
    <row r="1086" spans="1:5" x14ac:dyDescent="0.3">
      <c r="A1086" s="27"/>
      <c r="B1086" s="27" t="str">
        <f t="shared" si="32"/>
        <v/>
      </c>
      <c r="C1086" s="28" t="str">
        <f>IF(A1086="","",$D$13*(1+$D$19)^A1086)</f>
        <v/>
      </c>
      <c r="D1086" s="28" t="str">
        <f>IF(A1086="","",$D$15*(1+$D$19)*(((1+$D$19)^(A1086-1)-1)/$D$19))</f>
        <v/>
      </c>
      <c r="E1086" s="29" t="str">
        <f t="shared" si="33"/>
        <v/>
      </c>
    </row>
    <row r="1087" spans="1:5" x14ac:dyDescent="0.3">
      <c r="A1087" s="27"/>
      <c r="B1087" s="27" t="str">
        <f t="shared" si="32"/>
        <v/>
      </c>
      <c r="C1087" s="28" t="str">
        <f>IF(A1087="","",$D$13*(1+$D$19)^A1087)</f>
        <v/>
      </c>
      <c r="D1087" s="28" t="str">
        <f>IF(A1087="","",$D$15*(1+$D$19)*(((1+$D$19)^(A1087-1)-1)/$D$19))</f>
        <v/>
      </c>
      <c r="E1087" s="29" t="str">
        <f t="shared" si="33"/>
        <v/>
      </c>
    </row>
    <row r="1088" spans="1:5" x14ac:dyDescent="0.3">
      <c r="A1088" s="27"/>
      <c r="B1088" s="27" t="str">
        <f t="shared" si="32"/>
        <v/>
      </c>
      <c r="C1088" s="28" t="str">
        <f>IF(A1088="","",$D$13*(1+$D$19)^A1088)</f>
        <v/>
      </c>
      <c r="D1088" s="28" t="str">
        <f>IF(A1088="","",$D$15*(1+$D$19)*(((1+$D$19)^(A1088-1)-1)/$D$19))</f>
        <v/>
      </c>
      <c r="E1088" s="29" t="str">
        <f t="shared" si="33"/>
        <v/>
      </c>
    </row>
    <row r="1089" spans="1:5" x14ac:dyDescent="0.3">
      <c r="A1089" s="27"/>
      <c r="B1089" s="27" t="str">
        <f t="shared" si="32"/>
        <v/>
      </c>
      <c r="C1089" s="28" t="str">
        <f>IF(A1089="","",$D$13*(1+$D$19)^A1089)</f>
        <v/>
      </c>
      <c r="D1089" s="28" t="str">
        <f>IF(A1089="","",$D$15*(1+$D$19)*(((1+$D$19)^(A1089-1)-1)/$D$19))</f>
        <v/>
      </c>
      <c r="E1089" s="29" t="str">
        <f t="shared" si="33"/>
        <v/>
      </c>
    </row>
    <row r="1090" spans="1:5" x14ac:dyDescent="0.3">
      <c r="A1090" s="27"/>
      <c r="B1090" s="27" t="str">
        <f t="shared" si="32"/>
        <v/>
      </c>
      <c r="C1090" s="28" t="str">
        <f>IF(A1090="","",$D$13*(1+$D$19)^A1090)</f>
        <v/>
      </c>
      <c r="D1090" s="28" t="str">
        <f>IF(A1090="","",$D$15*(1+$D$19)*(((1+$D$19)^(A1090-1)-1)/$D$19))</f>
        <v/>
      </c>
      <c r="E1090" s="29" t="str">
        <f t="shared" si="33"/>
        <v/>
      </c>
    </row>
    <row r="1091" spans="1:5" x14ac:dyDescent="0.3">
      <c r="A1091" s="27"/>
      <c r="B1091" s="27" t="str">
        <f t="shared" si="32"/>
        <v/>
      </c>
      <c r="C1091" s="28" t="str">
        <f>IF(A1091="","",$D$13*(1+$D$19)^A1091)</f>
        <v/>
      </c>
      <c r="D1091" s="28" t="str">
        <f>IF(A1091="","",$D$15*(1+$D$19)*(((1+$D$19)^(A1091-1)-1)/$D$19))</f>
        <v/>
      </c>
      <c r="E1091" s="29" t="str">
        <f t="shared" si="33"/>
        <v/>
      </c>
    </row>
    <row r="1092" spans="1:5" x14ac:dyDescent="0.3">
      <c r="A1092" s="27"/>
      <c r="B1092" s="27" t="str">
        <f t="shared" si="32"/>
        <v/>
      </c>
      <c r="C1092" s="28" t="str">
        <f>IF(A1092="","",$D$13*(1+$D$19)^A1092)</f>
        <v/>
      </c>
      <c r="D1092" s="28" t="str">
        <f>IF(A1092="","",$D$15*(1+$D$19)*(((1+$D$19)^(A1092-1)-1)/$D$19))</f>
        <v/>
      </c>
      <c r="E1092" s="29" t="str">
        <f t="shared" si="33"/>
        <v/>
      </c>
    </row>
    <row r="1093" spans="1:5" x14ac:dyDescent="0.3">
      <c r="A1093" s="27"/>
      <c r="B1093" s="27" t="str">
        <f t="shared" si="32"/>
        <v/>
      </c>
      <c r="C1093" s="28" t="str">
        <f>IF(A1093="","",$D$13*(1+$D$19)^A1093)</f>
        <v/>
      </c>
      <c r="D1093" s="28" t="str">
        <f>IF(A1093="","",$D$15*(1+$D$19)*(((1+$D$19)^(A1093-1)-1)/$D$19))</f>
        <v/>
      </c>
      <c r="E1093" s="29" t="str">
        <f t="shared" si="33"/>
        <v/>
      </c>
    </row>
    <row r="1094" spans="1:5" x14ac:dyDescent="0.3">
      <c r="A1094" s="27"/>
      <c r="B1094" s="27" t="str">
        <f t="shared" si="32"/>
        <v/>
      </c>
      <c r="C1094" s="28" t="str">
        <f>IF(A1094="","",$D$13*(1+$D$19)^A1094)</f>
        <v/>
      </c>
      <c r="D1094" s="28" t="str">
        <f>IF(A1094="","",$D$15*(1+$D$19)*(((1+$D$19)^(A1094-1)-1)/$D$19))</f>
        <v/>
      </c>
      <c r="E1094" s="29" t="str">
        <f t="shared" si="33"/>
        <v/>
      </c>
    </row>
    <row r="1095" spans="1:5" x14ac:dyDescent="0.3">
      <c r="A1095" s="27"/>
      <c r="B1095" s="27" t="str">
        <f t="shared" si="32"/>
        <v/>
      </c>
      <c r="C1095" s="28" t="str">
        <f>IF(A1095="","",$D$13*(1+$D$19)^A1095)</f>
        <v/>
      </c>
      <c r="D1095" s="28" t="str">
        <f>IF(A1095="","",$D$15*(1+$D$19)*(((1+$D$19)^(A1095-1)-1)/$D$19))</f>
        <v/>
      </c>
      <c r="E1095" s="29" t="str">
        <f t="shared" si="33"/>
        <v/>
      </c>
    </row>
    <row r="1096" spans="1:5" x14ac:dyDescent="0.3">
      <c r="A1096" s="27"/>
      <c r="B1096" s="27" t="str">
        <f t="shared" si="32"/>
        <v/>
      </c>
      <c r="C1096" s="28" t="str">
        <f>IF(A1096="","",$D$13*(1+$D$19)^A1096)</f>
        <v/>
      </c>
      <c r="D1096" s="28" t="str">
        <f>IF(A1096="","",$D$15*(1+$D$19)*(((1+$D$19)^(A1096-1)-1)/$D$19))</f>
        <v/>
      </c>
      <c r="E1096" s="29" t="str">
        <f t="shared" si="33"/>
        <v/>
      </c>
    </row>
    <row r="1097" spans="1:5" x14ac:dyDescent="0.3">
      <c r="A1097" s="27"/>
      <c r="B1097" s="27" t="str">
        <f t="shared" si="32"/>
        <v/>
      </c>
      <c r="C1097" s="28" t="str">
        <f>IF(A1097="","",$D$13*(1+$D$19)^A1097)</f>
        <v/>
      </c>
      <c r="D1097" s="28" t="str">
        <f>IF(A1097="","",$D$15*(1+$D$19)*(((1+$D$19)^(A1097-1)-1)/$D$19))</f>
        <v/>
      </c>
      <c r="E1097" s="29" t="str">
        <f t="shared" si="33"/>
        <v/>
      </c>
    </row>
    <row r="1098" spans="1:5" x14ac:dyDescent="0.3">
      <c r="A1098" s="27"/>
      <c r="B1098" s="27" t="str">
        <f t="shared" si="32"/>
        <v/>
      </c>
      <c r="C1098" s="28" t="str">
        <f>IF(A1098="","",$D$13*(1+$D$19)^A1098)</f>
        <v/>
      </c>
      <c r="D1098" s="28" t="str">
        <f>IF(A1098="","",$D$15*(1+$D$19)*(((1+$D$19)^(A1098-1)-1)/$D$19))</f>
        <v/>
      </c>
      <c r="E1098" s="29" t="str">
        <f t="shared" si="33"/>
        <v/>
      </c>
    </row>
    <row r="1099" spans="1:5" x14ac:dyDescent="0.3">
      <c r="A1099" s="27"/>
      <c r="B1099" s="27" t="str">
        <f t="shared" si="32"/>
        <v/>
      </c>
      <c r="C1099" s="28" t="str">
        <f>IF(A1099="","",$D$13*(1+$D$19)^A1099)</f>
        <v/>
      </c>
      <c r="D1099" s="28" t="str">
        <f>IF(A1099="","",$D$15*(1+$D$19)*(((1+$D$19)^(A1099-1)-1)/$D$19))</f>
        <v/>
      </c>
      <c r="E1099" s="29" t="str">
        <f t="shared" si="33"/>
        <v/>
      </c>
    </row>
    <row r="1100" spans="1:5" x14ac:dyDescent="0.3">
      <c r="A1100" s="27"/>
      <c r="B1100" s="27" t="str">
        <f t="shared" si="32"/>
        <v/>
      </c>
      <c r="C1100" s="28" t="str">
        <f>IF(A1100="","",$D$13*(1+$D$19)^A1100)</f>
        <v/>
      </c>
      <c r="D1100" s="28" t="str">
        <f>IF(A1100="","",$D$15*(1+$D$19)*(((1+$D$19)^(A1100-1)-1)/$D$19))</f>
        <v/>
      </c>
      <c r="E1100" s="29" t="str">
        <f t="shared" si="33"/>
        <v/>
      </c>
    </row>
    <row r="1101" spans="1:5" x14ac:dyDescent="0.3">
      <c r="A1101" s="27"/>
      <c r="B1101" s="27" t="str">
        <f t="shared" si="32"/>
        <v/>
      </c>
      <c r="C1101" s="28" t="str">
        <f>IF(A1101="","",$D$13*(1+$D$19)^A1101)</f>
        <v/>
      </c>
      <c r="D1101" s="28" t="str">
        <f>IF(A1101="","",$D$15*(1+$D$19)*(((1+$D$19)^(A1101-1)-1)/$D$19))</f>
        <v/>
      </c>
      <c r="E1101" s="29" t="str">
        <f t="shared" si="33"/>
        <v/>
      </c>
    </row>
    <row r="1102" spans="1:5" x14ac:dyDescent="0.3">
      <c r="A1102" s="27"/>
      <c r="B1102" s="27" t="str">
        <f t="shared" si="32"/>
        <v/>
      </c>
      <c r="C1102" s="28" t="str">
        <f>IF(A1102="","",$D$13*(1+$D$19)^A1102)</f>
        <v/>
      </c>
      <c r="D1102" s="28" t="str">
        <f>IF(A1102="","",$D$15*(1+$D$19)*(((1+$D$19)^(A1102-1)-1)/$D$19))</f>
        <v/>
      </c>
      <c r="E1102" s="29" t="str">
        <f t="shared" si="33"/>
        <v/>
      </c>
    </row>
    <row r="1103" spans="1:5" x14ac:dyDescent="0.3">
      <c r="A1103" s="27"/>
      <c r="B1103" s="27" t="str">
        <f t="shared" si="32"/>
        <v/>
      </c>
      <c r="C1103" s="28" t="str">
        <f>IF(A1103="","",$D$13*(1+$D$19)^A1103)</f>
        <v/>
      </c>
      <c r="D1103" s="28" t="str">
        <f>IF(A1103="","",$D$15*(1+$D$19)*(((1+$D$19)^(A1103-1)-1)/$D$19))</f>
        <v/>
      </c>
      <c r="E1103" s="29" t="str">
        <f t="shared" si="33"/>
        <v/>
      </c>
    </row>
    <row r="1104" spans="1:5" x14ac:dyDescent="0.3">
      <c r="A1104" s="27"/>
      <c r="B1104" s="27" t="str">
        <f t="shared" si="32"/>
        <v/>
      </c>
      <c r="C1104" s="28" t="str">
        <f>IF(A1104="","",$D$13*(1+$D$19)^A1104)</f>
        <v/>
      </c>
      <c r="D1104" s="28" t="str">
        <f>IF(A1104="","",$D$15*(1+$D$19)*(((1+$D$19)^(A1104-1)-1)/$D$19))</f>
        <v/>
      </c>
      <c r="E1104" s="29" t="str">
        <f t="shared" si="33"/>
        <v/>
      </c>
    </row>
    <row r="1105" spans="1:5" x14ac:dyDescent="0.3">
      <c r="A1105" s="27"/>
      <c r="B1105" s="27" t="str">
        <f t="shared" si="32"/>
        <v/>
      </c>
      <c r="C1105" s="28" t="str">
        <f>IF(A1105="","",$D$13*(1+$D$19)^A1105)</f>
        <v/>
      </c>
      <c r="D1105" s="28" t="str">
        <f>IF(A1105="","",$D$15*(1+$D$19)*(((1+$D$19)^(A1105-1)-1)/$D$19))</f>
        <v/>
      </c>
      <c r="E1105" s="29" t="str">
        <f t="shared" si="33"/>
        <v/>
      </c>
    </row>
    <row r="1106" spans="1:5" x14ac:dyDescent="0.3">
      <c r="A1106" s="27"/>
      <c r="B1106" s="27" t="str">
        <f t="shared" si="32"/>
        <v/>
      </c>
      <c r="C1106" s="28" t="str">
        <f>IF(A1106="","",$D$13*(1+$D$19)^A1106)</f>
        <v/>
      </c>
      <c r="D1106" s="28" t="str">
        <f>IF(A1106="","",$D$15*(1+$D$19)*(((1+$D$19)^(A1106-1)-1)/$D$19))</f>
        <v/>
      </c>
      <c r="E1106" s="29" t="str">
        <f t="shared" si="33"/>
        <v/>
      </c>
    </row>
    <row r="1107" spans="1:5" x14ac:dyDescent="0.3">
      <c r="A1107" s="27"/>
      <c r="B1107" s="27" t="str">
        <f t="shared" si="32"/>
        <v/>
      </c>
      <c r="C1107" s="28" t="str">
        <f>IF(A1107="","",$D$13*(1+$D$19)^A1107)</f>
        <v/>
      </c>
      <c r="D1107" s="28" t="str">
        <f>IF(A1107="","",$D$15*(1+$D$19)*(((1+$D$19)^(A1107-1)-1)/$D$19))</f>
        <v/>
      </c>
      <c r="E1107" s="29" t="str">
        <f t="shared" si="33"/>
        <v/>
      </c>
    </row>
    <row r="1108" spans="1:5" x14ac:dyDescent="0.3">
      <c r="A1108" s="27"/>
      <c r="B1108" s="27" t="str">
        <f t="shared" si="32"/>
        <v/>
      </c>
      <c r="C1108" s="28" t="str">
        <f>IF(A1108="","",$D$13*(1+$D$19)^A1108)</f>
        <v/>
      </c>
      <c r="D1108" s="28" t="str">
        <f>IF(A1108="","",$D$15*(1+$D$19)*(((1+$D$19)^(A1108-1)-1)/$D$19))</f>
        <v/>
      </c>
      <c r="E1108" s="29" t="str">
        <f t="shared" si="33"/>
        <v/>
      </c>
    </row>
    <row r="1109" spans="1:5" x14ac:dyDescent="0.3">
      <c r="A1109" s="27"/>
      <c r="B1109" s="27" t="str">
        <f t="shared" si="32"/>
        <v/>
      </c>
      <c r="C1109" s="28" t="str">
        <f>IF(A1109="","",$D$13*(1+$D$19)^A1109)</f>
        <v/>
      </c>
      <c r="D1109" s="28" t="str">
        <f>IF(A1109="","",$D$15*(1+$D$19)*(((1+$D$19)^(A1109-1)-1)/$D$19))</f>
        <v/>
      </c>
      <c r="E1109" s="29" t="str">
        <f t="shared" si="33"/>
        <v/>
      </c>
    </row>
    <row r="1110" spans="1:5" x14ac:dyDescent="0.3">
      <c r="A1110" s="27"/>
      <c r="B1110" s="27" t="str">
        <f t="shared" si="32"/>
        <v/>
      </c>
      <c r="C1110" s="28" t="str">
        <f>IF(A1110="","",$D$13*(1+$D$19)^A1110)</f>
        <v/>
      </c>
      <c r="D1110" s="28" t="str">
        <f>IF(A1110="","",$D$15*(1+$D$19)*(((1+$D$19)^(A1110-1)-1)/$D$19))</f>
        <v/>
      </c>
      <c r="E1110" s="29" t="str">
        <f t="shared" si="33"/>
        <v/>
      </c>
    </row>
    <row r="1111" spans="1:5" x14ac:dyDescent="0.3">
      <c r="A1111" s="27"/>
      <c r="B1111" s="27" t="str">
        <f t="shared" si="32"/>
        <v/>
      </c>
      <c r="C1111" s="28" t="str">
        <f>IF(A1111="","",$D$13*(1+$D$19)^A1111)</f>
        <v/>
      </c>
      <c r="D1111" s="28" t="str">
        <f>IF(A1111="","",$D$15*(1+$D$19)*(((1+$D$19)^(A1111-1)-1)/$D$19))</f>
        <v/>
      </c>
      <c r="E1111" s="29" t="str">
        <f t="shared" si="33"/>
        <v/>
      </c>
    </row>
    <row r="1112" spans="1:5" x14ac:dyDescent="0.3">
      <c r="A1112" s="27"/>
      <c r="B1112" s="27" t="str">
        <f t="shared" si="32"/>
        <v/>
      </c>
      <c r="C1112" s="28" t="str">
        <f>IF(A1112="","",$D$13*(1+$D$19)^A1112)</f>
        <v/>
      </c>
      <c r="D1112" s="28" t="str">
        <f>IF(A1112="","",$D$15*(1+$D$19)*(((1+$D$19)^(A1112-1)-1)/$D$19))</f>
        <v/>
      </c>
      <c r="E1112" s="29" t="str">
        <f t="shared" si="33"/>
        <v/>
      </c>
    </row>
    <row r="1113" spans="1:5" x14ac:dyDescent="0.3">
      <c r="A1113" s="27"/>
      <c r="B1113" s="27" t="str">
        <f t="shared" ref="B1113:B1176" si="34">IF(A1113="","",ROUNDUP(A1113/12,0))</f>
        <v/>
      </c>
      <c r="C1113" s="28" t="str">
        <f>IF(A1113="","",$D$13*(1+$D$19)^A1113)</f>
        <v/>
      </c>
      <c r="D1113" s="28" t="str">
        <f>IF(A1113="","",$D$15*(1+$D$19)*(((1+$D$19)^(A1113-1)-1)/$D$19))</f>
        <v/>
      </c>
      <c r="E1113" s="29" t="str">
        <f t="shared" ref="E1113:E1176" si="35">IF(A1113="","",C1113+D1113)</f>
        <v/>
      </c>
    </row>
    <row r="1114" spans="1:5" x14ac:dyDescent="0.3">
      <c r="A1114" s="27"/>
      <c r="B1114" s="27" t="str">
        <f t="shared" si="34"/>
        <v/>
      </c>
      <c r="C1114" s="28" t="str">
        <f>IF(A1114="","",$D$13*(1+$D$19)^A1114)</f>
        <v/>
      </c>
      <c r="D1114" s="28" t="str">
        <f>IF(A1114="","",$D$15*(1+$D$19)*(((1+$D$19)^(A1114-1)-1)/$D$19))</f>
        <v/>
      </c>
      <c r="E1114" s="29" t="str">
        <f t="shared" si="35"/>
        <v/>
      </c>
    </row>
    <row r="1115" spans="1:5" x14ac:dyDescent="0.3">
      <c r="A1115" s="27"/>
      <c r="B1115" s="27" t="str">
        <f t="shared" si="34"/>
        <v/>
      </c>
      <c r="C1115" s="28" t="str">
        <f>IF(A1115="","",$D$13*(1+$D$19)^A1115)</f>
        <v/>
      </c>
      <c r="D1115" s="28" t="str">
        <f>IF(A1115="","",$D$15*(1+$D$19)*(((1+$D$19)^(A1115-1)-1)/$D$19))</f>
        <v/>
      </c>
      <c r="E1115" s="29" t="str">
        <f t="shared" si="35"/>
        <v/>
      </c>
    </row>
    <row r="1116" spans="1:5" x14ac:dyDescent="0.3">
      <c r="A1116" s="27"/>
      <c r="B1116" s="27" t="str">
        <f t="shared" si="34"/>
        <v/>
      </c>
      <c r="C1116" s="28" t="str">
        <f>IF(A1116="","",$D$13*(1+$D$19)^A1116)</f>
        <v/>
      </c>
      <c r="D1116" s="28" t="str">
        <f>IF(A1116="","",$D$15*(1+$D$19)*(((1+$D$19)^(A1116-1)-1)/$D$19))</f>
        <v/>
      </c>
      <c r="E1116" s="29" t="str">
        <f t="shared" si="35"/>
        <v/>
      </c>
    </row>
    <row r="1117" spans="1:5" x14ac:dyDescent="0.3">
      <c r="A1117" s="27"/>
      <c r="B1117" s="27" t="str">
        <f t="shared" si="34"/>
        <v/>
      </c>
      <c r="C1117" s="28" t="str">
        <f>IF(A1117="","",$D$13*(1+$D$19)^A1117)</f>
        <v/>
      </c>
      <c r="D1117" s="28" t="str">
        <f>IF(A1117="","",$D$15*(1+$D$19)*(((1+$D$19)^(A1117-1)-1)/$D$19))</f>
        <v/>
      </c>
      <c r="E1117" s="29" t="str">
        <f t="shared" si="35"/>
        <v/>
      </c>
    </row>
    <row r="1118" spans="1:5" x14ac:dyDescent="0.3">
      <c r="A1118" s="27"/>
      <c r="B1118" s="27" t="str">
        <f t="shared" si="34"/>
        <v/>
      </c>
      <c r="C1118" s="28" t="str">
        <f>IF(A1118="","",$D$13*(1+$D$19)^A1118)</f>
        <v/>
      </c>
      <c r="D1118" s="28" t="str">
        <f>IF(A1118="","",$D$15*(1+$D$19)*(((1+$D$19)^(A1118-1)-1)/$D$19))</f>
        <v/>
      </c>
      <c r="E1118" s="29" t="str">
        <f t="shared" si="35"/>
        <v/>
      </c>
    </row>
    <row r="1119" spans="1:5" x14ac:dyDescent="0.3">
      <c r="A1119" s="27"/>
      <c r="B1119" s="27" t="str">
        <f t="shared" si="34"/>
        <v/>
      </c>
      <c r="C1119" s="28" t="str">
        <f>IF(A1119="","",$D$13*(1+$D$19)^A1119)</f>
        <v/>
      </c>
      <c r="D1119" s="28" t="str">
        <f>IF(A1119="","",$D$15*(1+$D$19)*(((1+$D$19)^(A1119-1)-1)/$D$19))</f>
        <v/>
      </c>
      <c r="E1119" s="29" t="str">
        <f t="shared" si="35"/>
        <v/>
      </c>
    </row>
    <row r="1120" spans="1:5" x14ac:dyDescent="0.3">
      <c r="A1120" s="27"/>
      <c r="B1120" s="27" t="str">
        <f t="shared" si="34"/>
        <v/>
      </c>
      <c r="C1120" s="28" t="str">
        <f>IF(A1120="","",$D$13*(1+$D$19)^A1120)</f>
        <v/>
      </c>
      <c r="D1120" s="28" t="str">
        <f>IF(A1120="","",$D$15*(1+$D$19)*(((1+$D$19)^(A1120-1)-1)/$D$19))</f>
        <v/>
      </c>
      <c r="E1120" s="29" t="str">
        <f t="shared" si="35"/>
        <v/>
      </c>
    </row>
    <row r="1121" spans="1:5" x14ac:dyDescent="0.3">
      <c r="A1121" s="27"/>
      <c r="B1121" s="27" t="str">
        <f t="shared" si="34"/>
        <v/>
      </c>
      <c r="C1121" s="28" t="str">
        <f>IF(A1121="","",$D$13*(1+$D$19)^A1121)</f>
        <v/>
      </c>
      <c r="D1121" s="28" t="str">
        <f>IF(A1121="","",$D$15*(1+$D$19)*(((1+$D$19)^(A1121-1)-1)/$D$19))</f>
        <v/>
      </c>
      <c r="E1121" s="29" t="str">
        <f t="shared" si="35"/>
        <v/>
      </c>
    </row>
    <row r="1122" spans="1:5" x14ac:dyDescent="0.3">
      <c r="A1122" s="27"/>
      <c r="B1122" s="27" t="str">
        <f t="shared" si="34"/>
        <v/>
      </c>
      <c r="C1122" s="28" t="str">
        <f>IF(A1122="","",$D$13*(1+$D$19)^A1122)</f>
        <v/>
      </c>
      <c r="D1122" s="28" t="str">
        <f>IF(A1122="","",$D$15*(1+$D$19)*(((1+$D$19)^(A1122-1)-1)/$D$19))</f>
        <v/>
      </c>
      <c r="E1122" s="29" t="str">
        <f t="shared" si="35"/>
        <v/>
      </c>
    </row>
    <row r="1123" spans="1:5" x14ac:dyDescent="0.3">
      <c r="A1123" s="27"/>
      <c r="B1123" s="27" t="str">
        <f t="shared" si="34"/>
        <v/>
      </c>
      <c r="C1123" s="28" t="str">
        <f>IF(A1123="","",$D$13*(1+$D$19)^A1123)</f>
        <v/>
      </c>
      <c r="D1123" s="28" t="str">
        <f>IF(A1123="","",$D$15*(1+$D$19)*(((1+$D$19)^(A1123-1)-1)/$D$19))</f>
        <v/>
      </c>
      <c r="E1123" s="29" t="str">
        <f t="shared" si="35"/>
        <v/>
      </c>
    </row>
    <row r="1124" spans="1:5" x14ac:dyDescent="0.3">
      <c r="A1124" s="27"/>
      <c r="B1124" s="27" t="str">
        <f t="shared" si="34"/>
        <v/>
      </c>
      <c r="C1124" s="28" t="str">
        <f>IF(A1124="","",$D$13*(1+$D$19)^A1124)</f>
        <v/>
      </c>
      <c r="D1124" s="28" t="str">
        <f>IF(A1124="","",$D$15*(1+$D$19)*(((1+$D$19)^(A1124-1)-1)/$D$19))</f>
        <v/>
      </c>
      <c r="E1124" s="29" t="str">
        <f t="shared" si="35"/>
        <v/>
      </c>
    </row>
    <row r="1125" spans="1:5" x14ac:dyDescent="0.3">
      <c r="A1125" s="27"/>
      <c r="B1125" s="27" t="str">
        <f t="shared" si="34"/>
        <v/>
      </c>
      <c r="C1125" s="28" t="str">
        <f>IF(A1125="","",$D$13*(1+$D$19)^A1125)</f>
        <v/>
      </c>
      <c r="D1125" s="28" t="str">
        <f>IF(A1125="","",$D$15*(1+$D$19)*(((1+$D$19)^(A1125-1)-1)/$D$19))</f>
        <v/>
      </c>
      <c r="E1125" s="29" t="str">
        <f t="shared" si="35"/>
        <v/>
      </c>
    </row>
    <row r="1126" spans="1:5" x14ac:dyDescent="0.3">
      <c r="A1126" s="27"/>
      <c r="B1126" s="27" t="str">
        <f t="shared" si="34"/>
        <v/>
      </c>
      <c r="C1126" s="28" t="str">
        <f>IF(A1126="","",$D$13*(1+$D$19)^A1126)</f>
        <v/>
      </c>
      <c r="D1126" s="28" t="str">
        <f>IF(A1126="","",$D$15*(1+$D$19)*(((1+$D$19)^(A1126-1)-1)/$D$19))</f>
        <v/>
      </c>
      <c r="E1126" s="29" t="str">
        <f t="shared" si="35"/>
        <v/>
      </c>
    </row>
    <row r="1127" spans="1:5" x14ac:dyDescent="0.3">
      <c r="A1127" s="27"/>
      <c r="B1127" s="27" t="str">
        <f t="shared" si="34"/>
        <v/>
      </c>
      <c r="C1127" s="28" t="str">
        <f>IF(A1127="","",$D$13*(1+$D$19)^A1127)</f>
        <v/>
      </c>
      <c r="D1127" s="28" t="str">
        <f>IF(A1127="","",$D$15*(1+$D$19)*(((1+$D$19)^(A1127-1)-1)/$D$19))</f>
        <v/>
      </c>
      <c r="E1127" s="29" t="str">
        <f t="shared" si="35"/>
        <v/>
      </c>
    </row>
    <row r="1128" spans="1:5" x14ac:dyDescent="0.3">
      <c r="A1128" s="27"/>
      <c r="B1128" s="27" t="str">
        <f t="shared" si="34"/>
        <v/>
      </c>
      <c r="C1128" s="28" t="str">
        <f>IF(A1128="","",$D$13*(1+$D$19)^A1128)</f>
        <v/>
      </c>
      <c r="D1128" s="28" t="str">
        <f>IF(A1128="","",$D$15*(1+$D$19)*(((1+$D$19)^(A1128-1)-1)/$D$19))</f>
        <v/>
      </c>
      <c r="E1128" s="29" t="str">
        <f t="shared" si="35"/>
        <v/>
      </c>
    </row>
    <row r="1129" spans="1:5" x14ac:dyDescent="0.3">
      <c r="A1129" s="27"/>
      <c r="B1129" s="27" t="str">
        <f t="shared" si="34"/>
        <v/>
      </c>
      <c r="C1129" s="28" t="str">
        <f>IF(A1129="","",$D$13*(1+$D$19)^A1129)</f>
        <v/>
      </c>
      <c r="D1129" s="28" t="str">
        <f>IF(A1129="","",$D$15*(1+$D$19)*(((1+$D$19)^(A1129-1)-1)/$D$19))</f>
        <v/>
      </c>
      <c r="E1129" s="29" t="str">
        <f t="shared" si="35"/>
        <v/>
      </c>
    </row>
    <row r="1130" spans="1:5" x14ac:dyDescent="0.3">
      <c r="A1130" s="27"/>
      <c r="B1130" s="27" t="str">
        <f t="shared" si="34"/>
        <v/>
      </c>
      <c r="C1130" s="28" t="str">
        <f>IF(A1130="","",$D$13*(1+$D$19)^A1130)</f>
        <v/>
      </c>
      <c r="D1130" s="28" t="str">
        <f>IF(A1130="","",$D$15*(1+$D$19)*(((1+$D$19)^(A1130-1)-1)/$D$19))</f>
        <v/>
      </c>
      <c r="E1130" s="29" t="str">
        <f t="shared" si="35"/>
        <v/>
      </c>
    </row>
    <row r="1131" spans="1:5" x14ac:dyDescent="0.3">
      <c r="A1131" s="27"/>
      <c r="B1131" s="27" t="str">
        <f t="shared" si="34"/>
        <v/>
      </c>
      <c r="C1131" s="28" t="str">
        <f>IF(A1131="","",$D$13*(1+$D$19)^A1131)</f>
        <v/>
      </c>
      <c r="D1131" s="28" t="str">
        <f>IF(A1131="","",$D$15*(1+$D$19)*(((1+$D$19)^(A1131-1)-1)/$D$19))</f>
        <v/>
      </c>
      <c r="E1131" s="29" t="str">
        <f t="shared" si="35"/>
        <v/>
      </c>
    </row>
    <row r="1132" spans="1:5" x14ac:dyDescent="0.3">
      <c r="A1132" s="27"/>
      <c r="B1132" s="27" t="str">
        <f t="shared" si="34"/>
        <v/>
      </c>
      <c r="C1132" s="28" t="str">
        <f>IF(A1132="","",$D$13*(1+$D$19)^A1132)</f>
        <v/>
      </c>
      <c r="D1132" s="28" t="str">
        <f>IF(A1132="","",$D$15*(1+$D$19)*(((1+$D$19)^(A1132-1)-1)/$D$19))</f>
        <v/>
      </c>
      <c r="E1132" s="29" t="str">
        <f t="shared" si="35"/>
        <v/>
      </c>
    </row>
    <row r="1133" spans="1:5" x14ac:dyDescent="0.3">
      <c r="A1133" s="27"/>
      <c r="B1133" s="27" t="str">
        <f t="shared" si="34"/>
        <v/>
      </c>
      <c r="C1133" s="28" t="str">
        <f>IF(A1133="","",$D$13*(1+$D$19)^A1133)</f>
        <v/>
      </c>
      <c r="D1133" s="28" t="str">
        <f>IF(A1133="","",$D$15*(1+$D$19)*(((1+$D$19)^(A1133-1)-1)/$D$19))</f>
        <v/>
      </c>
      <c r="E1133" s="29" t="str">
        <f t="shared" si="35"/>
        <v/>
      </c>
    </row>
    <row r="1134" spans="1:5" x14ac:dyDescent="0.3">
      <c r="A1134" s="27"/>
      <c r="B1134" s="27" t="str">
        <f t="shared" si="34"/>
        <v/>
      </c>
      <c r="C1134" s="28" t="str">
        <f>IF(A1134="","",$D$13*(1+$D$19)^A1134)</f>
        <v/>
      </c>
      <c r="D1134" s="28" t="str">
        <f>IF(A1134="","",$D$15*(1+$D$19)*(((1+$D$19)^(A1134-1)-1)/$D$19))</f>
        <v/>
      </c>
      <c r="E1134" s="29" t="str">
        <f t="shared" si="35"/>
        <v/>
      </c>
    </row>
    <row r="1135" spans="1:5" x14ac:dyDescent="0.3">
      <c r="A1135" s="27"/>
      <c r="B1135" s="27" t="str">
        <f t="shared" si="34"/>
        <v/>
      </c>
      <c r="C1135" s="28" t="str">
        <f>IF(A1135="","",$D$13*(1+$D$19)^A1135)</f>
        <v/>
      </c>
      <c r="D1135" s="28" t="str">
        <f>IF(A1135="","",$D$15*(1+$D$19)*(((1+$D$19)^(A1135-1)-1)/$D$19))</f>
        <v/>
      </c>
      <c r="E1135" s="29" t="str">
        <f t="shared" si="35"/>
        <v/>
      </c>
    </row>
    <row r="1136" spans="1:5" x14ac:dyDescent="0.3">
      <c r="A1136" s="27"/>
      <c r="B1136" s="27" t="str">
        <f t="shared" si="34"/>
        <v/>
      </c>
      <c r="C1136" s="28" t="str">
        <f>IF(A1136="","",$D$13*(1+$D$19)^A1136)</f>
        <v/>
      </c>
      <c r="D1136" s="28" t="str">
        <f>IF(A1136="","",$D$15*(1+$D$19)*(((1+$D$19)^(A1136-1)-1)/$D$19))</f>
        <v/>
      </c>
      <c r="E1136" s="29" t="str">
        <f t="shared" si="35"/>
        <v/>
      </c>
    </row>
    <row r="1137" spans="1:5" x14ac:dyDescent="0.3">
      <c r="A1137" s="27"/>
      <c r="B1137" s="27" t="str">
        <f t="shared" si="34"/>
        <v/>
      </c>
      <c r="C1137" s="28" t="str">
        <f>IF(A1137="","",$D$13*(1+$D$19)^A1137)</f>
        <v/>
      </c>
      <c r="D1137" s="28" t="str">
        <f>IF(A1137="","",$D$15*(1+$D$19)*(((1+$D$19)^(A1137-1)-1)/$D$19))</f>
        <v/>
      </c>
      <c r="E1137" s="29" t="str">
        <f t="shared" si="35"/>
        <v/>
      </c>
    </row>
    <row r="1138" spans="1:5" x14ac:dyDescent="0.3">
      <c r="A1138" s="27"/>
      <c r="B1138" s="27" t="str">
        <f t="shared" si="34"/>
        <v/>
      </c>
      <c r="C1138" s="28" t="str">
        <f>IF(A1138="","",$D$13*(1+$D$19)^A1138)</f>
        <v/>
      </c>
      <c r="D1138" s="28" t="str">
        <f>IF(A1138="","",$D$15*(1+$D$19)*(((1+$D$19)^(A1138-1)-1)/$D$19))</f>
        <v/>
      </c>
      <c r="E1138" s="29" t="str">
        <f t="shared" si="35"/>
        <v/>
      </c>
    </row>
    <row r="1139" spans="1:5" x14ac:dyDescent="0.3">
      <c r="A1139" s="27"/>
      <c r="B1139" s="27" t="str">
        <f t="shared" si="34"/>
        <v/>
      </c>
      <c r="C1139" s="28" t="str">
        <f>IF(A1139="","",$D$13*(1+$D$19)^A1139)</f>
        <v/>
      </c>
      <c r="D1139" s="28" t="str">
        <f>IF(A1139="","",$D$15*(1+$D$19)*(((1+$D$19)^(A1139-1)-1)/$D$19))</f>
        <v/>
      </c>
      <c r="E1139" s="29" t="str">
        <f t="shared" si="35"/>
        <v/>
      </c>
    </row>
    <row r="1140" spans="1:5" x14ac:dyDescent="0.3">
      <c r="A1140" s="27"/>
      <c r="B1140" s="27" t="str">
        <f t="shared" si="34"/>
        <v/>
      </c>
      <c r="C1140" s="28" t="str">
        <f>IF(A1140="","",$D$13*(1+$D$19)^A1140)</f>
        <v/>
      </c>
      <c r="D1140" s="28" t="str">
        <f>IF(A1140="","",$D$15*(1+$D$19)*(((1+$D$19)^(A1140-1)-1)/$D$19))</f>
        <v/>
      </c>
      <c r="E1140" s="29" t="str">
        <f t="shared" si="35"/>
        <v/>
      </c>
    </row>
    <row r="1141" spans="1:5" x14ac:dyDescent="0.3">
      <c r="A1141" s="27"/>
      <c r="B1141" s="27" t="str">
        <f t="shared" si="34"/>
        <v/>
      </c>
      <c r="C1141" s="28" t="str">
        <f>IF(A1141="","",$D$13*(1+$D$19)^A1141)</f>
        <v/>
      </c>
      <c r="D1141" s="28" t="str">
        <f>IF(A1141="","",$D$15*(1+$D$19)*(((1+$D$19)^(A1141-1)-1)/$D$19))</f>
        <v/>
      </c>
      <c r="E1141" s="29" t="str">
        <f t="shared" si="35"/>
        <v/>
      </c>
    </row>
    <row r="1142" spans="1:5" x14ac:dyDescent="0.3">
      <c r="A1142" s="27"/>
      <c r="B1142" s="27" t="str">
        <f t="shared" si="34"/>
        <v/>
      </c>
      <c r="C1142" s="28" t="str">
        <f>IF(A1142="","",$D$13*(1+$D$19)^A1142)</f>
        <v/>
      </c>
      <c r="D1142" s="28" t="str">
        <f>IF(A1142="","",$D$15*(1+$D$19)*(((1+$D$19)^(A1142-1)-1)/$D$19))</f>
        <v/>
      </c>
      <c r="E1142" s="29" t="str">
        <f t="shared" si="35"/>
        <v/>
      </c>
    </row>
    <row r="1143" spans="1:5" x14ac:dyDescent="0.3">
      <c r="A1143" s="27"/>
      <c r="B1143" s="27" t="str">
        <f t="shared" si="34"/>
        <v/>
      </c>
      <c r="C1143" s="28" t="str">
        <f>IF(A1143="","",$D$13*(1+$D$19)^A1143)</f>
        <v/>
      </c>
      <c r="D1143" s="28" t="str">
        <f>IF(A1143="","",$D$15*(1+$D$19)*(((1+$D$19)^(A1143-1)-1)/$D$19))</f>
        <v/>
      </c>
      <c r="E1143" s="29" t="str">
        <f t="shared" si="35"/>
        <v/>
      </c>
    </row>
    <row r="1144" spans="1:5" x14ac:dyDescent="0.3">
      <c r="A1144" s="27"/>
      <c r="B1144" s="27" t="str">
        <f t="shared" si="34"/>
        <v/>
      </c>
      <c r="C1144" s="28" t="str">
        <f>IF(A1144="","",$D$13*(1+$D$19)^A1144)</f>
        <v/>
      </c>
      <c r="D1144" s="28" t="str">
        <f>IF(A1144="","",$D$15*(1+$D$19)*(((1+$D$19)^(A1144-1)-1)/$D$19))</f>
        <v/>
      </c>
      <c r="E1144" s="29" t="str">
        <f t="shared" si="35"/>
        <v/>
      </c>
    </row>
    <row r="1145" spans="1:5" x14ac:dyDescent="0.3">
      <c r="A1145" s="27"/>
      <c r="B1145" s="27" t="str">
        <f t="shared" si="34"/>
        <v/>
      </c>
      <c r="C1145" s="28" t="str">
        <f>IF(A1145="","",$D$13*(1+$D$19)^A1145)</f>
        <v/>
      </c>
      <c r="D1145" s="28" t="str">
        <f>IF(A1145="","",$D$15*(1+$D$19)*(((1+$D$19)^(A1145-1)-1)/$D$19))</f>
        <v/>
      </c>
      <c r="E1145" s="29" t="str">
        <f t="shared" si="35"/>
        <v/>
      </c>
    </row>
    <row r="1146" spans="1:5" x14ac:dyDescent="0.3">
      <c r="A1146" s="27"/>
      <c r="B1146" s="27" t="str">
        <f t="shared" si="34"/>
        <v/>
      </c>
      <c r="C1146" s="28" t="str">
        <f>IF(A1146="","",$D$13*(1+$D$19)^A1146)</f>
        <v/>
      </c>
      <c r="D1146" s="28" t="str">
        <f>IF(A1146="","",$D$15*(1+$D$19)*(((1+$D$19)^(A1146-1)-1)/$D$19))</f>
        <v/>
      </c>
      <c r="E1146" s="29" t="str">
        <f t="shared" si="35"/>
        <v/>
      </c>
    </row>
    <row r="1147" spans="1:5" x14ac:dyDescent="0.3">
      <c r="A1147" s="27"/>
      <c r="B1147" s="27" t="str">
        <f t="shared" si="34"/>
        <v/>
      </c>
      <c r="C1147" s="28" t="str">
        <f>IF(A1147="","",$D$13*(1+$D$19)^A1147)</f>
        <v/>
      </c>
      <c r="D1147" s="28" t="str">
        <f>IF(A1147="","",$D$15*(1+$D$19)*(((1+$D$19)^(A1147-1)-1)/$D$19))</f>
        <v/>
      </c>
      <c r="E1147" s="29" t="str">
        <f t="shared" si="35"/>
        <v/>
      </c>
    </row>
    <row r="1148" spans="1:5" x14ac:dyDescent="0.3">
      <c r="A1148" s="27"/>
      <c r="B1148" s="27" t="str">
        <f t="shared" si="34"/>
        <v/>
      </c>
      <c r="C1148" s="28" t="str">
        <f>IF(A1148="","",$D$13*(1+$D$19)^A1148)</f>
        <v/>
      </c>
      <c r="D1148" s="28" t="str">
        <f>IF(A1148="","",$D$15*(1+$D$19)*(((1+$D$19)^(A1148-1)-1)/$D$19))</f>
        <v/>
      </c>
      <c r="E1148" s="29" t="str">
        <f t="shared" si="35"/>
        <v/>
      </c>
    </row>
    <row r="1149" spans="1:5" x14ac:dyDescent="0.3">
      <c r="A1149" s="27"/>
      <c r="B1149" s="27" t="str">
        <f t="shared" si="34"/>
        <v/>
      </c>
      <c r="C1149" s="28" t="str">
        <f>IF(A1149="","",$D$13*(1+$D$19)^A1149)</f>
        <v/>
      </c>
      <c r="D1149" s="28" t="str">
        <f>IF(A1149="","",$D$15*(1+$D$19)*(((1+$D$19)^(A1149-1)-1)/$D$19))</f>
        <v/>
      </c>
      <c r="E1149" s="29" t="str">
        <f t="shared" si="35"/>
        <v/>
      </c>
    </row>
    <row r="1150" spans="1:5" x14ac:dyDescent="0.3">
      <c r="A1150" s="27"/>
      <c r="B1150" s="27" t="str">
        <f t="shared" si="34"/>
        <v/>
      </c>
      <c r="C1150" s="28" t="str">
        <f>IF(A1150="","",$D$13*(1+$D$19)^A1150)</f>
        <v/>
      </c>
      <c r="D1150" s="28" t="str">
        <f>IF(A1150="","",$D$15*(1+$D$19)*(((1+$D$19)^(A1150-1)-1)/$D$19))</f>
        <v/>
      </c>
      <c r="E1150" s="29" t="str">
        <f t="shared" si="35"/>
        <v/>
      </c>
    </row>
    <row r="1151" spans="1:5" x14ac:dyDescent="0.3">
      <c r="A1151" s="27"/>
      <c r="B1151" s="27" t="str">
        <f t="shared" si="34"/>
        <v/>
      </c>
      <c r="C1151" s="28" t="str">
        <f>IF(A1151="","",$D$13*(1+$D$19)^A1151)</f>
        <v/>
      </c>
      <c r="D1151" s="28" t="str">
        <f>IF(A1151="","",$D$15*(1+$D$19)*(((1+$D$19)^(A1151-1)-1)/$D$19))</f>
        <v/>
      </c>
      <c r="E1151" s="29" t="str">
        <f t="shared" si="35"/>
        <v/>
      </c>
    </row>
    <row r="1152" spans="1:5" x14ac:dyDescent="0.3">
      <c r="A1152" s="27"/>
      <c r="B1152" s="27" t="str">
        <f t="shared" si="34"/>
        <v/>
      </c>
      <c r="C1152" s="28" t="str">
        <f>IF(A1152="","",$D$13*(1+$D$19)^A1152)</f>
        <v/>
      </c>
      <c r="D1152" s="28" t="str">
        <f>IF(A1152="","",$D$15*(1+$D$19)*(((1+$D$19)^(A1152-1)-1)/$D$19))</f>
        <v/>
      </c>
      <c r="E1152" s="29" t="str">
        <f t="shared" si="35"/>
        <v/>
      </c>
    </row>
    <row r="1153" spans="1:5" x14ac:dyDescent="0.3">
      <c r="A1153" s="27"/>
      <c r="B1153" s="27" t="str">
        <f t="shared" si="34"/>
        <v/>
      </c>
      <c r="C1153" s="28" t="str">
        <f>IF(A1153="","",$D$13*(1+$D$19)^A1153)</f>
        <v/>
      </c>
      <c r="D1153" s="28" t="str">
        <f>IF(A1153="","",$D$15*(1+$D$19)*(((1+$D$19)^(A1153-1)-1)/$D$19))</f>
        <v/>
      </c>
      <c r="E1153" s="29" t="str">
        <f t="shared" si="35"/>
        <v/>
      </c>
    </row>
    <row r="1154" spans="1:5" x14ac:dyDescent="0.3">
      <c r="A1154" s="27"/>
      <c r="B1154" s="27" t="str">
        <f t="shared" si="34"/>
        <v/>
      </c>
      <c r="C1154" s="28" t="str">
        <f>IF(A1154="","",$D$13*(1+$D$19)^A1154)</f>
        <v/>
      </c>
      <c r="D1154" s="28" t="str">
        <f>IF(A1154="","",$D$15*(1+$D$19)*(((1+$D$19)^(A1154-1)-1)/$D$19))</f>
        <v/>
      </c>
      <c r="E1154" s="29" t="str">
        <f t="shared" si="35"/>
        <v/>
      </c>
    </row>
    <row r="1155" spans="1:5" x14ac:dyDescent="0.3">
      <c r="A1155" s="27"/>
      <c r="B1155" s="27" t="str">
        <f t="shared" si="34"/>
        <v/>
      </c>
      <c r="C1155" s="28" t="str">
        <f>IF(A1155="","",$D$13*(1+$D$19)^A1155)</f>
        <v/>
      </c>
      <c r="D1155" s="28" t="str">
        <f>IF(A1155="","",$D$15*(1+$D$19)*(((1+$D$19)^(A1155-1)-1)/$D$19))</f>
        <v/>
      </c>
      <c r="E1155" s="29" t="str">
        <f t="shared" si="35"/>
        <v/>
      </c>
    </row>
    <row r="1156" spans="1:5" x14ac:dyDescent="0.3">
      <c r="A1156" s="27"/>
      <c r="B1156" s="27" t="str">
        <f t="shared" si="34"/>
        <v/>
      </c>
      <c r="C1156" s="28" t="str">
        <f>IF(A1156="","",$D$13*(1+$D$19)^A1156)</f>
        <v/>
      </c>
      <c r="D1156" s="28" t="str">
        <f>IF(A1156="","",$D$15*(1+$D$19)*(((1+$D$19)^(A1156-1)-1)/$D$19))</f>
        <v/>
      </c>
      <c r="E1156" s="29" t="str">
        <f t="shared" si="35"/>
        <v/>
      </c>
    </row>
    <row r="1157" spans="1:5" x14ac:dyDescent="0.3">
      <c r="A1157" s="27"/>
      <c r="B1157" s="27" t="str">
        <f t="shared" si="34"/>
        <v/>
      </c>
      <c r="C1157" s="28" t="str">
        <f>IF(A1157="","",$D$13*(1+$D$19)^A1157)</f>
        <v/>
      </c>
      <c r="D1157" s="28" t="str">
        <f>IF(A1157="","",$D$15*(1+$D$19)*(((1+$D$19)^(A1157-1)-1)/$D$19))</f>
        <v/>
      </c>
      <c r="E1157" s="29" t="str">
        <f t="shared" si="35"/>
        <v/>
      </c>
    </row>
    <row r="1158" spans="1:5" x14ac:dyDescent="0.3">
      <c r="A1158" s="27"/>
      <c r="B1158" s="27" t="str">
        <f t="shared" si="34"/>
        <v/>
      </c>
      <c r="C1158" s="28" t="str">
        <f>IF(A1158="","",$D$13*(1+$D$19)^A1158)</f>
        <v/>
      </c>
      <c r="D1158" s="28" t="str">
        <f>IF(A1158="","",$D$15*(1+$D$19)*(((1+$D$19)^(A1158-1)-1)/$D$19))</f>
        <v/>
      </c>
      <c r="E1158" s="29" t="str">
        <f t="shared" si="35"/>
        <v/>
      </c>
    </row>
    <row r="1159" spans="1:5" x14ac:dyDescent="0.3">
      <c r="A1159" s="27"/>
      <c r="B1159" s="27" t="str">
        <f t="shared" si="34"/>
        <v/>
      </c>
      <c r="C1159" s="28" t="str">
        <f>IF(A1159="","",$D$13*(1+$D$19)^A1159)</f>
        <v/>
      </c>
      <c r="D1159" s="28" t="str">
        <f>IF(A1159="","",$D$15*(1+$D$19)*(((1+$D$19)^(A1159-1)-1)/$D$19))</f>
        <v/>
      </c>
      <c r="E1159" s="29" t="str">
        <f t="shared" si="35"/>
        <v/>
      </c>
    </row>
    <row r="1160" spans="1:5" x14ac:dyDescent="0.3">
      <c r="A1160" s="27"/>
      <c r="B1160" s="27" t="str">
        <f t="shared" si="34"/>
        <v/>
      </c>
      <c r="C1160" s="28" t="str">
        <f>IF(A1160="","",$D$13*(1+$D$19)^A1160)</f>
        <v/>
      </c>
      <c r="D1160" s="28" t="str">
        <f>IF(A1160="","",$D$15*(1+$D$19)*(((1+$D$19)^(A1160-1)-1)/$D$19))</f>
        <v/>
      </c>
      <c r="E1160" s="29" t="str">
        <f t="shared" si="35"/>
        <v/>
      </c>
    </row>
    <row r="1161" spans="1:5" x14ac:dyDescent="0.3">
      <c r="A1161" s="27"/>
      <c r="B1161" s="27" t="str">
        <f t="shared" si="34"/>
        <v/>
      </c>
      <c r="C1161" s="28" t="str">
        <f>IF(A1161="","",$D$13*(1+$D$19)^A1161)</f>
        <v/>
      </c>
      <c r="D1161" s="28" t="str">
        <f>IF(A1161="","",$D$15*(1+$D$19)*(((1+$D$19)^(A1161-1)-1)/$D$19))</f>
        <v/>
      </c>
      <c r="E1161" s="29" t="str">
        <f t="shared" si="35"/>
        <v/>
      </c>
    </row>
    <row r="1162" spans="1:5" x14ac:dyDescent="0.3">
      <c r="A1162" s="27"/>
      <c r="B1162" s="27" t="str">
        <f t="shared" si="34"/>
        <v/>
      </c>
      <c r="C1162" s="28" t="str">
        <f>IF(A1162="","",$D$13*(1+$D$19)^A1162)</f>
        <v/>
      </c>
      <c r="D1162" s="28" t="str">
        <f>IF(A1162="","",$D$15*(1+$D$19)*(((1+$D$19)^(A1162-1)-1)/$D$19))</f>
        <v/>
      </c>
      <c r="E1162" s="29" t="str">
        <f t="shared" si="35"/>
        <v/>
      </c>
    </row>
    <row r="1163" spans="1:5" x14ac:dyDescent="0.3">
      <c r="A1163" s="27"/>
      <c r="B1163" s="27" t="str">
        <f t="shared" si="34"/>
        <v/>
      </c>
      <c r="C1163" s="28" t="str">
        <f>IF(A1163="","",$D$13*(1+$D$19)^A1163)</f>
        <v/>
      </c>
      <c r="D1163" s="28" t="str">
        <f>IF(A1163="","",$D$15*(1+$D$19)*(((1+$D$19)^(A1163-1)-1)/$D$19))</f>
        <v/>
      </c>
      <c r="E1163" s="29" t="str">
        <f t="shared" si="35"/>
        <v/>
      </c>
    </row>
    <row r="1164" spans="1:5" x14ac:dyDescent="0.3">
      <c r="A1164" s="27"/>
      <c r="B1164" s="27" t="str">
        <f t="shared" si="34"/>
        <v/>
      </c>
      <c r="C1164" s="28" t="str">
        <f>IF(A1164="","",$D$13*(1+$D$19)^A1164)</f>
        <v/>
      </c>
      <c r="D1164" s="28" t="str">
        <f>IF(A1164="","",$D$15*(1+$D$19)*(((1+$D$19)^(A1164-1)-1)/$D$19))</f>
        <v/>
      </c>
      <c r="E1164" s="29" t="str">
        <f t="shared" si="35"/>
        <v/>
      </c>
    </row>
    <row r="1165" spans="1:5" x14ac:dyDescent="0.3">
      <c r="A1165" s="27"/>
      <c r="B1165" s="27" t="str">
        <f t="shared" si="34"/>
        <v/>
      </c>
      <c r="C1165" s="28" t="str">
        <f>IF(A1165="","",$D$13*(1+$D$19)^A1165)</f>
        <v/>
      </c>
      <c r="D1165" s="28" t="str">
        <f>IF(A1165="","",$D$15*(1+$D$19)*(((1+$D$19)^(A1165-1)-1)/$D$19))</f>
        <v/>
      </c>
      <c r="E1165" s="29" t="str">
        <f t="shared" si="35"/>
        <v/>
      </c>
    </row>
    <row r="1166" spans="1:5" x14ac:dyDescent="0.3">
      <c r="A1166" s="27"/>
      <c r="B1166" s="27" t="str">
        <f t="shared" si="34"/>
        <v/>
      </c>
      <c r="C1166" s="28" t="str">
        <f>IF(A1166="","",$D$13*(1+$D$19)^A1166)</f>
        <v/>
      </c>
      <c r="D1166" s="28" t="str">
        <f>IF(A1166="","",$D$15*(1+$D$19)*(((1+$D$19)^(A1166-1)-1)/$D$19))</f>
        <v/>
      </c>
      <c r="E1166" s="29" t="str">
        <f t="shared" si="35"/>
        <v/>
      </c>
    </row>
    <row r="1167" spans="1:5" x14ac:dyDescent="0.3">
      <c r="A1167" s="27"/>
      <c r="B1167" s="27" t="str">
        <f t="shared" si="34"/>
        <v/>
      </c>
      <c r="C1167" s="28" t="str">
        <f>IF(A1167="","",$D$13*(1+$D$19)^A1167)</f>
        <v/>
      </c>
      <c r="D1167" s="28" t="str">
        <f>IF(A1167="","",$D$15*(1+$D$19)*(((1+$D$19)^(A1167-1)-1)/$D$19))</f>
        <v/>
      </c>
      <c r="E1167" s="29" t="str">
        <f t="shared" si="35"/>
        <v/>
      </c>
    </row>
    <row r="1168" spans="1:5" x14ac:dyDescent="0.3">
      <c r="A1168" s="27"/>
      <c r="B1168" s="27" t="str">
        <f t="shared" si="34"/>
        <v/>
      </c>
      <c r="C1168" s="28" t="str">
        <f>IF(A1168="","",$D$13*(1+$D$19)^A1168)</f>
        <v/>
      </c>
      <c r="D1168" s="28" t="str">
        <f>IF(A1168="","",$D$15*(1+$D$19)*(((1+$D$19)^(A1168-1)-1)/$D$19))</f>
        <v/>
      </c>
      <c r="E1168" s="29" t="str">
        <f t="shared" si="35"/>
        <v/>
      </c>
    </row>
    <row r="1169" spans="1:5" x14ac:dyDescent="0.3">
      <c r="A1169" s="27"/>
      <c r="B1169" s="27" t="str">
        <f t="shared" si="34"/>
        <v/>
      </c>
      <c r="C1169" s="28" t="str">
        <f>IF(A1169="","",$D$13*(1+$D$19)^A1169)</f>
        <v/>
      </c>
      <c r="D1169" s="28" t="str">
        <f>IF(A1169="","",$D$15*(1+$D$19)*(((1+$D$19)^(A1169-1)-1)/$D$19))</f>
        <v/>
      </c>
      <c r="E1169" s="29" t="str">
        <f t="shared" si="35"/>
        <v/>
      </c>
    </row>
    <row r="1170" spans="1:5" x14ac:dyDescent="0.3">
      <c r="A1170" s="27"/>
      <c r="B1170" s="27" t="str">
        <f t="shared" si="34"/>
        <v/>
      </c>
      <c r="C1170" s="28" t="str">
        <f>IF(A1170="","",$D$13*(1+$D$19)^A1170)</f>
        <v/>
      </c>
      <c r="D1170" s="28" t="str">
        <f>IF(A1170="","",$D$15*(1+$D$19)*(((1+$D$19)^(A1170-1)-1)/$D$19))</f>
        <v/>
      </c>
      <c r="E1170" s="29" t="str">
        <f t="shared" si="35"/>
        <v/>
      </c>
    </row>
    <row r="1171" spans="1:5" x14ac:dyDescent="0.3">
      <c r="A1171" s="27"/>
      <c r="B1171" s="27" t="str">
        <f t="shared" si="34"/>
        <v/>
      </c>
      <c r="C1171" s="28" t="str">
        <f>IF(A1171="","",$D$13*(1+$D$19)^A1171)</f>
        <v/>
      </c>
      <c r="D1171" s="28" t="str">
        <f>IF(A1171="","",$D$15*(1+$D$19)*(((1+$D$19)^(A1171-1)-1)/$D$19))</f>
        <v/>
      </c>
      <c r="E1171" s="29" t="str">
        <f t="shared" si="35"/>
        <v/>
      </c>
    </row>
    <row r="1172" spans="1:5" x14ac:dyDescent="0.3">
      <c r="A1172" s="27"/>
      <c r="B1172" s="27" t="str">
        <f t="shared" si="34"/>
        <v/>
      </c>
      <c r="C1172" s="28" t="str">
        <f>IF(A1172="","",$D$13*(1+$D$19)^A1172)</f>
        <v/>
      </c>
      <c r="D1172" s="28" t="str">
        <f>IF(A1172="","",$D$15*(1+$D$19)*(((1+$D$19)^(A1172-1)-1)/$D$19))</f>
        <v/>
      </c>
      <c r="E1172" s="29" t="str">
        <f t="shared" si="35"/>
        <v/>
      </c>
    </row>
    <row r="1173" spans="1:5" x14ac:dyDescent="0.3">
      <c r="A1173" s="27"/>
      <c r="B1173" s="27" t="str">
        <f t="shared" si="34"/>
        <v/>
      </c>
      <c r="C1173" s="28" t="str">
        <f>IF(A1173="","",$D$13*(1+$D$19)^A1173)</f>
        <v/>
      </c>
      <c r="D1173" s="28" t="str">
        <f>IF(A1173="","",$D$15*(1+$D$19)*(((1+$D$19)^(A1173-1)-1)/$D$19))</f>
        <v/>
      </c>
      <c r="E1173" s="29" t="str">
        <f t="shared" si="35"/>
        <v/>
      </c>
    </row>
    <row r="1174" spans="1:5" x14ac:dyDescent="0.3">
      <c r="A1174" s="27"/>
      <c r="B1174" s="27" t="str">
        <f t="shared" si="34"/>
        <v/>
      </c>
      <c r="C1174" s="28" t="str">
        <f>IF(A1174="","",$D$13*(1+$D$19)^A1174)</f>
        <v/>
      </c>
      <c r="D1174" s="28" t="str">
        <f>IF(A1174="","",$D$15*(1+$D$19)*(((1+$D$19)^(A1174-1)-1)/$D$19))</f>
        <v/>
      </c>
      <c r="E1174" s="29" t="str">
        <f t="shared" si="35"/>
        <v/>
      </c>
    </row>
    <row r="1175" spans="1:5" x14ac:dyDescent="0.3">
      <c r="A1175" s="27"/>
      <c r="B1175" s="27" t="str">
        <f t="shared" si="34"/>
        <v/>
      </c>
      <c r="C1175" s="28" t="str">
        <f>IF(A1175="","",$D$13*(1+$D$19)^A1175)</f>
        <v/>
      </c>
      <c r="D1175" s="28" t="str">
        <f>IF(A1175="","",$D$15*(1+$D$19)*(((1+$D$19)^(A1175-1)-1)/$D$19))</f>
        <v/>
      </c>
      <c r="E1175" s="29" t="str">
        <f t="shared" si="35"/>
        <v/>
      </c>
    </row>
    <row r="1176" spans="1:5" x14ac:dyDescent="0.3">
      <c r="A1176" s="27"/>
      <c r="B1176" s="27" t="str">
        <f t="shared" si="34"/>
        <v/>
      </c>
      <c r="C1176" s="28" t="str">
        <f>IF(A1176="","",$D$13*(1+$D$19)^A1176)</f>
        <v/>
      </c>
      <c r="D1176" s="28" t="str">
        <f>IF(A1176="","",$D$15*(1+$D$19)*(((1+$D$19)^(A1176-1)-1)/$D$19))</f>
        <v/>
      </c>
      <c r="E1176" s="29" t="str">
        <f t="shared" si="35"/>
        <v/>
      </c>
    </row>
    <row r="1177" spans="1:5" x14ac:dyDescent="0.3">
      <c r="A1177" s="27"/>
      <c r="B1177" s="27" t="str">
        <f t="shared" ref="B1177:B1202" si="36">IF(A1177="","",ROUNDUP(A1177/12,0))</f>
        <v/>
      </c>
      <c r="C1177" s="28" t="str">
        <f>IF(A1177="","",$D$13*(1+$D$19)^A1177)</f>
        <v/>
      </c>
      <c r="D1177" s="28" t="str">
        <f>IF(A1177="","",$D$15*(1+$D$19)*(((1+$D$19)^(A1177-1)-1)/$D$19))</f>
        <v/>
      </c>
      <c r="E1177" s="29" t="str">
        <f t="shared" ref="E1177:E1202" si="37">IF(A1177="","",C1177+D1177)</f>
        <v/>
      </c>
    </row>
    <row r="1178" spans="1:5" x14ac:dyDescent="0.3">
      <c r="A1178" s="27"/>
      <c r="B1178" s="27" t="str">
        <f t="shared" si="36"/>
        <v/>
      </c>
      <c r="C1178" s="28" t="str">
        <f>IF(A1178="","",$D$13*(1+$D$19)^A1178)</f>
        <v/>
      </c>
      <c r="D1178" s="28" t="str">
        <f>IF(A1178="","",$D$15*(1+$D$19)*(((1+$D$19)^(A1178-1)-1)/$D$19))</f>
        <v/>
      </c>
      <c r="E1178" s="29" t="str">
        <f t="shared" si="37"/>
        <v/>
      </c>
    </row>
    <row r="1179" spans="1:5" x14ac:dyDescent="0.3">
      <c r="A1179" s="27"/>
      <c r="B1179" s="27" t="str">
        <f t="shared" si="36"/>
        <v/>
      </c>
      <c r="C1179" s="28" t="str">
        <f>IF(A1179="","",$D$13*(1+$D$19)^A1179)</f>
        <v/>
      </c>
      <c r="D1179" s="28" t="str">
        <f>IF(A1179="","",$D$15*(1+$D$19)*(((1+$D$19)^(A1179-1)-1)/$D$19))</f>
        <v/>
      </c>
      <c r="E1179" s="29" t="str">
        <f t="shared" si="37"/>
        <v/>
      </c>
    </row>
    <row r="1180" spans="1:5" x14ac:dyDescent="0.3">
      <c r="A1180" s="27"/>
      <c r="B1180" s="27" t="str">
        <f t="shared" si="36"/>
        <v/>
      </c>
      <c r="C1180" s="28" t="str">
        <f>IF(A1180="","",$D$13*(1+$D$19)^A1180)</f>
        <v/>
      </c>
      <c r="D1180" s="28" t="str">
        <f>IF(A1180="","",$D$15*(1+$D$19)*(((1+$D$19)^(A1180-1)-1)/$D$19))</f>
        <v/>
      </c>
      <c r="E1180" s="29" t="str">
        <f t="shared" si="37"/>
        <v/>
      </c>
    </row>
    <row r="1181" spans="1:5" x14ac:dyDescent="0.3">
      <c r="A1181" s="27"/>
      <c r="B1181" s="27" t="str">
        <f t="shared" si="36"/>
        <v/>
      </c>
      <c r="C1181" s="28" t="str">
        <f>IF(A1181="","",$D$13*(1+$D$19)^A1181)</f>
        <v/>
      </c>
      <c r="D1181" s="28" t="str">
        <f>IF(A1181="","",$D$15*(1+$D$19)*(((1+$D$19)^(A1181-1)-1)/$D$19))</f>
        <v/>
      </c>
      <c r="E1181" s="29" t="str">
        <f t="shared" si="37"/>
        <v/>
      </c>
    </row>
    <row r="1182" spans="1:5" x14ac:dyDescent="0.3">
      <c r="A1182" s="27"/>
      <c r="B1182" s="27" t="str">
        <f t="shared" si="36"/>
        <v/>
      </c>
      <c r="C1182" s="28" t="str">
        <f>IF(A1182="","",$D$13*(1+$D$19)^A1182)</f>
        <v/>
      </c>
      <c r="D1182" s="28" t="str">
        <f>IF(A1182="","",$D$15*(1+$D$19)*(((1+$D$19)^(A1182-1)-1)/$D$19))</f>
        <v/>
      </c>
      <c r="E1182" s="29" t="str">
        <f t="shared" si="37"/>
        <v/>
      </c>
    </row>
    <row r="1183" spans="1:5" x14ac:dyDescent="0.3">
      <c r="A1183" s="27"/>
      <c r="B1183" s="27" t="str">
        <f t="shared" si="36"/>
        <v/>
      </c>
      <c r="C1183" s="28" t="str">
        <f>IF(A1183="","",$D$13*(1+$D$19)^A1183)</f>
        <v/>
      </c>
      <c r="D1183" s="28" t="str">
        <f>IF(A1183="","",$D$15*(1+$D$19)*(((1+$D$19)^(A1183-1)-1)/$D$19))</f>
        <v/>
      </c>
      <c r="E1183" s="29" t="str">
        <f t="shared" si="37"/>
        <v/>
      </c>
    </row>
    <row r="1184" spans="1:5" x14ac:dyDescent="0.3">
      <c r="A1184" s="27"/>
      <c r="B1184" s="27" t="str">
        <f t="shared" si="36"/>
        <v/>
      </c>
      <c r="C1184" s="28" t="str">
        <f>IF(A1184="","",$D$13*(1+$D$19)^A1184)</f>
        <v/>
      </c>
      <c r="D1184" s="28" t="str">
        <f>IF(A1184="","",$D$15*(1+$D$19)*(((1+$D$19)^(A1184-1)-1)/$D$19))</f>
        <v/>
      </c>
      <c r="E1184" s="29" t="str">
        <f t="shared" si="37"/>
        <v/>
      </c>
    </row>
    <row r="1185" spans="1:5" x14ac:dyDescent="0.3">
      <c r="A1185" s="27"/>
      <c r="B1185" s="27" t="str">
        <f t="shared" si="36"/>
        <v/>
      </c>
      <c r="C1185" s="28" t="str">
        <f>IF(A1185="","",$D$13*(1+$D$19)^A1185)</f>
        <v/>
      </c>
      <c r="D1185" s="28" t="str">
        <f>IF(A1185="","",$D$15*(1+$D$19)*(((1+$D$19)^(A1185-1)-1)/$D$19))</f>
        <v/>
      </c>
      <c r="E1185" s="29" t="str">
        <f t="shared" si="37"/>
        <v/>
      </c>
    </row>
    <row r="1186" spans="1:5" x14ac:dyDescent="0.3">
      <c r="A1186" s="27"/>
      <c r="B1186" s="27" t="str">
        <f t="shared" si="36"/>
        <v/>
      </c>
      <c r="C1186" s="28" t="str">
        <f>IF(A1186="","",$D$13*(1+$D$19)^A1186)</f>
        <v/>
      </c>
      <c r="D1186" s="28" t="str">
        <f>IF(A1186="","",$D$15*(1+$D$19)*(((1+$D$19)^(A1186-1)-1)/$D$19))</f>
        <v/>
      </c>
      <c r="E1186" s="29" t="str">
        <f t="shared" si="37"/>
        <v/>
      </c>
    </row>
    <row r="1187" spans="1:5" x14ac:dyDescent="0.3">
      <c r="A1187" s="27"/>
      <c r="B1187" s="27" t="str">
        <f t="shared" si="36"/>
        <v/>
      </c>
      <c r="C1187" s="28" t="str">
        <f>IF(A1187="","",$D$13*(1+$D$19)^A1187)</f>
        <v/>
      </c>
      <c r="D1187" s="28" t="str">
        <f>IF(A1187="","",$D$15*(1+$D$19)*(((1+$D$19)^(A1187-1)-1)/$D$19))</f>
        <v/>
      </c>
      <c r="E1187" s="29" t="str">
        <f t="shared" si="37"/>
        <v/>
      </c>
    </row>
    <row r="1188" spans="1:5" x14ac:dyDescent="0.3">
      <c r="A1188" s="27"/>
      <c r="B1188" s="27" t="str">
        <f t="shared" si="36"/>
        <v/>
      </c>
      <c r="C1188" s="28" t="str">
        <f>IF(A1188="","",$D$13*(1+$D$19)^A1188)</f>
        <v/>
      </c>
      <c r="D1188" s="28" t="str">
        <f>IF(A1188="","",$D$15*(1+$D$19)*(((1+$D$19)^(A1188-1)-1)/$D$19))</f>
        <v/>
      </c>
      <c r="E1188" s="29" t="str">
        <f t="shared" si="37"/>
        <v/>
      </c>
    </row>
    <row r="1189" spans="1:5" x14ac:dyDescent="0.3">
      <c r="A1189" s="27"/>
      <c r="B1189" s="27" t="str">
        <f t="shared" si="36"/>
        <v/>
      </c>
      <c r="C1189" s="28" t="str">
        <f>IF(A1189="","",$D$13*(1+$D$19)^A1189)</f>
        <v/>
      </c>
      <c r="D1189" s="28" t="str">
        <f>IF(A1189="","",$D$15*(1+$D$19)*(((1+$D$19)^(A1189-1)-1)/$D$19))</f>
        <v/>
      </c>
      <c r="E1189" s="29" t="str">
        <f t="shared" si="37"/>
        <v/>
      </c>
    </row>
    <row r="1190" spans="1:5" x14ac:dyDescent="0.3">
      <c r="A1190" s="27"/>
      <c r="B1190" s="27" t="str">
        <f t="shared" si="36"/>
        <v/>
      </c>
      <c r="C1190" s="28" t="str">
        <f>IF(A1190="","",$D$13*(1+$D$19)^A1190)</f>
        <v/>
      </c>
      <c r="D1190" s="28" t="str">
        <f>IF(A1190="","",$D$15*(1+$D$19)*(((1+$D$19)^(A1190-1)-1)/$D$19))</f>
        <v/>
      </c>
      <c r="E1190" s="29" t="str">
        <f t="shared" si="37"/>
        <v/>
      </c>
    </row>
    <row r="1191" spans="1:5" x14ac:dyDescent="0.3">
      <c r="A1191" s="27"/>
      <c r="B1191" s="27" t="str">
        <f t="shared" si="36"/>
        <v/>
      </c>
      <c r="C1191" s="28" t="str">
        <f>IF(A1191="","",$D$13*(1+$D$19)^A1191)</f>
        <v/>
      </c>
      <c r="D1191" s="28" t="str">
        <f>IF(A1191="","",$D$15*(1+$D$19)*(((1+$D$19)^(A1191-1)-1)/$D$19))</f>
        <v/>
      </c>
      <c r="E1191" s="29" t="str">
        <f t="shared" si="37"/>
        <v/>
      </c>
    </row>
    <row r="1192" spans="1:5" x14ac:dyDescent="0.3">
      <c r="A1192" s="27"/>
      <c r="B1192" s="27" t="str">
        <f t="shared" si="36"/>
        <v/>
      </c>
      <c r="C1192" s="28" t="str">
        <f>IF(A1192="","",$D$13*(1+$D$19)^A1192)</f>
        <v/>
      </c>
      <c r="D1192" s="28" t="str">
        <f>IF(A1192="","",$D$15*(1+$D$19)*(((1+$D$19)^(A1192-1)-1)/$D$19))</f>
        <v/>
      </c>
      <c r="E1192" s="29" t="str">
        <f t="shared" si="37"/>
        <v/>
      </c>
    </row>
    <row r="1193" spans="1:5" x14ac:dyDescent="0.3">
      <c r="A1193" s="27"/>
      <c r="B1193" s="27" t="str">
        <f t="shared" si="36"/>
        <v/>
      </c>
      <c r="C1193" s="28" t="str">
        <f>IF(A1193="","",$D$13*(1+$D$19)^A1193)</f>
        <v/>
      </c>
      <c r="D1193" s="28" t="str">
        <f>IF(A1193="","",$D$15*(1+$D$19)*(((1+$D$19)^(A1193-1)-1)/$D$19))</f>
        <v/>
      </c>
      <c r="E1193" s="29" t="str">
        <f t="shared" si="37"/>
        <v/>
      </c>
    </row>
    <row r="1194" spans="1:5" x14ac:dyDescent="0.3">
      <c r="A1194" s="27"/>
      <c r="B1194" s="27" t="str">
        <f t="shared" si="36"/>
        <v/>
      </c>
      <c r="C1194" s="28" t="str">
        <f>IF(A1194="","",$D$13*(1+$D$19)^A1194)</f>
        <v/>
      </c>
      <c r="D1194" s="28" t="str">
        <f>IF(A1194="","",$D$15*(1+$D$19)*(((1+$D$19)^(A1194-1)-1)/$D$19))</f>
        <v/>
      </c>
      <c r="E1194" s="29" t="str">
        <f t="shared" si="37"/>
        <v/>
      </c>
    </row>
    <row r="1195" spans="1:5" x14ac:dyDescent="0.3">
      <c r="A1195" s="27"/>
      <c r="B1195" s="27" t="str">
        <f t="shared" si="36"/>
        <v/>
      </c>
      <c r="C1195" s="28" t="str">
        <f>IF(A1195="","",$D$13*(1+$D$19)^A1195)</f>
        <v/>
      </c>
      <c r="D1195" s="28" t="str">
        <f>IF(A1195="","",$D$15*(1+$D$19)*(((1+$D$19)^(A1195-1)-1)/$D$19))</f>
        <v/>
      </c>
      <c r="E1195" s="29" t="str">
        <f t="shared" si="37"/>
        <v/>
      </c>
    </row>
    <row r="1196" spans="1:5" x14ac:dyDescent="0.3">
      <c r="A1196" s="27"/>
      <c r="B1196" s="27" t="str">
        <f t="shared" si="36"/>
        <v/>
      </c>
      <c r="C1196" s="28" t="str">
        <f>IF(A1196="","",$D$13*(1+$D$19)^A1196)</f>
        <v/>
      </c>
      <c r="D1196" s="28" t="str">
        <f>IF(A1196="","",$D$15*(1+$D$19)*(((1+$D$19)^(A1196-1)-1)/$D$19))</f>
        <v/>
      </c>
      <c r="E1196" s="29" t="str">
        <f t="shared" si="37"/>
        <v/>
      </c>
    </row>
    <row r="1197" spans="1:5" x14ac:dyDescent="0.3">
      <c r="A1197" s="27"/>
      <c r="B1197" s="27" t="str">
        <f t="shared" si="36"/>
        <v/>
      </c>
      <c r="C1197" s="28" t="str">
        <f>IF(A1197="","",$D$13*(1+$D$19)^A1197)</f>
        <v/>
      </c>
      <c r="D1197" s="28" t="str">
        <f>IF(A1197="","",$D$15*(1+$D$19)*(((1+$D$19)^(A1197-1)-1)/$D$19))</f>
        <v/>
      </c>
      <c r="E1197" s="29" t="str">
        <f t="shared" si="37"/>
        <v/>
      </c>
    </row>
    <row r="1198" spans="1:5" x14ac:dyDescent="0.3">
      <c r="A1198" s="27"/>
      <c r="B1198" s="27" t="str">
        <f t="shared" si="36"/>
        <v/>
      </c>
      <c r="C1198" s="28" t="str">
        <f>IF(A1198="","",$D$13*(1+$D$19)^A1198)</f>
        <v/>
      </c>
      <c r="D1198" s="28" t="str">
        <f>IF(A1198="","",$D$15*(1+$D$19)*(((1+$D$19)^(A1198-1)-1)/$D$19))</f>
        <v/>
      </c>
      <c r="E1198" s="29" t="str">
        <f t="shared" si="37"/>
        <v/>
      </c>
    </row>
    <row r="1199" spans="1:5" x14ac:dyDescent="0.3">
      <c r="A1199" s="27"/>
      <c r="B1199" s="27" t="str">
        <f t="shared" si="36"/>
        <v/>
      </c>
      <c r="C1199" s="28" t="str">
        <f>IF(A1199="","",$D$13*(1+$D$19)^A1199)</f>
        <v/>
      </c>
      <c r="D1199" s="28" t="str">
        <f>IF(A1199="","",$D$15*(1+$D$19)*(((1+$D$19)^(A1199-1)-1)/$D$19))</f>
        <v/>
      </c>
      <c r="E1199" s="29" t="str">
        <f t="shared" si="37"/>
        <v/>
      </c>
    </row>
    <row r="1200" spans="1:5" x14ac:dyDescent="0.3">
      <c r="A1200" s="27"/>
      <c r="B1200" s="27" t="str">
        <f t="shared" si="36"/>
        <v/>
      </c>
      <c r="C1200" s="28" t="str">
        <f>IF(A1200="","",$D$13*(1+$D$19)^A1200)</f>
        <v/>
      </c>
      <c r="D1200" s="28" t="str">
        <f>IF(A1200="","",$D$15*(1+$D$19)*(((1+$D$19)^(A1200-1)-1)/$D$19))</f>
        <v/>
      </c>
      <c r="E1200" s="29" t="str">
        <f t="shared" si="37"/>
        <v/>
      </c>
    </row>
    <row r="1201" spans="1:5" x14ac:dyDescent="0.3">
      <c r="A1201" s="27"/>
      <c r="B1201" s="27" t="str">
        <f t="shared" si="36"/>
        <v/>
      </c>
      <c r="C1201" s="28" t="str">
        <f>IF(A1201="","",$D$13*(1+$D$19)^A1201)</f>
        <v/>
      </c>
      <c r="D1201" s="28" t="str">
        <f>IF(A1201="","",$D$15*(1+$D$19)*(((1+$D$19)^(A1201-1)-1)/$D$19))</f>
        <v/>
      </c>
      <c r="E1201" s="29" t="str">
        <f t="shared" si="37"/>
        <v/>
      </c>
    </row>
    <row r="1202" spans="1:5" ht="15" thickBot="1" x14ac:dyDescent="0.35">
      <c r="A1202" s="30"/>
      <c r="B1202" s="30" t="str">
        <f t="shared" si="36"/>
        <v/>
      </c>
      <c r="C1202" s="31" t="str">
        <f>IF(A1202="","",$D$13*(1+$D$19)^A1202)</f>
        <v/>
      </c>
      <c r="D1202" s="31" t="str">
        <f>IF(A1202="","",$D$15*(1+$D$19)*(((1+$D$19)^(A1202-1)-1)/$D$19))</f>
        <v/>
      </c>
      <c r="E1202" s="32" t="str">
        <f t="shared" si="37"/>
        <v/>
      </c>
    </row>
  </sheetData>
  <mergeCells count="16">
    <mergeCell ref="J13:K15"/>
    <mergeCell ref="N12:N13"/>
    <mergeCell ref="D17:D18"/>
    <mergeCell ref="D19:D20"/>
    <mergeCell ref="I17:I18"/>
    <mergeCell ref="J17:J18"/>
    <mergeCell ref="K17:K18"/>
    <mergeCell ref="I19:I20"/>
    <mergeCell ref="J19:J20"/>
    <mergeCell ref="K19:K20"/>
    <mergeCell ref="C13:C14"/>
    <mergeCell ref="C15:C16"/>
    <mergeCell ref="C17:C18"/>
    <mergeCell ref="C19:C20"/>
    <mergeCell ref="D13:D14"/>
    <mergeCell ref="D15:D1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H314"/>
  <sheetViews>
    <sheetView showGridLines="0" workbookViewId="0">
      <selection activeCell="E5" sqref="E5"/>
    </sheetView>
  </sheetViews>
  <sheetFormatPr defaultRowHeight="14.4" x14ac:dyDescent="0.3"/>
  <cols>
    <col min="3" max="3" width="19.5546875" bestFit="1" customWidth="1"/>
    <col min="4" max="4" width="16.88671875" bestFit="1" customWidth="1"/>
    <col min="7" max="7" width="23.6640625" bestFit="1" customWidth="1"/>
    <col min="8" max="8" width="14.33203125" bestFit="1" customWidth="1"/>
  </cols>
  <sheetData>
    <row r="5" spans="2:8" x14ac:dyDescent="0.3">
      <c r="D5" t="s">
        <v>10</v>
      </c>
    </row>
    <row r="7" spans="2:8" ht="15" thickBot="1" x14ac:dyDescent="0.35"/>
    <row r="8" spans="2:8" ht="18.600000000000001" thickBot="1" x14ac:dyDescent="0.4">
      <c r="C8" s="1" t="s">
        <v>9</v>
      </c>
      <c r="D8" s="3">
        <v>1000000</v>
      </c>
      <c r="G8" s="1" t="s">
        <v>7</v>
      </c>
      <c r="H8" s="12">
        <f>D8/(1+D12)^D10</f>
        <v>101525.59799477048</v>
      </c>
    </row>
    <row r="9" spans="2:8" ht="15" thickBot="1" x14ac:dyDescent="0.35"/>
    <row r="10" spans="2:8" ht="18.600000000000001" thickBot="1" x14ac:dyDescent="0.4">
      <c r="C10" s="2" t="s">
        <v>8</v>
      </c>
      <c r="D10" s="4">
        <v>24</v>
      </c>
    </row>
    <row r="11" spans="2:8" ht="15" thickBot="1" x14ac:dyDescent="0.35"/>
    <row r="12" spans="2:8" ht="18.600000000000001" thickBot="1" x14ac:dyDescent="0.4">
      <c r="C12" s="1" t="s">
        <v>6</v>
      </c>
      <c r="D12" s="5">
        <v>0.1</v>
      </c>
    </row>
    <row r="13" spans="2:8" ht="15" thickBot="1" x14ac:dyDescent="0.35"/>
    <row r="14" spans="2:8" ht="15" thickBot="1" x14ac:dyDescent="0.35">
      <c r="B14" s="11" t="s">
        <v>2</v>
      </c>
      <c r="C14" s="11" t="s">
        <v>1</v>
      </c>
      <c r="D14" s="11" t="s">
        <v>3</v>
      </c>
    </row>
    <row r="15" spans="2:8" x14ac:dyDescent="0.3">
      <c r="B15" s="10">
        <v>1</v>
      </c>
      <c r="C15" s="6">
        <f>IF(B15="","",ROUNDUP(B15/12,0))</f>
        <v>1</v>
      </c>
      <c r="D15" s="8">
        <f t="shared" ref="D15:D78" si="0">IF(B15="","",$D$8/(1+$D$12)^B15)</f>
        <v>909090.90909090906</v>
      </c>
    </row>
    <row r="16" spans="2:8" x14ac:dyDescent="0.3">
      <c r="B16" s="6">
        <f>IF($D$10&gt;B15,B15+1,"")</f>
        <v>2</v>
      </c>
      <c r="C16" s="6">
        <f t="shared" ref="C16:C79" si="1">IF(B16="","",ROUNDUP(B16/12,0))</f>
        <v>1</v>
      </c>
      <c r="D16" s="8">
        <f t="shared" si="0"/>
        <v>826446.2809917354</v>
      </c>
    </row>
    <row r="17" spans="2:4" x14ac:dyDescent="0.3">
      <c r="B17" s="6">
        <f t="shared" ref="B17:B80" si="2">IF($D$10&gt;B16,B16+1,"")</f>
        <v>3</v>
      </c>
      <c r="C17" s="6">
        <f t="shared" si="1"/>
        <v>1</v>
      </c>
      <c r="D17" s="8">
        <f t="shared" si="0"/>
        <v>751314.80090157758</v>
      </c>
    </row>
    <row r="18" spans="2:4" x14ac:dyDescent="0.3">
      <c r="B18" s="6">
        <f t="shared" si="2"/>
        <v>4</v>
      </c>
      <c r="C18" s="6">
        <f t="shared" si="1"/>
        <v>1</v>
      </c>
      <c r="D18" s="8">
        <f t="shared" si="0"/>
        <v>683013.45536507049</v>
      </c>
    </row>
    <row r="19" spans="2:4" x14ac:dyDescent="0.3">
      <c r="B19" s="6">
        <f t="shared" si="2"/>
        <v>5</v>
      </c>
      <c r="C19" s="6">
        <f t="shared" si="1"/>
        <v>1</v>
      </c>
      <c r="D19" s="8">
        <f t="shared" si="0"/>
        <v>620921.32305915491</v>
      </c>
    </row>
    <row r="20" spans="2:4" x14ac:dyDescent="0.3">
      <c r="B20" s="6">
        <f t="shared" si="2"/>
        <v>6</v>
      </c>
      <c r="C20" s="6">
        <f t="shared" si="1"/>
        <v>1</v>
      </c>
      <c r="D20" s="8">
        <f t="shared" si="0"/>
        <v>564473.93005377718</v>
      </c>
    </row>
    <row r="21" spans="2:4" x14ac:dyDescent="0.3">
      <c r="B21" s="6">
        <f t="shared" si="2"/>
        <v>7</v>
      </c>
      <c r="C21" s="6">
        <f t="shared" si="1"/>
        <v>1</v>
      </c>
      <c r="D21" s="8">
        <f t="shared" si="0"/>
        <v>513158.11823070643</v>
      </c>
    </row>
    <row r="22" spans="2:4" x14ac:dyDescent="0.3">
      <c r="B22" s="6">
        <f t="shared" si="2"/>
        <v>8</v>
      </c>
      <c r="C22" s="6">
        <f t="shared" si="1"/>
        <v>1</v>
      </c>
      <c r="D22" s="8">
        <f t="shared" si="0"/>
        <v>466507.38020973315</v>
      </c>
    </row>
    <row r="23" spans="2:4" x14ac:dyDescent="0.3">
      <c r="B23" s="6">
        <f t="shared" si="2"/>
        <v>9</v>
      </c>
      <c r="C23" s="6">
        <f t="shared" si="1"/>
        <v>1</v>
      </c>
      <c r="D23" s="8">
        <f t="shared" si="0"/>
        <v>424097.61837248463</v>
      </c>
    </row>
    <row r="24" spans="2:4" x14ac:dyDescent="0.3">
      <c r="B24" s="6">
        <f t="shared" si="2"/>
        <v>10</v>
      </c>
      <c r="C24" s="6">
        <f t="shared" si="1"/>
        <v>1</v>
      </c>
      <c r="D24" s="8">
        <f t="shared" si="0"/>
        <v>385543.28942953149</v>
      </c>
    </row>
    <row r="25" spans="2:4" x14ac:dyDescent="0.3">
      <c r="B25" s="6">
        <f t="shared" si="2"/>
        <v>11</v>
      </c>
      <c r="C25" s="6">
        <f t="shared" si="1"/>
        <v>1</v>
      </c>
      <c r="D25" s="8">
        <f t="shared" si="0"/>
        <v>350493.89948139217</v>
      </c>
    </row>
    <row r="26" spans="2:4" x14ac:dyDescent="0.3">
      <c r="B26" s="6">
        <f t="shared" si="2"/>
        <v>12</v>
      </c>
      <c r="C26" s="6">
        <f t="shared" si="1"/>
        <v>1</v>
      </c>
      <c r="D26" s="8">
        <f t="shared" si="0"/>
        <v>318630.81771035655</v>
      </c>
    </row>
    <row r="27" spans="2:4" x14ac:dyDescent="0.3">
      <c r="B27" s="6">
        <f t="shared" si="2"/>
        <v>13</v>
      </c>
      <c r="C27" s="6">
        <f t="shared" si="1"/>
        <v>2</v>
      </c>
      <c r="D27" s="8">
        <f t="shared" si="0"/>
        <v>289664.37973668776</v>
      </c>
    </row>
    <row r="28" spans="2:4" x14ac:dyDescent="0.3">
      <c r="B28" s="6">
        <f t="shared" si="2"/>
        <v>14</v>
      </c>
      <c r="C28" s="6">
        <f t="shared" si="1"/>
        <v>2</v>
      </c>
      <c r="D28" s="8">
        <f t="shared" si="0"/>
        <v>263331.25430607976</v>
      </c>
    </row>
    <row r="29" spans="2:4" x14ac:dyDescent="0.3">
      <c r="B29" s="6">
        <f t="shared" si="2"/>
        <v>15</v>
      </c>
      <c r="C29" s="6">
        <f t="shared" si="1"/>
        <v>2</v>
      </c>
      <c r="D29" s="8">
        <f t="shared" si="0"/>
        <v>239392.0493691634</v>
      </c>
    </row>
    <row r="30" spans="2:4" x14ac:dyDescent="0.3">
      <c r="B30" s="6">
        <f t="shared" si="2"/>
        <v>16</v>
      </c>
      <c r="C30" s="6">
        <f t="shared" si="1"/>
        <v>2</v>
      </c>
      <c r="D30" s="8">
        <f t="shared" si="0"/>
        <v>217629.13579014855</v>
      </c>
    </row>
    <row r="31" spans="2:4" x14ac:dyDescent="0.3">
      <c r="B31" s="6">
        <f t="shared" si="2"/>
        <v>17</v>
      </c>
      <c r="C31" s="6">
        <f t="shared" si="1"/>
        <v>2</v>
      </c>
      <c r="D31" s="8">
        <f t="shared" si="0"/>
        <v>197844.66890013503</v>
      </c>
    </row>
    <row r="32" spans="2:4" x14ac:dyDescent="0.3">
      <c r="B32" s="6">
        <f t="shared" si="2"/>
        <v>18</v>
      </c>
      <c r="C32" s="6">
        <f t="shared" si="1"/>
        <v>2</v>
      </c>
      <c r="D32" s="8">
        <f t="shared" si="0"/>
        <v>179858.78990921366</v>
      </c>
    </row>
    <row r="33" spans="2:4" x14ac:dyDescent="0.3">
      <c r="B33" s="6">
        <f t="shared" si="2"/>
        <v>19</v>
      </c>
      <c r="C33" s="6">
        <f t="shared" si="1"/>
        <v>2</v>
      </c>
      <c r="D33" s="8">
        <f t="shared" si="0"/>
        <v>163507.99082655783</v>
      </c>
    </row>
    <row r="34" spans="2:4" x14ac:dyDescent="0.3">
      <c r="B34" s="6">
        <f t="shared" si="2"/>
        <v>20</v>
      </c>
      <c r="C34" s="6">
        <f t="shared" si="1"/>
        <v>2</v>
      </c>
      <c r="D34" s="8">
        <f t="shared" si="0"/>
        <v>148643.62802414349</v>
      </c>
    </row>
    <row r="35" spans="2:4" x14ac:dyDescent="0.3">
      <c r="B35" s="6">
        <f t="shared" si="2"/>
        <v>21</v>
      </c>
      <c r="C35" s="6">
        <f t="shared" si="1"/>
        <v>2</v>
      </c>
      <c r="D35" s="8">
        <f t="shared" si="0"/>
        <v>135130.57093103952</v>
      </c>
    </row>
    <row r="36" spans="2:4" x14ac:dyDescent="0.3">
      <c r="B36" s="6">
        <f t="shared" si="2"/>
        <v>22</v>
      </c>
      <c r="C36" s="6">
        <f t="shared" si="1"/>
        <v>2</v>
      </c>
      <c r="D36" s="8">
        <f t="shared" si="0"/>
        <v>122845.97357367228</v>
      </c>
    </row>
    <row r="37" spans="2:4" x14ac:dyDescent="0.3">
      <c r="B37" s="6">
        <f t="shared" si="2"/>
        <v>23</v>
      </c>
      <c r="C37" s="6">
        <f t="shared" si="1"/>
        <v>2</v>
      </c>
      <c r="D37" s="8">
        <f t="shared" si="0"/>
        <v>111678.15779424751</v>
      </c>
    </row>
    <row r="38" spans="2:4" x14ac:dyDescent="0.3">
      <c r="B38" s="6">
        <f t="shared" si="2"/>
        <v>24</v>
      </c>
      <c r="C38" s="6">
        <f t="shared" si="1"/>
        <v>2</v>
      </c>
      <c r="D38" s="8">
        <f t="shared" si="0"/>
        <v>101525.59799477048</v>
      </c>
    </row>
    <row r="39" spans="2:4" x14ac:dyDescent="0.3">
      <c r="B39" s="6" t="str">
        <f t="shared" si="2"/>
        <v/>
      </c>
      <c r="C39" s="6" t="str">
        <f t="shared" si="1"/>
        <v/>
      </c>
      <c r="D39" s="8" t="str">
        <f t="shared" si="0"/>
        <v/>
      </c>
    </row>
    <row r="40" spans="2:4" x14ac:dyDescent="0.3">
      <c r="B40" s="6" t="str">
        <f t="shared" si="2"/>
        <v/>
      </c>
      <c r="C40" s="6" t="str">
        <f t="shared" si="1"/>
        <v/>
      </c>
      <c r="D40" s="8" t="str">
        <f t="shared" si="0"/>
        <v/>
      </c>
    </row>
    <row r="41" spans="2:4" x14ac:dyDescent="0.3">
      <c r="B41" s="6" t="str">
        <f t="shared" si="2"/>
        <v/>
      </c>
      <c r="C41" s="6" t="str">
        <f t="shared" si="1"/>
        <v/>
      </c>
      <c r="D41" s="8" t="str">
        <f t="shared" si="0"/>
        <v/>
      </c>
    </row>
    <row r="42" spans="2:4" x14ac:dyDescent="0.3">
      <c r="B42" s="6" t="str">
        <f t="shared" si="2"/>
        <v/>
      </c>
      <c r="C42" s="6" t="str">
        <f t="shared" si="1"/>
        <v/>
      </c>
      <c r="D42" s="8" t="str">
        <f t="shared" si="0"/>
        <v/>
      </c>
    </row>
    <row r="43" spans="2:4" x14ac:dyDescent="0.3">
      <c r="B43" s="6" t="str">
        <f t="shared" si="2"/>
        <v/>
      </c>
      <c r="C43" s="6" t="str">
        <f t="shared" si="1"/>
        <v/>
      </c>
      <c r="D43" s="8" t="str">
        <f t="shared" si="0"/>
        <v/>
      </c>
    </row>
    <row r="44" spans="2:4" x14ac:dyDescent="0.3">
      <c r="B44" s="6" t="str">
        <f t="shared" si="2"/>
        <v/>
      </c>
      <c r="C44" s="6" t="str">
        <f t="shared" si="1"/>
        <v/>
      </c>
      <c r="D44" s="8" t="str">
        <f t="shared" si="0"/>
        <v/>
      </c>
    </row>
    <row r="45" spans="2:4" x14ac:dyDescent="0.3">
      <c r="B45" s="6" t="str">
        <f t="shared" si="2"/>
        <v/>
      </c>
      <c r="C45" s="6" t="str">
        <f t="shared" si="1"/>
        <v/>
      </c>
      <c r="D45" s="8" t="str">
        <f t="shared" si="0"/>
        <v/>
      </c>
    </row>
    <row r="46" spans="2:4" x14ac:dyDescent="0.3">
      <c r="B46" s="6" t="str">
        <f t="shared" si="2"/>
        <v/>
      </c>
      <c r="C46" s="6" t="str">
        <f t="shared" si="1"/>
        <v/>
      </c>
      <c r="D46" s="8" t="str">
        <f t="shared" si="0"/>
        <v/>
      </c>
    </row>
    <row r="47" spans="2:4" x14ac:dyDescent="0.3">
      <c r="B47" s="6" t="str">
        <f t="shared" si="2"/>
        <v/>
      </c>
      <c r="C47" s="6" t="str">
        <f t="shared" si="1"/>
        <v/>
      </c>
      <c r="D47" s="8" t="str">
        <f t="shared" si="0"/>
        <v/>
      </c>
    </row>
    <row r="48" spans="2:4" x14ac:dyDescent="0.3">
      <c r="B48" s="6" t="str">
        <f t="shared" si="2"/>
        <v/>
      </c>
      <c r="C48" s="6" t="str">
        <f t="shared" si="1"/>
        <v/>
      </c>
      <c r="D48" s="8" t="str">
        <f t="shared" si="0"/>
        <v/>
      </c>
    </row>
    <row r="49" spans="2:4" x14ac:dyDescent="0.3">
      <c r="B49" s="6" t="str">
        <f t="shared" si="2"/>
        <v/>
      </c>
      <c r="C49" s="6" t="str">
        <f t="shared" si="1"/>
        <v/>
      </c>
      <c r="D49" s="8" t="str">
        <f t="shared" si="0"/>
        <v/>
      </c>
    </row>
    <row r="50" spans="2:4" x14ac:dyDescent="0.3">
      <c r="B50" s="6" t="str">
        <f t="shared" si="2"/>
        <v/>
      </c>
      <c r="C50" s="6" t="str">
        <f t="shared" si="1"/>
        <v/>
      </c>
      <c r="D50" s="8" t="str">
        <f t="shared" si="0"/>
        <v/>
      </c>
    </row>
    <row r="51" spans="2:4" x14ac:dyDescent="0.3">
      <c r="B51" s="6" t="str">
        <f t="shared" si="2"/>
        <v/>
      </c>
      <c r="C51" s="6" t="str">
        <f t="shared" si="1"/>
        <v/>
      </c>
      <c r="D51" s="8" t="str">
        <f t="shared" si="0"/>
        <v/>
      </c>
    </row>
    <row r="52" spans="2:4" x14ac:dyDescent="0.3">
      <c r="B52" s="6" t="str">
        <f t="shared" si="2"/>
        <v/>
      </c>
      <c r="C52" s="6" t="str">
        <f t="shared" si="1"/>
        <v/>
      </c>
      <c r="D52" s="8" t="str">
        <f t="shared" si="0"/>
        <v/>
      </c>
    </row>
    <row r="53" spans="2:4" x14ac:dyDescent="0.3">
      <c r="B53" s="6" t="str">
        <f t="shared" si="2"/>
        <v/>
      </c>
      <c r="C53" s="6" t="str">
        <f t="shared" si="1"/>
        <v/>
      </c>
      <c r="D53" s="8" t="str">
        <f t="shared" si="0"/>
        <v/>
      </c>
    </row>
    <row r="54" spans="2:4" x14ac:dyDescent="0.3">
      <c r="B54" s="6" t="str">
        <f t="shared" si="2"/>
        <v/>
      </c>
      <c r="C54" s="6" t="str">
        <f t="shared" si="1"/>
        <v/>
      </c>
      <c r="D54" s="8" t="str">
        <f t="shared" si="0"/>
        <v/>
      </c>
    </row>
    <row r="55" spans="2:4" x14ac:dyDescent="0.3">
      <c r="B55" s="6" t="str">
        <f t="shared" si="2"/>
        <v/>
      </c>
      <c r="C55" s="6" t="str">
        <f t="shared" si="1"/>
        <v/>
      </c>
      <c r="D55" s="8" t="str">
        <f t="shared" si="0"/>
        <v/>
      </c>
    </row>
    <row r="56" spans="2:4" x14ac:dyDescent="0.3">
      <c r="B56" s="6" t="str">
        <f t="shared" si="2"/>
        <v/>
      </c>
      <c r="C56" s="6" t="str">
        <f t="shared" si="1"/>
        <v/>
      </c>
      <c r="D56" s="8" t="str">
        <f t="shared" si="0"/>
        <v/>
      </c>
    </row>
    <row r="57" spans="2:4" x14ac:dyDescent="0.3">
      <c r="B57" s="6" t="str">
        <f t="shared" si="2"/>
        <v/>
      </c>
      <c r="C57" s="6" t="str">
        <f t="shared" si="1"/>
        <v/>
      </c>
      <c r="D57" s="8" t="str">
        <f t="shared" si="0"/>
        <v/>
      </c>
    </row>
    <row r="58" spans="2:4" x14ac:dyDescent="0.3">
      <c r="B58" s="6" t="str">
        <f t="shared" si="2"/>
        <v/>
      </c>
      <c r="C58" s="6" t="str">
        <f t="shared" si="1"/>
        <v/>
      </c>
      <c r="D58" s="8" t="str">
        <f t="shared" si="0"/>
        <v/>
      </c>
    </row>
    <row r="59" spans="2:4" x14ac:dyDescent="0.3">
      <c r="B59" s="6" t="str">
        <f t="shared" si="2"/>
        <v/>
      </c>
      <c r="C59" s="6" t="str">
        <f t="shared" si="1"/>
        <v/>
      </c>
      <c r="D59" s="8" t="str">
        <f t="shared" si="0"/>
        <v/>
      </c>
    </row>
    <row r="60" spans="2:4" x14ac:dyDescent="0.3">
      <c r="B60" s="6" t="str">
        <f t="shared" si="2"/>
        <v/>
      </c>
      <c r="C60" s="6" t="str">
        <f t="shared" si="1"/>
        <v/>
      </c>
      <c r="D60" s="8" t="str">
        <f t="shared" si="0"/>
        <v/>
      </c>
    </row>
    <row r="61" spans="2:4" x14ac:dyDescent="0.3">
      <c r="B61" s="6" t="str">
        <f t="shared" si="2"/>
        <v/>
      </c>
      <c r="C61" s="6" t="str">
        <f t="shared" si="1"/>
        <v/>
      </c>
      <c r="D61" s="8" t="str">
        <f t="shared" si="0"/>
        <v/>
      </c>
    </row>
    <row r="62" spans="2:4" x14ac:dyDescent="0.3">
      <c r="B62" s="6" t="str">
        <f t="shared" si="2"/>
        <v/>
      </c>
      <c r="C62" s="6" t="str">
        <f t="shared" si="1"/>
        <v/>
      </c>
      <c r="D62" s="8" t="str">
        <f t="shared" si="0"/>
        <v/>
      </c>
    </row>
    <row r="63" spans="2:4" x14ac:dyDescent="0.3">
      <c r="B63" s="6" t="str">
        <f t="shared" si="2"/>
        <v/>
      </c>
      <c r="C63" s="6" t="str">
        <f t="shared" si="1"/>
        <v/>
      </c>
      <c r="D63" s="8" t="str">
        <f t="shared" si="0"/>
        <v/>
      </c>
    </row>
    <row r="64" spans="2:4" x14ac:dyDescent="0.3">
      <c r="B64" s="6" t="str">
        <f t="shared" si="2"/>
        <v/>
      </c>
      <c r="C64" s="6" t="str">
        <f t="shared" si="1"/>
        <v/>
      </c>
      <c r="D64" s="8" t="str">
        <f t="shared" si="0"/>
        <v/>
      </c>
    </row>
    <row r="65" spans="2:4" x14ac:dyDescent="0.3">
      <c r="B65" s="6" t="str">
        <f t="shared" si="2"/>
        <v/>
      </c>
      <c r="C65" s="6" t="str">
        <f t="shared" si="1"/>
        <v/>
      </c>
      <c r="D65" s="8" t="str">
        <f t="shared" si="0"/>
        <v/>
      </c>
    </row>
    <row r="66" spans="2:4" x14ac:dyDescent="0.3">
      <c r="B66" s="6" t="str">
        <f t="shared" si="2"/>
        <v/>
      </c>
      <c r="C66" s="6" t="str">
        <f t="shared" si="1"/>
        <v/>
      </c>
      <c r="D66" s="8" t="str">
        <f t="shared" si="0"/>
        <v/>
      </c>
    </row>
    <row r="67" spans="2:4" x14ac:dyDescent="0.3">
      <c r="B67" s="6" t="str">
        <f t="shared" si="2"/>
        <v/>
      </c>
      <c r="C67" s="6" t="str">
        <f t="shared" si="1"/>
        <v/>
      </c>
      <c r="D67" s="8" t="str">
        <f t="shared" si="0"/>
        <v/>
      </c>
    </row>
    <row r="68" spans="2:4" x14ac:dyDescent="0.3">
      <c r="B68" s="6" t="str">
        <f t="shared" si="2"/>
        <v/>
      </c>
      <c r="C68" s="6" t="str">
        <f t="shared" si="1"/>
        <v/>
      </c>
      <c r="D68" s="8" t="str">
        <f t="shared" si="0"/>
        <v/>
      </c>
    </row>
    <row r="69" spans="2:4" x14ac:dyDescent="0.3">
      <c r="B69" s="6" t="str">
        <f t="shared" si="2"/>
        <v/>
      </c>
      <c r="C69" s="6" t="str">
        <f t="shared" si="1"/>
        <v/>
      </c>
      <c r="D69" s="8" t="str">
        <f t="shared" si="0"/>
        <v/>
      </c>
    </row>
    <row r="70" spans="2:4" x14ac:dyDescent="0.3">
      <c r="B70" s="6" t="str">
        <f t="shared" si="2"/>
        <v/>
      </c>
      <c r="C70" s="6" t="str">
        <f t="shared" si="1"/>
        <v/>
      </c>
      <c r="D70" s="8" t="str">
        <f t="shared" si="0"/>
        <v/>
      </c>
    </row>
    <row r="71" spans="2:4" x14ac:dyDescent="0.3">
      <c r="B71" s="6" t="str">
        <f t="shared" si="2"/>
        <v/>
      </c>
      <c r="C71" s="6" t="str">
        <f t="shared" si="1"/>
        <v/>
      </c>
      <c r="D71" s="8" t="str">
        <f t="shared" si="0"/>
        <v/>
      </c>
    </row>
    <row r="72" spans="2:4" x14ac:dyDescent="0.3">
      <c r="B72" s="6" t="str">
        <f t="shared" si="2"/>
        <v/>
      </c>
      <c r="C72" s="6" t="str">
        <f t="shared" si="1"/>
        <v/>
      </c>
      <c r="D72" s="8" t="str">
        <f t="shared" si="0"/>
        <v/>
      </c>
    </row>
    <row r="73" spans="2:4" x14ac:dyDescent="0.3">
      <c r="B73" s="6" t="str">
        <f t="shared" si="2"/>
        <v/>
      </c>
      <c r="C73" s="6" t="str">
        <f t="shared" si="1"/>
        <v/>
      </c>
      <c r="D73" s="8" t="str">
        <f t="shared" si="0"/>
        <v/>
      </c>
    </row>
    <row r="74" spans="2:4" x14ac:dyDescent="0.3">
      <c r="B74" s="6" t="str">
        <f t="shared" si="2"/>
        <v/>
      </c>
      <c r="C74" s="6" t="str">
        <f t="shared" si="1"/>
        <v/>
      </c>
      <c r="D74" s="8" t="str">
        <f t="shared" si="0"/>
        <v/>
      </c>
    </row>
    <row r="75" spans="2:4" x14ac:dyDescent="0.3">
      <c r="B75" s="6" t="str">
        <f t="shared" si="2"/>
        <v/>
      </c>
      <c r="C75" s="6" t="str">
        <f t="shared" si="1"/>
        <v/>
      </c>
      <c r="D75" s="8" t="str">
        <f t="shared" si="0"/>
        <v/>
      </c>
    </row>
    <row r="76" spans="2:4" x14ac:dyDescent="0.3">
      <c r="B76" s="6" t="str">
        <f t="shared" si="2"/>
        <v/>
      </c>
      <c r="C76" s="6" t="str">
        <f t="shared" si="1"/>
        <v/>
      </c>
      <c r="D76" s="8" t="str">
        <f t="shared" si="0"/>
        <v/>
      </c>
    </row>
    <row r="77" spans="2:4" x14ac:dyDescent="0.3">
      <c r="B77" s="6" t="str">
        <f t="shared" si="2"/>
        <v/>
      </c>
      <c r="C77" s="6" t="str">
        <f t="shared" si="1"/>
        <v/>
      </c>
      <c r="D77" s="8" t="str">
        <f t="shared" si="0"/>
        <v/>
      </c>
    </row>
    <row r="78" spans="2:4" x14ac:dyDescent="0.3">
      <c r="B78" s="6" t="str">
        <f t="shared" si="2"/>
        <v/>
      </c>
      <c r="C78" s="6" t="str">
        <f t="shared" si="1"/>
        <v/>
      </c>
      <c r="D78" s="8" t="str">
        <f t="shared" si="0"/>
        <v/>
      </c>
    </row>
    <row r="79" spans="2:4" x14ac:dyDescent="0.3">
      <c r="B79" s="6" t="str">
        <f t="shared" si="2"/>
        <v/>
      </c>
      <c r="C79" s="6" t="str">
        <f t="shared" si="1"/>
        <v/>
      </c>
      <c r="D79" s="8" t="str">
        <f t="shared" ref="D79:D142" si="3">IF(B79="","",$D$8/(1+$D$12)^B79)</f>
        <v/>
      </c>
    </row>
    <row r="80" spans="2:4" x14ac:dyDescent="0.3">
      <c r="B80" s="6" t="str">
        <f t="shared" si="2"/>
        <v/>
      </c>
      <c r="C80" s="6" t="str">
        <f t="shared" ref="C80:C143" si="4">IF(B80="","",ROUNDUP(B80/12,0))</f>
        <v/>
      </c>
      <c r="D80" s="8" t="str">
        <f t="shared" si="3"/>
        <v/>
      </c>
    </row>
    <row r="81" spans="2:4" x14ac:dyDescent="0.3">
      <c r="B81" s="6" t="str">
        <f t="shared" ref="B81:B144" si="5">IF($D$10&gt;B80,B80+1,"")</f>
        <v/>
      </c>
      <c r="C81" s="6" t="str">
        <f t="shared" si="4"/>
        <v/>
      </c>
      <c r="D81" s="8" t="str">
        <f t="shared" si="3"/>
        <v/>
      </c>
    </row>
    <row r="82" spans="2:4" x14ac:dyDescent="0.3">
      <c r="B82" s="6" t="str">
        <f t="shared" si="5"/>
        <v/>
      </c>
      <c r="C82" s="6" t="str">
        <f t="shared" si="4"/>
        <v/>
      </c>
      <c r="D82" s="8" t="str">
        <f t="shared" si="3"/>
        <v/>
      </c>
    </row>
    <row r="83" spans="2:4" x14ac:dyDescent="0.3">
      <c r="B83" s="6" t="str">
        <f t="shared" si="5"/>
        <v/>
      </c>
      <c r="C83" s="6" t="str">
        <f t="shared" si="4"/>
        <v/>
      </c>
      <c r="D83" s="8" t="str">
        <f t="shared" si="3"/>
        <v/>
      </c>
    </row>
    <row r="84" spans="2:4" x14ac:dyDescent="0.3">
      <c r="B84" s="6" t="str">
        <f t="shared" si="5"/>
        <v/>
      </c>
      <c r="C84" s="6" t="str">
        <f t="shared" si="4"/>
        <v/>
      </c>
      <c r="D84" s="8" t="str">
        <f t="shared" si="3"/>
        <v/>
      </c>
    </row>
    <row r="85" spans="2:4" x14ac:dyDescent="0.3">
      <c r="B85" s="6" t="str">
        <f t="shared" si="5"/>
        <v/>
      </c>
      <c r="C85" s="6" t="str">
        <f t="shared" si="4"/>
        <v/>
      </c>
      <c r="D85" s="8" t="str">
        <f t="shared" si="3"/>
        <v/>
      </c>
    </row>
    <row r="86" spans="2:4" x14ac:dyDescent="0.3">
      <c r="B86" s="6" t="str">
        <f t="shared" si="5"/>
        <v/>
      </c>
      <c r="C86" s="6" t="str">
        <f t="shared" si="4"/>
        <v/>
      </c>
      <c r="D86" s="8" t="str">
        <f t="shared" si="3"/>
        <v/>
      </c>
    </row>
    <row r="87" spans="2:4" x14ac:dyDescent="0.3">
      <c r="B87" s="6" t="str">
        <f t="shared" si="5"/>
        <v/>
      </c>
      <c r="C87" s="6" t="str">
        <f t="shared" si="4"/>
        <v/>
      </c>
      <c r="D87" s="8" t="str">
        <f t="shared" si="3"/>
        <v/>
      </c>
    </row>
    <row r="88" spans="2:4" x14ac:dyDescent="0.3">
      <c r="B88" s="6" t="str">
        <f t="shared" si="5"/>
        <v/>
      </c>
      <c r="C88" s="6" t="str">
        <f t="shared" si="4"/>
        <v/>
      </c>
      <c r="D88" s="8" t="str">
        <f t="shared" si="3"/>
        <v/>
      </c>
    </row>
    <row r="89" spans="2:4" x14ac:dyDescent="0.3">
      <c r="B89" s="6" t="str">
        <f t="shared" si="5"/>
        <v/>
      </c>
      <c r="C89" s="6" t="str">
        <f t="shared" si="4"/>
        <v/>
      </c>
      <c r="D89" s="8" t="str">
        <f t="shared" si="3"/>
        <v/>
      </c>
    </row>
    <row r="90" spans="2:4" x14ac:dyDescent="0.3">
      <c r="B90" s="6" t="str">
        <f t="shared" si="5"/>
        <v/>
      </c>
      <c r="C90" s="6" t="str">
        <f t="shared" si="4"/>
        <v/>
      </c>
      <c r="D90" s="8" t="str">
        <f t="shared" si="3"/>
        <v/>
      </c>
    </row>
    <row r="91" spans="2:4" x14ac:dyDescent="0.3">
      <c r="B91" s="6" t="str">
        <f t="shared" si="5"/>
        <v/>
      </c>
      <c r="C91" s="6" t="str">
        <f t="shared" si="4"/>
        <v/>
      </c>
      <c r="D91" s="8" t="str">
        <f t="shared" si="3"/>
        <v/>
      </c>
    </row>
    <row r="92" spans="2:4" x14ac:dyDescent="0.3">
      <c r="B92" s="6" t="str">
        <f t="shared" si="5"/>
        <v/>
      </c>
      <c r="C92" s="6" t="str">
        <f t="shared" si="4"/>
        <v/>
      </c>
      <c r="D92" s="8" t="str">
        <f t="shared" si="3"/>
        <v/>
      </c>
    </row>
    <row r="93" spans="2:4" x14ac:dyDescent="0.3">
      <c r="B93" s="6" t="str">
        <f t="shared" si="5"/>
        <v/>
      </c>
      <c r="C93" s="6" t="str">
        <f t="shared" si="4"/>
        <v/>
      </c>
      <c r="D93" s="8" t="str">
        <f t="shared" si="3"/>
        <v/>
      </c>
    </row>
    <row r="94" spans="2:4" x14ac:dyDescent="0.3">
      <c r="B94" s="6" t="str">
        <f t="shared" si="5"/>
        <v/>
      </c>
      <c r="C94" s="6" t="str">
        <f t="shared" si="4"/>
        <v/>
      </c>
      <c r="D94" s="8" t="str">
        <f t="shared" si="3"/>
        <v/>
      </c>
    </row>
    <row r="95" spans="2:4" x14ac:dyDescent="0.3">
      <c r="B95" s="6" t="str">
        <f t="shared" si="5"/>
        <v/>
      </c>
      <c r="C95" s="6" t="str">
        <f t="shared" si="4"/>
        <v/>
      </c>
      <c r="D95" s="8" t="str">
        <f t="shared" si="3"/>
        <v/>
      </c>
    </row>
    <row r="96" spans="2:4" x14ac:dyDescent="0.3">
      <c r="B96" s="6" t="str">
        <f t="shared" si="5"/>
        <v/>
      </c>
      <c r="C96" s="6" t="str">
        <f t="shared" si="4"/>
        <v/>
      </c>
      <c r="D96" s="8" t="str">
        <f t="shared" si="3"/>
        <v/>
      </c>
    </row>
    <row r="97" spans="2:4" x14ac:dyDescent="0.3">
      <c r="B97" s="6" t="str">
        <f t="shared" si="5"/>
        <v/>
      </c>
      <c r="C97" s="6" t="str">
        <f t="shared" si="4"/>
        <v/>
      </c>
      <c r="D97" s="8" t="str">
        <f t="shared" si="3"/>
        <v/>
      </c>
    </row>
    <row r="98" spans="2:4" x14ac:dyDescent="0.3">
      <c r="B98" s="6" t="str">
        <f t="shared" si="5"/>
        <v/>
      </c>
      <c r="C98" s="6" t="str">
        <f t="shared" si="4"/>
        <v/>
      </c>
      <c r="D98" s="8" t="str">
        <f t="shared" si="3"/>
        <v/>
      </c>
    </row>
    <row r="99" spans="2:4" x14ac:dyDescent="0.3">
      <c r="B99" s="6" t="str">
        <f t="shared" si="5"/>
        <v/>
      </c>
      <c r="C99" s="6" t="str">
        <f t="shared" si="4"/>
        <v/>
      </c>
      <c r="D99" s="8" t="str">
        <f t="shared" si="3"/>
        <v/>
      </c>
    </row>
    <row r="100" spans="2:4" x14ac:dyDescent="0.3">
      <c r="B100" s="6" t="str">
        <f t="shared" si="5"/>
        <v/>
      </c>
      <c r="C100" s="6" t="str">
        <f t="shared" si="4"/>
        <v/>
      </c>
      <c r="D100" s="8" t="str">
        <f t="shared" si="3"/>
        <v/>
      </c>
    </row>
    <row r="101" spans="2:4" x14ac:dyDescent="0.3">
      <c r="B101" s="6" t="str">
        <f t="shared" si="5"/>
        <v/>
      </c>
      <c r="C101" s="6" t="str">
        <f t="shared" si="4"/>
        <v/>
      </c>
      <c r="D101" s="8" t="str">
        <f t="shared" si="3"/>
        <v/>
      </c>
    </row>
    <row r="102" spans="2:4" x14ac:dyDescent="0.3">
      <c r="B102" s="6" t="str">
        <f t="shared" si="5"/>
        <v/>
      </c>
      <c r="C102" s="6" t="str">
        <f t="shared" si="4"/>
        <v/>
      </c>
      <c r="D102" s="8" t="str">
        <f t="shared" si="3"/>
        <v/>
      </c>
    </row>
    <row r="103" spans="2:4" x14ac:dyDescent="0.3">
      <c r="B103" s="6" t="str">
        <f t="shared" si="5"/>
        <v/>
      </c>
      <c r="C103" s="6" t="str">
        <f t="shared" si="4"/>
        <v/>
      </c>
      <c r="D103" s="8" t="str">
        <f t="shared" si="3"/>
        <v/>
      </c>
    </row>
    <row r="104" spans="2:4" x14ac:dyDescent="0.3">
      <c r="B104" s="6" t="str">
        <f t="shared" si="5"/>
        <v/>
      </c>
      <c r="C104" s="6" t="str">
        <f t="shared" si="4"/>
        <v/>
      </c>
      <c r="D104" s="8" t="str">
        <f t="shared" si="3"/>
        <v/>
      </c>
    </row>
    <row r="105" spans="2:4" x14ac:dyDescent="0.3">
      <c r="B105" s="6" t="str">
        <f t="shared" si="5"/>
        <v/>
      </c>
      <c r="C105" s="6" t="str">
        <f t="shared" si="4"/>
        <v/>
      </c>
      <c r="D105" s="8" t="str">
        <f t="shared" si="3"/>
        <v/>
      </c>
    </row>
    <row r="106" spans="2:4" x14ac:dyDescent="0.3">
      <c r="B106" s="6" t="str">
        <f t="shared" si="5"/>
        <v/>
      </c>
      <c r="C106" s="6" t="str">
        <f t="shared" si="4"/>
        <v/>
      </c>
      <c r="D106" s="8" t="str">
        <f t="shared" si="3"/>
        <v/>
      </c>
    </row>
    <row r="107" spans="2:4" x14ac:dyDescent="0.3">
      <c r="B107" s="6" t="str">
        <f t="shared" si="5"/>
        <v/>
      </c>
      <c r="C107" s="6" t="str">
        <f t="shared" si="4"/>
        <v/>
      </c>
      <c r="D107" s="8" t="str">
        <f t="shared" si="3"/>
        <v/>
      </c>
    </row>
    <row r="108" spans="2:4" x14ac:dyDescent="0.3">
      <c r="B108" s="6" t="str">
        <f t="shared" si="5"/>
        <v/>
      </c>
      <c r="C108" s="6" t="str">
        <f t="shared" si="4"/>
        <v/>
      </c>
      <c r="D108" s="8" t="str">
        <f t="shared" si="3"/>
        <v/>
      </c>
    </row>
    <row r="109" spans="2:4" x14ac:dyDescent="0.3">
      <c r="B109" s="6" t="str">
        <f t="shared" si="5"/>
        <v/>
      </c>
      <c r="C109" s="6" t="str">
        <f t="shared" si="4"/>
        <v/>
      </c>
      <c r="D109" s="8" t="str">
        <f t="shared" si="3"/>
        <v/>
      </c>
    </row>
    <row r="110" spans="2:4" x14ac:dyDescent="0.3">
      <c r="B110" s="6" t="str">
        <f t="shared" si="5"/>
        <v/>
      </c>
      <c r="C110" s="6" t="str">
        <f t="shared" si="4"/>
        <v/>
      </c>
      <c r="D110" s="8" t="str">
        <f t="shared" si="3"/>
        <v/>
      </c>
    </row>
    <row r="111" spans="2:4" x14ac:dyDescent="0.3">
      <c r="B111" s="6" t="str">
        <f t="shared" si="5"/>
        <v/>
      </c>
      <c r="C111" s="6" t="str">
        <f t="shared" si="4"/>
        <v/>
      </c>
      <c r="D111" s="8" t="str">
        <f t="shared" si="3"/>
        <v/>
      </c>
    </row>
    <row r="112" spans="2:4" x14ac:dyDescent="0.3">
      <c r="B112" s="6" t="str">
        <f t="shared" si="5"/>
        <v/>
      </c>
      <c r="C112" s="6" t="str">
        <f t="shared" si="4"/>
        <v/>
      </c>
      <c r="D112" s="8" t="str">
        <f t="shared" si="3"/>
        <v/>
      </c>
    </row>
    <row r="113" spans="2:4" x14ac:dyDescent="0.3">
      <c r="B113" s="6" t="str">
        <f t="shared" si="5"/>
        <v/>
      </c>
      <c r="C113" s="6" t="str">
        <f t="shared" si="4"/>
        <v/>
      </c>
      <c r="D113" s="8" t="str">
        <f t="shared" si="3"/>
        <v/>
      </c>
    </row>
    <row r="114" spans="2:4" x14ac:dyDescent="0.3">
      <c r="B114" s="6" t="str">
        <f t="shared" si="5"/>
        <v/>
      </c>
      <c r="C114" s="6" t="str">
        <f t="shared" si="4"/>
        <v/>
      </c>
      <c r="D114" s="8" t="str">
        <f t="shared" si="3"/>
        <v/>
      </c>
    </row>
    <row r="115" spans="2:4" x14ac:dyDescent="0.3">
      <c r="B115" s="6" t="str">
        <f t="shared" si="5"/>
        <v/>
      </c>
      <c r="C115" s="6" t="str">
        <f t="shared" si="4"/>
        <v/>
      </c>
      <c r="D115" s="8" t="str">
        <f t="shared" si="3"/>
        <v/>
      </c>
    </row>
    <row r="116" spans="2:4" x14ac:dyDescent="0.3">
      <c r="B116" s="6" t="str">
        <f t="shared" si="5"/>
        <v/>
      </c>
      <c r="C116" s="6" t="str">
        <f t="shared" si="4"/>
        <v/>
      </c>
      <c r="D116" s="8" t="str">
        <f t="shared" si="3"/>
        <v/>
      </c>
    </row>
    <row r="117" spans="2:4" x14ac:dyDescent="0.3">
      <c r="B117" s="6" t="str">
        <f t="shared" si="5"/>
        <v/>
      </c>
      <c r="C117" s="6" t="str">
        <f t="shared" si="4"/>
        <v/>
      </c>
      <c r="D117" s="8" t="str">
        <f t="shared" si="3"/>
        <v/>
      </c>
    </row>
    <row r="118" spans="2:4" x14ac:dyDescent="0.3">
      <c r="B118" s="6" t="str">
        <f t="shared" si="5"/>
        <v/>
      </c>
      <c r="C118" s="6" t="str">
        <f t="shared" si="4"/>
        <v/>
      </c>
      <c r="D118" s="8" t="str">
        <f t="shared" si="3"/>
        <v/>
      </c>
    </row>
    <row r="119" spans="2:4" x14ac:dyDescent="0.3">
      <c r="B119" s="6" t="str">
        <f t="shared" si="5"/>
        <v/>
      </c>
      <c r="C119" s="6" t="str">
        <f t="shared" si="4"/>
        <v/>
      </c>
      <c r="D119" s="8" t="str">
        <f t="shared" si="3"/>
        <v/>
      </c>
    </row>
    <row r="120" spans="2:4" x14ac:dyDescent="0.3">
      <c r="B120" s="6" t="str">
        <f t="shared" si="5"/>
        <v/>
      </c>
      <c r="C120" s="6" t="str">
        <f t="shared" si="4"/>
        <v/>
      </c>
      <c r="D120" s="8" t="str">
        <f t="shared" si="3"/>
        <v/>
      </c>
    </row>
    <row r="121" spans="2:4" x14ac:dyDescent="0.3">
      <c r="B121" s="6" t="str">
        <f t="shared" si="5"/>
        <v/>
      </c>
      <c r="C121" s="6" t="str">
        <f t="shared" si="4"/>
        <v/>
      </c>
      <c r="D121" s="8" t="str">
        <f t="shared" si="3"/>
        <v/>
      </c>
    </row>
    <row r="122" spans="2:4" x14ac:dyDescent="0.3">
      <c r="B122" s="6" t="str">
        <f t="shared" si="5"/>
        <v/>
      </c>
      <c r="C122" s="6" t="str">
        <f t="shared" si="4"/>
        <v/>
      </c>
      <c r="D122" s="8" t="str">
        <f t="shared" si="3"/>
        <v/>
      </c>
    </row>
    <row r="123" spans="2:4" x14ac:dyDescent="0.3">
      <c r="B123" s="6" t="str">
        <f t="shared" si="5"/>
        <v/>
      </c>
      <c r="C123" s="6" t="str">
        <f t="shared" si="4"/>
        <v/>
      </c>
      <c r="D123" s="8" t="str">
        <f t="shared" si="3"/>
        <v/>
      </c>
    </row>
    <row r="124" spans="2:4" x14ac:dyDescent="0.3">
      <c r="B124" s="6" t="str">
        <f t="shared" si="5"/>
        <v/>
      </c>
      <c r="C124" s="6" t="str">
        <f t="shared" si="4"/>
        <v/>
      </c>
      <c r="D124" s="8" t="str">
        <f t="shared" si="3"/>
        <v/>
      </c>
    </row>
    <row r="125" spans="2:4" x14ac:dyDescent="0.3">
      <c r="B125" s="6" t="str">
        <f t="shared" si="5"/>
        <v/>
      </c>
      <c r="C125" s="6" t="str">
        <f t="shared" si="4"/>
        <v/>
      </c>
      <c r="D125" s="8" t="str">
        <f t="shared" si="3"/>
        <v/>
      </c>
    </row>
    <row r="126" spans="2:4" x14ac:dyDescent="0.3">
      <c r="B126" s="6" t="str">
        <f t="shared" si="5"/>
        <v/>
      </c>
      <c r="C126" s="6" t="str">
        <f t="shared" si="4"/>
        <v/>
      </c>
      <c r="D126" s="8" t="str">
        <f t="shared" si="3"/>
        <v/>
      </c>
    </row>
    <row r="127" spans="2:4" x14ac:dyDescent="0.3">
      <c r="B127" s="6" t="str">
        <f t="shared" si="5"/>
        <v/>
      </c>
      <c r="C127" s="6" t="str">
        <f t="shared" si="4"/>
        <v/>
      </c>
      <c r="D127" s="8" t="str">
        <f t="shared" si="3"/>
        <v/>
      </c>
    </row>
    <row r="128" spans="2:4" x14ac:dyDescent="0.3">
      <c r="B128" s="6" t="str">
        <f t="shared" si="5"/>
        <v/>
      </c>
      <c r="C128" s="6" t="str">
        <f t="shared" si="4"/>
        <v/>
      </c>
      <c r="D128" s="8" t="str">
        <f t="shared" si="3"/>
        <v/>
      </c>
    </row>
    <row r="129" spans="2:4" x14ac:dyDescent="0.3">
      <c r="B129" s="6" t="str">
        <f t="shared" si="5"/>
        <v/>
      </c>
      <c r="C129" s="6" t="str">
        <f t="shared" si="4"/>
        <v/>
      </c>
      <c r="D129" s="8" t="str">
        <f t="shared" si="3"/>
        <v/>
      </c>
    </row>
    <row r="130" spans="2:4" x14ac:dyDescent="0.3">
      <c r="B130" s="6" t="str">
        <f t="shared" si="5"/>
        <v/>
      </c>
      <c r="C130" s="6" t="str">
        <f t="shared" si="4"/>
        <v/>
      </c>
      <c r="D130" s="8" t="str">
        <f t="shared" si="3"/>
        <v/>
      </c>
    </row>
    <row r="131" spans="2:4" x14ac:dyDescent="0.3">
      <c r="B131" s="6" t="str">
        <f t="shared" si="5"/>
        <v/>
      </c>
      <c r="C131" s="6" t="str">
        <f t="shared" si="4"/>
        <v/>
      </c>
      <c r="D131" s="8" t="str">
        <f t="shared" si="3"/>
        <v/>
      </c>
    </row>
    <row r="132" spans="2:4" x14ac:dyDescent="0.3">
      <c r="B132" s="6" t="str">
        <f t="shared" si="5"/>
        <v/>
      </c>
      <c r="C132" s="6" t="str">
        <f t="shared" si="4"/>
        <v/>
      </c>
      <c r="D132" s="8" t="str">
        <f t="shared" si="3"/>
        <v/>
      </c>
    </row>
    <row r="133" spans="2:4" x14ac:dyDescent="0.3">
      <c r="B133" s="6" t="str">
        <f t="shared" si="5"/>
        <v/>
      </c>
      <c r="C133" s="6" t="str">
        <f t="shared" si="4"/>
        <v/>
      </c>
      <c r="D133" s="8" t="str">
        <f t="shared" si="3"/>
        <v/>
      </c>
    </row>
    <row r="134" spans="2:4" x14ac:dyDescent="0.3">
      <c r="B134" s="6" t="str">
        <f t="shared" si="5"/>
        <v/>
      </c>
      <c r="C134" s="6" t="str">
        <f t="shared" si="4"/>
        <v/>
      </c>
      <c r="D134" s="8" t="str">
        <f t="shared" si="3"/>
        <v/>
      </c>
    </row>
    <row r="135" spans="2:4" x14ac:dyDescent="0.3">
      <c r="B135" s="6" t="str">
        <f t="shared" si="5"/>
        <v/>
      </c>
      <c r="C135" s="6" t="str">
        <f t="shared" si="4"/>
        <v/>
      </c>
      <c r="D135" s="8" t="str">
        <f t="shared" si="3"/>
        <v/>
      </c>
    </row>
    <row r="136" spans="2:4" x14ac:dyDescent="0.3">
      <c r="B136" s="6" t="str">
        <f t="shared" si="5"/>
        <v/>
      </c>
      <c r="C136" s="6" t="str">
        <f t="shared" si="4"/>
        <v/>
      </c>
      <c r="D136" s="8" t="str">
        <f t="shared" si="3"/>
        <v/>
      </c>
    </row>
    <row r="137" spans="2:4" x14ac:dyDescent="0.3">
      <c r="B137" s="6" t="str">
        <f t="shared" si="5"/>
        <v/>
      </c>
      <c r="C137" s="6" t="str">
        <f t="shared" si="4"/>
        <v/>
      </c>
      <c r="D137" s="8" t="str">
        <f t="shared" si="3"/>
        <v/>
      </c>
    </row>
    <row r="138" spans="2:4" x14ac:dyDescent="0.3">
      <c r="B138" s="6" t="str">
        <f t="shared" si="5"/>
        <v/>
      </c>
      <c r="C138" s="6" t="str">
        <f t="shared" si="4"/>
        <v/>
      </c>
      <c r="D138" s="8" t="str">
        <f t="shared" si="3"/>
        <v/>
      </c>
    </row>
    <row r="139" spans="2:4" x14ac:dyDescent="0.3">
      <c r="B139" s="6" t="str">
        <f t="shared" si="5"/>
        <v/>
      </c>
      <c r="C139" s="6" t="str">
        <f t="shared" si="4"/>
        <v/>
      </c>
      <c r="D139" s="8" t="str">
        <f t="shared" si="3"/>
        <v/>
      </c>
    </row>
    <row r="140" spans="2:4" x14ac:dyDescent="0.3">
      <c r="B140" s="6" t="str">
        <f t="shared" si="5"/>
        <v/>
      </c>
      <c r="C140" s="6" t="str">
        <f t="shared" si="4"/>
        <v/>
      </c>
      <c r="D140" s="8" t="str">
        <f t="shared" si="3"/>
        <v/>
      </c>
    </row>
    <row r="141" spans="2:4" x14ac:dyDescent="0.3">
      <c r="B141" s="6" t="str">
        <f t="shared" si="5"/>
        <v/>
      </c>
      <c r="C141" s="6" t="str">
        <f t="shared" si="4"/>
        <v/>
      </c>
      <c r="D141" s="8" t="str">
        <f t="shared" si="3"/>
        <v/>
      </c>
    </row>
    <row r="142" spans="2:4" x14ac:dyDescent="0.3">
      <c r="B142" s="6" t="str">
        <f t="shared" si="5"/>
        <v/>
      </c>
      <c r="C142" s="6" t="str">
        <f t="shared" si="4"/>
        <v/>
      </c>
      <c r="D142" s="8" t="str">
        <f t="shared" si="3"/>
        <v/>
      </c>
    </row>
    <row r="143" spans="2:4" x14ac:dyDescent="0.3">
      <c r="B143" s="6" t="str">
        <f t="shared" si="5"/>
        <v/>
      </c>
      <c r="C143" s="6" t="str">
        <f t="shared" si="4"/>
        <v/>
      </c>
      <c r="D143" s="8" t="str">
        <f t="shared" ref="D143:D206" si="6">IF(B143="","",$D$8/(1+$D$12)^B143)</f>
        <v/>
      </c>
    </row>
    <row r="144" spans="2:4" x14ac:dyDescent="0.3">
      <c r="B144" s="6" t="str">
        <f t="shared" si="5"/>
        <v/>
      </c>
      <c r="C144" s="6" t="str">
        <f t="shared" ref="C144:C207" si="7">IF(B144="","",ROUNDUP(B144/12,0))</f>
        <v/>
      </c>
      <c r="D144" s="8" t="str">
        <f t="shared" si="6"/>
        <v/>
      </c>
    </row>
    <row r="145" spans="2:4" x14ac:dyDescent="0.3">
      <c r="B145" s="6" t="str">
        <f t="shared" ref="B145:B208" si="8">IF($D$10&gt;B144,B144+1,"")</f>
        <v/>
      </c>
      <c r="C145" s="6" t="str">
        <f t="shared" si="7"/>
        <v/>
      </c>
      <c r="D145" s="8" t="str">
        <f t="shared" si="6"/>
        <v/>
      </c>
    </row>
    <row r="146" spans="2:4" x14ac:dyDescent="0.3">
      <c r="B146" s="6" t="str">
        <f t="shared" si="8"/>
        <v/>
      </c>
      <c r="C146" s="6" t="str">
        <f t="shared" si="7"/>
        <v/>
      </c>
      <c r="D146" s="8" t="str">
        <f t="shared" si="6"/>
        <v/>
      </c>
    </row>
    <row r="147" spans="2:4" x14ac:dyDescent="0.3">
      <c r="B147" s="6" t="str">
        <f t="shared" si="8"/>
        <v/>
      </c>
      <c r="C147" s="6" t="str">
        <f t="shared" si="7"/>
        <v/>
      </c>
      <c r="D147" s="8" t="str">
        <f t="shared" si="6"/>
        <v/>
      </c>
    </row>
    <row r="148" spans="2:4" x14ac:dyDescent="0.3">
      <c r="B148" s="6" t="str">
        <f t="shared" si="8"/>
        <v/>
      </c>
      <c r="C148" s="6" t="str">
        <f t="shared" si="7"/>
        <v/>
      </c>
      <c r="D148" s="8" t="str">
        <f t="shared" si="6"/>
        <v/>
      </c>
    </row>
    <row r="149" spans="2:4" x14ac:dyDescent="0.3">
      <c r="B149" s="6" t="str">
        <f t="shared" si="8"/>
        <v/>
      </c>
      <c r="C149" s="6" t="str">
        <f t="shared" si="7"/>
        <v/>
      </c>
      <c r="D149" s="8" t="str">
        <f t="shared" si="6"/>
        <v/>
      </c>
    </row>
    <row r="150" spans="2:4" x14ac:dyDescent="0.3">
      <c r="B150" s="6" t="str">
        <f t="shared" si="8"/>
        <v/>
      </c>
      <c r="C150" s="6" t="str">
        <f t="shared" si="7"/>
        <v/>
      </c>
      <c r="D150" s="8" t="str">
        <f t="shared" si="6"/>
        <v/>
      </c>
    </row>
    <row r="151" spans="2:4" x14ac:dyDescent="0.3">
      <c r="B151" s="6" t="str">
        <f t="shared" si="8"/>
        <v/>
      </c>
      <c r="C151" s="6" t="str">
        <f t="shared" si="7"/>
        <v/>
      </c>
      <c r="D151" s="8" t="str">
        <f t="shared" si="6"/>
        <v/>
      </c>
    </row>
    <row r="152" spans="2:4" x14ac:dyDescent="0.3">
      <c r="B152" s="6" t="str">
        <f t="shared" si="8"/>
        <v/>
      </c>
      <c r="C152" s="6" t="str">
        <f t="shared" si="7"/>
        <v/>
      </c>
      <c r="D152" s="8" t="str">
        <f t="shared" si="6"/>
        <v/>
      </c>
    </row>
    <row r="153" spans="2:4" x14ac:dyDescent="0.3">
      <c r="B153" s="6" t="str">
        <f t="shared" si="8"/>
        <v/>
      </c>
      <c r="C153" s="6" t="str">
        <f t="shared" si="7"/>
        <v/>
      </c>
      <c r="D153" s="8" t="str">
        <f t="shared" si="6"/>
        <v/>
      </c>
    </row>
    <row r="154" spans="2:4" x14ac:dyDescent="0.3">
      <c r="B154" s="6" t="str">
        <f t="shared" si="8"/>
        <v/>
      </c>
      <c r="C154" s="6" t="str">
        <f t="shared" si="7"/>
        <v/>
      </c>
      <c r="D154" s="8" t="str">
        <f t="shared" si="6"/>
        <v/>
      </c>
    </row>
    <row r="155" spans="2:4" x14ac:dyDescent="0.3">
      <c r="B155" s="6" t="str">
        <f t="shared" si="8"/>
        <v/>
      </c>
      <c r="C155" s="6" t="str">
        <f t="shared" si="7"/>
        <v/>
      </c>
      <c r="D155" s="8" t="str">
        <f t="shared" si="6"/>
        <v/>
      </c>
    </row>
    <row r="156" spans="2:4" x14ac:dyDescent="0.3">
      <c r="B156" s="6" t="str">
        <f t="shared" si="8"/>
        <v/>
      </c>
      <c r="C156" s="6" t="str">
        <f t="shared" si="7"/>
        <v/>
      </c>
      <c r="D156" s="8" t="str">
        <f t="shared" si="6"/>
        <v/>
      </c>
    </row>
    <row r="157" spans="2:4" x14ac:dyDescent="0.3">
      <c r="B157" s="6" t="str">
        <f t="shared" si="8"/>
        <v/>
      </c>
      <c r="C157" s="6" t="str">
        <f t="shared" si="7"/>
        <v/>
      </c>
      <c r="D157" s="8" t="str">
        <f t="shared" si="6"/>
        <v/>
      </c>
    </row>
    <row r="158" spans="2:4" x14ac:dyDescent="0.3">
      <c r="B158" s="6" t="str">
        <f t="shared" si="8"/>
        <v/>
      </c>
      <c r="C158" s="6" t="str">
        <f t="shared" si="7"/>
        <v/>
      </c>
      <c r="D158" s="8" t="str">
        <f t="shared" si="6"/>
        <v/>
      </c>
    </row>
    <row r="159" spans="2:4" x14ac:dyDescent="0.3">
      <c r="B159" s="6" t="str">
        <f t="shared" si="8"/>
        <v/>
      </c>
      <c r="C159" s="6" t="str">
        <f t="shared" si="7"/>
        <v/>
      </c>
      <c r="D159" s="8" t="str">
        <f t="shared" si="6"/>
        <v/>
      </c>
    </row>
    <row r="160" spans="2:4" x14ac:dyDescent="0.3">
      <c r="B160" s="6" t="str">
        <f t="shared" si="8"/>
        <v/>
      </c>
      <c r="C160" s="6" t="str">
        <f t="shared" si="7"/>
        <v/>
      </c>
      <c r="D160" s="8" t="str">
        <f t="shared" si="6"/>
        <v/>
      </c>
    </row>
    <row r="161" spans="2:4" x14ac:dyDescent="0.3">
      <c r="B161" s="6" t="str">
        <f t="shared" si="8"/>
        <v/>
      </c>
      <c r="C161" s="6" t="str">
        <f t="shared" si="7"/>
        <v/>
      </c>
      <c r="D161" s="8" t="str">
        <f t="shared" si="6"/>
        <v/>
      </c>
    </row>
    <row r="162" spans="2:4" x14ac:dyDescent="0.3">
      <c r="B162" s="6" t="str">
        <f t="shared" si="8"/>
        <v/>
      </c>
      <c r="C162" s="6" t="str">
        <f t="shared" si="7"/>
        <v/>
      </c>
      <c r="D162" s="8" t="str">
        <f t="shared" si="6"/>
        <v/>
      </c>
    </row>
    <row r="163" spans="2:4" x14ac:dyDescent="0.3">
      <c r="B163" s="6" t="str">
        <f t="shared" si="8"/>
        <v/>
      </c>
      <c r="C163" s="6" t="str">
        <f t="shared" si="7"/>
        <v/>
      </c>
      <c r="D163" s="8" t="str">
        <f t="shared" si="6"/>
        <v/>
      </c>
    </row>
    <row r="164" spans="2:4" x14ac:dyDescent="0.3">
      <c r="B164" s="6" t="str">
        <f t="shared" si="8"/>
        <v/>
      </c>
      <c r="C164" s="6" t="str">
        <f t="shared" si="7"/>
        <v/>
      </c>
      <c r="D164" s="8" t="str">
        <f t="shared" si="6"/>
        <v/>
      </c>
    </row>
    <row r="165" spans="2:4" x14ac:dyDescent="0.3">
      <c r="B165" s="6" t="str">
        <f t="shared" si="8"/>
        <v/>
      </c>
      <c r="C165" s="6" t="str">
        <f t="shared" si="7"/>
        <v/>
      </c>
      <c r="D165" s="8" t="str">
        <f t="shared" si="6"/>
        <v/>
      </c>
    </row>
    <row r="166" spans="2:4" x14ac:dyDescent="0.3">
      <c r="B166" s="6" t="str">
        <f t="shared" si="8"/>
        <v/>
      </c>
      <c r="C166" s="6" t="str">
        <f t="shared" si="7"/>
        <v/>
      </c>
      <c r="D166" s="8" t="str">
        <f t="shared" si="6"/>
        <v/>
      </c>
    </row>
    <row r="167" spans="2:4" x14ac:dyDescent="0.3">
      <c r="B167" s="6" t="str">
        <f t="shared" si="8"/>
        <v/>
      </c>
      <c r="C167" s="6" t="str">
        <f t="shared" si="7"/>
        <v/>
      </c>
      <c r="D167" s="8" t="str">
        <f t="shared" si="6"/>
        <v/>
      </c>
    </row>
    <row r="168" spans="2:4" x14ac:dyDescent="0.3">
      <c r="B168" s="6" t="str">
        <f t="shared" si="8"/>
        <v/>
      </c>
      <c r="C168" s="6" t="str">
        <f t="shared" si="7"/>
        <v/>
      </c>
      <c r="D168" s="8" t="str">
        <f t="shared" si="6"/>
        <v/>
      </c>
    </row>
    <row r="169" spans="2:4" x14ac:dyDescent="0.3">
      <c r="B169" s="6" t="str">
        <f t="shared" si="8"/>
        <v/>
      </c>
      <c r="C169" s="6" t="str">
        <f t="shared" si="7"/>
        <v/>
      </c>
      <c r="D169" s="8" t="str">
        <f t="shared" si="6"/>
        <v/>
      </c>
    </row>
    <row r="170" spans="2:4" x14ac:dyDescent="0.3">
      <c r="B170" s="6" t="str">
        <f t="shared" si="8"/>
        <v/>
      </c>
      <c r="C170" s="6" t="str">
        <f t="shared" si="7"/>
        <v/>
      </c>
      <c r="D170" s="8" t="str">
        <f t="shared" si="6"/>
        <v/>
      </c>
    </row>
    <row r="171" spans="2:4" x14ac:dyDescent="0.3">
      <c r="B171" s="6" t="str">
        <f t="shared" si="8"/>
        <v/>
      </c>
      <c r="C171" s="6" t="str">
        <f t="shared" si="7"/>
        <v/>
      </c>
      <c r="D171" s="8" t="str">
        <f t="shared" si="6"/>
        <v/>
      </c>
    </row>
    <row r="172" spans="2:4" x14ac:dyDescent="0.3">
      <c r="B172" s="6" t="str">
        <f t="shared" si="8"/>
        <v/>
      </c>
      <c r="C172" s="6" t="str">
        <f t="shared" si="7"/>
        <v/>
      </c>
      <c r="D172" s="8" t="str">
        <f t="shared" si="6"/>
        <v/>
      </c>
    </row>
    <row r="173" spans="2:4" x14ac:dyDescent="0.3">
      <c r="B173" s="6" t="str">
        <f t="shared" si="8"/>
        <v/>
      </c>
      <c r="C173" s="6" t="str">
        <f t="shared" si="7"/>
        <v/>
      </c>
      <c r="D173" s="8" t="str">
        <f t="shared" si="6"/>
        <v/>
      </c>
    </row>
    <row r="174" spans="2:4" x14ac:dyDescent="0.3">
      <c r="B174" s="6" t="str">
        <f t="shared" si="8"/>
        <v/>
      </c>
      <c r="C174" s="6" t="str">
        <f t="shared" si="7"/>
        <v/>
      </c>
      <c r="D174" s="8" t="str">
        <f t="shared" si="6"/>
        <v/>
      </c>
    </row>
    <row r="175" spans="2:4" x14ac:dyDescent="0.3">
      <c r="B175" s="6" t="str">
        <f t="shared" si="8"/>
        <v/>
      </c>
      <c r="C175" s="6" t="str">
        <f t="shared" si="7"/>
        <v/>
      </c>
      <c r="D175" s="8" t="str">
        <f t="shared" si="6"/>
        <v/>
      </c>
    </row>
    <row r="176" spans="2:4" x14ac:dyDescent="0.3">
      <c r="B176" s="6" t="str">
        <f t="shared" si="8"/>
        <v/>
      </c>
      <c r="C176" s="6" t="str">
        <f t="shared" si="7"/>
        <v/>
      </c>
      <c r="D176" s="8" t="str">
        <f t="shared" si="6"/>
        <v/>
      </c>
    </row>
    <row r="177" spans="2:4" x14ac:dyDescent="0.3">
      <c r="B177" s="6" t="str">
        <f t="shared" si="8"/>
        <v/>
      </c>
      <c r="C177" s="6" t="str">
        <f t="shared" si="7"/>
        <v/>
      </c>
      <c r="D177" s="8" t="str">
        <f t="shared" si="6"/>
        <v/>
      </c>
    </row>
    <row r="178" spans="2:4" x14ac:dyDescent="0.3">
      <c r="B178" s="6" t="str">
        <f t="shared" si="8"/>
        <v/>
      </c>
      <c r="C178" s="6" t="str">
        <f t="shared" si="7"/>
        <v/>
      </c>
      <c r="D178" s="8" t="str">
        <f t="shared" si="6"/>
        <v/>
      </c>
    </row>
    <row r="179" spans="2:4" x14ac:dyDescent="0.3">
      <c r="B179" s="6" t="str">
        <f t="shared" si="8"/>
        <v/>
      </c>
      <c r="C179" s="6" t="str">
        <f t="shared" si="7"/>
        <v/>
      </c>
      <c r="D179" s="8" t="str">
        <f t="shared" si="6"/>
        <v/>
      </c>
    </row>
    <row r="180" spans="2:4" x14ac:dyDescent="0.3">
      <c r="B180" s="6" t="str">
        <f t="shared" si="8"/>
        <v/>
      </c>
      <c r="C180" s="6" t="str">
        <f t="shared" si="7"/>
        <v/>
      </c>
      <c r="D180" s="8" t="str">
        <f t="shared" si="6"/>
        <v/>
      </c>
    </row>
    <row r="181" spans="2:4" x14ac:dyDescent="0.3">
      <c r="B181" s="6" t="str">
        <f t="shared" si="8"/>
        <v/>
      </c>
      <c r="C181" s="6" t="str">
        <f t="shared" si="7"/>
        <v/>
      </c>
      <c r="D181" s="8" t="str">
        <f t="shared" si="6"/>
        <v/>
      </c>
    </row>
    <row r="182" spans="2:4" x14ac:dyDescent="0.3">
      <c r="B182" s="6" t="str">
        <f t="shared" si="8"/>
        <v/>
      </c>
      <c r="C182" s="6" t="str">
        <f t="shared" si="7"/>
        <v/>
      </c>
      <c r="D182" s="8" t="str">
        <f t="shared" si="6"/>
        <v/>
      </c>
    </row>
    <row r="183" spans="2:4" x14ac:dyDescent="0.3">
      <c r="B183" s="6" t="str">
        <f t="shared" si="8"/>
        <v/>
      </c>
      <c r="C183" s="6" t="str">
        <f t="shared" si="7"/>
        <v/>
      </c>
      <c r="D183" s="8" t="str">
        <f t="shared" si="6"/>
        <v/>
      </c>
    </row>
    <row r="184" spans="2:4" x14ac:dyDescent="0.3">
      <c r="B184" s="6" t="str">
        <f t="shared" si="8"/>
        <v/>
      </c>
      <c r="C184" s="6" t="str">
        <f t="shared" si="7"/>
        <v/>
      </c>
      <c r="D184" s="8" t="str">
        <f t="shared" si="6"/>
        <v/>
      </c>
    </row>
    <row r="185" spans="2:4" x14ac:dyDescent="0.3">
      <c r="B185" s="6" t="str">
        <f t="shared" si="8"/>
        <v/>
      </c>
      <c r="C185" s="6" t="str">
        <f t="shared" si="7"/>
        <v/>
      </c>
      <c r="D185" s="8" t="str">
        <f t="shared" si="6"/>
        <v/>
      </c>
    </row>
    <row r="186" spans="2:4" x14ac:dyDescent="0.3">
      <c r="B186" s="6" t="str">
        <f t="shared" si="8"/>
        <v/>
      </c>
      <c r="C186" s="6" t="str">
        <f t="shared" si="7"/>
        <v/>
      </c>
      <c r="D186" s="8" t="str">
        <f t="shared" si="6"/>
        <v/>
      </c>
    </row>
    <row r="187" spans="2:4" x14ac:dyDescent="0.3">
      <c r="B187" s="6" t="str">
        <f t="shared" si="8"/>
        <v/>
      </c>
      <c r="C187" s="6" t="str">
        <f t="shared" si="7"/>
        <v/>
      </c>
      <c r="D187" s="8" t="str">
        <f t="shared" si="6"/>
        <v/>
      </c>
    </row>
    <row r="188" spans="2:4" x14ac:dyDescent="0.3">
      <c r="B188" s="6" t="str">
        <f t="shared" si="8"/>
        <v/>
      </c>
      <c r="C188" s="6" t="str">
        <f t="shared" si="7"/>
        <v/>
      </c>
      <c r="D188" s="8" t="str">
        <f t="shared" si="6"/>
        <v/>
      </c>
    </row>
    <row r="189" spans="2:4" x14ac:dyDescent="0.3">
      <c r="B189" s="6" t="str">
        <f t="shared" si="8"/>
        <v/>
      </c>
      <c r="C189" s="6" t="str">
        <f t="shared" si="7"/>
        <v/>
      </c>
      <c r="D189" s="8" t="str">
        <f t="shared" si="6"/>
        <v/>
      </c>
    </row>
    <row r="190" spans="2:4" x14ac:dyDescent="0.3">
      <c r="B190" s="6" t="str">
        <f t="shared" si="8"/>
        <v/>
      </c>
      <c r="C190" s="6" t="str">
        <f t="shared" si="7"/>
        <v/>
      </c>
      <c r="D190" s="8" t="str">
        <f t="shared" si="6"/>
        <v/>
      </c>
    </row>
    <row r="191" spans="2:4" x14ac:dyDescent="0.3">
      <c r="B191" s="6" t="str">
        <f t="shared" si="8"/>
        <v/>
      </c>
      <c r="C191" s="6" t="str">
        <f t="shared" si="7"/>
        <v/>
      </c>
      <c r="D191" s="8" t="str">
        <f t="shared" si="6"/>
        <v/>
      </c>
    </row>
    <row r="192" spans="2:4" x14ac:dyDescent="0.3">
      <c r="B192" s="6" t="str">
        <f t="shared" si="8"/>
        <v/>
      </c>
      <c r="C192" s="6" t="str">
        <f t="shared" si="7"/>
        <v/>
      </c>
      <c r="D192" s="8" t="str">
        <f t="shared" si="6"/>
        <v/>
      </c>
    </row>
    <row r="193" spans="2:4" x14ac:dyDescent="0.3">
      <c r="B193" s="6" t="str">
        <f t="shared" si="8"/>
        <v/>
      </c>
      <c r="C193" s="6" t="str">
        <f t="shared" si="7"/>
        <v/>
      </c>
      <c r="D193" s="8" t="str">
        <f t="shared" si="6"/>
        <v/>
      </c>
    </row>
    <row r="194" spans="2:4" x14ac:dyDescent="0.3">
      <c r="B194" s="6" t="str">
        <f t="shared" si="8"/>
        <v/>
      </c>
      <c r="C194" s="6" t="str">
        <f t="shared" si="7"/>
        <v/>
      </c>
      <c r="D194" s="8" t="str">
        <f t="shared" si="6"/>
        <v/>
      </c>
    </row>
    <row r="195" spans="2:4" x14ac:dyDescent="0.3">
      <c r="B195" s="6" t="str">
        <f t="shared" si="8"/>
        <v/>
      </c>
      <c r="C195" s="6" t="str">
        <f t="shared" si="7"/>
        <v/>
      </c>
      <c r="D195" s="8" t="str">
        <f t="shared" si="6"/>
        <v/>
      </c>
    </row>
    <row r="196" spans="2:4" x14ac:dyDescent="0.3">
      <c r="B196" s="6" t="str">
        <f t="shared" si="8"/>
        <v/>
      </c>
      <c r="C196" s="6" t="str">
        <f t="shared" si="7"/>
        <v/>
      </c>
      <c r="D196" s="8" t="str">
        <f t="shared" si="6"/>
        <v/>
      </c>
    </row>
    <row r="197" spans="2:4" x14ac:dyDescent="0.3">
      <c r="B197" s="6" t="str">
        <f t="shared" si="8"/>
        <v/>
      </c>
      <c r="C197" s="6" t="str">
        <f t="shared" si="7"/>
        <v/>
      </c>
      <c r="D197" s="8" t="str">
        <f t="shared" si="6"/>
        <v/>
      </c>
    </row>
    <row r="198" spans="2:4" x14ac:dyDescent="0.3">
      <c r="B198" s="6" t="str">
        <f t="shared" si="8"/>
        <v/>
      </c>
      <c r="C198" s="6" t="str">
        <f t="shared" si="7"/>
        <v/>
      </c>
      <c r="D198" s="8" t="str">
        <f t="shared" si="6"/>
        <v/>
      </c>
    </row>
    <row r="199" spans="2:4" x14ac:dyDescent="0.3">
      <c r="B199" s="6" t="str">
        <f t="shared" si="8"/>
        <v/>
      </c>
      <c r="C199" s="6" t="str">
        <f t="shared" si="7"/>
        <v/>
      </c>
      <c r="D199" s="8" t="str">
        <f t="shared" si="6"/>
        <v/>
      </c>
    </row>
    <row r="200" spans="2:4" x14ac:dyDescent="0.3">
      <c r="B200" s="6" t="str">
        <f t="shared" si="8"/>
        <v/>
      </c>
      <c r="C200" s="6" t="str">
        <f t="shared" si="7"/>
        <v/>
      </c>
      <c r="D200" s="8" t="str">
        <f t="shared" si="6"/>
        <v/>
      </c>
    </row>
    <row r="201" spans="2:4" x14ac:dyDescent="0.3">
      <c r="B201" s="6" t="str">
        <f t="shared" si="8"/>
        <v/>
      </c>
      <c r="C201" s="6" t="str">
        <f t="shared" si="7"/>
        <v/>
      </c>
      <c r="D201" s="8" t="str">
        <f t="shared" si="6"/>
        <v/>
      </c>
    </row>
    <row r="202" spans="2:4" x14ac:dyDescent="0.3">
      <c r="B202" s="6" t="str">
        <f t="shared" si="8"/>
        <v/>
      </c>
      <c r="C202" s="6" t="str">
        <f t="shared" si="7"/>
        <v/>
      </c>
      <c r="D202" s="8" t="str">
        <f t="shared" si="6"/>
        <v/>
      </c>
    </row>
    <row r="203" spans="2:4" x14ac:dyDescent="0.3">
      <c r="B203" s="6" t="str">
        <f t="shared" si="8"/>
        <v/>
      </c>
      <c r="C203" s="6" t="str">
        <f t="shared" si="7"/>
        <v/>
      </c>
      <c r="D203" s="8" t="str">
        <f t="shared" si="6"/>
        <v/>
      </c>
    </row>
    <row r="204" spans="2:4" x14ac:dyDescent="0.3">
      <c r="B204" s="6" t="str">
        <f t="shared" si="8"/>
        <v/>
      </c>
      <c r="C204" s="6" t="str">
        <f t="shared" si="7"/>
        <v/>
      </c>
      <c r="D204" s="8" t="str">
        <f t="shared" si="6"/>
        <v/>
      </c>
    </row>
    <row r="205" spans="2:4" x14ac:dyDescent="0.3">
      <c r="B205" s="6" t="str">
        <f t="shared" si="8"/>
        <v/>
      </c>
      <c r="C205" s="6" t="str">
        <f t="shared" si="7"/>
        <v/>
      </c>
      <c r="D205" s="8" t="str">
        <f t="shared" si="6"/>
        <v/>
      </c>
    </row>
    <row r="206" spans="2:4" x14ac:dyDescent="0.3">
      <c r="B206" s="6" t="str">
        <f t="shared" si="8"/>
        <v/>
      </c>
      <c r="C206" s="6" t="str">
        <f t="shared" si="7"/>
        <v/>
      </c>
      <c r="D206" s="8" t="str">
        <f t="shared" si="6"/>
        <v/>
      </c>
    </row>
    <row r="207" spans="2:4" x14ac:dyDescent="0.3">
      <c r="B207" s="6" t="str">
        <f t="shared" si="8"/>
        <v/>
      </c>
      <c r="C207" s="6" t="str">
        <f t="shared" si="7"/>
        <v/>
      </c>
      <c r="D207" s="8" t="str">
        <f t="shared" ref="D207:D270" si="9">IF(B207="","",$D$8/(1+$D$12)^B207)</f>
        <v/>
      </c>
    </row>
    <row r="208" spans="2:4" x14ac:dyDescent="0.3">
      <c r="B208" s="6" t="str">
        <f t="shared" si="8"/>
        <v/>
      </c>
      <c r="C208" s="6" t="str">
        <f t="shared" ref="C208:C271" si="10">IF(B208="","",ROUNDUP(B208/12,0))</f>
        <v/>
      </c>
      <c r="D208" s="8" t="str">
        <f t="shared" si="9"/>
        <v/>
      </c>
    </row>
    <row r="209" spans="2:4" x14ac:dyDescent="0.3">
      <c r="B209" s="6" t="str">
        <f t="shared" ref="B209:B272" si="11">IF($D$10&gt;B208,B208+1,"")</f>
        <v/>
      </c>
      <c r="C209" s="6" t="str">
        <f t="shared" si="10"/>
        <v/>
      </c>
      <c r="D209" s="8" t="str">
        <f t="shared" si="9"/>
        <v/>
      </c>
    </row>
    <row r="210" spans="2:4" x14ac:dyDescent="0.3">
      <c r="B210" s="6" t="str">
        <f t="shared" si="11"/>
        <v/>
      </c>
      <c r="C210" s="6" t="str">
        <f t="shared" si="10"/>
        <v/>
      </c>
      <c r="D210" s="8" t="str">
        <f t="shared" si="9"/>
        <v/>
      </c>
    </row>
    <row r="211" spans="2:4" x14ac:dyDescent="0.3">
      <c r="B211" s="6" t="str">
        <f t="shared" si="11"/>
        <v/>
      </c>
      <c r="C211" s="6" t="str">
        <f t="shared" si="10"/>
        <v/>
      </c>
      <c r="D211" s="8" t="str">
        <f t="shared" si="9"/>
        <v/>
      </c>
    </row>
    <row r="212" spans="2:4" x14ac:dyDescent="0.3">
      <c r="B212" s="6" t="str">
        <f t="shared" si="11"/>
        <v/>
      </c>
      <c r="C212" s="6" t="str">
        <f t="shared" si="10"/>
        <v/>
      </c>
      <c r="D212" s="8" t="str">
        <f t="shared" si="9"/>
        <v/>
      </c>
    </row>
    <row r="213" spans="2:4" x14ac:dyDescent="0.3">
      <c r="B213" s="6" t="str">
        <f t="shared" si="11"/>
        <v/>
      </c>
      <c r="C213" s="6" t="str">
        <f t="shared" si="10"/>
        <v/>
      </c>
      <c r="D213" s="8" t="str">
        <f t="shared" si="9"/>
        <v/>
      </c>
    </row>
    <row r="214" spans="2:4" x14ac:dyDescent="0.3">
      <c r="B214" s="6" t="str">
        <f t="shared" si="11"/>
        <v/>
      </c>
      <c r="C214" s="6" t="str">
        <f t="shared" si="10"/>
        <v/>
      </c>
      <c r="D214" s="8" t="str">
        <f t="shared" si="9"/>
        <v/>
      </c>
    </row>
    <row r="215" spans="2:4" x14ac:dyDescent="0.3">
      <c r="B215" s="6" t="str">
        <f t="shared" si="11"/>
        <v/>
      </c>
      <c r="C215" s="6" t="str">
        <f t="shared" si="10"/>
        <v/>
      </c>
      <c r="D215" s="8" t="str">
        <f t="shared" si="9"/>
        <v/>
      </c>
    </row>
    <row r="216" spans="2:4" x14ac:dyDescent="0.3">
      <c r="B216" s="6" t="str">
        <f t="shared" si="11"/>
        <v/>
      </c>
      <c r="C216" s="6" t="str">
        <f t="shared" si="10"/>
        <v/>
      </c>
      <c r="D216" s="8" t="str">
        <f t="shared" si="9"/>
        <v/>
      </c>
    </row>
    <row r="217" spans="2:4" x14ac:dyDescent="0.3">
      <c r="B217" s="6" t="str">
        <f t="shared" si="11"/>
        <v/>
      </c>
      <c r="C217" s="6" t="str">
        <f t="shared" si="10"/>
        <v/>
      </c>
      <c r="D217" s="8" t="str">
        <f t="shared" si="9"/>
        <v/>
      </c>
    </row>
    <row r="218" spans="2:4" x14ac:dyDescent="0.3">
      <c r="B218" s="6" t="str">
        <f t="shared" si="11"/>
        <v/>
      </c>
      <c r="C218" s="6" t="str">
        <f t="shared" si="10"/>
        <v/>
      </c>
      <c r="D218" s="8" t="str">
        <f t="shared" si="9"/>
        <v/>
      </c>
    </row>
    <row r="219" spans="2:4" x14ac:dyDescent="0.3">
      <c r="B219" s="6" t="str">
        <f t="shared" si="11"/>
        <v/>
      </c>
      <c r="C219" s="6" t="str">
        <f t="shared" si="10"/>
        <v/>
      </c>
      <c r="D219" s="8" t="str">
        <f t="shared" si="9"/>
        <v/>
      </c>
    </row>
    <row r="220" spans="2:4" x14ac:dyDescent="0.3">
      <c r="B220" s="6" t="str">
        <f t="shared" si="11"/>
        <v/>
      </c>
      <c r="C220" s="6" t="str">
        <f t="shared" si="10"/>
        <v/>
      </c>
      <c r="D220" s="8" t="str">
        <f t="shared" si="9"/>
        <v/>
      </c>
    </row>
    <row r="221" spans="2:4" x14ac:dyDescent="0.3">
      <c r="B221" s="6" t="str">
        <f t="shared" si="11"/>
        <v/>
      </c>
      <c r="C221" s="6" t="str">
        <f t="shared" si="10"/>
        <v/>
      </c>
      <c r="D221" s="8" t="str">
        <f t="shared" si="9"/>
        <v/>
      </c>
    </row>
    <row r="222" spans="2:4" x14ac:dyDescent="0.3">
      <c r="B222" s="6" t="str">
        <f t="shared" si="11"/>
        <v/>
      </c>
      <c r="C222" s="6" t="str">
        <f t="shared" si="10"/>
        <v/>
      </c>
      <c r="D222" s="8" t="str">
        <f t="shared" si="9"/>
        <v/>
      </c>
    </row>
    <row r="223" spans="2:4" x14ac:dyDescent="0.3">
      <c r="B223" s="6" t="str">
        <f t="shared" si="11"/>
        <v/>
      </c>
      <c r="C223" s="6" t="str">
        <f t="shared" si="10"/>
        <v/>
      </c>
      <c r="D223" s="8" t="str">
        <f t="shared" si="9"/>
        <v/>
      </c>
    </row>
    <row r="224" spans="2:4" x14ac:dyDescent="0.3">
      <c r="B224" s="6" t="str">
        <f t="shared" si="11"/>
        <v/>
      </c>
      <c r="C224" s="6" t="str">
        <f t="shared" si="10"/>
        <v/>
      </c>
      <c r="D224" s="8" t="str">
        <f t="shared" si="9"/>
        <v/>
      </c>
    </row>
    <row r="225" spans="2:4" x14ac:dyDescent="0.3">
      <c r="B225" s="6" t="str">
        <f t="shared" si="11"/>
        <v/>
      </c>
      <c r="C225" s="6" t="str">
        <f t="shared" si="10"/>
        <v/>
      </c>
      <c r="D225" s="8" t="str">
        <f t="shared" si="9"/>
        <v/>
      </c>
    </row>
    <row r="226" spans="2:4" x14ac:dyDescent="0.3">
      <c r="B226" s="6" t="str">
        <f t="shared" si="11"/>
        <v/>
      </c>
      <c r="C226" s="6" t="str">
        <f t="shared" si="10"/>
        <v/>
      </c>
      <c r="D226" s="8" t="str">
        <f t="shared" si="9"/>
        <v/>
      </c>
    </row>
    <row r="227" spans="2:4" x14ac:dyDescent="0.3">
      <c r="B227" s="6" t="str">
        <f t="shared" si="11"/>
        <v/>
      </c>
      <c r="C227" s="6" t="str">
        <f t="shared" si="10"/>
        <v/>
      </c>
      <c r="D227" s="8" t="str">
        <f t="shared" si="9"/>
        <v/>
      </c>
    </row>
    <row r="228" spans="2:4" x14ac:dyDescent="0.3">
      <c r="B228" s="6" t="str">
        <f t="shared" si="11"/>
        <v/>
      </c>
      <c r="C228" s="6" t="str">
        <f t="shared" si="10"/>
        <v/>
      </c>
      <c r="D228" s="8" t="str">
        <f t="shared" si="9"/>
        <v/>
      </c>
    </row>
    <row r="229" spans="2:4" x14ac:dyDescent="0.3">
      <c r="B229" s="6" t="str">
        <f t="shared" si="11"/>
        <v/>
      </c>
      <c r="C229" s="6" t="str">
        <f t="shared" si="10"/>
        <v/>
      </c>
      <c r="D229" s="8" t="str">
        <f t="shared" si="9"/>
        <v/>
      </c>
    </row>
    <row r="230" spans="2:4" x14ac:dyDescent="0.3">
      <c r="B230" s="6" t="str">
        <f t="shared" si="11"/>
        <v/>
      </c>
      <c r="C230" s="6" t="str">
        <f t="shared" si="10"/>
        <v/>
      </c>
      <c r="D230" s="8" t="str">
        <f t="shared" si="9"/>
        <v/>
      </c>
    </row>
    <row r="231" spans="2:4" x14ac:dyDescent="0.3">
      <c r="B231" s="6" t="str">
        <f t="shared" si="11"/>
        <v/>
      </c>
      <c r="C231" s="6" t="str">
        <f t="shared" si="10"/>
        <v/>
      </c>
      <c r="D231" s="8" t="str">
        <f t="shared" si="9"/>
        <v/>
      </c>
    </row>
    <row r="232" spans="2:4" x14ac:dyDescent="0.3">
      <c r="B232" s="6" t="str">
        <f t="shared" si="11"/>
        <v/>
      </c>
      <c r="C232" s="6" t="str">
        <f t="shared" si="10"/>
        <v/>
      </c>
      <c r="D232" s="8" t="str">
        <f t="shared" si="9"/>
        <v/>
      </c>
    </row>
    <row r="233" spans="2:4" x14ac:dyDescent="0.3">
      <c r="B233" s="6" t="str">
        <f t="shared" si="11"/>
        <v/>
      </c>
      <c r="C233" s="6" t="str">
        <f t="shared" si="10"/>
        <v/>
      </c>
      <c r="D233" s="8" t="str">
        <f t="shared" si="9"/>
        <v/>
      </c>
    </row>
    <row r="234" spans="2:4" x14ac:dyDescent="0.3">
      <c r="B234" s="6" t="str">
        <f t="shared" si="11"/>
        <v/>
      </c>
      <c r="C234" s="6" t="str">
        <f t="shared" si="10"/>
        <v/>
      </c>
      <c r="D234" s="8" t="str">
        <f t="shared" si="9"/>
        <v/>
      </c>
    </row>
    <row r="235" spans="2:4" x14ac:dyDescent="0.3">
      <c r="B235" s="6" t="str">
        <f t="shared" si="11"/>
        <v/>
      </c>
      <c r="C235" s="6" t="str">
        <f t="shared" si="10"/>
        <v/>
      </c>
      <c r="D235" s="8" t="str">
        <f t="shared" si="9"/>
        <v/>
      </c>
    </row>
    <row r="236" spans="2:4" x14ac:dyDescent="0.3">
      <c r="B236" s="6" t="str">
        <f t="shared" si="11"/>
        <v/>
      </c>
      <c r="C236" s="6" t="str">
        <f t="shared" si="10"/>
        <v/>
      </c>
      <c r="D236" s="8" t="str">
        <f t="shared" si="9"/>
        <v/>
      </c>
    </row>
    <row r="237" spans="2:4" x14ac:dyDescent="0.3">
      <c r="B237" s="6" t="str">
        <f t="shared" si="11"/>
        <v/>
      </c>
      <c r="C237" s="6" t="str">
        <f t="shared" si="10"/>
        <v/>
      </c>
      <c r="D237" s="8" t="str">
        <f t="shared" si="9"/>
        <v/>
      </c>
    </row>
    <row r="238" spans="2:4" x14ac:dyDescent="0.3">
      <c r="B238" s="6" t="str">
        <f t="shared" si="11"/>
        <v/>
      </c>
      <c r="C238" s="6" t="str">
        <f t="shared" si="10"/>
        <v/>
      </c>
      <c r="D238" s="8" t="str">
        <f t="shared" si="9"/>
        <v/>
      </c>
    </row>
    <row r="239" spans="2:4" x14ac:dyDescent="0.3">
      <c r="B239" s="6" t="str">
        <f t="shared" si="11"/>
        <v/>
      </c>
      <c r="C239" s="6" t="str">
        <f t="shared" si="10"/>
        <v/>
      </c>
      <c r="D239" s="8" t="str">
        <f t="shared" si="9"/>
        <v/>
      </c>
    </row>
    <row r="240" spans="2:4" x14ac:dyDescent="0.3">
      <c r="B240" s="6" t="str">
        <f t="shared" si="11"/>
        <v/>
      </c>
      <c r="C240" s="6" t="str">
        <f t="shared" si="10"/>
        <v/>
      </c>
      <c r="D240" s="8" t="str">
        <f t="shared" si="9"/>
        <v/>
      </c>
    </row>
    <row r="241" spans="2:4" x14ac:dyDescent="0.3">
      <c r="B241" s="6" t="str">
        <f t="shared" si="11"/>
        <v/>
      </c>
      <c r="C241" s="6" t="str">
        <f t="shared" si="10"/>
        <v/>
      </c>
      <c r="D241" s="8" t="str">
        <f t="shared" si="9"/>
        <v/>
      </c>
    </row>
    <row r="242" spans="2:4" x14ac:dyDescent="0.3">
      <c r="B242" s="6" t="str">
        <f t="shared" si="11"/>
        <v/>
      </c>
      <c r="C242" s="6" t="str">
        <f t="shared" si="10"/>
        <v/>
      </c>
      <c r="D242" s="8" t="str">
        <f t="shared" si="9"/>
        <v/>
      </c>
    </row>
    <row r="243" spans="2:4" x14ac:dyDescent="0.3">
      <c r="B243" s="6" t="str">
        <f t="shared" si="11"/>
        <v/>
      </c>
      <c r="C243" s="6" t="str">
        <f t="shared" si="10"/>
        <v/>
      </c>
      <c r="D243" s="8" t="str">
        <f t="shared" si="9"/>
        <v/>
      </c>
    </row>
    <row r="244" spans="2:4" x14ac:dyDescent="0.3">
      <c r="B244" s="6" t="str">
        <f t="shared" si="11"/>
        <v/>
      </c>
      <c r="C244" s="6" t="str">
        <f t="shared" si="10"/>
        <v/>
      </c>
      <c r="D244" s="8" t="str">
        <f t="shared" si="9"/>
        <v/>
      </c>
    </row>
    <row r="245" spans="2:4" x14ac:dyDescent="0.3">
      <c r="B245" s="6" t="str">
        <f t="shared" si="11"/>
        <v/>
      </c>
      <c r="C245" s="6" t="str">
        <f t="shared" si="10"/>
        <v/>
      </c>
      <c r="D245" s="8" t="str">
        <f t="shared" si="9"/>
        <v/>
      </c>
    </row>
    <row r="246" spans="2:4" x14ac:dyDescent="0.3">
      <c r="B246" s="6" t="str">
        <f t="shared" si="11"/>
        <v/>
      </c>
      <c r="C246" s="6" t="str">
        <f t="shared" si="10"/>
        <v/>
      </c>
      <c r="D246" s="8" t="str">
        <f t="shared" si="9"/>
        <v/>
      </c>
    </row>
    <row r="247" spans="2:4" x14ac:dyDescent="0.3">
      <c r="B247" s="6" t="str">
        <f t="shared" si="11"/>
        <v/>
      </c>
      <c r="C247" s="6" t="str">
        <f t="shared" si="10"/>
        <v/>
      </c>
      <c r="D247" s="8" t="str">
        <f t="shared" si="9"/>
        <v/>
      </c>
    </row>
    <row r="248" spans="2:4" x14ac:dyDescent="0.3">
      <c r="B248" s="6" t="str">
        <f t="shared" si="11"/>
        <v/>
      </c>
      <c r="C248" s="6" t="str">
        <f t="shared" si="10"/>
        <v/>
      </c>
      <c r="D248" s="8" t="str">
        <f t="shared" si="9"/>
        <v/>
      </c>
    </row>
    <row r="249" spans="2:4" x14ac:dyDescent="0.3">
      <c r="B249" s="6" t="str">
        <f t="shared" si="11"/>
        <v/>
      </c>
      <c r="C249" s="6" t="str">
        <f t="shared" si="10"/>
        <v/>
      </c>
      <c r="D249" s="8" t="str">
        <f t="shared" si="9"/>
        <v/>
      </c>
    </row>
    <row r="250" spans="2:4" x14ac:dyDescent="0.3">
      <c r="B250" s="6" t="str">
        <f t="shared" si="11"/>
        <v/>
      </c>
      <c r="C250" s="6" t="str">
        <f t="shared" si="10"/>
        <v/>
      </c>
      <c r="D250" s="8" t="str">
        <f t="shared" si="9"/>
        <v/>
      </c>
    </row>
    <row r="251" spans="2:4" x14ac:dyDescent="0.3">
      <c r="B251" s="6" t="str">
        <f t="shared" si="11"/>
        <v/>
      </c>
      <c r="C251" s="6" t="str">
        <f t="shared" si="10"/>
        <v/>
      </c>
      <c r="D251" s="8" t="str">
        <f t="shared" si="9"/>
        <v/>
      </c>
    </row>
    <row r="252" spans="2:4" x14ac:dyDescent="0.3">
      <c r="B252" s="6" t="str">
        <f t="shared" si="11"/>
        <v/>
      </c>
      <c r="C252" s="6" t="str">
        <f t="shared" si="10"/>
        <v/>
      </c>
      <c r="D252" s="8" t="str">
        <f t="shared" si="9"/>
        <v/>
      </c>
    </row>
    <row r="253" spans="2:4" x14ac:dyDescent="0.3">
      <c r="B253" s="6" t="str">
        <f t="shared" si="11"/>
        <v/>
      </c>
      <c r="C253" s="6" t="str">
        <f t="shared" si="10"/>
        <v/>
      </c>
      <c r="D253" s="8" t="str">
        <f t="shared" si="9"/>
        <v/>
      </c>
    </row>
    <row r="254" spans="2:4" x14ac:dyDescent="0.3">
      <c r="B254" s="6" t="str">
        <f t="shared" si="11"/>
        <v/>
      </c>
      <c r="C254" s="6" t="str">
        <f t="shared" si="10"/>
        <v/>
      </c>
      <c r="D254" s="8" t="str">
        <f t="shared" si="9"/>
        <v/>
      </c>
    </row>
    <row r="255" spans="2:4" x14ac:dyDescent="0.3">
      <c r="B255" s="6" t="str">
        <f t="shared" si="11"/>
        <v/>
      </c>
      <c r="C255" s="6" t="str">
        <f t="shared" si="10"/>
        <v/>
      </c>
      <c r="D255" s="8" t="str">
        <f t="shared" si="9"/>
        <v/>
      </c>
    </row>
    <row r="256" spans="2:4" x14ac:dyDescent="0.3">
      <c r="B256" s="6" t="str">
        <f t="shared" si="11"/>
        <v/>
      </c>
      <c r="C256" s="6" t="str">
        <f t="shared" si="10"/>
        <v/>
      </c>
      <c r="D256" s="8" t="str">
        <f t="shared" si="9"/>
        <v/>
      </c>
    </row>
    <row r="257" spans="2:4" x14ac:dyDescent="0.3">
      <c r="B257" s="6" t="str">
        <f t="shared" si="11"/>
        <v/>
      </c>
      <c r="C257" s="6" t="str">
        <f t="shared" si="10"/>
        <v/>
      </c>
      <c r="D257" s="8" t="str">
        <f t="shared" si="9"/>
        <v/>
      </c>
    </row>
    <row r="258" spans="2:4" x14ac:dyDescent="0.3">
      <c r="B258" s="6" t="str">
        <f t="shared" si="11"/>
        <v/>
      </c>
      <c r="C258" s="6" t="str">
        <f t="shared" si="10"/>
        <v/>
      </c>
      <c r="D258" s="8" t="str">
        <f t="shared" si="9"/>
        <v/>
      </c>
    </row>
    <row r="259" spans="2:4" x14ac:dyDescent="0.3">
      <c r="B259" s="6" t="str">
        <f t="shared" si="11"/>
        <v/>
      </c>
      <c r="C259" s="6" t="str">
        <f t="shared" si="10"/>
        <v/>
      </c>
      <c r="D259" s="8" t="str">
        <f t="shared" si="9"/>
        <v/>
      </c>
    </row>
    <row r="260" spans="2:4" x14ac:dyDescent="0.3">
      <c r="B260" s="6" t="str">
        <f t="shared" si="11"/>
        <v/>
      </c>
      <c r="C260" s="6" t="str">
        <f t="shared" si="10"/>
        <v/>
      </c>
      <c r="D260" s="8" t="str">
        <f t="shared" si="9"/>
        <v/>
      </c>
    </row>
    <row r="261" spans="2:4" x14ac:dyDescent="0.3">
      <c r="B261" s="6" t="str">
        <f t="shared" si="11"/>
        <v/>
      </c>
      <c r="C261" s="6" t="str">
        <f t="shared" si="10"/>
        <v/>
      </c>
      <c r="D261" s="8" t="str">
        <f t="shared" si="9"/>
        <v/>
      </c>
    </row>
    <row r="262" spans="2:4" x14ac:dyDescent="0.3">
      <c r="B262" s="6" t="str">
        <f t="shared" si="11"/>
        <v/>
      </c>
      <c r="C262" s="6" t="str">
        <f t="shared" si="10"/>
        <v/>
      </c>
      <c r="D262" s="8" t="str">
        <f t="shared" si="9"/>
        <v/>
      </c>
    </row>
    <row r="263" spans="2:4" x14ac:dyDescent="0.3">
      <c r="B263" s="6" t="str">
        <f t="shared" si="11"/>
        <v/>
      </c>
      <c r="C263" s="6" t="str">
        <f t="shared" si="10"/>
        <v/>
      </c>
      <c r="D263" s="8" t="str">
        <f t="shared" si="9"/>
        <v/>
      </c>
    </row>
    <row r="264" spans="2:4" x14ac:dyDescent="0.3">
      <c r="B264" s="6" t="str">
        <f t="shared" si="11"/>
        <v/>
      </c>
      <c r="C264" s="6" t="str">
        <f t="shared" si="10"/>
        <v/>
      </c>
      <c r="D264" s="8" t="str">
        <f t="shared" si="9"/>
        <v/>
      </c>
    </row>
    <row r="265" spans="2:4" x14ac:dyDescent="0.3">
      <c r="B265" s="6" t="str">
        <f t="shared" si="11"/>
        <v/>
      </c>
      <c r="C265" s="6" t="str">
        <f t="shared" si="10"/>
        <v/>
      </c>
      <c r="D265" s="8" t="str">
        <f t="shared" si="9"/>
        <v/>
      </c>
    </row>
    <row r="266" spans="2:4" x14ac:dyDescent="0.3">
      <c r="B266" s="6" t="str">
        <f t="shared" si="11"/>
        <v/>
      </c>
      <c r="C266" s="6" t="str">
        <f t="shared" si="10"/>
        <v/>
      </c>
      <c r="D266" s="8" t="str">
        <f t="shared" si="9"/>
        <v/>
      </c>
    </row>
    <row r="267" spans="2:4" x14ac:dyDescent="0.3">
      <c r="B267" s="6" t="str">
        <f t="shared" si="11"/>
        <v/>
      </c>
      <c r="C267" s="6" t="str">
        <f t="shared" si="10"/>
        <v/>
      </c>
      <c r="D267" s="8" t="str">
        <f t="shared" si="9"/>
        <v/>
      </c>
    </row>
    <row r="268" spans="2:4" x14ac:dyDescent="0.3">
      <c r="B268" s="6" t="str">
        <f t="shared" si="11"/>
        <v/>
      </c>
      <c r="C268" s="6" t="str">
        <f t="shared" si="10"/>
        <v/>
      </c>
      <c r="D268" s="8" t="str">
        <f t="shared" si="9"/>
        <v/>
      </c>
    </row>
    <row r="269" spans="2:4" x14ac:dyDescent="0.3">
      <c r="B269" s="6" t="str">
        <f t="shared" si="11"/>
        <v/>
      </c>
      <c r="C269" s="6" t="str">
        <f t="shared" si="10"/>
        <v/>
      </c>
      <c r="D269" s="8" t="str">
        <f t="shared" si="9"/>
        <v/>
      </c>
    </row>
    <row r="270" spans="2:4" x14ac:dyDescent="0.3">
      <c r="B270" s="6" t="str">
        <f t="shared" si="11"/>
        <v/>
      </c>
      <c r="C270" s="6" t="str">
        <f t="shared" si="10"/>
        <v/>
      </c>
      <c r="D270" s="8" t="str">
        <f t="shared" si="9"/>
        <v/>
      </c>
    </row>
    <row r="271" spans="2:4" x14ac:dyDescent="0.3">
      <c r="B271" s="6" t="str">
        <f t="shared" si="11"/>
        <v/>
      </c>
      <c r="C271" s="6" t="str">
        <f t="shared" si="10"/>
        <v/>
      </c>
      <c r="D271" s="8" t="str">
        <f t="shared" ref="D271:D314" si="12">IF(B271="","",$D$8/(1+$D$12)^B271)</f>
        <v/>
      </c>
    </row>
    <row r="272" spans="2:4" x14ac:dyDescent="0.3">
      <c r="B272" s="6" t="str">
        <f t="shared" si="11"/>
        <v/>
      </c>
      <c r="C272" s="6" t="str">
        <f t="shared" ref="C272:C314" si="13">IF(B272="","",ROUNDUP(B272/12,0))</f>
        <v/>
      </c>
      <c r="D272" s="8" t="str">
        <f t="shared" si="12"/>
        <v/>
      </c>
    </row>
    <row r="273" spans="2:4" x14ac:dyDescent="0.3">
      <c r="B273" s="6" t="str">
        <f t="shared" ref="B273:B314" si="14">IF($D$10&gt;B272,B272+1,"")</f>
        <v/>
      </c>
      <c r="C273" s="6" t="str">
        <f t="shared" si="13"/>
        <v/>
      </c>
      <c r="D273" s="8" t="str">
        <f t="shared" si="12"/>
        <v/>
      </c>
    </row>
    <row r="274" spans="2:4" x14ac:dyDescent="0.3">
      <c r="B274" s="6" t="str">
        <f t="shared" si="14"/>
        <v/>
      </c>
      <c r="C274" s="6" t="str">
        <f t="shared" si="13"/>
        <v/>
      </c>
      <c r="D274" s="8" t="str">
        <f t="shared" si="12"/>
        <v/>
      </c>
    </row>
    <row r="275" spans="2:4" x14ac:dyDescent="0.3">
      <c r="B275" s="6" t="str">
        <f t="shared" si="14"/>
        <v/>
      </c>
      <c r="C275" s="6" t="str">
        <f t="shared" si="13"/>
        <v/>
      </c>
      <c r="D275" s="8" t="str">
        <f t="shared" si="12"/>
        <v/>
      </c>
    </row>
    <row r="276" spans="2:4" x14ac:dyDescent="0.3">
      <c r="B276" s="6" t="str">
        <f t="shared" si="14"/>
        <v/>
      </c>
      <c r="C276" s="6" t="str">
        <f t="shared" si="13"/>
        <v/>
      </c>
      <c r="D276" s="8" t="str">
        <f t="shared" si="12"/>
        <v/>
      </c>
    </row>
    <row r="277" spans="2:4" x14ac:dyDescent="0.3">
      <c r="B277" s="6" t="str">
        <f t="shared" si="14"/>
        <v/>
      </c>
      <c r="C277" s="6" t="str">
        <f t="shared" si="13"/>
        <v/>
      </c>
      <c r="D277" s="8" t="str">
        <f t="shared" si="12"/>
        <v/>
      </c>
    </row>
    <row r="278" spans="2:4" x14ac:dyDescent="0.3">
      <c r="B278" s="6" t="str">
        <f t="shared" si="14"/>
        <v/>
      </c>
      <c r="C278" s="6" t="str">
        <f t="shared" si="13"/>
        <v/>
      </c>
      <c r="D278" s="8" t="str">
        <f t="shared" si="12"/>
        <v/>
      </c>
    </row>
    <row r="279" spans="2:4" x14ac:dyDescent="0.3">
      <c r="B279" s="6" t="str">
        <f t="shared" si="14"/>
        <v/>
      </c>
      <c r="C279" s="6" t="str">
        <f t="shared" si="13"/>
        <v/>
      </c>
      <c r="D279" s="8" t="str">
        <f t="shared" si="12"/>
        <v/>
      </c>
    </row>
    <row r="280" spans="2:4" x14ac:dyDescent="0.3">
      <c r="B280" s="6" t="str">
        <f t="shared" si="14"/>
        <v/>
      </c>
      <c r="C280" s="6" t="str">
        <f t="shared" si="13"/>
        <v/>
      </c>
      <c r="D280" s="8" t="str">
        <f t="shared" si="12"/>
        <v/>
      </c>
    </row>
    <row r="281" spans="2:4" x14ac:dyDescent="0.3">
      <c r="B281" s="6" t="str">
        <f t="shared" si="14"/>
        <v/>
      </c>
      <c r="C281" s="6" t="str">
        <f t="shared" si="13"/>
        <v/>
      </c>
      <c r="D281" s="8" t="str">
        <f t="shared" si="12"/>
        <v/>
      </c>
    </row>
    <row r="282" spans="2:4" x14ac:dyDescent="0.3">
      <c r="B282" s="6" t="str">
        <f t="shared" si="14"/>
        <v/>
      </c>
      <c r="C282" s="6" t="str">
        <f t="shared" si="13"/>
        <v/>
      </c>
      <c r="D282" s="8" t="str">
        <f t="shared" si="12"/>
        <v/>
      </c>
    </row>
    <row r="283" spans="2:4" x14ac:dyDescent="0.3">
      <c r="B283" s="6" t="str">
        <f t="shared" si="14"/>
        <v/>
      </c>
      <c r="C283" s="6" t="str">
        <f t="shared" si="13"/>
        <v/>
      </c>
      <c r="D283" s="8" t="str">
        <f t="shared" si="12"/>
        <v/>
      </c>
    </row>
    <row r="284" spans="2:4" x14ac:dyDescent="0.3">
      <c r="B284" s="6" t="str">
        <f t="shared" si="14"/>
        <v/>
      </c>
      <c r="C284" s="6" t="str">
        <f t="shared" si="13"/>
        <v/>
      </c>
      <c r="D284" s="8" t="str">
        <f t="shared" si="12"/>
        <v/>
      </c>
    </row>
    <row r="285" spans="2:4" x14ac:dyDescent="0.3">
      <c r="B285" s="6" t="str">
        <f t="shared" si="14"/>
        <v/>
      </c>
      <c r="C285" s="6" t="str">
        <f t="shared" si="13"/>
        <v/>
      </c>
      <c r="D285" s="8" t="str">
        <f t="shared" si="12"/>
        <v/>
      </c>
    </row>
    <row r="286" spans="2:4" x14ac:dyDescent="0.3">
      <c r="B286" s="6" t="str">
        <f t="shared" si="14"/>
        <v/>
      </c>
      <c r="C286" s="6" t="str">
        <f t="shared" si="13"/>
        <v/>
      </c>
      <c r="D286" s="8" t="str">
        <f t="shared" si="12"/>
        <v/>
      </c>
    </row>
    <row r="287" spans="2:4" x14ac:dyDescent="0.3">
      <c r="B287" s="6" t="str">
        <f t="shared" si="14"/>
        <v/>
      </c>
      <c r="C287" s="6" t="str">
        <f t="shared" si="13"/>
        <v/>
      </c>
      <c r="D287" s="8" t="str">
        <f t="shared" si="12"/>
        <v/>
      </c>
    </row>
    <row r="288" spans="2:4" x14ac:dyDescent="0.3">
      <c r="B288" s="6" t="str">
        <f t="shared" si="14"/>
        <v/>
      </c>
      <c r="C288" s="6" t="str">
        <f t="shared" si="13"/>
        <v/>
      </c>
      <c r="D288" s="8" t="str">
        <f t="shared" si="12"/>
        <v/>
      </c>
    </row>
    <row r="289" spans="2:4" x14ac:dyDescent="0.3">
      <c r="B289" s="6" t="str">
        <f t="shared" si="14"/>
        <v/>
      </c>
      <c r="C289" s="6" t="str">
        <f t="shared" si="13"/>
        <v/>
      </c>
      <c r="D289" s="8" t="str">
        <f t="shared" si="12"/>
        <v/>
      </c>
    </row>
    <row r="290" spans="2:4" x14ac:dyDescent="0.3">
      <c r="B290" s="6" t="str">
        <f t="shared" si="14"/>
        <v/>
      </c>
      <c r="C290" s="6" t="str">
        <f t="shared" si="13"/>
        <v/>
      </c>
      <c r="D290" s="8" t="str">
        <f t="shared" si="12"/>
        <v/>
      </c>
    </row>
    <row r="291" spans="2:4" x14ac:dyDescent="0.3">
      <c r="B291" s="6" t="str">
        <f t="shared" si="14"/>
        <v/>
      </c>
      <c r="C291" s="6" t="str">
        <f t="shared" si="13"/>
        <v/>
      </c>
      <c r="D291" s="8" t="str">
        <f t="shared" si="12"/>
        <v/>
      </c>
    </row>
    <row r="292" spans="2:4" x14ac:dyDescent="0.3">
      <c r="B292" s="6" t="str">
        <f t="shared" si="14"/>
        <v/>
      </c>
      <c r="C292" s="6" t="str">
        <f t="shared" si="13"/>
        <v/>
      </c>
      <c r="D292" s="8" t="str">
        <f t="shared" si="12"/>
        <v/>
      </c>
    </row>
    <row r="293" spans="2:4" x14ac:dyDescent="0.3">
      <c r="B293" s="6" t="str">
        <f t="shared" si="14"/>
        <v/>
      </c>
      <c r="C293" s="6" t="str">
        <f t="shared" si="13"/>
        <v/>
      </c>
      <c r="D293" s="8" t="str">
        <f t="shared" si="12"/>
        <v/>
      </c>
    </row>
    <row r="294" spans="2:4" x14ac:dyDescent="0.3">
      <c r="B294" s="6" t="str">
        <f t="shared" si="14"/>
        <v/>
      </c>
      <c r="C294" s="6" t="str">
        <f t="shared" si="13"/>
        <v/>
      </c>
      <c r="D294" s="8" t="str">
        <f t="shared" si="12"/>
        <v/>
      </c>
    </row>
    <row r="295" spans="2:4" x14ac:dyDescent="0.3">
      <c r="B295" s="6" t="str">
        <f t="shared" si="14"/>
        <v/>
      </c>
      <c r="C295" s="6" t="str">
        <f t="shared" si="13"/>
        <v/>
      </c>
      <c r="D295" s="8" t="str">
        <f t="shared" si="12"/>
        <v/>
      </c>
    </row>
    <row r="296" spans="2:4" x14ac:dyDescent="0.3">
      <c r="B296" s="6" t="str">
        <f t="shared" si="14"/>
        <v/>
      </c>
      <c r="C296" s="6" t="str">
        <f t="shared" si="13"/>
        <v/>
      </c>
      <c r="D296" s="8" t="str">
        <f t="shared" si="12"/>
        <v/>
      </c>
    </row>
    <row r="297" spans="2:4" x14ac:dyDescent="0.3">
      <c r="B297" s="6" t="str">
        <f t="shared" si="14"/>
        <v/>
      </c>
      <c r="C297" s="6" t="str">
        <f t="shared" si="13"/>
        <v/>
      </c>
      <c r="D297" s="8" t="str">
        <f t="shared" si="12"/>
        <v/>
      </c>
    </row>
    <row r="298" spans="2:4" x14ac:dyDescent="0.3">
      <c r="B298" s="6" t="str">
        <f t="shared" si="14"/>
        <v/>
      </c>
      <c r="C298" s="6" t="str">
        <f t="shared" si="13"/>
        <v/>
      </c>
      <c r="D298" s="8" t="str">
        <f t="shared" si="12"/>
        <v/>
      </c>
    </row>
    <row r="299" spans="2:4" x14ac:dyDescent="0.3">
      <c r="B299" s="6" t="str">
        <f t="shared" si="14"/>
        <v/>
      </c>
      <c r="C299" s="6" t="str">
        <f t="shared" si="13"/>
        <v/>
      </c>
      <c r="D299" s="8" t="str">
        <f t="shared" si="12"/>
        <v/>
      </c>
    </row>
    <row r="300" spans="2:4" x14ac:dyDescent="0.3">
      <c r="B300" s="6" t="str">
        <f t="shared" si="14"/>
        <v/>
      </c>
      <c r="C300" s="6" t="str">
        <f t="shared" si="13"/>
        <v/>
      </c>
      <c r="D300" s="8" t="str">
        <f t="shared" si="12"/>
        <v/>
      </c>
    </row>
    <row r="301" spans="2:4" x14ac:dyDescent="0.3">
      <c r="B301" s="6" t="str">
        <f t="shared" si="14"/>
        <v/>
      </c>
      <c r="C301" s="6" t="str">
        <f t="shared" si="13"/>
        <v/>
      </c>
      <c r="D301" s="8" t="str">
        <f t="shared" si="12"/>
        <v/>
      </c>
    </row>
    <row r="302" spans="2:4" x14ac:dyDescent="0.3">
      <c r="B302" s="6" t="str">
        <f t="shared" si="14"/>
        <v/>
      </c>
      <c r="C302" s="6" t="str">
        <f t="shared" si="13"/>
        <v/>
      </c>
      <c r="D302" s="8" t="str">
        <f t="shared" si="12"/>
        <v/>
      </c>
    </row>
    <row r="303" spans="2:4" x14ac:dyDescent="0.3">
      <c r="B303" s="6" t="str">
        <f t="shared" si="14"/>
        <v/>
      </c>
      <c r="C303" s="6" t="str">
        <f t="shared" si="13"/>
        <v/>
      </c>
      <c r="D303" s="8" t="str">
        <f t="shared" si="12"/>
        <v/>
      </c>
    </row>
    <row r="304" spans="2:4" x14ac:dyDescent="0.3">
      <c r="B304" s="6" t="str">
        <f t="shared" si="14"/>
        <v/>
      </c>
      <c r="C304" s="6" t="str">
        <f t="shared" si="13"/>
        <v/>
      </c>
      <c r="D304" s="8" t="str">
        <f t="shared" si="12"/>
        <v/>
      </c>
    </row>
    <row r="305" spans="2:4" x14ac:dyDescent="0.3">
      <c r="B305" s="6" t="str">
        <f t="shared" si="14"/>
        <v/>
      </c>
      <c r="C305" s="6" t="str">
        <f t="shared" si="13"/>
        <v/>
      </c>
      <c r="D305" s="8" t="str">
        <f t="shared" si="12"/>
        <v/>
      </c>
    </row>
    <row r="306" spans="2:4" x14ac:dyDescent="0.3">
      <c r="B306" s="6" t="str">
        <f t="shared" si="14"/>
        <v/>
      </c>
      <c r="C306" s="6" t="str">
        <f t="shared" si="13"/>
        <v/>
      </c>
      <c r="D306" s="8" t="str">
        <f t="shared" si="12"/>
        <v/>
      </c>
    </row>
    <row r="307" spans="2:4" x14ac:dyDescent="0.3">
      <c r="B307" s="6" t="str">
        <f t="shared" si="14"/>
        <v/>
      </c>
      <c r="C307" s="6" t="str">
        <f t="shared" si="13"/>
        <v/>
      </c>
      <c r="D307" s="8" t="str">
        <f t="shared" si="12"/>
        <v/>
      </c>
    </row>
    <row r="308" spans="2:4" x14ac:dyDescent="0.3">
      <c r="B308" s="6" t="str">
        <f t="shared" si="14"/>
        <v/>
      </c>
      <c r="C308" s="6" t="str">
        <f t="shared" si="13"/>
        <v/>
      </c>
      <c r="D308" s="8" t="str">
        <f t="shared" si="12"/>
        <v/>
      </c>
    </row>
    <row r="309" spans="2:4" x14ac:dyDescent="0.3">
      <c r="B309" s="6" t="str">
        <f t="shared" si="14"/>
        <v/>
      </c>
      <c r="C309" s="6" t="str">
        <f t="shared" si="13"/>
        <v/>
      </c>
      <c r="D309" s="8" t="str">
        <f t="shared" si="12"/>
        <v/>
      </c>
    </row>
    <row r="310" spans="2:4" x14ac:dyDescent="0.3">
      <c r="B310" s="6" t="str">
        <f t="shared" si="14"/>
        <v/>
      </c>
      <c r="C310" s="6" t="str">
        <f t="shared" si="13"/>
        <v/>
      </c>
      <c r="D310" s="8" t="str">
        <f t="shared" si="12"/>
        <v/>
      </c>
    </row>
    <row r="311" spans="2:4" x14ac:dyDescent="0.3">
      <c r="B311" s="6" t="str">
        <f t="shared" si="14"/>
        <v/>
      </c>
      <c r="C311" s="6" t="str">
        <f t="shared" si="13"/>
        <v/>
      </c>
      <c r="D311" s="8" t="str">
        <f t="shared" si="12"/>
        <v/>
      </c>
    </row>
    <row r="312" spans="2:4" x14ac:dyDescent="0.3">
      <c r="B312" s="6" t="str">
        <f t="shared" si="14"/>
        <v/>
      </c>
      <c r="C312" s="6" t="str">
        <f t="shared" si="13"/>
        <v/>
      </c>
      <c r="D312" s="8" t="str">
        <f t="shared" si="12"/>
        <v/>
      </c>
    </row>
    <row r="313" spans="2:4" x14ac:dyDescent="0.3">
      <c r="B313" s="6" t="str">
        <f t="shared" si="14"/>
        <v/>
      </c>
      <c r="C313" s="6" t="str">
        <f t="shared" si="13"/>
        <v/>
      </c>
      <c r="D313" s="8" t="str">
        <f t="shared" si="12"/>
        <v/>
      </c>
    </row>
    <row r="314" spans="2:4" x14ac:dyDescent="0.3">
      <c r="B314" s="7" t="str">
        <f t="shared" si="14"/>
        <v/>
      </c>
      <c r="C314" s="7" t="str">
        <f t="shared" si="13"/>
        <v/>
      </c>
      <c r="D314" s="9" t="str">
        <f t="shared" si="12"/>
        <v/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juros compostos </vt:lpstr>
      <vt:lpstr>valor presente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pao alvo</dc:creator>
  <cp:lastModifiedBy>Vanessa Sampaio Diniz</cp:lastModifiedBy>
  <dcterms:created xsi:type="dcterms:W3CDTF">2019-04-04T14:50:31Z</dcterms:created>
  <dcterms:modified xsi:type="dcterms:W3CDTF">2024-02-27T16:47:41Z</dcterms:modified>
</cp:coreProperties>
</file>