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_s\Documents\Black Bankers\ARQUIVOS PLATAFORMA\"/>
    </mc:Choice>
  </mc:AlternateContent>
  <xr:revisionPtr revIDLastSave="0" documentId="13_ncr:1_{36112F4E-333C-4BB1-9936-05899DC6F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eiro filh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4" i="1" l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84" i="1"/>
  <c r="F84" i="1"/>
  <c r="I85" i="1"/>
  <c r="I86" i="1"/>
  <c r="I87" i="1"/>
  <c r="I88" i="1"/>
  <c r="I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85" i="1"/>
  <c r="E86" i="1"/>
  <c r="E87" i="1"/>
  <c r="E88" i="1"/>
  <c r="E89" i="1"/>
  <c r="E90" i="1"/>
  <c r="E84" i="1"/>
  <c r="J35" i="1"/>
  <c r="J36" i="1"/>
  <c r="J37" i="1"/>
  <c r="J34" i="1"/>
  <c r="J33" i="1"/>
  <c r="J6" i="1"/>
  <c r="O87" i="1" l="1"/>
  <c r="O86" i="1"/>
  <c r="O88" i="1"/>
  <c r="O84" i="1"/>
  <c r="F24" i="1"/>
  <c r="D84" i="1" s="1"/>
  <c r="I90" i="1"/>
  <c r="O90" i="1" s="1"/>
  <c r="I94" i="1"/>
  <c r="O94" i="1" s="1"/>
  <c r="I98" i="1"/>
  <c r="O98" i="1" s="1"/>
  <c r="I102" i="1"/>
  <c r="O102" i="1" s="1"/>
  <c r="I106" i="1"/>
  <c r="O106" i="1" s="1"/>
  <c r="I110" i="1"/>
  <c r="O110" i="1" s="1"/>
  <c r="I114" i="1"/>
  <c r="O114" i="1" s="1"/>
  <c r="I118" i="1"/>
  <c r="O118" i="1" s="1"/>
  <c r="I122" i="1"/>
  <c r="O122" i="1" s="1"/>
  <c r="I91" i="1"/>
  <c r="O91" i="1" s="1"/>
  <c r="I95" i="1"/>
  <c r="O95" i="1" s="1"/>
  <c r="I99" i="1"/>
  <c r="O99" i="1" s="1"/>
  <c r="I103" i="1"/>
  <c r="O103" i="1" s="1"/>
  <c r="I107" i="1"/>
  <c r="O107" i="1" s="1"/>
  <c r="I111" i="1"/>
  <c r="O111" i="1" s="1"/>
  <c r="I115" i="1"/>
  <c r="O115" i="1" s="1"/>
  <c r="I119" i="1"/>
  <c r="O119" i="1" s="1"/>
  <c r="I123" i="1"/>
  <c r="O123" i="1" s="1"/>
  <c r="I127" i="1"/>
  <c r="O127" i="1" s="1"/>
  <c r="I89" i="1"/>
  <c r="O89" i="1" s="1"/>
  <c r="I97" i="1"/>
  <c r="O97" i="1" s="1"/>
  <c r="I105" i="1"/>
  <c r="O105" i="1" s="1"/>
  <c r="I113" i="1"/>
  <c r="O113" i="1" s="1"/>
  <c r="I121" i="1"/>
  <c r="O121" i="1" s="1"/>
  <c r="I128" i="1"/>
  <c r="O128" i="1" s="1"/>
  <c r="I132" i="1"/>
  <c r="O132" i="1" s="1"/>
  <c r="I136" i="1"/>
  <c r="O136" i="1" s="1"/>
  <c r="I140" i="1"/>
  <c r="O140" i="1" s="1"/>
  <c r="I144" i="1"/>
  <c r="O144" i="1" s="1"/>
  <c r="I148" i="1"/>
  <c r="O148" i="1" s="1"/>
  <c r="I152" i="1"/>
  <c r="O152" i="1" s="1"/>
  <c r="I156" i="1"/>
  <c r="O156" i="1" s="1"/>
  <c r="I160" i="1"/>
  <c r="O160" i="1" s="1"/>
  <c r="I164" i="1"/>
  <c r="I168" i="1"/>
  <c r="I172" i="1"/>
  <c r="O172" i="1" s="1"/>
  <c r="I176" i="1"/>
  <c r="O176" i="1" s="1"/>
  <c r="I180" i="1"/>
  <c r="O180" i="1" s="1"/>
  <c r="I184" i="1"/>
  <c r="O184" i="1" s="1"/>
  <c r="I188" i="1"/>
  <c r="O188" i="1" s="1"/>
  <c r="I192" i="1"/>
  <c r="O192" i="1" s="1"/>
  <c r="I196" i="1"/>
  <c r="O196" i="1" s="1"/>
  <c r="I200" i="1"/>
  <c r="O200" i="1" s="1"/>
  <c r="I204" i="1"/>
  <c r="O204" i="1" s="1"/>
  <c r="I208" i="1"/>
  <c r="I212" i="1"/>
  <c r="I216" i="1"/>
  <c r="I220" i="1"/>
  <c r="O220" i="1" s="1"/>
  <c r="I224" i="1"/>
  <c r="O224" i="1" s="1"/>
  <c r="I228" i="1"/>
  <c r="O228" i="1" s="1"/>
  <c r="I232" i="1"/>
  <c r="O232" i="1" s="1"/>
  <c r="I236" i="1"/>
  <c r="O236" i="1" s="1"/>
  <c r="I240" i="1"/>
  <c r="O240" i="1" s="1"/>
  <c r="I244" i="1"/>
  <c r="O244" i="1" s="1"/>
  <c r="I248" i="1"/>
  <c r="O248" i="1" s="1"/>
  <c r="I252" i="1"/>
  <c r="O252" i="1" s="1"/>
  <c r="I256" i="1"/>
  <c r="O256" i="1" s="1"/>
  <c r="I260" i="1"/>
  <c r="I264" i="1"/>
  <c r="O264" i="1" s="1"/>
  <c r="I268" i="1"/>
  <c r="O268" i="1" s="1"/>
  <c r="I272" i="1"/>
  <c r="O272" i="1" s="1"/>
  <c r="I276" i="1"/>
  <c r="O276" i="1" s="1"/>
  <c r="I280" i="1"/>
  <c r="O280" i="1" s="1"/>
  <c r="I284" i="1"/>
  <c r="O284" i="1" s="1"/>
  <c r="I288" i="1"/>
  <c r="O288" i="1" s="1"/>
  <c r="I292" i="1"/>
  <c r="O292" i="1" s="1"/>
  <c r="I296" i="1"/>
  <c r="O296" i="1" s="1"/>
  <c r="I300" i="1"/>
  <c r="O300" i="1" s="1"/>
  <c r="I304" i="1"/>
  <c r="I308" i="1"/>
  <c r="O308" i="1" s="1"/>
  <c r="I312" i="1"/>
  <c r="I316" i="1"/>
  <c r="O316" i="1" s="1"/>
  <c r="I320" i="1"/>
  <c r="O320" i="1" s="1"/>
  <c r="I324" i="1"/>
  <c r="O324" i="1" s="1"/>
  <c r="I328" i="1"/>
  <c r="O328" i="1" s="1"/>
  <c r="I332" i="1"/>
  <c r="O332" i="1" s="1"/>
  <c r="I336" i="1"/>
  <c r="O336" i="1" s="1"/>
  <c r="I340" i="1"/>
  <c r="O340" i="1" s="1"/>
  <c r="I344" i="1"/>
  <c r="O344" i="1" s="1"/>
  <c r="I348" i="1"/>
  <c r="O348" i="1" s="1"/>
  <c r="I352" i="1"/>
  <c r="O352" i="1" s="1"/>
  <c r="I356" i="1"/>
  <c r="O356" i="1" s="1"/>
  <c r="I360" i="1"/>
  <c r="O360" i="1" s="1"/>
  <c r="I364" i="1"/>
  <c r="O364" i="1" s="1"/>
  <c r="I368" i="1"/>
  <c r="O368" i="1" s="1"/>
  <c r="I372" i="1"/>
  <c r="O372" i="1" s="1"/>
  <c r="I92" i="1"/>
  <c r="O92" i="1" s="1"/>
  <c r="I100" i="1"/>
  <c r="O100" i="1" s="1"/>
  <c r="I108" i="1"/>
  <c r="O108" i="1" s="1"/>
  <c r="I116" i="1"/>
  <c r="O116" i="1" s="1"/>
  <c r="I124" i="1"/>
  <c r="O124" i="1" s="1"/>
  <c r="I129" i="1"/>
  <c r="O129" i="1" s="1"/>
  <c r="I133" i="1"/>
  <c r="O133" i="1" s="1"/>
  <c r="I137" i="1"/>
  <c r="O137" i="1" s="1"/>
  <c r="I141" i="1"/>
  <c r="O141" i="1" s="1"/>
  <c r="I145" i="1"/>
  <c r="O145" i="1" s="1"/>
  <c r="I149" i="1"/>
  <c r="O149" i="1" s="1"/>
  <c r="I153" i="1"/>
  <c r="O153" i="1" s="1"/>
  <c r="I157" i="1"/>
  <c r="O157" i="1" s="1"/>
  <c r="I161" i="1"/>
  <c r="O161" i="1" s="1"/>
  <c r="I165" i="1"/>
  <c r="O165" i="1" s="1"/>
  <c r="I169" i="1"/>
  <c r="O169" i="1" s="1"/>
  <c r="I173" i="1"/>
  <c r="O173" i="1" s="1"/>
  <c r="I177" i="1"/>
  <c r="O177" i="1" s="1"/>
  <c r="I181" i="1"/>
  <c r="O181" i="1" s="1"/>
  <c r="I93" i="1"/>
  <c r="O93" i="1" s="1"/>
  <c r="I101" i="1"/>
  <c r="O101" i="1" s="1"/>
  <c r="I109" i="1"/>
  <c r="O109" i="1" s="1"/>
  <c r="I117" i="1"/>
  <c r="O117" i="1" s="1"/>
  <c r="I125" i="1"/>
  <c r="O125" i="1" s="1"/>
  <c r="I130" i="1"/>
  <c r="O130" i="1" s="1"/>
  <c r="I134" i="1"/>
  <c r="O134" i="1" s="1"/>
  <c r="I138" i="1"/>
  <c r="O138" i="1" s="1"/>
  <c r="I142" i="1"/>
  <c r="O142" i="1" s="1"/>
  <c r="I146" i="1"/>
  <c r="O146" i="1" s="1"/>
  <c r="I150" i="1"/>
  <c r="O150" i="1" s="1"/>
  <c r="I154" i="1"/>
  <c r="O154" i="1" s="1"/>
  <c r="I158" i="1"/>
  <c r="O158" i="1" s="1"/>
  <c r="I162" i="1"/>
  <c r="O162" i="1" s="1"/>
  <c r="I166" i="1"/>
  <c r="O166" i="1" s="1"/>
  <c r="I170" i="1"/>
  <c r="O170" i="1" s="1"/>
  <c r="I174" i="1"/>
  <c r="O174" i="1" s="1"/>
  <c r="I178" i="1"/>
  <c r="O178" i="1" s="1"/>
  <c r="I182" i="1"/>
  <c r="O182" i="1" s="1"/>
  <c r="I186" i="1"/>
  <c r="O186" i="1" s="1"/>
  <c r="I190" i="1"/>
  <c r="O190" i="1" s="1"/>
  <c r="I194" i="1"/>
  <c r="O194" i="1" s="1"/>
  <c r="I198" i="1"/>
  <c r="O198" i="1" s="1"/>
  <c r="I202" i="1"/>
  <c r="O202" i="1" s="1"/>
  <c r="I206" i="1"/>
  <c r="O206" i="1" s="1"/>
  <c r="I210" i="1"/>
  <c r="O210" i="1" s="1"/>
  <c r="I214" i="1"/>
  <c r="O214" i="1" s="1"/>
  <c r="I218" i="1"/>
  <c r="O218" i="1" s="1"/>
  <c r="I222" i="1"/>
  <c r="O222" i="1" s="1"/>
  <c r="I226" i="1"/>
  <c r="O226" i="1" s="1"/>
  <c r="I230" i="1"/>
  <c r="O230" i="1" s="1"/>
  <c r="I234" i="1"/>
  <c r="O234" i="1" s="1"/>
  <c r="I238" i="1"/>
  <c r="O238" i="1" s="1"/>
  <c r="I242" i="1"/>
  <c r="O242" i="1" s="1"/>
  <c r="I246" i="1"/>
  <c r="O246" i="1" s="1"/>
  <c r="I250" i="1"/>
  <c r="O250" i="1" s="1"/>
  <c r="I254" i="1"/>
  <c r="O254" i="1" s="1"/>
  <c r="I258" i="1"/>
  <c r="O258" i="1" s="1"/>
  <c r="I262" i="1"/>
  <c r="O262" i="1" s="1"/>
  <c r="I266" i="1"/>
  <c r="O266" i="1" s="1"/>
  <c r="I270" i="1"/>
  <c r="O270" i="1" s="1"/>
  <c r="I274" i="1"/>
  <c r="O274" i="1" s="1"/>
  <c r="I278" i="1"/>
  <c r="O278" i="1" s="1"/>
  <c r="I282" i="1"/>
  <c r="O282" i="1" s="1"/>
  <c r="I286" i="1"/>
  <c r="O286" i="1" s="1"/>
  <c r="I290" i="1"/>
  <c r="O290" i="1" s="1"/>
  <c r="I294" i="1"/>
  <c r="O294" i="1" s="1"/>
  <c r="I298" i="1"/>
  <c r="O298" i="1" s="1"/>
  <c r="I302" i="1"/>
  <c r="O302" i="1" s="1"/>
  <c r="I306" i="1"/>
  <c r="O306" i="1" s="1"/>
  <c r="I310" i="1"/>
  <c r="O310" i="1" s="1"/>
  <c r="I314" i="1"/>
  <c r="O314" i="1" s="1"/>
  <c r="I318" i="1"/>
  <c r="O318" i="1" s="1"/>
  <c r="I322" i="1"/>
  <c r="O322" i="1" s="1"/>
  <c r="I326" i="1"/>
  <c r="O326" i="1" s="1"/>
  <c r="I330" i="1"/>
  <c r="O330" i="1" s="1"/>
  <c r="I334" i="1"/>
  <c r="O334" i="1" s="1"/>
  <c r="I338" i="1"/>
  <c r="O338" i="1" s="1"/>
  <c r="I342" i="1"/>
  <c r="O342" i="1" s="1"/>
  <c r="I346" i="1"/>
  <c r="O346" i="1" s="1"/>
  <c r="I350" i="1"/>
  <c r="O350" i="1" s="1"/>
  <c r="I354" i="1"/>
  <c r="O354" i="1" s="1"/>
  <c r="I358" i="1"/>
  <c r="O358" i="1" s="1"/>
  <c r="I362" i="1"/>
  <c r="O362" i="1" s="1"/>
  <c r="I366" i="1"/>
  <c r="O366" i="1" s="1"/>
  <c r="I370" i="1"/>
  <c r="O370" i="1" s="1"/>
  <c r="I374" i="1"/>
  <c r="O374" i="1" s="1"/>
  <c r="I112" i="1"/>
  <c r="O112" i="1" s="1"/>
  <c r="I135" i="1"/>
  <c r="O135" i="1" s="1"/>
  <c r="I151" i="1"/>
  <c r="O151" i="1" s="1"/>
  <c r="I167" i="1"/>
  <c r="O167" i="1" s="1"/>
  <c r="I183" i="1"/>
  <c r="O183" i="1" s="1"/>
  <c r="I191" i="1"/>
  <c r="O191" i="1" s="1"/>
  <c r="I199" i="1"/>
  <c r="O199" i="1" s="1"/>
  <c r="I207" i="1"/>
  <c r="O207" i="1" s="1"/>
  <c r="I215" i="1"/>
  <c r="O215" i="1" s="1"/>
  <c r="I223" i="1"/>
  <c r="O223" i="1" s="1"/>
  <c r="I231" i="1"/>
  <c r="O231" i="1" s="1"/>
  <c r="I239" i="1"/>
  <c r="O239" i="1" s="1"/>
  <c r="I247" i="1"/>
  <c r="O247" i="1" s="1"/>
  <c r="I255" i="1"/>
  <c r="O255" i="1" s="1"/>
  <c r="I263" i="1"/>
  <c r="O263" i="1" s="1"/>
  <c r="I271" i="1"/>
  <c r="O271" i="1" s="1"/>
  <c r="I279" i="1"/>
  <c r="O279" i="1" s="1"/>
  <c r="I287" i="1"/>
  <c r="O287" i="1" s="1"/>
  <c r="I295" i="1"/>
  <c r="O295" i="1" s="1"/>
  <c r="I303" i="1"/>
  <c r="O303" i="1" s="1"/>
  <c r="I311" i="1"/>
  <c r="O311" i="1" s="1"/>
  <c r="I319" i="1"/>
  <c r="O319" i="1" s="1"/>
  <c r="I327" i="1"/>
  <c r="O327" i="1" s="1"/>
  <c r="I335" i="1"/>
  <c r="O335" i="1" s="1"/>
  <c r="I343" i="1"/>
  <c r="O343" i="1" s="1"/>
  <c r="I351" i="1"/>
  <c r="O351" i="1" s="1"/>
  <c r="I359" i="1"/>
  <c r="O359" i="1" s="1"/>
  <c r="I367" i="1"/>
  <c r="O367" i="1" s="1"/>
  <c r="I375" i="1"/>
  <c r="O375" i="1" s="1"/>
  <c r="I379" i="1"/>
  <c r="O379" i="1" s="1"/>
  <c r="I383" i="1"/>
  <c r="O383" i="1" s="1"/>
  <c r="I120" i="1"/>
  <c r="O120" i="1" s="1"/>
  <c r="I139" i="1"/>
  <c r="O139" i="1" s="1"/>
  <c r="I155" i="1"/>
  <c r="O155" i="1" s="1"/>
  <c r="I171" i="1"/>
  <c r="O171" i="1" s="1"/>
  <c r="I185" i="1"/>
  <c r="O185" i="1" s="1"/>
  <c r="I193" i="1"/>
  <c r="O193" i="1" s="1"/>
  <c r="I201" i="1"/>
  <c r="O201" i="1" s="1"/>
  <c r="I209" i="1"/>
  <c r="O209" i="1" s="1"/>
  <c r="I217" i="1"/>
  <c r="O217" i="1" s="1"/>
  <c r="I225" i="1"/>
  <c r="O225" i="1" s="1"/>
  <c r="I233" i="1"/>
  <c r="O233" i="1" s="1"/>
  <c r="I241" i="1"/>
  <c r="O241" i="1" s="1"/>
  <c r="I249" i="1"/>
  <c r="O249" i="1" s="1"/>
  <c r="I257" i="1"/>
  <c r="O257" i="1" s="1"/>
  <c r="I265" i="1"/>
  <c r="O265" i="1" s="1"/>
  <c r="I273" i="1"/>
  <c r="O273" i="1" s="1"/>
  <c r="I281" i="1"/>
  <c r="O281" i="1" s="1"/>
  <c r="I289" i="1"/>
  <c r="O289" i="1" s="1"/>
  <c r="I297" i="1"/>
  <c r="O297" i="1" s="1"/>
  <c r="I305" i="1"/>
  <c r="O305" i="1" s="1"/>
  <c r="I313" i="1"/>
  <c r="O313" i="1" s="1"/>
  <c r="I321" i="1"/>
  <c r="O321" i="1" s="1"/>
  <c r="I329" i="1"/>
  <c r="O329" i="1" s="1"/>
  <c r="I337" i="1"/>
  <c r="O337" i="1" s="1"/>
  <c r="I345" i="1"/>
  <c r="O345" i="1" s="1"/>
  <c r="I353" i="1"/>
  <c r="O353" i="1" s="1"/>
  <c r="I361" i="1"/>
  <c r="O361" i="1" s="1"/>
  <c r="I369" i="1"/>
  <c r="O369" i="1" s="1"/>
  <c r="I376" i="1"/>
  <c r="O376" i="1" s="1"/>
  <c r="I380" i="1"/>
  <c r="O380" i="1" s="1"/>
  <c r="I384" i="1"/>
  <c r="O384" i="1" s="1"/>
  <c r="I96" i="1"/>
  <c r="O96" i="1" s="1"/>
  <c r="I126" i="1"/>
  <c r="O126" i="1" s="1"/>
  <c r="I143" i="1"/>
  <c r="O143" i="1" s="1"/>
  <c r="I159" i="1"/>
  <c r="O159" i="1" s="1"/>
  <c r="I175" i="1"/>
  <c r="O175" i="1" s="1"/>
  <c r="I187" i="1"/>
  <c r="O187" i="1" s="1"/>
  <c r="I195" i="1"/>
  <c r="O195" i="1" s="1"/>
  <c r="I203" i="1"/>
  <c r="O203" i="1" s="1"/>
  <c r="I211" i="1"/>
  <c r="O211" i="1" s="1"/>
  <c r="I219" i="1"/>
  <c r="O219" i="1" s="1"/>
  <c r="I227" i="1"/>
  <c r="O227" i="1" s="1"/>
  <c r="I235" i="1"/>
  <c r="O235" i="1" s="1"/>
  <c r="I243" i="1"/>
  <c r="O243" i="1" s="1"/>
  <c r="I251" i="1"/>
  <c r="O251" i="1" s="1"/>
  <c r="I259" i="1"/>
  <c r="O259" i="1" s="1"/>
  <c r="I267" i="1"/>
  <c r="O267" i="1" s="1"/>
  <c r="I275" i="1"/>
  <c r="O275" i="1" s="1"/>
  <c r="I283" i="1"/>
  <c r="O283" i="1" s="1"/>
  <c r="I291" i="1"/>
  <c r="O291" i="1" s="1"/>
  <c r="I299" i="1"/>
  <c r="O299" i="1" s="1"/>
  <c r="I307" i="1"/>
  <c r="O307" i="1" s="1"/>
  <c r="I315" i="1"/>
  <c r="O315" i="1" s="1"/>
  <c r="I323" i="1"/>
  <c r="O323" i="1" s="1"/>
  <c r="I331" i="1"/>
  <c r="O331" i="1" s="1"/>
  <c r="I339" i="1"/>
  <c r="O339" i="1" s="1"/>
  <c r="I347" i="1"/>
  <c r="O347" i="1" s="1"/>
  <c r="I355" i="1"/>
  <c r="O355" i="1" s="1"/>
  <c r="I363" i="1"/>
  <c r="O363" i="1" s="1"/>
  <c r="I371" i="1"/>
  <c r="O371" i="1" s="1"/>
  <c r="I377" i="1"/>
  <c r="O377" i="1" s="1"/>
  <c r="I381" i="1"/>
  <c r="O381" i="1" s="1"/>
  <c r="I104" i="1"/>
  <c r="O104" i="1" s="1"/>
  <c r="I131" i="1"/>
  <c r="O131" i="1" s="1"/>
  <c r="I147" i="1"/>
  <c r="O147" i="1" s="1"/>
  <c r="I163" i="1"/>
  <c r="O163" i="1" s="1"/>
  <c r="I179" i="1"/>
  <c r="O179" i="1" s="1"/>
  <c r="I189" i="1"/>
  <c r="O189" i="1" s="1"/>
  <c r="I197" i="1"/>
  <c r="O197" i="1" s="1"/>
  <c r="I205" i="1"/>
  <c r="O205" i="1" s="1"/>
  <c r="I213" i="1"/>
  <c r="O213" i="1" s="1"/>
  <c r="I221" i="1"/>
  <c r="O221" i="1" s="1"/>
  <c r="I229" i="1"/>
  <c r="O229" i="1" s="1"/>
  <c r="I237" i="1"/>
  <c r="O237" i="1" s="1"/>
  <c r="I245" i="1"/>
  <c r="O245" i="1" s="1"/>
  <c r="I253" i="1"/>
  <c r="O253" i="1" s="1"/>
  <c r="I261" i="1"/>
  <c r="O261" i="1" s="1"/>
  <c r="I269" i="1"/>
  <c r="O269" i="1" s="1"/>
  <c r="I277" i="1"/>
  <c r="O277" i="1" s="1"/>
  <c r="I285" i="1"/>
  <c r="O285" i="1" s="1"/>
  <c r="I293" i="1"/>
  <c r="O293" i="1" s="1"/>
  <c r="I301" i="1"/>
  <c r="O301" i="1" s="1"/>
  <c r="I309" i="1"/>
  <c r="O309" i="1" s="1"/>
  <c r="I317" i="1"/>
  <c r="O317" i="1" s="1"/>
  <c r="I325" i="1"/>
  <c r="O325" i="1" s="1"/>
  <c r="I333" i="1"/>
  <c r="O333" i="1" s="1"/>
  <c r="I341" i="1"/>
  <c r="O341" i="1" s="1"/>
  <c r="I349" i="1"/>
  <c r="O349" i="1" s="1"/>
  <c r="I357" i="1"/>
  <c r="O357" i="1" s="1"/>
  <c r="I365" i="1"/>
  <c r="O365" i="1" s="1"/>
  <c r="I373" i="1"/>
  <c r="O373" i="1" s="1"/>
  <c r="I378" i="1"/>
  <c r="O378" i="1" s="1"/>
  <c r="I382" i="1"/>
  <c r="O382" i="1" s="1"/>
  <c r="O85" i="1"/>
  <c r="O312" i="1"/>
  <c r="O304" i="1"/>
  <c r="O260" i="1"/>
  <c r="O216" i="1"/>
  <c r="O212" i="1"/>
  <c r="O208" i="1"/>
  <c r="O168" i="1"/>
  <c r="O164" i="1"/>
  <c r="P84" i="1" l="1"/>
  <c r="J57" i="1"/>
</calcChain>
</file>

<file path=xl/sharedStrings.xml><?xml version="1.0" encoding="utf-8"?>
<sst xmlns="http://schemas.openxmlformats.org/spreadsheetml/2006/main" count="84" uniqueCount="61">
  <si>
    <t>Calculadora do 1º filho</t>
  </si>
  <si>
    <t>Total</t>
  </si>
  <si>
    <t>Reembolso do plano de saúde</t>
  </si>
  <si>
    <t>Líquido</t>
  </si>
  <si>
    <t>DESPESAS INICIAIS</t>
  </si>
  <si>
    <t>Custo do Parto</t>
  </si>
  <si>
    <t>Carrinho</t>
  </si>
  <si>
    <t>Berço</t>
  </si>
  <si>
    <t>Roupas</t>
  </si>
  <si>
    <t>Viagem</t>
  </si>
  <si>
    <t>Reforma do quarto</t>
  </si>
  <si>
    <t>Outros</t>
  </si>
  <si>
    <t>Custo inicial (TOTAL)</t>
  </si>
  <si>
    <t>PERGUNTAS</t>
  </si>
  <si>
    <t>Com quantos anos você pretende colocar seu filho na escola? (0 é equivalente ao berçario)</t>
  </si>
  <si>
    <t>Resposta:</t>
  </si>
  <si>
    <t>Quanto você gasta atualmente com lazer por mês? 
(Bares, restaurantes, etc)</t>
  </si>
  <si>
    <t>Mensalidade</t>
  </si>
  <si>
    <t>Extras por mês
(Matriculas, Lanches, Uniforme, Atividades Extra)</t>
  </si>
  <si>
    <t>Início</t>
  </si>
  <si>
    <t>Fim</t>
  </si>
  <si>
    <t>EDUCAÇÃO</t>
  </si>
  <si>
    <t>Infantil</t>
  </si>
  <si>
    <t>Fundamental</t>
  </si>
  <si>
    <t>Médio</t>
  </si>
  <si>
    <t>Superior</t>
  </si>
  <si>
    <t>Pós Graduação</t>
  </si>
  <si>
    <t>OUTRAS DESPESAS MENSAIS</t>
  </si>
  <si>
    <t>Babá (deixe 0 caso não planeje ter)</t>
  </si>
  <si>
    <t>Salário</t>
  </si>
  <si>
    <t>Custo por fralda</t>
  </si>
  <si>
    <t>Unidade</t>
  </si>
  <si>
    <t>#fraldas/dia</t>
  </si>
  <si>
    <t>Vacinas (caso opte por clínicas particulares)</t>
  </si>
  <si>
    <t>Valor</t>
  </si>
  <si>
    <t>Plano de Saúde</t>
  </si>
  <si>
    <t>Observações:</t>
  </si>
  <si>
    <t>Farmácia (Medicamentos, Leite)</t>
  </si>
  <si>
    <t>- Não utilize esta planilha como única fonte para tomar decisões.</t>
  </si>
  <si>
    <t>- Um Planejador Financeiro Pessoal é o profissional ideal para te ajudar a construir a melhor estratégia para manter as finanças em equilíbrio</t>
  </si>
  <si>
    <t>Pediatra (se fora do Plano de Saúde)</t>
  </si>
  <si>
    <t>Consulta</t>
  </si>
  <si>
    <t>Outras Atividades (Esportes, Línguas)</t>
  </si>
  <si>
    <t>- Gostou desta planilha, mas tem alguma sugestão para melhorar? Envie para nós! Estamos sempre aprimorando nossas ferramentas.</t>
  </si>
  <si>
    <t>Festa de aniversário</t>
  </si>
  <si>
    <t>Tabela Mês a Mês</t>
  </si>
  <si>
    <t>Mês</t>
  </si>
  <si>
    <t>Ano</t>
  </si>
  <si>
    <t>Inicial</t>
  </si>
  <si>
    <t>Lazer (economia)</t>
  </si>
  <si>
    <t>Pediatra</t>
  </si>
  <si>
    <t>Babá</t>
  </si>
  <si>
    <t>Vacinas</t>
  </si>
  <si>
    <t>Educação</t>
  </si>
  <si>
    <t>Farmácia</t>
  </si>
  <si>
    <t>Outras Atividades</t>
  </si>
  <si>
    <t>Festa de Aniversário</t>
  </si>
  <si>
    <t>Fraldas</t>
  </si>
  <si>
    <t>Total com Despesas Iniciais</t>
  </si>
  <si>
    <t xml:space="preserve">Resultado total </t>
  </si>
  <si>
    <t>Preencher celulas em amarelo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</si>
</sst>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R$&quot;\ #,##0;[Red]\-&quot;R$&quot;\ #,##0"/>
    <numFmt numFmtId="165" formatCode="_-* #,##0.00_-;\-* #,##0.00_-;_-* &quot;-&quot;??_-;_-@_-"/>
    <numFmt numFmtId="166" formatCode="#,##0&quot; ano(s)&quot;"/>
    <numFmt numFmtId="167" formatCode="#,##0.0&quot; ano(s)&quot;"/>
    <numFmt numFmtId="168" formatCode="_-[$R$-416]\ * #,##0.00_-;\-[$R$-416]\ * #,##0.00_-;_-[$R$-416]\ 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Proxima Nova Rg"/>
      <family val="3"/>
    </font>
    <font>
      <sz val="10"/>
      <color theme="1"/>
      <name val="Calibri"/>
      <family val="2"/>
      <scheme val="minor"/>
    </font>
    <font>
      <b/>
      <sz val="10"/>
      <color theme="1"/>
      <name val="Proxima Nova Rg"/>
      <family val="3"/>
    </font>
    <font>
      <sz val="10"/>
      <color theme="0"/>
      <name val="Proxima Nova Rg"/>
      <family val="3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9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/>
    <xf numFmtId="164" fontId="4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vertical="center" textRotation="90" wrapText="1"/>
    </xf>
    <xf numFmtId="0" fontId="2" fillId="2" borderId="0" xfId="0" applyFont="1" applyFill="1"/>
    <xf numFmtId="0" fontId="5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vertical="center" textRotation="90" wrapText="1"/>
    </xf>
    <xf numFmtId="0" fontId="3" fillId="2" borderId="0" xfId="0" applyFont="1" applyFill="1"/>
    <xf numFmtId="0" fontId="7" fillId="0" borderId="0" xfId="0" applyFont="1" applyAlignment="1">
      <alignment vertical="center" textRotation="90" wrapText="1"/>
    </xf>
    <xf numFmtId="0" fontId="6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7" xfId="0" applyFont="1" applyBorder="1"/>
    <xf numFmtId="164" fontId="3" fillId="0" borderId="9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vertical="center"/>
    </xf>
    <xf numFmtId="0" fontId="3" fillId="0" borderId="19" xfId="0" applyFont="1" applyBorder="1"/>
    <xf numFmtId="0" fontId="2" fillId="0" borderId="19" xfId="0" applyFont="1" applyBorder="1"/>
    <xf numFmtId="0" fontId="3" fillId="0" borderId="19" xfId="0" applyFont="1" applyBorder="1" applyAlignment="1">
      <alignment horizontal="center"/>
    </xf>
    <xf numFmtId="0" fontId="3" fillId="0" borderId="20" xfId="0" applyFont="1" applyBorder="1"/>
    <xf numFmtId="0" fontId="7" fillId="0" borderId="21" xfId="0" applyFont="1" applyBorder="1" applyAlignment="1">
      <alignment horizontal="center" vertical="center" textRotation="90" wrapText="1"/>
    </xf>
    <xf numFmtId="0" fontId="3" fillId="0" borderId="22" xfId="0" applyFont="1" applyBorder="1" applyAlignment="1">
      <alignment vertical="center"/>
    </xf>
    <xf numFmtId="0" fontId="2" fillId="0" borderId="22" xfId="0" applyFont="1" applyBorder="1"/>
    <xf numFmtId="0" fontId="3" fillId="0" borderId="22" xfId="0" applyFont="1" applyBorder="1" applyAlignment="1">
      <alignment horizontal="center"/>
    </xf>
    <xf numFmtId="0" fontId="3" fillId="0" borderId="22" xfId="0" applyFont="1" applyBorder="1"/>
    <xf numFmtId="0" fontId="3" fillId="0" borderId="23" xfId="0" applyFont="1" applyBorder="1"/>
    <xf numFmtId="0" fontId="3" fillId="0" borderId="19" xfId="0" applyFont="1" applyBorder="1" applyAlignment="1">
      <alignment wrapText="1"/>
    </xf>
    <xf numFmtId="0" fontId="8" fillId="0" borderId="22" xfId="0" applyFont="1" applyBorder="1" applyAlignment="1">
      <alignment vertical="center"/>
    </xf>
    <xf numFmtId="0" fontId="7" fillId="0" borderId="27" xfId="0" applyFont="1" applyBorder="1" applyAlignment="1">
      <alignment horizontal="center" vertical="center" textRotation="90" wrapText="1"/>
    </xf>
    <xf numFmtId="0" fontId="6" fillId="0" borderId="28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7" fillId="0" borderId="29" xfId="0" applyFont="1" applyBorder="1" applyAlignment="1">
      <alignment horizontal="center" vertical="center" textRotation="90" wrapText="1"/>
    </xf>
    <xf numFmtId="0" fontId="7" fillId="0" borderId="30" xfId="0" applyFont="1" applyBorder="1" applyAlignment="1">
      <alignment horizontal="center" vertical="center" textRotation="90" wrapText="1"/>
    </xf>
    <xf numFmtId="0" fontId="6" fillId="0" borderId="31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0" fillId="6" borderId="22" xfId="0" applyFill="1" applyBorder="1" applyAlignment="1" applyProtection="1">
      <alignment horizontal="center" vertical="center"/>
      <protection locked="0"/>
    </xf>
    <xf numFmtId="164" fontId="0" fillId="6" borderId="22" xfId="0" applyNumberFormat="1" applyFill="1" applyBorder="1" applyAlignment="1" applyProtection="1">
      <alignment horizontal="center"/>
      <protection locked="0"/>
    </xf>
    <xf numFmtId="0" fontId="6" fillId="3" borderId="37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/>
    </xf>
    <xf numFmtId="0" fontId="6" fillId="3" borderId="46" xfId="0" applyFont="1" applyFill="1" applyBorder="1" applyAlignment="1">
      <alignment horizontal="center"/>
    </xf>
    <xf numFmtId="0" fontId="6" fillId="3" borderId="49" xfId="0" applyFont="1" applyFill="1" applyBorder="1" applyAlignment="1">
      <alignment horizontal="center"/>
    </xf>
    <xf numFmtId="166" fontId="0" fillId="6" borderId="47" xfId="1" applyNumberFormat="1" applyFont="1" applyFill="1" applyBorder="1" applyAlignment="1" applyProtection="1">
      <alignment horizontal="center"/>
      <protection locked="0"/>
    </xf>
    <xf numFmtId="166" fontId="0" fillId="6" borderId="50" xfId="1" applyNumberFormat="1" applyFont="1" applyFill="1" applyBorder="1" applyAlignment="1" applyProtection="1">
      <alignment horizontal="center"/>
      <protection locked="0"/>
    </xf>
    <xf numFmtId="166" fontId="0" fillId="6" borderId="48" xfId="1" applyNumberFormat="1" applyFont="1" applyFill="1" applyBorder="1" applyAlignment="1" applyProtection="1">
      <alignment horizontal="center"/>
      <protection locked="0"/>
    </xf>
    <xf numFmtId="167" fontId="0" fillId="6" borderId="51" xfId="1" applyNumberFormat="1" applyFont="1" applyFill="1" applyBorder="1" applyAlignment="1" applyProtection="1">
      <alignment horizontal="center"/>
      <protection locked="0"/>
    </xf>
    <xf numFmtId="0" fontId="0" fillId="6" borderId="23" xfId="0" applyFill="1" applyBorder="1" applyAlignment="1" applyProtection="1">
      <alignment horizontal="center"/>
      <protection locked="0"/>
    </xf>
    <xf numFmtId="166" fontId="0" fillId="6" borderId="51" xfId="1" applyNumberFormat="1" applyFont="1" applyFill="1" applyBorder="1" applyAlignment="1" applyProtection="1">
      <alignment horizontal="center"/>
      <protection locked="0"/>
    </xf>
    <xf numFmtId="0" fontId="3" fillId="0" borderId="18" xfId="0" applyFont="1" applyBorder="1"/>
    <xf numFmtId="0" fontId="0" fillId="0" borderId="19" xfId="0" applyBorder="1" applyAlignment="1">
      <alignment vertical="center"/>
    </xf>
    <xf numFmtId="0" fontId="0" fillId="0" borderId="20" xfId="0" applyBorder="1"/>
    <xf numFmtId="166" fontId="0" fillId="0" borderId="39" xfId="0" applyNumberFormat="1" applyBorder="1" applyAlignment="1">
      <alignment horizontal="center"/>
    </xf>
    <xf numFmtId="166" fontId="0" fillId="0" borderId="40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41" xfId="0" applyNumberFormat="1" applyBorder="1" applyAlignment="1">
      <alignment horizontal="center"/>
    </xf>
    <xf numFmtId="166" fontId="0" fillId="0" borderId="43" xfId="0" applyNumberFormat="1" applyBorder="1" applyAlignment="1">
      <alignment horizontal="center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right" vertical="top"/>
    </xf>
    <xf numFmtId="0" fontId="6" fillId="0" borderId="29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0" fontId="6" fillId="3" borderId="36" xfId="0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 vertical="center" wrapText="1"/>
    </xf>
    <xf numFmtId="0" fontId="6" fillId="3" borderId="46" xfId="0" applyFont="1" applyFill="1" applyBorder="1" applyAlignment="1">
      <alignment horizontal="center"/>
    </xf>
    <xf numFmtId="0" fontId="3" fillId="0" borderId="44" xfId="0" quotePrefix="1" applyFont="1" applyBorder="1" applyAlignment="1">
      <alignment horizontal="left" wrapText="1"/>
    </xf>
    <xf numFmtId="0" fontId="3" fillId="0" borderId="0" xfId="0" quotePrefix="1" applyFont="1" applyAlignment="1">
      <alignment horizontal="left" wrapText="1"/>
    </xf>
    <xf numFmtId="0" fontId="3" fillId="0" borderId="45" xfId="0" quotePrefix="1" applyFont="1" applyBorder="1" applyAlignment="1">
      <alignment horizontal="left" wrapText="1"/>
    </xf>
    <xf numFmtId="0" fontId="3" fillId="0" borderId="21" xfId="0" quotePrefix="1" applyFont="1" applyBorder="1" applyAlignment="1">
      <alignment horizontal="left" wrapText="1"/>
    </xf>
    <xf numFmtId="0" fontId="3" fillId="0" borderId="22" xfId="0" quotePrefix="1" applyFont="1" applyBorder="1" applyAlignment="1">
      <alignment horizontal="left" wrapText="1"/>
    </xf>
    <xf numFmtId="0" fontId="3" fillId="0" borderId="23" xfId="0" quotePrefix="1" applyFont="1" applyBorder="1" applyAlignment="1">
      <alignment horizontal="left" wrapText="1"/>
    </xf>
    <xf numFmtId="164" fontId="9" fillId="5" borderId="2" xfId="0" applyNumberFormat="1" applyFont="1" applyFill="1" applyBorder="1" applyAlignment="1">
      <alignment horizontal="center" vertical="center"/>
    </xf>
    <xf numFmtId="164" fontId="9" fillId="5" borderId="4" xfId="0" applyNumberFormat="1" applyFont="1" applyFill="1" applyBorder="1" applyAlignment="1">
      <alignment horizontal="center" vertical="center"/>
    </xf>
    <xf numFmtId="164" fontId="9" fillId="5" borderId="14" xfId="0" applyNumberFormat="1" applyFont="1" applyFill="1" applyBorder="1" applyAlignment="1">
      <alignment horizontal="center" vertical="center"/>
    </xf>
    <xf numFmtId="164" fontId="9" fillId="5" borderId="5" xfId="0" applyNumberFormat="1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6" fillId="3" borderId="15" xfId="0" applyFont="1" applyFill="1" applyBorder="1" applyAlignment="1">
      <alignment horizontal="center" vertical="center" wrapText="1"/>
    </xf>
    <xf numFmtId="9" fontId="0" fillId="6" borderId="12" xfId="0" applyNumberFormat="1" applyFill="1" applyBorder="1" applyAlignment="1" applyProtection="1">
      <alignment horizontal="center"/>
      <protection locked="0"/>
    </xf>
    <xf numFmtId="9" fontId="0" fillId="6" borderId="16" xfId="0" applyNumberFormat="1" applyFill="1" applyBorder="1" applyAlignment="1" applyProtection="1">
      <alignment horizontal="center"/>
      <protection locked="0"/>
    </xf>
    <xf numFmtId="0" fontId="6" fillId="3" borderId="15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 textRotation="90" wrapText="1"/>
    </xf>
    <xf numFmtId="0" fontId="7" fillId="4" borderId="25" xfId="0" applyFont="1" applyFill="1" applyBorder="1" applyAlignment="1">
      <alignment horizontal="center" vertical="center" textRotation="90" wrapText="1"/>
    </xf>
    <xf numFmtId="0" fontId="7" fillId="4" borderId="26" xfId="0" applyFont="1" applyFill="1" applyBorder="1" applyAlignment="1">
      <alignment horizontal="center" vertical="center" textRotation="90" wrapText="1"/>
    </xf>
    <xf numFmtId="0" fontId="10" fillId="6" borderId="55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56" xfId="0" applyFont="1" applyFill="1" applyBorder="1" applyAlignment="1">
      <alignment horizontal="center" vertical="center" wrapText="1"/>
    </xf>
    <xf numFmtId="0" fontId="10" fillId="6" borderId="57" xfId="0" applyFont="1" applyFill="1" applyBorder="1" applyAlignment="1">
      <alignment horizontal="center" vertical="center" wrapText="1"/>
    </xf>
    <xf numFmtId="0" fontId="10" fillId="6" borderId="58" xfId="0" applyFont="1" applyFill="1" applyBorder="1" applyAlignment="1">
      <alignment horizontal="center" vertical="center" wrapText="1"/>
    </xf>
    <xf numFmtId="0" fontId="10" fillId="6" borderId="59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5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168" fontId="0" fillId="6" borderId="48" xfId="0" applyNumberFormat="1" applyFill="1" applyBorder="1" applyAlignment="1" applyProtection="1">
      <alignment horizontal="center" vertical="center"/>
      <protection locked="0"/>
    </xf>
    <xf numFmtId="168" fontId="0" fillId="6" borderId="47" xfId="0" applyNumberFormat="1" applyFill="1" applyBorder="1" applyAlignment="1" applyProtection="1">
      <alignment horizontal="center" vertical="center"/>
      <protection locked="0"/>
    </xf>
    <xf numFmtId="168" fontId="0" fillId="6" borderId="39" xfId="0" applyNumberFormat="1" applyFill="1" applyBorder="1" applyAlignment="1" applyProtection="1">
      <alignment horizontal="center" vertical="center"/>
      <protection locked="0"/>
    </xf>
    <xf numFmtId="168" fontId="0" fillId="6" borderId="1" xfId="0" applyNumberFormat="1" applyFill="1" applyBorder="1" applyAlignment="1" applyProtection="1">
      <alignment horizontal="center" vertical="center"/>
      <protection locked="0"/>
    </xf>
    <xf numFmtId="168" fontId="0" fillId="6" borderId="42" xfId="0" applyNumberFormat="1" applyFill="1" applyBorder="1" applyAlignment="1" applyProtection="1">
      <alignment horizontal="center" vertical="center"/>
      <protection locked="0"/>
    </xf>
    <xf numFmtId="168" fontId="0" fillId="6" borderId="13" xfId="0" applyNumberFormat="1" applyFill="1" applyBorder="1" applyAlignment="1" applyProtection="1">
      <alignment horizontal="center" vertical="center"/>
      <protection locked="0"/>
    </xf>
    <xf numFmtId="168" fontId="0" fillId="6" borderId="3" xfId="0" applyNumberFormat="1" applyFill="1" applyBorder="1" applyAlignment="1" applyProtection="1">
      <alignment horizontal="center" vertical="center"/>
      <protection locked="0"/>
    </xf>
    <xf numFmtId="168" fontId="0" fillId="6" borderId="2" xfId="0" applyNumberFormat="1" applyFill="1" applyBorder="1" applyAlignment="1" applyProtection="1">
      <alignment horizontal="center" vertical="center"/>
      <protection locked="0"/>
    </xf>
    <xf numFmtId="168" fontId="0" fillId="6" borderId="4" xfId="0" applyNumberFormat="1" applyFill="1" applyBorder="1" applyAlignment="1" applyProtection="1">
      <alignment horizontal="center" vertical="center"/>
      <protection locked="0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0" fontId="15" fillId="7" borderId="18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21" xfId="0" applyFont="1" applyFill="1" applyBorder="1" applyAlignment="1">
      <alignment horizontal="center" vertical="center" wrapText="1"/>
    </xf>
    <xf numFmtId="0" fontId="15" fillId="7" borderId="22" xfId="0" applyFont="1" applyFill="1" applyBorder="1" applyAlignment="1">
      <alignment horizontal="center" vertical="center" wrapText="1"/>
    </xf>
    <xf numFmtId="0" fontId="15" fillId="7" borderId="23" xfId="0" applyFont="1" applyFill="1" applyBorder="1" applyAlignment="1">
      <alignment horizontal="center" vertical="center" wrapText="1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168" fontId="0" fillId="0" borderId="60" xfId="0" applyNumberFormat="1" applyBorder="1" applyAlignment="1">
      <alignment horizontal="center"/>
    </xf>
    <xf numFmtId="168" fontId="0" fillId="0" borderId="61" xfId="0" applyNumberFormat="1" applyBorder="1" applyAlignment="1">
      <alignment horizontal="center"/>
    </xf>
    <xf numFmtId="0" fontId="14" fillId="0" borderId="0" xfId="0" applyFont="1" applyAlignment="1">
      <alignment vertical="center"/>
    </xf>
    <xf numFmtId="0" fontId="0" fillId="0" borderId="62" xfId="0" applyBorder="1" applyAlignment="1">
      <alignment horizontal="center"/>
    </xf>
    <xf numFmtId="168" fontId="0" fillId="0" borderId="62" xfId="0" applyNumberForma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23" xfId="0" applyNumberFormat="1" applyBorder="1" applyAlignment="1">
      <alignment horizontal="center"/>
    </xf>
    <xf numFmtId="0" fontId="15" fillId="7" borderId="17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 wrapText="1"/>
    </xf>
    <xf numFmtId="0" fontId="13" fillId="7" borderId="32" xfId="0" applyFont="1" applyFill="1" applyBorder="1" applyAlignment="1">
      <alignment horizontal="center" vertical="center" wrapText="1"/>
    </xf>
    <xf numFmtId="0" fontId="13" fillId="7" borderId="33" xfId="0" applyFont="1" applyFill="1" applyBorder="1" applyAlignment="1">
      <alignment horizontal="center" vertical="center" wrapText="1"/>
    </xf>
    <xf numFmtId="168" fontId="10" fillId="0" borderId="18" xfId="0" applyNumberFormat="1" applyFont="1" applyBorder="1" applyAlignment="1">
      <alignment horizontal="center" vertical="center" wrapText="1"/>
    </xf>
    <xf numFmtId="168" fontId="10" fillId="0" borderId="19" xfId="0" applyNumberFormat="1" applyFont="1" applyBorder="1" applyAlignment="1">
      <alignment horizontal="center" vertical="center" wrapText="1"/>
    </xf>
    <xf numFmtId="168" fontId="10" fillId="0" borderId="20" xfId="0" applyNumberFormat="1" applyFont="1" applyBorder="1" applyAlignment="1">
      <alignment horizontal="center" vertical="center" wrapText="1"/>
    </xf>
    <xf numFmtId="168" fontId="10" fillId="0" borderId="21" xfId="0" applyNumberFormat="1" applyFont="1" applyBorder="1" applyAlignment="1">
      <alignment horizontal="center" vertical="center" wrapText="1"/>
    </xf>
    <xf numFmtId="168" fontId="10" fillId="0" borderId="22" xfId="0" applyNumberFormat="1" applyFont="1" applyBorder="1" applyAlignment="1">
      <alignment horizontal="center" vertical="center" wrapText="1"/>
    </xf>
    <xf numFmtId="168" fontId="10" fillId="0" borderId="23" xfId="0" applyNumberFormat="1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left" wrapText="1"/>
    </xf>
    <xf numFmtId="168" fontId="0" fillId="6" borderId="62" xfId="0" applyNumberFormat="1" applyFill="1" applyBorder="1" applyAlignment="1">
      <alignment horizontal="center"/>
    </xf>
    <xf numFmtId="168" fontId="0" fillId="6" borderId="60" xfId="0" applyNumberFormat="1" applyFill="1" applyBorder="1" applyAlignment="1">
      <alignment horizontal="center"/>
    </xf>
    <xf numFmtId="168" fontId="0" fillId="6" borderId="61" xfId="0" applyNumberForma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Impacto</a:t>
            </a:r>
            <a:r>
              <a:rPr lang="en-US" baseline="0"/>
              <a:t> no fluxo de caixa mês a mês em Real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'Primeiro filho'!$O$83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val>
            <c:numRef>
              <c:f>'Primeiro filho'!$O$84:$O$384</c:f>
              <c:numCache>
                <c:formatCode>_-[$R$-416]\ * #,##0.00_-;\-[$R$-416]\ * #,##0.00_-;_-[$R$-416]\ * "-"??_-;_-@_-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9-43AA-B38D-1ACF6746A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892736"/>
        <c:axId val="150815104"/>
      </c:lineChart>
      <c:catAx>
        <c:axId val="131892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50815104"/>
        <c:crosses val="autoZero"/>
        <c:auto val="1"/>
        <c:lblAlgn val="ctr"/>
        <c:lblOffset val="100"/>
        <c:noMultiLvlLbl val="0"/>
      </c:catAx>
      <c:valAx>
        <c:axId val="150815104"/>
        <c:scaling>
          <c:orientation val="minMax"/>
        </c:scaling>
        <c:delete val="0"/>
        <c:axPos val="l"/>
        <c:majorGridlines/>
        <c:numFmt formatCode="_-[$R$-416]\ * #,##0.00_-;\-[$R$-416]\ * #,##0.00_-;_-[$R$-416]\ * &quot;-&quot;??_-;_-@_-" sourceLinked="1"/>
        <c:majorTickMark val="out"/>
        <c:minorTickMark val="none"/>
        <c:tickLblPos val="nextTo"/>
        <c:crossAx val="131892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838200</xdr:colOff>
      <xdr:row>61</xdr:row>
      <xdr:rowOff>38100</xdr:rowOff>
    </xdr:from>
    <xdr:to>
      <xdr:col>15</xdr:col>
      <xdr:colOff>133350</xdr:colOff>
      <xdr:row>80</xdr:row>
      <xdr:rowOff>66675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956988</xdr:colOff>
      <xdr:row>4</xdr:row>
      <xdr:rowOff>1120</xdr:rowOff>
    </xdr:from>
    <xdr:to>
      <xdr:col>18</xdr:col>
      <xdr:colOff>0</xdr:colOff>
      <xdr:row>31</xdr:row>
      <xdr:rowOff>295835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0894" y="700367"/>
          <a:ext cx="5605177" cy="53777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84"/>
  <sheetViews>
    <sheetView showGridLines="0" tabSelected="1" zoomScale="85" zoomScaleNormal="85" workbookViewId="0">
      <selection activeCell="K10" sqref="K10"/>
    </sheetView>
  </sheetViews>
  <sheetFormatPr defaultColWidth="0" defaultRowHeight="14.4"/>
  <cols>
    <col min="1" max="1" width="5.5546875" customWidth="1"/>
    <col min="2" max="2" width="34.88671875" bestFit="1" customWidth="1"/>
    <col min="3" max="3" width="8.88671875" customWidth="1"/>
    <col min="4" max="4" width="20.33203125" customWidth="1"/>
    <col min="5" max="5" width="11.6640625" customWidth="1"/>
    <col min="6" max="6" width="8.88671875" customWidth="1"/>
    <col min="7" max="7" width="13.33203125" customWidth="1"/>
    <col min="8" max="8" width="8.88671875" customWidth="1"/>
    <col min="9" max="9" width="21.33203125" customWidth="1"/>
    <col min="10" max="10" width="14.6640625" bestFit="1" customWidth="1"/>
    <col min="11" max="11" width="14.77734375" customWidth="1"/>
    <col min="12" max="12" width="12.109375" customWidth="1"/>
    <col min="13" max="13" width="12.88671875" customWidth="1"/>
    <col min="14" max="14" width="15.21875" customWidth="1"/>
    <col min="15" max="15" width="14" customWidth="1"/>
    <col min="16" max="18" width="8.88671875" customWidth="1"/>
    <col min="19" max="16384" width="8.88671875" hidden="1"/>
  </cols>
  <sheetData>
    <row r="2" spans="2:11">
      <c r="E2" s="114" t="s">
        <v>0</v>
      </c>
      <c r="F2" s="114"/>
      <c r="G2" s="114"/>
      <c r="H2" s="114"/>
      <c r="I2" s="114"/>
    </row>
    <row r="3" spans="2:11">
      <c r="B3" s="107" t="s">
        <v>60</v>
      </c>
      <c r="C3" s="108"/>
      <c r="D3" s="109"/>
      <c r="E3" s="114"/>
      <c r="F3" s="114"/>
      <c r="G3" s="114"/>
      <c r="H3" s="114"/>
      <c r="I3" s="114"/>
    </row>
    <row r="4" spans="2:11" ht="12.75" customHeight="1" thickBot="1">
      <c r="B4" s="110"/>
      <c r="C4" s="111"/>
      <c r="D4" s="112"/>
    </row>
    <row r="5" spans="2:11" ht="27.75" customHeight="1" thickTop="1" thickBot="1">
      <c r="B5" s="66"/>
      <c r="D5" s="67"/>
      <c r="F5" s="113" t="s">
        <v>1</v>
      </c>
      <c r="G5" s="102"/>
      <c r="H5" s="99" t="s">
        <v>2</v>
      </c>
      <c r="I5" s="99"/>
      <c r="J5" s="102" t="s">
        <v>3</v>
      </c>
      <c r="K5" s="103"/>
    </row>
    <row r="6" spans="2:11" ht="15.6" thickTop="1" thickBot="1">
      <c r="B6" s="104" t="s">
        <v>4</v>
      </c>
      <c r="C6" s="115" t="s">
        <v>5</v>
      </c>
      <c r="D6" s="116"/>
      <c r="E6" s="117"/>
      <c r="F6" s="123">
        <v>0</v>
      </c>
      <c r="G6" s="124"/>
      <c r="H6" s="100">
        <v>0.4</v>
      </c>
      <c r="I6" s="101"/>
      <c r="J6" s="127">
        <f>F6*(1-H6)</f>
        <v>0</v>
      </c>
      <c r="K6" s="128"/>
    </row>
    <row r="7" spans="2:11" ht="15" thickTop="1">
      <c r="B7" s="105"/>
      <c r="C7" s="68" t="s">
        <v>6</v>
      </c>
      <c r="D7" s="69"/>
      <c r="E7" s="70"/>
      <c r="F7" s="125">
        <v>0</v>
      </c>
      <c r="G7" s="126"/>
      <c r="H7" s="19"/>
      <c r="I7" s="20"/>
      <c r="J7" s="20"/>
      <c r="K7" s="20"/>
    </row>
    <row r="8" spans="2:11">
      <c r="B8" s="105"/>
      <c r="C8" s="68" t="s">
        <v>7</v>
      </c>
      <c r="D8" s="69"/>
      <c r="E8" s="70"/>
      <c r="F8" s="125">
        <v>0</v>
      </c>
      <c r="G8" s="126"/>
      <c r="H8" s="21"/>
      <c r="I8" s="3"/>
      <c r="J8" s="3"/>
      <c r="K8" s="3"/>
    </row>
    <row r="9" spans="2:11">
      <c r="B9" s="105"/>
      <c r="C9" s="68" t="s">
        <v>8</v>
      </c>
      <c r="D9" s="69"/>
      <c r="E9" s="70"/>
      <c r="F9" s="125">
        <v>0</v>
      </c>
      <c r="G9" s="126"/>
      <c r="H9" s="21"/>
      <c r="I9" s="3"/>
      <c r="J9" s="3"/>
      <c r="K9" s="3"/>
    </row>
    <row r="10" spans="2:11">
      <c r="B10" s="105"/>
      <c r="C10" s="68" t="s">
        <v>9</v>
      </c>
      <c r="D10" s="69"/>
      <c r="E10" s="70"/>
      <c r="F10" s="125">
        <v>0</v>
      </c>
      <c r="G10" s="126"/>
      <c r="H10" s="21"/>
      <c r="I10" s="3"/>
      <c r="J10" s="3"/>
      <c r="K10" s="3"/>
    </row>
    <row r="11" spans="2:11">
      <c r="B11" s="105"/>
      <c r="C11" s="68" t="s">
        <v>10</v>
      </c>
      <c r="D11" s="69"/>
      <c r="E11" s="70"/>
      <c r="F11" s="125">
        <v>0</v>
      </c>
      <c r="G11" s="126"/>
      <c r="H11" s="21"/>
      <c r="I11" s="3"/>
      <c r="J11" s="3"/>
      <c r="K11" s="3"/>
    </row>
    <row r="12" spans="2:11">
      <c r="B12" s="105"/>
      <c r="C12" s="68" t="s">
        <v>11</v>
      </c>
      <c r="D12" s="69"/>
      <c r="E12" s="70"/>
      <c r="F12" s="125">
        <v>0</v>
      </c>
      <c r="G12" s="126"/>
      <c r="H12" s="21"/>
      <c r="I12" s="3"/>
      <c r="J12" s="3"/>
      <c r="K12" s="3"/>
    </row>
    <row r="13" spans="2:11">
      <c r="B13" s="105"/>
      <c r="C13" s="68"/>
      <c r="D13" s="69"/>
      <c r="E13" s="70"/>
      <c r="F13" s="125">
        <v>0</v>
      </c>
      <c r="G13" s="126"/>
      <c r="H13" s="21"/>
      <c r="I13" s="3"/>
      <c r="J13" s="3"/>
      <c r="K13" s="3"/>
    </row>
    <row r="14" spans="2:11">
      <c r="B14" s="105"/>
      <c r="C14" s="68"/>
      <c r="D14" s="69"/>
      <c r="E14" s="70"/>
      <c r="F14" s="125">
        <v>0</v>
      </c>
      <c r="G14" s="126"/>
      <c r="H14" s="21"/>
      <c r="I14" s="3"/>
      <c r="J14" s="3"/>
      <c r="K14" s="3"/>
    </row>
    <row r="15" spans="2:11">
      <c r="B15" s="105"/>
      <c r="C15" s="68"/>
      <c r="D15" s="69"/>
      <c r="E15" s="70"/>
      <c r="F15" s="125">
        <v>0</v>
      </c>
      <c r="G15" s="126"/>
      <c r="H15" s="21"/>
      <c r="I15" s="3"/>
      <c r="J15" s="3"/>
      <c r="K15" s="3"/>
    </row>
    <row r="16" spans="2:11">
      <c r="B16" s="105"/>
      <c r="C16" s="68"/>
      <c r="D16" s="69"/>
      <c r="E16" s="70"/>
      <c r="F16" s="125">
        <v>0</v>
      </c>
      <c r="G16" s="126"/>
      <c r="H16" s="21"/>
      <c r="I16" s="3"/>
      <c r="J16" s="3"/>
      <c r="K16" s="3"/>
    </row>
    <row r="17" spans="2:13">
      <c r="B17" s="105"/>
      <c r="C17" s="68"/>
      <c r="D17" s="69"/>
      <c r="E17" s="70"/>
      <c r="F17" s="125">
        <v>0</v>
      </c>
      <c r="G17" s="126"/>
      <c r="H17" s="21"/>
      <c r="I17" s="3"/>
      <c r="J17" s="3"/>
      <c r="K17" s="3"/>
    </row>
    <row r="18" spans="2:13">
      <c r="B18" s="105"/>
      <c r="C18" s="68"/>
      <c r="D18" s="69"/>
      <c r="E18" s="70"/>
      <c r="F18" s="125">
        <v>0</v>
      </c>
      <c r="G18" s="126"/>
      <c r="H18" s="21"/>
      <c r="I18" s="3"/>
      <c r="J18" s="3"/>
      <c r="K18" s="3"/>
    </row>
    <row r="19" spans="2:13">
      <c r="B19" s="105"/>
      <c r="C19" s="68"/>
      <c r="D19" s="69"/>
      <c r="E19" s="70"/>
      <c r="F19" s="125">
        <v>0</v>
      </c>
      <c r="G19" s="126"/>
      <c r="H19" s="21"/>
      <c r="I19" s="3"/>
      <c r="J19" s="3"/>
      <c r="K19" s="3"/>
    </row>
    <row r="20" spans="2:13">
      <c r="B20" s="105"/>
      <c r="C20" s="68"/>
      <c r="D20" s="69"/>
      <c r="E20" s="70"/>
      <c r="F20" s="125">
        <v>0</v>
      </c>
      <c r="G20" s="126"/>
      <c r="H20" s="21"/>
      <c r="I20" s="3"/>
      <c r="J20" s="3"/>
      <c r="K20" s="3"/>
    </row>
    <row r="21" spans="2:13">
      <c r="B21" s="105"/>
      <c r="C21" s="68"/>
      <c r="D21" s="69"/>
      <c r="E21" s="70"/>
      <c r="F21" s="125">
        <v>0</v>
      </c>
      <c r="G21" s="126"/>
      <c r="H21" s="21"/>
      <c r="I21" s="3"/>
      <c r="J21" s="3"/>
      <c r="K21" s="3"/>
    </row>
    <row r="22" spans="2:13">
      <c r="B22" s="105"/>
      <c r="C22" s="68"/>
      <c r="D22" s="69"/>
      <c r="E22" s="70"/>
      <c r="F22" s="125">
        <v>0</v>
      </c>
      <c r="G22" s="126"/>
      <c r="H22" s="21"/>
      <c r="I22" s="3"/>
      <c r="J22" s="3"/>
      <c r="K22" s="3"/>
    </row>
    <row r="23" spans="2:13">
      <c r="B23" s="105"/>
      <c r="C23" s="68"/>
      <c r="D23" s="69"/>
      <c r="E23" s="70"/>
      <c r="F23" s="125">
        <v>0</v>
      </c>
      <c r="G23" s="126"/>
      <c r="H23" s="21"/>
      <c r="I23" s="3"/>
      <c r="J23" s="3"/>
      <c r="K23" s="3"/>
    </row>
    <row r="24" spans="2:13">
      <c r="B24" s="105"/>
      <c r="C24" s="84" t="s">
        <v>12</v>
      </c>
      <c r="D24" s="84"/>
      <c r="E24" s="84"/>
      <c r="F24" s="80">
        <f>SUM(F7:G23)+J6</f>
        <v>0</v>
      </c>
      <c r="G24" s="81"/>
      <c r="H24" s="22"/>
      <c r="I24" s="3"/>
      <c r="J24" s="3"/>
      <c r="K24" s="3"/>
    </row>
    <row r="25" spans="2:13" ht="15" thickBot="1">
      <c r="B25" s="106"/>
      <c r="C25" s="85"/>
      <c r="D25" s="85"/>
      <c r="E25" s="85"/>
      <c r="F25" s="82"/>
      <c r="G25" s="83"/>
      <c r="H25" s="23"/>
      <c r="I25" s="3"/>
      <c r="J25" s="3"/>
      <c r="K25" s="3"/>
      <c r="M25" s="2"/>
    </row>
    <row r="26" spans="2:13" ht="15" thickBot="1">
      <c r="B26" s="7"/>
      <c r="C26" s="7"/>
      <c r="D26" s="8"/>
      <c r="E26" s="8"/>
      <c r="F26" s="4"/>
      <c r="G26" s="4"/>
      <c r="M26" s="2"/>
    </row>
    <row r="27" spans="2:13">
      <c r="B27" s="104" t="s">
        <v>13</v>
      </c>
      <c r="C27" s="24"/>
      <c r="D27" s="25" t="s">
        <v>14</v>
      </c>
      <c r="E27" s="26"/>
      <c r="F27" s="27"/>
      <c r="G27" s="28"/>
      <c r="H27" s="28"/>
      <c r="I27" s="26"/>
      <c r="J27" s="26"/>
      <c r="K27" s="29"/>
      <c r="L27" s="3"/>
      <c r="M27" s="2"/>
    </row>
    <row r="28" spans="2:13" ht="15" thickBot="1">
      <c r="B28" s="105"/>
      <c r="C28" s="30"/>
      <c r="D28" s="31" t="s">
        <v>15</v>
      </c>
      <c r="E28" s="45"/>
      <c r="F28" s="32"/>
      <c r="G28" s="33"/>
      <c r="H28" s="33"/>
      <c r="I28" s="34"/>
      <c r="J28" s="34"/>
      <c r="K28" s="35"/>
      <c r="L28" s="3"/>
      <c r="M28" s="2"/>
    </row>
    <row r="29" spans="2:13">
      <c r="B29" s="105"/>
      <c r="C29" s="24"/>
      <c r="D29" s="25" t="s">
        <v>16</v>
      </c>
      <c r="E29" s="36"/>
      <c r="F29" s="27"/>
      <c r="G29" s="28"/>
      <c r="H29" s="28"/>
      <c r="I29" s="26"/>
      <c r="J29" s="26"/>
      <c r="K29" s="29"/>
      <c r="L29" s="3"/>
      <c r="M29" s="2"/>
    </row>
    <row r="30" spans="2:13" ht="15" thickBot="1">
      <c r="B30" s="106"/>
      <c r="C30" s="30"/>
      <c r="D30" s="37" t="s">
        <v>15</v>
      </c>
      <c r="E30" s="46"/>
      <c r="F30" s="32"/>
      <c r="G30" s="33"/>
      <c r="H30" s="33"/>
      <c r="I30" s="34"/>
      <c r="J30" s="34"/>
      <c r="K30" s="35"/>
      <c r="L30" s="3"/>
      <c r="M30" s="2"/>
    </row>
    <row r="31" spans="2:13" ht="15" thickBot="1">
      <c r="B31" s="12"/>
      <c r="C31" s="12"/>
      <c r="D31" s="13"/>
      <c r="E31" s="13"/>
      <c r="F31" s="11"/>
      <c r="G31" s="11"/>
      <c r="H31" s="9"/>
      <c r="I31" s="3"/>
      <c r="J31" s="3"/>
      <c r="K31" s="3"/>
      <c r="L31" s="3"/>
      <c r="M31" s="2"/>
    </row>
    <row r="32" spans="2:13" ht="37.5" customHeight="1" thickBot="1">
      <c r="B32" s="3"/>
      <c r="C32" s="3"/>
      <c r="E32" s="10"/>
      <c r="F32" s="71" t="s">
        <v>17</v>
      </c>
      <c r="G32" s="72"/>
      <c r="H32" s="72" t="s">
        <v>18</v>
      </c>
      <c r="I32" s="72"/>
      <c r="J32" s="47" t="s">
        <v>19</v>
      </c>
      <c r="K32" s="48" t="s">
        <v>20</v>
      </c>
      <c r="L32" s="3"/>
    </row>
    <row r="33" spans="2:14" ht="15" customHeight="1">
      <c r="B33" s="104" t="s">
        <v>21</v>
      </c>
      <c r="C33" s="38"/>
      <c r="D33" s="39" t="s">
        <v>22</v>
      </c>
      <c r="E33" s="40"/>
      <c r="F33" s="120">
        <v>0</v>
      </c>
      <c r="G33" s="120"/>
      <c r="H33" s="120">
        <v>0</v>
      </c>
      <c r="I33" s="120"/>
      <c r="J33" s="61">
        <f>E28</f>
        <v>0</v>
      </c>
      <c r="K33" s="62">
        <v>5</v>
      </c>
      <c r="L33" s="3"/>
      <c r="M33" s="1"/>
    </row>
    <row r="34" spans="2:14" ht="15" customHeight="1">
      <c r="B34" s="105"/>
      <c r="C34" s="41"/>
      <c r="D34" s="17" t="s">
        <v>23</v>
      </c>
      <c r="E34" s="18"/>
      <c r="F34" s="121">
        <v>0</v>
      </c>
      <c r="G34" s="121"/>
      <c r="H34" s="121">
        <v>0</v>
      </c>
      <c r="I34" s="121"/>
      <c r="J34" s="63">
        <f>K33</f>
        <v>5</v>
      </c>
      <c r="K34" s="64">
        <v>14</v>
      </c>
      <c r="L34" s="3"/>
    </row>
    <row r="35" spans="2:14" ht="15" customHeight="1">
      <c r="B35" s="105"/>
      <c r="C35" s="41"/>
      <c r="D35" s="17" t="s">
        <v>24</v>
      </c>
      <c r="E35" s="18"/>
      <c r="F35" s="121">
        <v>0</v>
      </c>
      <c r="G35" s="121"/>
      <c r="H35" s="121">
        <v>0</v>
      </c>
      <c r="I35" s="121"/>
      <c r="J35" s="63">
        <f t="shared" ref="J35:J37" si="0">K34</f>
        <v>14</v>
      </c>
      <c r="K35" s="64">
        <v>17</v>
      </c>
      <c r="L35" s="3"/>
    </row>
    <row r="36" spans="2:14" ht="15" customHeight="1">
      <c r="B36" s="105"/>
      <c r="C36" s="41"/>
      <c r="D36" s="17" t="s">
        <v>25</v>
      </c>
      <c r="E36" s="18"/>
      <c r="F36" s="121">
        <v>0</v>
      </c>
      <c r="G36" s="121"/>
      <c r="H36" s="121">
        <v>0</v>
      </c>
      <c r="I36" s="121"/>
      <c r="J36" s="63">
        <f t="shared" si="0"/>
        <v>17</v>
      </c>
      <c r="K36" s="64">
        <v>22</v>
      </c>
      <c r="L36" s="3"/>
    </row>
    <row r="37" spans="2:14" ht="15" customHeight="1" thickBot="1">
      <c r="B37" s="106"/>
      <c r="C37" s="42"/>
      <c r="D37" s="43" t="s">
        <v>26</v>
      </c>
      <c r="E37" s="44"/>
      <c r="F37" s="122">
        <v>0</v>
      </c>
      <c r="G37" s="122"/>
      <c r="H37" s="122">
        <v>0</v>
      </c>
      <c r="I37" s="122"/>
      <c r="J37" s="63">
        <f t="shared" si="0"/>
        <v>22</v>
      </c>
      <c r="K37" s="65">
        <v>25</v>
      </c>
      <c r="L37" s="3"/>
    </row>
    <row r="38" spans="2:14" ht="15" thickBot="1">
      <c r="B38" s="14"/>
      <c r="C38" s="16"/>
      <c r="E38" s="10"/>
      <c r="F38" s="3"/>
      <c r="G38" s="9"/>
      <c r="H38" s="9"/>
      <c r="I38" s="3"/>
      <c r="J38" s="15"/>
      <c r="K38" s="3"/>
      <c r="L38" s="3"/>
    </row>
    <row r="39" spans="2:14" ht="15" customHeight="1">
      <c r="B39" s="104" t="s">
        <v>27</v>
      </c>
      <c r="C39" s="86" t="s">
        <v>28</v>
      </c>
      <c r="D39" s="87"/>
      <c r="E39" s="87"/>
      <c r="F39" s="73" t="s">
        <v>29</v>
      </c>
      <c r="G39" s="73"/>
      <c r="H39" s="50" t="s">
        <v>19</v>
      </c>
      <c r="I39" s="51" t="s">
        <v>20</v>
      </c>
      <c r="J39" s="3"/>
      <c r="K39" s="3"/>
      <c r="L39" s="3"/>
    </row>
    <row r="40" spans="2:14" ht="15" customHeight="1" thickBot="1">
      <c r="B40" s="105"/>
      <c r="C40" s="88"/>
      <c r="D40" s="89"/>
      <c r="E40" s="89"/>
      <c r="F40" s="119">
        <v>0</v>
      </c>
      <c r="G40" s="119"/>
      <c r="H40" s="52">
        <v>0</v>
      </c>
      <c r="I40" s="53">
        <v>2</v>
      </c>
      <c r="J40" s="3"/>
      <c r="K40" s="3"/>
      <c r="L40" s="3"/>
    </row>
    <row r="41" spans="2:14" ht="15" customHeight="1">
      <c r="B41" s="105"/>
      <c r="C41" s="90" t="s">
        <v>30</v>
      </c>
      <c r="D41" s="91"/>
      <c r="E41" s="91"/>
      <c r="F41" s="73" t="s">
        <v>31</v>
      </c>
      <c r="G41" s="73"/>
      <c r="H41" s="50" t="s">
        <v>19</v>
      </c>
      <c r="I41" s="51" t="s">
        <v>20</v>
      </c>
      <c r="J41" s="49" t="s">
        <v>32</v>
      </c>
      <c r="K41" s="3"/>
      <c r="L41" s="3"/>
    </row>
    <row r="42" spans="2:14" ht="15" customHeight="1" thickBot="1">
      <c r="B42" s="105"/>
      <c r="C42" s="92"/>
      <c r="D42" s="93"/>
      <c r="E42" s="93"/>
      <c r="F42" s="118">
        <v>0</v>
      </c>
      <c r="G42" s="118"/>
      <c r="H42" s="54">
        <v>0</v>
      </c>
      <c r="I42" s="55">
        <v>2.5</v>
      </c>
      <c r="J42" s="56">
        <v>7</v>
      </c>
      <c r="K42" s="3"/>
      <c r="L42" s="3"/>
    </row>
    <row r="43" spans="2:14" ht="15" customHeight="1">
      <c r="B43" s="105"/>
      <c r="C43" s="86" t="s">
        <v>33</v>
      </c>
      <c r="D43" s="87"/>
      <c r="E43" s="87"/>
      <c r="F43" s="73" t="s">
        <v>34</v>
      </c>
      <c r="G43" s="73"/>
      <c r="H43" s="50" t="s">
        <v>19</v>
      </c>
      <c r="I43" s="51" t="s">
        <v>20</v>
      </c>
      <c r="J43" s="3"/>
      <c r="K43" s="3"/>
      <c r="L43" s="3"/>
    </row>
    <row r="44" spans="2:14" ht="15" customHeight="1" thickBot="1">
      <c r="B44" s="105"/>
      <c r="C44" s="94"/>
      <c r="D44" s="95"/>
      <c r="E44" s="95"/>
      <c r="F44" s="118">
        <v>0</v>
      </c>
      <c r="G44" s="118"/>
      <c r="H44" s="54">
        <v>0</v>
      </c>
      <c r="I44" s="57">
        <v>1</v>
      </c>
      <c r="J44" s="3"/>
      <c r="K44" s="3"/>
      <c r="L44" s="3"/>
    </row>
    <row r="45" spans="2:14" ht="15" customHeight="1" thickBot="1">
      <c r="B45" s="105"/>
      <c r="C45" s="90" t="s">
        <v>35</v>
      </c>
      <c r="D45" s="91"/>
      <c r="E45" s="91"/>
      <c r="F45" s="73" t="s">
        <v>17</v>
      </c>
      <c r="G45" s="73"/>
      <c r="H45" s="50" t="s">
        <v>19</v>
      </c>
      <c r="I45" s="51" t="s">
        <v>20</v>
      </c>
      <c r="J45" s="3"/>
      <c r="K45" s="3"/>
      <c r="L45" s="3"/>
    </row>
    <row r="46" spans="2:14" ht="15" customHeight="1" thickBot="1">
      <c r="B46" s="105"/>
      <c r="C46" s="92"/>
      <c r="D46" s="93"/>
      <c r="E46" s="93"/>
      <c r="F46" s="118">
        <v>0</v>
      </c>
      <c r="G46" s="118"/>
      <c r="H46" s="54">
        <v>0</v>
      </c>
      <c r="I46" s="57">
        <v>21</v>
      </c>
      <c r="J46" s="3"/>
      <c r="K46" s="58" t="s">
        <v>36</v>
      </c>
      <c r="L46" s="26"/>
      <c r="M46" s="59"/>
      <c r="N46" s="60"/>
    </row>
    <row r="47" spans="2:14" ht="15" customHeight="1">
      <c r="B47" s="105"/>
      <c r="C47" s="86" t="s">
        <v>37</v>
      </c>
      <c r="D47" s="87"/>
      <c r="E47" s="87"/>
      <c r="F47" s="73" t="s">
        <v>34</v>
      </c>
      <c r="G47" s="73"/>
      <c r="H47" s="50" t="s">
        <v>19</v>
      </c>
      <c r="I47" s="51" t="s">
        <v>20</v>
      </c>
      <c r="J47" s="3"/>
      <c r="K47" s="74" t="s">
        <v>38</v>
      </c>
      <c r="L47" s="155"/>
      <c r="M47" s="155"/>
      <c r="N47" s="76"/>
    </row>
    <row r="48" spans="2:14" ht="15" customHeight="1" thickBot="1">
      <c r="B48" s="105"/>
      <c r="C48" s="94"/>
      <c r="D48" s="95"/>
      <c r="E48" s="95"/>
      <c r="F48" s="118">
        <v>0</v>
      </c>
      <c r="G48" s="118"/>
      <c r="H48" s="54">
        <v>0</v>
      </c>
      <c r="I48" s="57">
        <v>18</v>
      </c>
      <c r="J48" s="3"/>
      <c r="K48" s="74" t="s">
        <v>39</v>
      </c>
      <c r="L48" s="75"/>
      <c r="M48" s="75"/>
      <c r="N48" s="76"/>
    </row>
    <row r="49" spans="2:14" ht="15" customHeight="1">
      <c r="B49" s="105"/>
      <c r="C49" s="86" t="s">
        <v>40</v>
      </c>
      <c r="D49" s="87"/>
      <c r="E49" s="87"/>
      <c r="F49" s="73" t="s">
        <v>41</v>
      </c>
      <c r="G49" s="73"/>
      <c r="H49" s="50" t="s">
        <v>19</v>
      </c>
      <c r="I49" s="51" t="s">
        <v>20</v>
      </c>
      <c r="J49" s="3"/>
      <c r="K49" s="74"/>
      <c r="L49" s="75"/>
      <c r="M49" s="75"/>
      <c r="N49" s="76"/>
    </row>
    <row r="50" spans="2:14" ht="15" customHeight="1" thickBot="1">
      <c r="B50" s="105"/>
      <c r="C50" s="94"/>
      <c r="D50" s="95"/>
      <c r="E50" s="95"/>
      <c r="F50" s="118">
        <v>0</v>
      </c>
      <c r="G50" s="118"/>
      <c r="H50" s="54">
        <v>0</v>
      </c>
      <c r="I50" s="57">
        <v>1</v>
      </c>
      <c r="J50" s="3"/>
      <c r="K50" s="74"/>
      <c r="L50" s="75"/>
      <c r="M50" s="75"/>
      <c r="N50" s="76"/>
    </row>
    <row r="51" spans="2:14" ht="15" customHeight="1">
      <c r="B51" s="105"/>
      <c r="C51" s="86" t="s">
        <v>42</v>
      </c>
      <c r="D51" s="87"/>
      <c r="E51" s="87"/>
      <c r="F51" s="73" t="s">
        <v>34</v>
      </c>
      <c r="G51" s="73"/>
      <c r="H51" s="50" t="s">
        <v>19</v>
      </c>
      <c r="I51" s="51" t="s">
        <v>20</v>
      </c>
      <c r="J51" s="3"/>
      <c r="K51" s="74" t="s">
        <v>43</v>
      </c>
      <c r="L51" s="75"/>
      <c r="M51" s="75"/>
      <c r="N51" s="76"/>
    </row>
    <row r="52" spans="2:14" ht="15" customHeight="1" thickBot="1">
      <c r="B52" s="105"/>
      <c r="C52" s="94"/>
      <c r="D52" s="95"/>
      <c r="E52" s="95"/>
      <c r="F52" s="118">
        <v>0</v>
      </c>
      <c r="G52" s="118"/>
      <c r="H52" s="54">
        <v>3</v>
      </c>
      <c r="I52" s="57">
        <v>18</v>
      </c>
      <c r="J52" s="3"/>
      <c r="K52" s="77"/>
      <c r="L52" s="78"/>
      <c r="M52" s="78"/>
      <c r="N52" s="79"/>
    </row>
    <row r="53" spans="2:14" ht="15" customHeight="1">
      <c r="B53" s="105"/>
      <c r="C53" s="90" t="s">
        <v>44</v>
      </c>
      <c r="D53" s="91"/>
      <c r="E53" s="91"/>
      <c r="F53" s="73" t="s">
        <v>1</v>
      </c>
      <c r="G53" s="73"/>
      <c r="H53" s="50" t="s">
        <v>19</v>
      </c>
      <c r="I53" s="51" t="s">
        <v>20</v>
      </c>
      <c r="J53" s="3"/>
      <c r="K53" s="3"/>
      <c r="L53" s="3"/>
    </row>
    <row r="54" spans="2:14" ht="15" customHeight="1" thickBot="1">
      <c r="B54" s="106"/>
      <c r="C54" s="92"/>
      <c r="D54" s="93"/>
      <c r="E54" s="93"/>
      <c r="F54" s="118">
        <v>0</v>
      </c>
      <c r="G54" s="118"/>
      <c r="H54" s="54">
        <v>0</v>
      </c>
      <c r="I54" s="57">
        <v>5</v>
      </c>
      <c r="J54" s="3"/>
      <c r="K54" s="3"/>
      <c r="L54" s="3"/>
    </row>
    <row r="55" spans="2:14">
      <c r="J55" s="6"/>
    </row>
    <row r="56" spans="2:14" ht="15" thickBot="1">
      <c r="B56" s="5"/>
      <c r="C56" s="5"/>
    </row>
    <row r="57" spans="2:14">
      <c r="B57" s="5"/>
      <c r="C57" s="5"/>
      <c r="G57" s="129" t="s">
        <v>59</v>
      </c>
      <c r="H57" s="130"/>
      <c r="I57" s="131"/>
      <c r="J57" s="149">
        <f>SUM(O84:O384)+P84</f>
        <v>0</v>
      </c>
      <c r="K57" s="150"/>
      <c r="L57" s="150"/>
      <c r="M57" s="151"/>
    </row>
    <row r="58" spans="2:14" ht="15" thickBot="1">
      <c r="B58" s="5"/>
      <c r="C58" s="5"/>
      <c r="G58" s="132"/>
      <c r="H58" s="133"/>
      <c r="I58" s="134"/>
      <c r="J58" s="152"/>
      <c r="K58" s="153"/>
      <c r="L58" s="153"/>
      <c r="M58" s="154"/>
    </row>
    <row r="81" spans="2:17" ht="15" thickBot="1"/>
    <row r="82" spans="2:17" ht="24" thickBot="1">
      <c r="F82" s="96" t="s">
        <v>45</v>
      </c>
      <c r="G82" s="97"/>
      <c r="H82" s="97"/>
      <c r="I82" s="97"/>
      <c r="J82" s="98"/>
    </row>
    <row r="83" spans="2:17" s="139" customFormat="1" ht="29.4" thickBot="1">
      <c r="B83" s="145" t="s">
        <v>46</v>
      </c>
      <c r="C83" s="145" t="s">
        <v>47</v>
      </c>
      <c r="D83" s="145" t="s">
        <v>48</v>
      </c>
      <c r="E83" s="146" t="s">
        <v>49</v>
      </c>
      <c r="F83" s="145" t="s">
        <v>50</v>
      </c>
      <c r="G83" s="145" t="s">
        <v>51</v>
      </c>
      <c r="H83" s="145" t="s">
        <v>52</v>
      </c>
      <c r="I83" s="145" t="s">
        <v>53</v>
      </c>
      <c r="J83" s="145" t="s">
        <v>35</v>
      </c>
      <c r="K83" s="145" t="s">
        <v>54</v>
      </c>
      <c r="L83" s="146" t="s">
        <v>55</v>
      </c>
      <c r="M83" s="146" t="s">
        <v>56</v>
      </c>
      <c r="N83" s="145" t="s">
        <v>57</v>
      </c>
      <c r="O83" s="144" t="s">
        <v>1</v>
      </c>
      <c r="P83" s="147" t="s">
        <v>58</v>
      </c>
      <c r="Q83" s="148"/>
    </row>
    <row r="84" spans="2:17" ht="15" thickBot="1">
      <c r="B84" s="140">
        <v>0</v>
      </c>
      <c r="C84" s="140">
        <v>1</v>
      </c>
      <c r="D84" s="141">
        <f>-F24</f>
        <v>0</v>
      </c>
      <c r="E84" s="156">
        <f>IF(B84&lt;6,$E$30,IF(B84&lt;19,$E$30*3/4,0))</f>
        <v>0</v>
      </c>
      <c r="F84" s="156">
        <f>IF(B84&lt;$I$50*12,0,-$F$50)</f>
        <v>0</v>
      </c>
      <c r="G84" s="156">
        <f t="shared" ref="G84:G147" si="1">IF(AND($B$84&gt;=$H$40*12,$B$84&lt;=$I$40*12),$F$40,0)</f>
        <v>0</v>
      </c>
      <c r="H84" s="156">
        <f t="shared" ref="H84:H147" si="2">IF(AND($B$84&gt;=$H$44*12,$B$84&lt;=$I$44*12),$F$44,0)</f>
        <v>0</v>
      </c>
      <c r="I84" s="156">
        <f>IF(B84&lt;5,0,IF(AND(B84&gt;$J$33*12,B84&lt;=$K$33*12),-$F$33-$H$33,IF(AND(B84&gt;$J$34*12,B84&lt;=$K$34*12),-$F$34-$H$34,IF(AND(B84&gt;$J$35*12,B84&lt;=$K$35*12),-$F$35-$H$35,IF(AND(B84&gt;$J$36*12,B84&lt;=$K$36*12),-$F$36-$H$36,IF(AND(B84&gt;$J$37*12,B84&lt;=$K$37*12),-$F$37-$H$37))))))</f>
        <v>0</v>
      </c>
      <c r="J84" s="156">
        <f>IF(B84&gt;$I$46*12,0,-$F$46)</f>
        <v>0</v>
      </c>
      <c r="K84" s="156">
        <f>IF(B84&gt;$I$48*12,0,-$F$48)</f>
        <v>0</v>
      </c>
      <c r="L84" s="156">
        <f>IF(AND(B84&gt;=$H$52*12,B84&lt;=$I$52*12),-$F$52,0)</f>
        <v>0</v>
      </c>
      <c r="M84" s="156">
        <f>IF(AND(B84&gt;=$H$54*12,B84&lt;=$I$54*12),-$F$54/12,0)</f>
        <v>0</v>
      </c>
      <c r="N84" s="156">
        <f>IF(B84&gt;$I$42*12,0,-$F$42*$J$42*30)</f>
        <v>0</v>
      </c>
      <c r="O84" s="141">
        <f>SUM(E84:N84)</f>
        <v>0</v>
      </c>
      <c r="P84" s="142">
        <f>O84+D84</f>
        <v>0</v>
      </c>
      <c r="Q84" s="143"/>
    </row>
    <row r="85" spans="2:17">
      <c r="B85" s="135">
        <v>1</v>
      </c>
      <c r="C85" s="135">
        <v>1</v>
      </c>
      <c r="D85" s="137">
        <f>P84</f>
        <v>0</v>
      </c>
      <c r="E85" s="157">
        <f t="shared" ref="E85:E148" si="3">IF(B85&lt;6,$E$30,IF(B85&lt;19,$E$30*3/4,0))</f>
        <v>0</v>
      </c>
      <c r="F85" s="157">
        <f t="shared" ref="F85:F148" si="4">IF(B85&lt;$I$52*12,0,-$F$52)</f>
        <v>0</v>
      </c>
      <c r="G85" s="157">
        <f t="shared" si="1"/>
        <v>0</v>
      </c>
      <c r="H85" s="157">
        <f t="shared" si="2"/>
        <v>0</v>
      </c>
      <c r="I85" s="157">
        <f t="shared" ref="I85:I148" si="5">IF(B85&lt;5,0,IF(AND(B85&gt;$J$33*12,B85&lt;=$K$33*12),-$F$33-$H$33,IF(AND(B85&gt;$J$34*12,B85&lt;=$K$34*12),-$F$34-$H$34,IF(AND(B85&gt;$J$35*12,B85&lt;=$K$35*12),-$F$35-$H$35,IF(AND(B85&gt;$J$36*12,B85&lt;=$K$36*12),-$F$36-$H$36,IF(AND(B85&gt;$J$37*12,B85&lt;=$K$37*12),-$F$37-$H$37))))))</f>
        <v>0</v>
      </c>
      <c r="J85" s="157">
        <f t="shared" ref="J85:J148" si="6">IF(B85&gt;$I$46*12,0,-$F$46)</f>
        <v>0</v>
      </c>
      <c r="K85" s="157">
        <f t="shared" ref="K85:K148" si="7">IF(B85&gt;$I$48*12,0,-$F$48)</f>
        <v>0</v>
      </c>
      <c r="L85" s="157">
        <f t="shared" ref="L85:L148" si="8">IF(AND(B85&gt;=$H$52*12,B85&lt;=$I$52*12),-$F$52,0)</f>
        <v>0</v>
      </c>
      <c r="M85" s="157">
        <f t="shared" ref="M85:M148" si="9">IF(AND(B85&gt;=$H$54*12,B85&lt;=$I$54*12),-$F$54/12,0)</f>
        <v>0</v>
      </c>
      <c r="N85" s="157">
        <f t="shared" ref="N85:N148" si="10">IF(B85&gt;$I$42*12,0,-$F$42*$J$42*30)</f>
        <v>0</v>
      </c>
      <c r="O85" s="137">
        <f t="shared" ref="O85:O148" si="11">SUM(E85:N85)</f>
        <v>0</v>
      </c>
    </row>
    <row r="86" spans="2:17">
      <c r="B86" s="135">
        <v>2</v>
      </c>
      <c r="C86" s="135">
        <v>1</v>
      </c>
      <c r="D86" s="137">
        <f t="shared" ref="D86:D149" si="12">P85</f>
        <v>0</v>
      </c>
      <c r="E86" s="157">
        <f t="shared" si="3"/>
        <v>0</v>
      </c>
      <c r="F86" s="157">
        <f t="shared" si="4"/>
        <v>0</v>
      </c>
      <c r="G86" s="157">
        <f t="shared" si="1"/>
        <v>0</v>
      </c>
      <c r="H86" s="157">
        <f t="shared" si="2"/>
        <v>0</v>
      </c>
      <c r="I86" s="157">
        <f t="shared" si="5"/>
        <v>0</v>
      </c>
      <c r="J86" s="157">
        <f t="shared" si="6"/>
        <v>0</v>
      </c>
      <c r="K86" s="157">
        <f t="shared" si="7"/>
        <v>0</v>
      </c>
      <c r="L86" s="157">
        <f t="shared" si="8"/>
        <v>0</v>
      </c>
      <c r="M86" s="157">
        <f t="shared" si="9"/>
        <v>0</v>
      </c>
      <c r="N86" s="157">
        <f t="shared" si="10"/>
        <v>0</v>
      </c>
      <c r="O86" s="137">
        <f t="shared" si="11"/>
        <v>0</v>
      </c>
    </row>
    <row r="87" spans="2:17">
      <c r="B87" s="135">
        <v>3</v>
      </c>
      <c r="C87" s="135">
        <v>1</v>
      </c>
      <c r="D87" s="137">
        <f t="shared" si="12"/>
        <v>0</v>
      </c>
      <c r="E87" s="157">
        <f t="shared" si="3"/>
        <v>0</v>
      </c>
      <c r="F87" s="157">
        <f t="shared" si="4"/>
        <v>0</v>
      </c>
      <c r="G87" s="157">
        <f t="shared" si="1"/>
        <v>0</v>
      </c>
      <c r="H87" s="157">
        <f t="shared" si="2"/>
        <v>0</v>
      </c>
      <c r="I87" s="157">
        <f t="shared" si="5"/>
        <v>0</v>
      </c>
      <c r="J87" s="157">
        <f t="shared" si="6"/>
        <v>0</v>
      </c>
      <c r="K87" s="157">
        <f t="shared" si="7"/>
        <v>0</v>
      </c>
      <c r="L87" s="157">
        <f t="shared" si="8"/>
        <v>0</v>
      </c>
      <c r="M87" s="157">
        <f t="shared" si="9"/>
        <v>0</v>
      </c>
      <c r="N87" s="157">
        <f t="shared" si="10"/>
        <v>0</v>
      </c>
      <c r="O87" s="137">
        <f t="shared" si="11"/>
        <v>0</v>
      </c>
    </row>
    <row r="88" spans="2:17">
      <c r="B88" s="135">
        <v>4</v>
      </c>
      <c r="C88" s="135">
        <v>1</v>
      </c>
      <c r="D88" s="137">
        <f t="shared" si="12"/>
        <v>0</v>
      </c>
      <c r="E88" s="157">
        <f t="shared" si="3"/>
        <v>0</v>
      </c>
      <c r="F88" s="157">
        <f t="shared" si="4"/>
        <v>0</v>
      </c>
      <c r="G88" s="157">
        <f t="shared" si="1"/>
        <v>0</v>
      </c>
      <c r="H88" s="157">
        <f t="shared" si="2"/>
        <v>0</v>
      </c>
      <c r="I88" s="157">
        <f t="shared" si="5"/>
        <v>0</v>
      </c>
      <c r="J88" s="157">
        <f t="shared" si="6"/>
        <v>0</v>
      </c>
      <c r="K88" s="157">
        <f t="shared" si="7"/>
        <v>0</v>
      </c>
      <c r="L88" s="157">
        <f t="shared" si="8"/>
        <v>0</v>
      </c>
      <c r="M88" s="157">
        <f t="shared" si="9"/>
        <v>0</v>
      </c>
      <c r="N88" s="157">
        <f t="shared" si="10"/>
        <v>0</v>
      </c>
      <c r="O88" s="137">
        <f t="shared" si="11"/>
        <v>0</v>
      </c>
    </row>
    <row r="89" spans="2:17">
      <c r="B89" s="135">
        <v>5</v>
      </c>
      <c r="C89" s="135">
        <v>1</v>
      </c>
      <c r="D89" s="137">
        <f t="shared" si="12"/>
        <v>0</v>
      </c>
      <c r="E89" s="157">
        <f t="shared" si="3"/>
        <v>0</v>
      </c>
      <c r="F89" s="157">
        <f t="shared" si="4"/>
        <v>0</v>
      </c>
      <c r="G89" s="157">
        <f t="shared" si="1"/>
        <v>0</v>
      </c>
      <c r="H89" s="157">
        <f t="shared" si="2"/>
        <v>0</v>
      </c>
      <c r="I89" s="157">
        <f t="shared" si="5"/>
        <v>0</v>
      </c>
      <c r="J89" s="157">
        <f t="shared" si="6"/>
        <v>0</v>
      </c>
      <c r="K89" s="157">
        <f t="shared" si="7"/>
        <v>0</v>
      </c>
      <c r="L89" s="157">
        <f t="shared" si="8"/>
        <v>0</v>
      </c>
      <c r="M89" s="157">
        <f t="shared" si="9"/>
        <v>0</v>
      </c>
      <c r="N89" s="157">
        <f t="shared" si="10"/>
        <v>0</v>
      </c>
      <c r="O89" s="137">
        <f t="shared" si="11"/>
        <v>0</v>
      </c>
    </row>
    <row r="90" spans="2:17">
      <c r="B90" s="135">
        <v>6</v>
      </c>
      <c r="C90" s="135">
        <v>1</v>
      </c>
      <c r="D90" s="137">
        <f t="shared" si="12"/>
        <v>0</v>
      </c>
      <c r="E90" s="157">
        <f t="shared" si="3"/>
        <v>0</v>
      </c>
      <c r="F90" s="157">
        <f t="shared" si="4"/>
        <v>0</v>
      </c>
      <c r="G90" s="157">
        <f t="shared" si="1"/>
        <v>0</v>
      </c>
      <c r="H90" s="157">
        <f t="shared" si="2"/>
        <v>0</v>
      </c>
      <c r="I90" s="157">
        <f t="shared" si="5"/>
        <v>0</v>
      </c>
      <c r="J90" s="157">
        <f t="shared" si="6"/>
        <v>0</v>
      </c>
      <c r="K90" s="157">
        <f t="shared" si="7"/>
        <v>0</v>
      </c>
      <c r="L90" s="157">
        <f t="shared" si="8"/>
        <v>0</v>
      </c>
      <c r="M90" s="157">
        <f t="shared" si="9"/>
        <v>0</v>
      </c>
      <c r="N90" s="157">
        <f t="shared" si="10"/>
        <v>0</v>
      </c>
      <c r="O90" s="137">
        <f t="shared" si="11"/>
        <v>0</v>
      </c>
    </row>
    <row r="91" spans="2:17">
      <c r="B91" s="135">
        <v>7</v>
      </c>
      <c r="C91" s="135">
        <v>1</v>
      </c>
      <c r="D91" s="137">
        <f t="shared" si="12"/>
        <v>0</v>
      </c>
      <c r="E91" s="157">
        <f t="shared" si="3"/>
        <v>0</v>
      </c>
      <c r="F91" s="157">
        <f t="shared" si="4"/>
        <v>0</v>
      </c>
      <c r="G91" s="157">
        <f t="shared" si="1"/>
        <v>0</v>
      </c>
      <c r="H91" s="157">
        <f t="shared" si="2"/>
        <v>0</v>
      </c>
      <c r="I91" s="157">
        <f t="shared" si="5"/>
        <v>0</v>
      </c>
      <c r="J91" s="157">
        <f t="shared" si="6"/>
        <v>0</v>
      </c>
      <c r="K91" s="157">
        <f t="shared" si="7"/>
        <v>0</v>
      </c>
      <c r="L91" s="157">
        <f t="shared" si="8"/>
        <v>0</v>
      </c>
      <c r="M91" s="157">
        <f t="shared" si="9"/>
        <v>0</v>
      </c>
      <c r="N91" s="157">
        <f t="shared" si="10"/>
        <v>0</v>
      </c>
      <c r="O91" s="137">
        <f t="shared" si="11"/>
        <v>0</v>
      </c>
    </row>
    <row r="92" spans="2:17">
      <c r="B92" s="135">
        <v>8</v>
      </c>
      <c r="C92" s="135">
        <v>1</v>
      </c>
      <c r="D92" s="137">
        <f t="shared" si="12"/>
        <v>0</v>
      </c>
      <c r="E92" s="157">
        <f t="shared" si="3"/>
        <v>0</v>
      </c>
      <c r="F92" s="157">
        <f t="shared" si="4"/>
        <v>0</v>
      </c>
      <c r="G92" s="157">
        <f t="shared" si="1"/>
        <v>0</v>
      </c>
      <c r="H92" s="157">
        <f t="shared" si="2"/>
        <v>0</v>
      </c>
      <c r="I92" s="157">
        <f t="shared" si="5"/>
        <v>0</v>
      </c>
      <c r="J92" s="157">
        <f t="shared" si="6"/>
        <v>0</v>
      </c>
      <c r="K92" s="157">
        <f t="shared" si="7"/>
        <v>0</v>
      </c>
      <c r="L92" s="157">
        <f t="shared" si="8"/>
        <v>0</v>
      </c>
      <c r="M92" s="157">
        <f t="shared" si="9"/>
        <v>0</v>
      </c>
      <c r="N92" s="157">
        <f t="shared" si="10"/>
        <v>0</v>
      </c>
      <c r="O92" s="137">
        <f t="shared" si="11"/>
        <v>0</v>
      </c>
    </row>
    <row r="93" spans="2:17">
      <c r="B93" s="135">
        <v>9</v>
      </c>
      <c r="C93" s="135">
        <v>1</v>
      </c>
      <c r="D93" s="137">
        <f t="shared" si="12"/>
        <v>0</v>
      </c>
      <c r="E93" s="157">
        <f t="shared" si="3"/>
        <v>0</v>
      </c>
      <c r="F93" s="157">
        <f t="shared" si="4"/>
        <v>0</v>
      </c>
      <c r="G93" s="157">
        <f t="shared" si="1"/>
        <v>0</v>
      </c>
      <c r="H93" s="157">
        <f t="shared" si="2"/>
        <v>0</v>
      </c>
      <c r="I93" s="157">
        <f t="shared" si="5"/>
        <v>0</v>
      </c>
      <c r="J93" s="157">
        <f t="shared" si="6"/>
        <v>0</v>
      </c>
      <c r="K93" s="157">
        <f t="shared" si="7"/>
        <v>0</v>
      </c>
      <c r="L93" s="157">
        <f t="shared" si="8"/>
        <v>0</v>
      </c>
      <c r="M93" s="157">
        <f t="shared" si="9"/>
        <v>0</v>
      </c>
      <c r="N93" s="157">
        <f t="shared" si="10"/>
        <v>0</v>
      </c>
      <c r="O93" s="137">
        <f t="shared" si="11"/>
        <v>0</v>
      </c>
    </row>
    <row r="94" spans="2:17">
      <c r="B94" s="135">
        <v>10</v>
      </c>
      <c r="C94" s="135">
        <v>1</v>
      </c>
      <c r="D94" s="137">
        <f t="shared" si="12"/>
        <v>0</v>
      </c>
      <c r="E94" s="157">
        <f t="shared" si="3"/>
        <v>0</v>
      </c>
      <c r="F94" s="157">
        <f t="shared" si="4"/>
        <v>0</v>
      </c>
      <c r="G94" s="157">
        <f t="shared" si="1"/>
        <v>0</v>
      </c>
      <c r="H94" s="157">
        <f t="shared" si="2"/>
        <v>0</v>
      </c>
      <c r="I94" s="157">
        <f t="shared" si="5"/>
        <v>0</v>
      </c>
      <c r="J94" s="157">
        <f t="shared" si="6"/>
        <v>0</v>
      </c>
      <c r="K94" s="157">
        <f t="shared" si="7"/>
        <v>0</v>
      </c>
      <c r="L94" s="157">
        <f t="shared" si="8"/>
        <v>0</v>
      </c>
      <c r="M94" s="157">
        <f t="shared" si="9"/>
        <v>0</v>
      </c>
      <c r="N94" s="157">
        <f t="shared" si="10"/>
        <v>0</v>
      </c>
      <c r="O94" s="137">
        <f t="shared" si="11"/>
        <v>0</v>
      </c>
    </row>
    <row r="95" spans="2:17">
      <c r="B95" s="135">
        <v>11</v>
      </c>
      <c r="C95" s="135">
        <v>1</v>
      </c>
      <c r="D95" s="137">
        <f t="shared" si="12"/>
        <v>0</v>
      </c>
      <c r="E95" s="157">
        <f t="shared" si="3"/>
        <v>0</v>
      </c>
      <c r="F95" s="157">
        <f t="shared" si="4"/>
        <v>0</v>
      </c>
      <c r="G95" s="157">
        <f t="shared" si="1"/>
        <v>0</v>
      </c>
      <c r="H95" s="157">
        <f t="shared" si="2"/>
        <v>0</v>
      </c>
      <c r="I95" s="157">
        <f t="shared" si="5"/>
        <v>0</v>
      </c>
      <c r="J95" s="157">
        <f t="shared" si="6"/>
        <v>0</v>
      </c>
      <c r="K95" s="157">
        <f t="shared" si="7"/>
        <v>0</v>
      </c>
      <c r="L95" s="157">
        <f t="shared" si="8"/>
        <v>0</v>
      </c>
      <c r="M95" s="157">
        <f t="shared" si="9"/>
        <v>0</v>
      </c>
      <c r="N95" s="157">
        <f t="shared" si="10"/>
        <v>0</v>
      </c>
      <c r="O95" s="137">
        <f t="shared" si="11"/>
        <v>0</v>
      </c>
    </row>
    <row r="96" spans="2:17">
      <c r="B96" s="135">
        <v>12</v>
      </c>
      <c r="C96" s="135">
        <v>1</v>
      </c>
      <c r="D96" s="137">
        <f t="shared" si="12"/>
        <v>0</v>
      </c>
      <c r="E96" s="157">
        <f t="shared" si="3"/>
        <v>0</v>
      </c>
      <c r="F96" s="157">
        <f t="shared" si="4"/>
        <v>0</v>
      </c>
      <c r="G96" s="157">
        <f t="shared" si="1"/>
        <v>0</v>
      </c>
      <c r="H96" s="157">
        <f t="shared" si="2"/>
        <v>0</v>
      </c>
      <c r="I96" s="157">
        <f t="shared" si="5"/>
        <v>0</v>
      </c>
      <c r="J96" s="157">
        <f t="shared" si="6"/>
        <v>0</v>
      </c>
      <c r="K96" s="157">
        <f t="shared" si="7"/>
        <v>0</v>
      </c>
      <c r="L96" s="157">
        <f t="shared" si="8"/>
        <v>0</v>
      </c>
      <c r="M96" s="157">
        <f t="shared" si="9"/>
        <v>0</v>
      </c>
      <c r="N96" s="157">
        <f t="shared" si="10"/>
        <v>0</v>
      </c>
      <c r="O96" s="137">
        <f t="shared" si="11"/>
        <v>0</v>
      </c>
    </row>
    <row r="97" spans="2:15">
      <c r="B97" s="135">
        <v>13</v>
      </c>
      <c r="C97" s="135">
        <v>2</v>
      </c>
      <c r="D97" s="137">
        <f t="shared" si="12"/>
        <v>0</v>
      </c>
      <c r="E97" s="157">
        <f t="shared" si="3"/>
        <v>0</v>
      </c>
      <c r="F97" s="157">
        <f t="shared" si="4"/>
        <v>0</v>
      </c>
      <c r="G97" s="157">
        <f t="shared" si="1"/>
        <v>0</v>
      </c>
      <c r="H97" s="157">
        <f t="shared" si="2"/>
        <v>0</v>
      </c>
      <c r="I97" s="157">
        <f t="shared" si="5"/>
        <v>0</v>
      </c>
      <c r="J97" s="157">
        <f t="shared" si="6"/>
        <v>0</v>
      </c>
      <c r="K97" s="157">
        <f t="shared" si="7"/>
        <v>0</v>
      </c>
      <c r="L97" s="157">
        <f t="shared" si="8"/>
        <v>0</v>
      </c>
      <c r="M97" s="157">
        <f t="shared" si="9"/>
        <v>0</v>
      </c>
      <c r="N97" s="157">
        <f t="shared" si="10"/>
        <v>0</v>
      </c>
      <c r="O97" s="137">
        <f t="shared" si="11"/>
        <v>0</v>
      </c>
    </row>
    <row r="98" spans="2:15">
      <c r="B98" s="135">
        <v>14</v>
      </c>
      <c r="C98" s="135">
        <v>2</v>
      </c>
      <c r="D98" s="137">
        <f t="shared" si="12"/>
        <v>0</v>
      </c>
      <c r="E98" s="157">
        <f t="shared" si="3"/>
        <v>0</v>
      </c>
      <c r="F98" s="157">
        <f t="shared" si="4"/>
        <v>0</v>
      </c>
      <c r="G98" s="157">
        <f t="shared" si="1"/>
        <v>0</v>
      </c>
      <c r="H98" s="157">
        <f t="shared" si="2"/>
        <v>0</v>
      </c>
      <c r="I98" s="157">
        <f t="shared" si="5"/>
        <v>0</v>
      </c>
      <c r="J98" s="157">
        <f t="shared" si="6"/>
        <v>0</v>
      </c>
      <c r="K98" s="157">
        <f t="shared" si="7"/>
        <v>0</v>
      </c>
      <c r="L98" s="157">
        <f t="shared" si="8"/>
        <v>0</v>
      </c>
      <c r="M98" s="157">
        <f t="shared" si="9"/>
        <v>0</v>
      </c>
      <c r="N98" s="157">
        <f t="shared" si="10"/>
        <v>0</v>
      </c>
      <c r="O98" s="137">
        <f t="shared" si="11"/>
        <v>0</v>
      </c>
    </row>
    <row r="99" spans="2:15">
      <c r="B99" s="135">
        <v>15</v>
      </c>
      <c r="C99" s="135">
        <v>2</v>
      </c>
      <c r="D99" s="137">
        <f t="shared" si="12"/>
        <v>0</v>
      </c>
      <c r="E99" s="157">
        <f t="shared" si="3"/>
        <v>0</v>
      </c>
      <c r="F99" s="157">
        <f t="shared" si="4"/>
        <v>0</v>
      </c>
      <c r="G99" s="157">
        <f t="shared" si="1"/>
        <v>0</v>
      </c>
      <c r="H99" s="157">
        <f t="shared" si="2"/>
        <v>0</v>
      </c>
      <c r="I99" s="157">
        <f t="shared" si="5"/>
        <v>0</v>
      </c>
      <c r="J99" s="157">
        <f t="shared" si="6"/>
        <v>0</v>
      </c>
      <c r="K99" s="157">
        <f t="shared" si="7"/>
        <v>0</v>
      </c>
      <c r="L99" s="157">
        <f t="shared" si="8"/>
        <v>0</v>
      </c>
      <c r="M99" s="157">
        <f t="shared" si="9"/>
        <v>0</v>
      </c>
      <c r="N99" s="157">
        <f t="shared" si="10"/>
        <v>0</v>
      </c>
      <c r="O99" s="137">
        <f t="shared" si="11"/>
        <v>0</v>
      </c>
    </row>
    <row r="100" spans="2:15">
      <c r="B100" s="135">
        <v>16</v>
      </c>
      <c r="C100" s="135">
        <v>2</v>
      </c>
      <c r="D100" s="137">
        <f t="shared" si="12"/>
        <v>0</v>
      </c>
      <c r="E100" s="157">
        <f t="shared" si="3"/>
        <v>0</v>
      </c>
      <c r="F100" s="157">
        <f t="shared" si="4"/>
        <v>0</v>
      </c>
      <c r="G100" s="157">
        <f t="shared" si="1"/>
        <v>0</v>
      </c>
      <c r="H100" s="157">
        <f t="shared" si="2"/>
        <v>0</v>
      </c>
      <c r="I100" s="157">
        <f t="shared" si="5"/>
        <v>0</v>
      </c>
      <c r="J100" s="157">
        <f t="shared" si="6"/>
        <v>0</v>
      </c>
      <c r="K100" s="157">
        <f t="shared" si="7"/>
        <v>0</v>
      </c>
      <c r="L100" s="157">
        <f t="shared" si="8"/>
        <v>0</v>
      </c>
      <c r="M100" s="157">
        <f t="shared" si="9"/>
        <v>0</v>
      </c>
      <c r="N100" s="157">
        <f t="shared" si="10"/>
        <v>0</v>
      </c>
      <c r="O100" s="137">
        <f t="shared" si="11"/>
        <v>0</v>
      </c>
    </row>
    <row r="101" spans="2:15">
      <c r="B101" s="135">
        <v>17</v>
      </c>
      <c r="C101" s="135">
        <v>2</v>
      </c>
      <c r="D101" s="137">
        <f t="shared" si="12"/>
        <v>0</v>
      </c>
      <c r="E101" s="157">
        <f t="shared" si="3"/>
        <v>0</v>
      </c>
      <c r="F101" s="157">
        <f t="shared" si="4"/>
        <v>0</v>
      </c>
      <c r="G101" s="157">
        <f t="shared" si="1"/>
        <v>0</v>
      </c>
      <c r="H101" s="157">
        <f t="shared" si="2"/>
        <v>0</v>
      </c>
      <c r="I101" s="157">
        <f t="shared" si="5"/>
        <v>0</v>
      </c>
      <c r="J101" s="157">
        <f t="shared" si="6"/>
        <v>0</v>
      </c>
      <c r="K101" s="157">
        <f t="shared" si="7"/>
        <v>0</v>
      </c>
      <c r="L101" s="157">
        <f t="shared" si="8"/>
        <v>0</v>
      </c>
      <c r="M101" s="157">
        <f t="shared" si="9"/>
        <v>0</v>
      </c>
      <c r="N101" s="157">
        <f t="shared" si="10"/>
        <v>0</v>
      </c>
      <c r="O101" s="137">
        <f t="shared" si="11"/>
        <v>0</v>
      </c>
    </row>
    <row r="102" spans="2:15">
      <c r="B102" s="135">
        <v>18</v>
      </c>
      <c r="C102" s="135">
        <v>2</v>
      </c>
      <c r="D102" s="137">
        <f t="shared" si="12"/>
        <v>0</v>
      </c>
      <c r="E102" s="157">
        <f t="shared" si="3"/>
        <v>0</v>
      </c>
      <c r="F102" s="157">
        <f t="shared" si="4"/>
        <v>0</v>
      </c>
      <c r="G102" s="157">
        <f t="shared" si="1"/>
        <v>0</v>
      </c>
      <c r="H102" s="157">
        <f t="shared" si="2"/>
        <v>0</v>
      </c>
      <c r="I102" s="157">
        <f t="shared" si="5"/>
        <v>0</v>
      </c>
      <c r="J102" s="157">
        <f t="shared" si="6"/>
        <v>0</v>
      </c>
      <c r="K102" s="157">
        <f t="shared" si="7"/>
        <v>0</v>
      </c>
      <c r="L102" s="157">
        <f t="shared" si="8"/>
        <v>0</v>
      </c>
      <c r="M102" s="157">
        <f t="shared" si="9"/>
        <v>0</v>
      </c>
      <c r="N102" s="157">
        <f t="shared" si="10"/>
        <v>0</v>
      </c>
      <c r="O102" s="137">
        <f t="shared" si="11"/>
        <v>0</v>
      </c>
    </row>
    <row r="103" spans="2:15">
      <c r="B103" s="135">
        <v>19</v>
      </c>
      <c r="C103" s="135">
        <v>2</v>
      </c>
      <c r="D103" s="137">
        <f t="shared" si="12"/>
        <v>0</v>
      </c>
      <c r="E103" s="157">
        <f t="shared" si="3"/>
        <v>0</v>
      </c>
      <c r="F103" s="157">
        <f t="shared" si="4"/>
        <v>0</v>
      </c>
      <c r="G103" s="157">
        <f t="shared" si="1"/>
        <v>0</v>
      </c>
      <c r="H103" s="157">
        <f t="shared" si="2"/>
        <v>0</v>
      </c>
      <c r="I103" s="157">
        <f t="shared" si="5"/>
        <v>0</v>
      </c>
      <c r="J103" s="157">
        <f t="shared" si="6"/>
        <v>0</v>
      </c>
      <c r="K103" s="157">
        <f t="shared" si="7"/>
        <v>0</v>
      </c>
      <c r="L103" s="157">
        <f t="shared" si="8"/>
        <v>0</v>
      </c>
      <c r="M103" s="157">
        <f t="shared" si="9"/>
        <v>0</v>
      </c>
      <c r="N103" s="157">
        <f t="shared" si="10"/>
        <v>0</v>
      </c>
      <c r="O103" s="137">
        <f t="shared" si="11"/>
        <v>0</v>
      </c>
    </row>
    <row r="104" spans="2:15">
      <c r="B104" s="135">
        <v>20</v>
      </c>
      <c r="C104" s="135">
        <v>2</v>
      </c>
      <c r="D104" s="137">
        <f t="shared" si="12"/>
        <v>0</v>
      </c>
      <c r="E104" s="157">
        <f t="shared" si="3"/>
        <v>0</v>
      </c>
      <c r="F104" s="157">
        <f t="shared" si="4"/>
        <v>0</v>
      </c>
      <c r="G104" s="157">
        <f t="shared" si="1"/>
        <v>0</v>
      </c>
      <c r="H104" s="157">
        <f t="shared" si="2"/>
        <v>0</v>
      </c>
      <c r="I104" s="157">
        <f t="shared" si="5"/>
        <v>0</v>
      </c>
      <c r="J104" s="157">
        <f t="shared" si="6"/>
        <v>0</v>
      </c>
      <c r="K104" s="157">
        <f t="shared" si="7"/>
        <v>0</v>
      </c>
      <c r="L104" s="157">
        <f t="shared" si="8"/>
        <v>0</v>
      </c>
      <c r="M104" s="157">
        <f t="shared" si="9"/>
        <v>0</v>
      </c>
      <c r="N104" s="157">
        <f t="shared" si="10"/>
        <v>0</v>
      </c>
      <c r="O104" s="137">
        <f t="shared" si="11"/>
        <v>0</v>
      </c>
    </row>
    <row r="105" spans="2:15">
      <c r="B105" s="135">
        <v>21</v>
      </c>
      <c r="C105" s="135">
        <v>2</v>
      </c>
      <c r="D105" s="137">
        <f t="shared" si="12"/>
        <v>0</v>
      </c>
      <c r="E105" s="157">
        <f t="shared" si="3"/>
        <v>0</v>
      </c>
      <c r="F105" s="157">
        <f t="shared" si="4"/>
        <v>0</v>
      </c>
      <c r="G105" s="157">
        <f t="shared" si="1"/>
        <v>0</v>
      </c>
      <c r="H105" s="157">
        <f t="shared" si="2"/>
        <v>0</v>
      </c>
      <c r="I105" s="157">
        <f t="shared" si="5"/>
        <v>0</v>
      </c>
      <c r="J105" s="157">
        <f t="shared" si="6"/>
        <v>0</v>
      </c>
      <c r="K105" s="157">
        <f t="shared" si="7"/>
        <v>0</v>
      </c>
      <c r="L105" s="157">
        <f t="shared" si="8"/>
        <v>0</v>
      </c>
      <c r="M105" s="157">
        <f t="shared" si="9"/>
        <v>0</v>
      </c>
      <c r="N105" s="157">
        <f t="shared" si="10"/>
        <v>0</v>
      </c>
      <c r="O105" s="137">
        <f t="shared" si="11"/>
        <v>0</v>
      </c>
    </row>
    <row r="106" spans="2:15">
      <c r="B106" s="135">
        <v>22</v>
      </c>
      <c r="C106" s="135">
        <v>2</v>
      </c>
      <c r="D106" s="137">
        <f t="shared" si="12"/>
        <v>0</v>
      </c>
      <c r="E106" s="157">
        <f t="shared" si="3"/>
        <v>0</v>
      </c>
      <c r="F106" s="157">
        <f t="shared" si="4"/>
        <v>0</v>
      </c>
      <c r="G106" s="157">
        <f t="shared" si="1"/>
        <v>0</v>
      </c>
      <c r="H106" s="157">
        <f t="shared" si="2"/>
        <v>0</v>
      </c>
      <c r="I106" s="157">
        <f t="shared" si="5"/>
        <v>0</v>
      </c>
      <c r="J106" s="157">
        <f t="shared" si="6"/>
        <v>0</v>
      </c>
      <c r="K106" s="157">
        <f t="shared" si="7"/>
        <v>0</v>
      </c>
      <c r="L106" s="157">
        <f t="shared" si="8"/>
        <v>0</v>
      </c>
      <c r="M106" s="157">
        <f t="shared" si="9"/>
        <v>0</v>
      </c>
      <c r="N106" s="157">
        <f t="shared" si="10"/>
        <v>0</v>
      </c>
      <c r="O106" s="137">
        <f t="shared" si="11"/>
        <v>0</v>
      </c>
    </row>
    <row r="107" spans="2:15">
      <c r="B107" s="135">
        <v>23</v>
      </c>
      <c r="C107" s="135">
        <v>2</v>
      </c>
      <c r="D107" s="137">
        <f t="shared" si="12"/>
        <v>0</v>
      </c>
      <c r="E107" s="157">
        <f t="shared" si="3"/>
        <v>0</v>
      </c>
      <c r="F107" s="157">
        <f t="shared" si="4"/>
        <v>0</v>
      </c>
      <c r="G107" s="157">
        <f t="shared" si="1"/>
        <v>0</v>
      </c>
      <c r="H107" s="157">
        <f t="shared" si="2"/>
        <v>0</v>
      </c>
      <c r="I107" s="157">
        <f t="shared" si="5"/>
        <v>0</v>
      </c>
      <c r="J107" s="157">
        <f t="shared" si="6"/>
        <v>0</v>
      </c>
      <c r="K107" s="157">
        <f t="shared" si="7"/>
        <v>0</v>
      </c>
      <c r="L107" s="157">
        <f t="shared" si="8"/>
        <v>0</v>
      </c>
      <c r="M107" s="157">
        <f t="shared" si="9"/>
        <v>0</v>
      </c>
      <c r="N107" s="157">
        <f t="shared" si="10"/>
        <v>0</v>
      </c>
      <c r="O107" s="137">
        <f t="shared" si="11"/>
        <v>0</v>
      </c>
    </row>
    <row r="108" spans="2:15">
      <c r="B108" s="135">
        <v>24</v>
      </c>
      <c r="C108" s="135">
        <v>2</v>
      </c>
      <c r="D108" s="137">
        <f t="shared" si="12"/>
        <v>0</v>
      </c>
      <c r="E108" s="157">
        <f t="shared" si="3"/>
        <v>0</v>
      </c>
      <c r="F108" s="157">
        <f t="shared" si="4"/>
        <v>0</v>
      </c>
      <c r="G108" s="157">
        <f t="shared" si="1"/>
        <v>0</v>
      </c>
      <c r="H108" s="157">
        <f t="shared" si="2"/>
        <v>0</v>
      </c>
      <c r="I108" s="157">
        <f t="shared" si="5"/>
        <v>0</v>
      </c>
      <c r="J108" s="157">
        <f t="shared" si="6"/>
        <v>0</v>
      </c>
      <c r="K108" s="157">
        <f t="shared" si="7"/>
        <v>0</v>
      </c>
      <c r="L108" s="157">
        <f t="shared" si="8"/>
        <v>0</v>
      </c>
      <c r="M108" s="157">
        <f t="shared" si="9"/>
        <v>0</v>
      </c>
      <c r="N108" s="157">
        <f t="shared" si="10"/>
        <v>0</v>
      </c>
      <c r="O108" s="137">
        <f t="shared" si="11"/>
        <v>0</v>
      </c>
    </row>
    <row r="109" spans="2:15">
      <c r="B109" s="135">
        <v>25</v>
      </c>
      <c r="C109" s="135">
        <v>3</v>
      </c>
      <c r="D109" s="137">
        <f t="shared" si="12"/>
        <v>0</v>
      </c>
      <c r="E109" s="157">
        <f t="shared" si="3"/>
        <v>0</v>
      </c>
      <c r="F109" s="157">
        <f t="shared" si="4"/>
        <v>0</v>
      </c>
      <c r="G109" s="157">
        <f t="shared" si="1"/>
        <v>0</v>
      </c>
      <c r="H109" s="157">
        <f t="shared" si="2"/>
        <v>0</v>
      </c>
      <c r="I109" s="157">
        <f t="shared" si="5"/>
        <v>0</v>
      </c>
      <c r="J109" s="157">
        <f t="shared" si="6"/>
        <v>0</v>
      </c>
      <c r="K109" s="157">
        <f t="shared" si="7"/>
        <v>0</v>
      </c>
      <c r="L109" s="157">
        <f t="shared" si="8"/>
        <v>0</v>
      </c>
      <c r="M109" s="157">
        <f t="shared" si="9"/>
        <v>0</v>
      </c>
      <c r="N109" s="157">
        <f t="shared" si="10"/>
        <v>0</v>
      </c>
      <c r="O109" s="137">
        <f t="shared" si="11"/>
        <v>0</v>
      </c>
    </row>
    <row r="110" spans="2:15">
      <c r="B110" s="135">
        <v>26</v>
      </c>
      <c r="C110" s="135">
        <v>3</v>
      </c>
      <c r="D110" s="137">
        <f t="shared" si="12"/>
        <v>0</v>
      </c>
      <c r="E110" s="157">
        <f t="shared" si="3"/>
        <v>0</v>
      </c>
      <c r="F110" s="157">
        <f t="shared" si="4"/>
        <v>0</v>
      </c>
      <c r="G110" s="157">
        <f t="shared" si="1"/>
        <v>0</v>
      </c>
      <c r="H110" s="157">
        <f t="shared" si="2"/>
        <v>0</v>
      </c>
      <c r="I110" s="157">
        <f t="shared" si="5"/>
        <v>0</v>
      </c>
      <c r="J110" s="157">
        <f t="shared" si="6"/>
        <v>0</v>
      </c>
      <c r="K110" s="157">
        <f t="shared" si="7"/>
        <v>0</v>
      </c>
      <c r="L110" s="157">
        <f t="shared" si="8"/>
        <v>0</v>
      </c>
      <c r="M110" s="157">
        <f t="shared" si="9"/>
        <v>0</v>
      </c>
      <c r="N110" s="157">
        <f t="shared" si="10"/>
        <v>0</v>
      </c>
      <c r="O110" s="137">
        <f t="shared" si="11"/>
        <v>0</v>
      </c>
    </row>
    <row r="111" spans="2:15">
      <c r="B111" s="135">
        <v>27</v>
      </c>
      <c r="C111" s="135">
        <v>3</v>
      </c>
      <c r="D111" s="137">
        <f t="shared" si="12"/>
        <v>0</v>
      </c>
      <c r="E111" s="157">
        <f t="shared" si="3"/>
        <v>0</v>
      </c>
      <c r="F111" s="157">
        <f t="shared" si="4"/>
        <v>0</v>
      </c>
      <c r="G111" s="157">
        <f t="shared" si="1"/>
        <v>0</v>
      </c>
      <c r="H111" s="157">
        <f t="shared" si="2"/>
        <v>0</v>
      </c>
      <c r="I111" s="157">
        <f t="shared" si="5"/>
        <v>0</v>
      </c>
      <c r="J111" s="157">
        <f t="shared" si="6"/>
        <v>0</v>
      </c>
      <c r="K111" s="157">
        <f t="shared" si="7"/>
        <v>0</v>
      </c>
      <c r="L111" s="157">
        <f t="shared" si="8"/>
        <v>0</v>
      </c>
      <c r="M111" s="157">
        <f t="shared" si="9"/>
        <v>0</v>
      </c>
      <c r="N111" s="157">
        <f t="shared" si="10"/>
        <v>0</v>
      </c>
      <c r="O111" s="137">
        <f t="shared" si="11"/>
        <v>0</v>
      </c>
    </row>
    <row r="112" spans="2:15">
      <c r="B112" s="135">
        <v>28</v>
      </c>
      <c r="C112" s="135">
        <v>3</v>
      </c>
      <c r="D112" s="137">
        <f t="shared" si="12"/>
        <v>0</v>
      </c>
      <c r="E112" s="157">
        <f t="shared" si="3"/>
        <v>0</v>
      </c>
      <c r="F112" s="157">
        <f t="shared" si="4"/>
        <v>0</v>
      </c>
      <c r="G112" s="157">
        <f t="shared" si="1"/>
        <v>0</v>
      </c>
      <c r="H112" s="157">
        <f t="shared" si="2"/>
        <v>0</v>
      </c>
      <c r="I112" s="157">
        <f t="shared" si="5"/>
        <v>0</v>
      </c>
      <c r="J112" s="157">
        <f t="shared" si="6"/>
        <v>0</v>
      </c>
      <c r="K112" s="157">
        <f t="shared" si="7"/>
        <v>0</v>
      </c>
      <c r="L112" s="157">
        <f t="shared" si="8"/>
        <v>0</v>
      </c>
      <c r="M112" s="157">
        <f t="shared" si="9"/>
        <v>0</v>
      </c>
      <c r="N112" s="157">
        <f t="shared" si="10"/>
        <v>0</v>
      </c>
      <c r="O112" s="137">
        <f t="shared" si="11"/>
        <v>0</v>
      </c>
    </row>
    <row r="113" spans="2:15">
      <c r="B113" s="135">
        <v>29</v>
      </c>
      <c r="C113" s="135">
        <v>3</v>
      </c>
      <c r="D113" s="137">
        <f t="shared" si="12"/>
        <v>0</v>
      </c>
      <c r="E113" s="157">
        <f t="shared" si="3"/>
        <v>0</v>
      </c>
      <c r="F113" s="157">
        <f t="shared" si="4"/>
        <v>0</v>
      </c>
      <c r="G113" s="157">
        <f t="shared" si="1"/>
        <v>0</v>
      </c>
      <c r="H113" s="157">
        <f t="shared" si="2"/>
        <v>0</v>
      </c>
      <c r="I113" s="157">
        <f t="shared" si="5"/>
        <v>0</v>
      </c>
      <c r="J113" s="157">
        <f t="shared" si="6"/>
        <v>0</v>
      </c>
      <c r="K113" s="157">
        <f t="shared" si="7"/>
        <v>0</v>
      </c>
      <c r="L113" s="157">
        <f t="shared" si="8"/>
        <v>0</v>
      </c>
      <c r="M113" s="157">
        <f t="shared" si="9"/>
        <v>0</v>
      </c>
      <c r="N113" s="157">
        <f t="shared" si="10"/>
        <v>0</v>
      </c>
      <c r="O113" s="137">
        <f t="shared" si="11"/>
        <v>0</v>
      </c>
    </row>
    <row r="114" spans="2:15">
      <c r="B114" s="135">
        <v>30</v>
      </c>
      <c r="C114" s="135">
        <v>3</v>
      </c>
      <c r="D114" s="137">
        <f t="shared" si="12"/>
        <v>0</v>
      </c>
      <c r="E114" s="157">
        <f t="shared" si="3"/>
        <v>0</v>
      </c>
      <c r="F114" s="157">
        <f t="shared" si="4"/>
        <v>0</v>
      </c>
      <c r="G114" s="157">
        <f t="shared" si="1"/>
        <v>0</v>
      </c>
      <c r="H114" s="157">
        <f t="shared" si="2"/>
        <v>0</v>
      </c>
      <c r="I114" s="157">
        <f t="shared" si="5"/>
        <v>0</v>
      </c>
      <c r="J114" s="157">
        <f t="shared" si="6"/>
        <v>0</v>
      </c>
      <c r="K114" s="157">
        <f t="shared" si="7"/>
        <v>0</v>
      </c>
      <c r="L114" s="157">
        <f t="shared" si="8"/>
        <v>0</v>
      </c>
      <c r="M114" s="157">
        <f t="shared" si="9"/>
        <v>0</v>
      </c>
      <c r="N114" s="157">
        <f t="shared" si="10"/>
        <v>0</v>
      </c>
      <c r="O114" s="137">
        <f t="shared" si="11"/>
        <v>0</v>
      </c>
    </row>
    <row r="115" spans="2:15">
      <c r="B115" s="135">
        <v>31</v>
      </c>
      <c r="C115" s="135">
        <v>3</v>
      </c>
      <c r="D115" s="137">
        <f t="shared" si="12"/>
        <v>0</v>
      </c>
      <c r="E115" s="157">
        <f t="shared" si="3"/>
        <v>0</v>
      </c>
      <c r="F115" s="157">
        <f t="shared" si="4"/>
        <v>0</v>
      </c>
      <c r="G115" s="157">
        <f t="shared" si="1"/>
        <v>0</v>
      </c>
      <c r="H115" s="157">
        <f t="shared" si="2"/>
        <v>0</v>
      </c>
      <c r="I115" s="157">
        <f t="shared" si="5"/>
        <v>0</v>
      </c>
      <c r="J115" s="157">
        <f t="shared" si="6"/>
        <v>0</v>
      </c>
      <c r="K115" s="157">
        <f t="shared" si="7"/>
        <v>0</v>
      </c>
      <c r="L115" s="157">
        <f t="shared" si="8"/>
        <v>0</v>
      </c>
      <c r="M115" s="157">
        <f t="shared" si="9"/>
        <v>0</v>
      </c>
      <c r="N115" s="157">
        <f t="shared" si="10"/>
        <v>0</v>
      </c>
      <c r="O115" s="137">
        <f t="shared" si="11"/>
        <v>0</v>
      </c>
    </row>
    <row r="116" spans="2:15">
      <c r="B116" s="135">
        <v>32</v>
      </c>
      <c r="C116" s="135">
        <v>3</v>
      </c>
      <c r="D116" s="137">
        <f t="shared" si="12"/>
        <v>0</v>
      </c>
      <c r="E116" s="157">
        <f t="shared" si="3"/>
        <v>0</v>
      </c>
      <c r="F116" s="157">
        <f t="shared" si="4"/>
        <v>0</v>
      </c>
      <c r="G116" s="157">
        <f t="shared" si="1"/>
        <v>0</v>
      </c>
      <c r="H116" s="157">
        <f t="shared" si="2"/>
        <v>0</v>
      </c>
      <c r="I116" s="157">
        <f t="shared" si="5"/>
        <v>0</v>
      </c>
      <c r="J116" s="157">
        <f t="shared" si="6"/>
        <v>0</v>
      </c>
      <c r="K116" s="157">
        <f t="shared" si="7"/>
        <v>0</v>
      </c>
      <c r="L116" s="157">
        <f t="shared" si="8"/>
        <v>0</v>
      </c>
      <c r="M116" s="157">
        <f t="shared" si="9"/>
        <v>0</v>
      </c>
      <c r="N116" s="157">
        <f t="shared" si="10"/>
        <v>0</v>
      </c>
      <c r="O116" s="137">
        <f t="shared" si="11"/>
        <v>0</v>
      </c>
    </row>
    <row r="117" spans="2:15">
      <c r="B117" s="135">
        <v>33</v>
      </c>
      <c r="C117" s="135">
        <v>3</v>
      </c>
      <c r="D117" s="137">
        <f t="shared" si="12"/>
        <v>0</v>
      </c>
      <c r="E117" s="157">
        <f t="shared" si="3"/>
        <v>0</v>
      </c>
      <c r="F117" s="157">
        <f t="shared" si="4"/>
        <v>0</v>
      </c>
      <c r="G117" s="157">
        <f t="shared" si="1"/>
        <v>0</v>
      </c>
      <c r="H117" s="157">
        <f t="shared" si="2"/>
        <v>0</v>
      </c>
      <c r="I117" s="157">
        <f t="shared" si="5"/>
        <v>0</v>
      </c>
      <c r="J117" s="157">
        <f t="shared" si="6"/>
        <v>0</v>
      </c>
      <c r="K117" s="157">
        <f t="shared" si="7"/>
        <v>0</v>
      </c>
      <c r="L117" s="157">
        <f t="shared" si="8"/>
        <v>0</v>
      </c>
      <c r="M117" s="157">
        <f t="shared" si="9"/>
        <v>0</v>
      </c>
      <c r="N117" s="157">
        <f t="shared" si="10"/>
        <v>0</v>
      </c>
      <c r="O117" s="137">
        <f t="shared" si="11"/>
        <v>0</v>
      </c>
    </row>
    <row r="118" spans="2:15">
      <c r="B118" s="135">
        <v>34</v>
      </c>
      <c r="C118" s="135">
        <v>3</v>
      </c>
      <c r="D118" s="137">
        <f t="shared" si="12"/>
        <v>0</v>
      </c>
      <c r="E118" s="157">
        <f t="shared" si="3"/>
        <v>0</v>
      </c>
      <c r="F118" s="157">
        <f t="shared" si="4"/>
        <v>0</v>
      </c>
      <c r="G118" s="157">
        <f t="shared" si="1"/>
        <v>0</v>
      </c>
      <c r="H118" s="157">
        <f t="shared" si="2"/>
        <v>0</v>
      </c>
      <c r="I118" s="157">
        <f t="shared" si="5"/>
        <v>0</v>
      </c>
      <c r="J118" s="157">
        <f t="shared" si="6"/>
        <v>0</v>
      </c>
      <c r="K118" s="157">
        <f t="shared" si="7"/>
        <v>0</v>
      </c>
      <c r="L118" s="157">
        <f t="shared" si="8"/>
        <v>0</v>
      </c>
      <c r="M118" s="157">
        <f t="shared" si="9"/>
        <v>0</v>
      </c>
      <c r="N118" s="157">
        <f t="shared" si="10"/>
        <v>0</v>
      </c>
      <c r="O118" s="137">
        <f t="shared" si="11"/>
        <v>0</v>
      </c>
    </row>
    <row r="119" spans="2:15">
      <c r="B119" s="135">
        <v>35</v>
      </c>
      <c r="C119" s="135">
        <v>3</v>
      </c>
      <c r="D119" s="137">
        <f t="shared" si="12"/>
        <v>0</v>
      </c>
      <c r="E119" s="157">
        <f t="shared" si="3"/>
        <v>0</v>
      </c>
      <c r="F119" s="157">
        <f t="shared" si="4"/>
        <v>0</v>
      </c>
      <c r="G119" s="157">
        <f t="shared" si="1"/>
        <v>0</v>
      </c>
      <c r="H119" s="157">
        <f t="shared" si="2"/>
        <v>0</v>
      </c>
      <c r="I119" s="157">
        <f t="shared" si="5"/>
        <v>0</v>
      </c>
      <c r="J119" s="157">
        <f t="shared" si="6"/>
        <v>0</v>
      </c>
      <c r="K119" s="157">
        <f t="shared" si="7"/>
        <v>0</v>
      </c>
      <c r="L119" s="157">
        <f t="shared" si="8"/>
        <v>0</v>
      </c>
      <c r="M119" s="157">
        <f t="shared" si="9"/>
        <v>0</v>
      </c>
      <c r="N119" s="157">
        <f t="shared" si="10"/>
        <v>0</v>
      </c>
      <c r="O119" s="137">
        <f t="shared" si="11"/>
        <v>0</v>
      </c>
    </row>
    <row r="120" spans="2:15">
      <c r="B120" s="135">
        <v>36</v>
      </c>
      <c r="C120" s="135">
        <v>3</v>
      </c>
      <c r="D120" s="137">
        <f t="shared" si="12"/>
        <v>0</v>
      </c>
      <c r="E120" s="157">
        <f t="shared" si="3"/>
        <v>0</v>
      </c>
      <c r="F120" s="157">
        <f t="shared" si="4"/>
        <v>0</v>
      </c>
      <c r="G120" s="157">
        <f t="shared" si="1"/>
        <v>0</v>
      </c>
      <c r="H120" s="157">
        <f t="shared" si="2"/>
        <v>0</v>
      </c>
      <c r="I120" s="157">
        <f t="shared" si="5"/>
        <v>0</v>
      </c>
      <c r="J120" s="157">
        <f t="shared" si="6"/>
        <v>0</v>
      </c>
      <c r="K120" s="157">
        <f t="shared" si="7"/>
        <v>0</v>
      </c>
      <c r="L120" s="157">
        <f t="shared" si="8"/>
        <v>0</v>
      </c>
      <c r="M120" s="157">
        <f t="shared" si="9"/>
        <v>0</v>
      </c>
      <c r="N120" s="157">
        <f t="shared" si="10"/>
        <v>0</v>
      </c>
      <c r="O120" s="137">
        <f t="shared" si="11"/>
        <v>0</v>
      </c>
    </row>
    <row r="121" spans="2:15">
      <c r="B121" s="135">
        <v>37</v>
      </c>
      <c r="C121" s="135">
        <v>4</v>
      </c>
      <c r="D121" s="137">
        <f t="shared" si="12"/>
        <v>0</v>
      </c>
      <c r="E121" s="157">
        <f t="shared" si="3"/>
        <v>0</v>
      </c>
      <c r="F121" s="157">
        <f t="shared" si="4"/>
        <v>0</v>
      </c>
      <c r="G121" s="157">
        <f t="shared" si="1"/>
        <v>0</v>
      </c>
      <c r="H121" s="157">
        <f t="shared" si="2"/>
        <v>0</v>
      </c>
      <c r="I121" s="157">
        <f t="shared" si="5"/>
        <v>0</v>
      </c>
      <c r="J121" s="157">
        <f t="shared" si="6"/>
        <v>0</v>
      </c>
      <c r="K121" s="157">
        <f t="shared" si="7"/>
        <v>0</v>
      </c>
      <c r="L121" s="157">
        <f t="shared" si="8"/>
        <v>0</v>
      </c>
      <c r="M121" s="157">
        <f t="shared" si="9"/>
        <v>0</v>
      </c>
      <c r="N121" s="157">
        <f t="shared" si="10"/>
        <v>0</v>
      </c>
      <c r="O121" s="137">
        <f t="shared" si="11"/>
        <v>0</v>
      </c>
    </row>
    <row r="122" spans="2:15">
      <c r="B122" s="135">
        <v>38</v>
      </c>
      <c r="C122" s="135">
        <v>4</v>
      </c>
      <c r="D122" s="137">
        <f t="shared" si="12"/>
        <v>0</v>
      </c>
      <c r="E122" s="157">
        <f t="shared" si="3"/>
        <v>0</v>
      </c>
      <c r="F122" s="157">
        <f t="shared" si="4"/>
        <v>0</v>
      </c>
      <c r="G122" s="157">
        <f t="shared" si="1"/>
        <v>0</v>
      </c>
      <c r="H122" s="157">
        <f t="shared" si="2"/>
        <v>0</v>
      </c>
      <c r="I122" s="157">
        <f t="shared" si="5"/>
        <v>0</v>
      </c>
      <c r="J122" s="157">
        <f t="shared" si="6"/>
        <v>0</v>
      </c>
      <c r="K122" s="157">
        <f t="shared" si="7"/>
        <v>0</v>
      </c>
      <c r="L122" s="157">
        <f t="shared" si="8"/>
        <v>0</v>
      </c>
      <c r="M122" s="157">
        <f t="shared" si="9"/>
        <v>0</v>
      </c>
      <c r="N122" s="157">
        <f t="shared" si="10"/>
        <v>0</v>
      </c>
      <c r="O122" s="137">
        <f t="shared" si="11"/>
        <v>0</v>
      </c>
    </row>
    <row r="123" spans="2:15">
      <c r="B123" s="135">
        <v>39</v>
      </c>
      <c r="C123" s="135">
        <v>4</v>
      </c>
      <c r="D123" s="137">
        <f t="shared" si="12"/>
        <v>0</v>
      </c>
      <c r="E123" s="157">
        <f t="shared" si="3"/>
        <v>0</v>
      </c>
      <c r="F123" s="157">
        <f t="shared" si="4"/>
        <v>0</v>
      </c>
      <c r="G123" s="157">
        <f t="shared" si="1"/>
        <v>0</v>
      </c>
      <c r="H123" s="157">
        <f t="shared" si="2"/>
        <v>0</v>
      </c>
      <c r="I123" s="157">
        <f t="shared" si="5"/>
        <v>0</v>
      </c>
      <c r="J123" s="157">
        <f t="shared" si="6"/>
        <v>0</v>
      </c>
      <c r="K123" s="157">
        <f t="shared" si="7"/>
        <v>0</v>
      </c>
      <c r="L123" s="157">
        <f t="shared" si="8"/>
        <v>0</v>
      </c>
      <c r="M123" s="157">
        <f t="shared" si="9"/>
        <v>0</v>
      </c>
      <c r="N123" s="157">
        <f t="shared" si="10"/>
        <v>0</v>
      </c>
      <c r="O123" s="137">
        <f t="shared" si="11"/>
        <v>0</v>
      </c>
    </row>
    <row r="124" spans="2:15">
      <c r="B124" s="135">
        <v>40</v>
      </c>
      <c r="C124" s="135">
        <v>4</v>
      </c>
      <c r="D124" s="137">
        <f t="shared" si="12"/>
        <v>0</v>
      </c>
      <c r="E124" s="157">
        <f t="shared" si="3"/>
        <v>0</v>
      </c>
      <c r="F124" s="157">
        <f t="shared" si="4"/>
        <v>0</v>
      </c>
      <c r="G124" s="157">
        <f t="shared" si="1"/>
        <v>0</v>
      </c>
      <c r="H124" s="157">
        <f t="shared" si="2"/>
        <v>0</v>
      </c>
      <c r="I124" s="157">
        <f t="shared" si="5"/>
        <v>0</v>
      </c>
      <c r="J124" s="157">
        <f t="shared" si="6"/>
        <v>0</v>
      </c>
      <c r="K124" s="157">
        <f t="shared" si="7"/>
        <v>0</v>
      </c>
      <c r="L124" s="157">
        <f t="shared" si="8"/>
        <v>0</v>
      </c>
      <c r="M124" s="157">
        <f t="shared" si="9"/>
        <v>0</v>
      </c>
      <c r="N124" s="157">
        <f t="shared" si="10"/>
        <v>0</v>
      </c>
      <c r="O124" s="137">
        <f t="shared" si="11"/>
        <v>0</v>
      </c>
    </row>
    <row r="125" spans="2:15">
      <c r="B125" s="135">
        <v>41</v>
      </c>
      <c r="C125" s="135">
        <v>4</v>
      </c>
      <c r="D125" s="137">
        <f t="shared" si="12"/>
        <v>0</v>
      </c>
      <c r="E125" s="157">
        <f t="shared" si="3"/>
        <v>0</v>
      </c>
      <c r="F125" s="157">
        <f t="shared" si="4"/>
        <v>0</v>
      </c>
      <c r="G125" s="157">
        <f t="shared" si="1"/>
        <v>0</v>
      </c>
      <c r="H125" s="157">
        <f t="shared" si="2"/>
        <v>0</v>
      </c>
      <c r="I125" s="157">
        <f t="shared" si="5"/>
        <v>0</v>
      </c>
      <c r="J125" s="157">
        <f t="shared" si="6"/>
        <v>0</v>
      </c>
      <c r="K125" s="157">
        <f t="shared" si="7"/>
        <v>0</v>
      </c>
      <c r="L125" s="157">
        <f t="shared" si="8"/>
        <v>0</v>
      </c>
      <c r="M125" s="157">
        <f t="shared" si="9"/>
        <v>0</v>
      </c>
      <c r="N125" s="157">
        <f t="shared" si="10"/>
        <v>0</v>
      </c>
      <c r="O125" s="137">
        <f t="shared" si="11"/>
        <v>0</v>
      </c>
    </row>
    <row r="126" spans="2:15">
      <c r="B126" s="135">
        <v>42</v>
      </c>
      <c r="C126" s="135">
        <v>4</v>
      </c>
      <c r="D126" s="137">
        <f t="shared" si="12"/>
        <v>0</v>
      </c>
      <c r="E126" s="157">
        <f t="shared" si="3"/>
        <v>0</v>
      </c>
      <c r="F126" s="157">
        <f t="shared" si="4"/>
        <v>0</v>
      </c>
      <c r="G126" s="157">
        <f t="shared" si="1"/>
        <v>0</v>
      </c>
      <c r="H126" s="157">
        <f t="shared" si="2"/>
        <v>0</v>
      </c>
      <c r="I126" s="157">
        <f t="shared" si="5"/>
        <v>0</v>
      </c>
      <c r="J126" s="157">
        <f t="shared" si="6"/>
        <v>0</v>
      </c>
      <c r="K126" s="157">
        <f t="shared" si="7"/>
        <v>0</v>
      </c>
      <c r="L126" s="157">
        <f t="shared" si="8"/>
        <v>0</v>
      </c>
      <c r="M126" s="157">
        <f t="shared" si="9"/>
        <v>0</v>
      </c>
      <c r="N126" s="157">
        <f t="shared" si="10"/>
        <v>0</v>
      </c>
      <c r="O126" s="137">
        <f t="shared" si="11"/>
        <v>0</v>
      </c>
    </row>
    <row r="127" spans="2:15">
      <c r="B127" s="135">
        <v>43</v>
      </c>
      <c r="C127" s="135">
        <v>4</v>
      </c>
      <c r="D127" s="137">
        <f t="shared" si="12"/>
        <v>0</v>
      </c>
      <c r="E127" s="157">
        <f t="shared" si="3"/>
        <v>0</v>
      </c>
      <c r="F127" s="157">
        <f t="shared" si="4"/>
        <v>0</v>
      </c>
      <c r="G127" s="157">
        <f t="shared" si="1"/>
        <v>0</v>
      </c>
      <c r="H127" s="157">
        <f t="shared" si="2"/>
        <v>0</v>
      </c>
      <c r="I127" s="157">
        <f t="shared" si="5"/>
        <v>0</v>
      </c>
      <c r="J127" s="157">
        <f t="shared" si="6"/>
        <v>0</v>
      </c>
      <c r="K127" s="157">
        <f t="shared" si="7"/>
        <v>0</v>
      </c>
      <c r="L127" s="157">
        <f t="shared" si="8"/>
        <v>0</v>
      </c>
      <c r="M127" s="157">
        <f t="shared" si="9"/>
        <v>0</v>
      </c>
      <c r="N127" s="157">
        <f t="shared" si="10"/>
        <v>0</v>
      </c>
      <c r="O127" s="137">
        <f t="shared" si="11"/>
        <v>0</v>
      </c>
    </row>
    <row r="128" spans="2:15">
      <c r="B128" s="135">
        <v>44</v>
      </c>
      <c r="C128" s="135">
        <v>4</v>
      </c>
      <c r="D128" s="137">
        <f t="shared" si="12"/>
        <v>0</v>
      </c>
      <c r="E128" s="157">
        <f t="shared" si="3"/>
        <v>0</v>
      </c>
      <c r="F128" s="157">
        <f t="shared" si="4"/>
        <v>0</v>
      </c>
      <c r="G128" s="157">
        <f t="shared" si="1"/>
        <v>0</v>
      </c>
      <c r="H128" s="157">
        <f t="shared" si="2"/>
        <v>0</v>
      </c>
      <c r="I128" s="157">
        <f t="shared" si="5"/>
        <v>0</v>
      </c>
      <c r="J128" s="157">
        <f t="shared" si="6"/>
        <v>0</v>
      </c>
      <c r="K128" s="157">
        <f t="shared" si="7"/>
        <v>0</v>
      </c>
      <c r="L128" s="157">
        <f t="shared" si="8"/>
        <v>0</v>
      </c>
      <c r="M128" s="157">
        <f t="shared" si="9"/>
        <v>0</v>
      </c>
      <c r="N128" s="157">
        <f t="shared" si="10"/>
        <v>0</v>
      </c>
      <c r="O128" s="137">
        <f t="shared" si="11"/>
        <v>0</v>
      </c>
    </row>
    <row r="129" spans="2:15">
      <c r="B129" s="135">
        <v>45</v>
      </c>
      <c r="C129" s="135">
        <v>4</v>
      </c>
      <c r="D129" s="137">
        <f t="shared" si="12"/>
        <v>0</v>
      </c>
      <c r="E129" s="157">
        <f t="shared" si="3"/>
        <v>0</v>
      </c>
      <c r="F129" s="157">
        <f t="shared" si="4"/>
        <v>0</v>
      </c>
      <c r="G129" s="157">
        <f t="shared" si="1"/>
        <v>0</v>
      </c>
      <c r="H129" s="157">
        <f t="shared" si="2"/>
        <v>0</v>
      </c>
      <c r="I129" s="157">
        <f t="shared" si="5"/>
        <v>0</v>
      </c>
      <c r="J129" s="157">
        <f t="shared" si="6"/>
        <v>0</v>
      </c>
      <c r="K129" s="157">
        <f t="shared" si="7"/>
        <v>0</v>
      </c>
      <c r="L129" s="157">
        <f t="shared" si="8"/>
        <v>0</v>
      </c>
      <c r="M129" s="157">
        <f t="shared" si="9"/>
        <v>0</v>
      </c>
      <c r="N129" s="157">
        <f t="shared" si="10"/>
        <v>0</v>
      </c>
      <c r="O129" s="137">
        <f t="shared" si="11"/>
        <v>0</v>
      </c>
    </row>
    <row r="130" spans="2:15">
      <c r="B130" s="135">
        <v>46</v>
      </c>
      <c r="C130" s="135">
        <v>4</v>
      </c>
      <c r="D130" s="137">
        <f t="shared" si="12"/>
        <v>0</v>
      </c>
      <c r="E130" s="157">
        <f t="shared" si="3"/>
        <v>0</v>
      </c>
      <c r="F130" s="157">
        <f t="shared" si="4"/>
        <v>0</v>
      </c>
      <c r="G130" s="157">
        <f t="shared" si="1"/>
        <v>0</v>
      </c>
      <c r="H130" s="157">
        <f t="shared" si="2"/>
        <v>0</v>
      </c>
      <c r="I130" s="157">
        <f t="shared" si="5"/>
        <v>0</v>
      </c>
      <c r="J130" s="157">
        <f t="shared" si="6"/>
        <v>0</v>
      </c>
      <c r="K130" s="157">
        <f t="shared" si="7"/>
        <v>0</v>
      </c>
      <c r="L130" s="157">
        <f t="shared" si="8"/>
        <v>0</v>
      </c>
      <c r="M130" s="157">
        <f t="shared" si="9"/>
        <v>0</v>
      </c>
      <c r="N130" s="157">
        <f t="shared" si="10"/>
        <v>0</v>
      </c>
      <c r="O130" s="137">
        <f t="shared" si="11"/>
        <v>0</v>
      </c>
    </row>
    <row r="131" spans="2:15">
      <c r="B131" s="135">
        <v>47</v>
      </c>
      <c r="C131" s="135">
        <v>4</v>
      </c>
      <c r="D131" s="137">
        <f t="shared" si="12"/>
        <v>0</v>
      </c>
      <c r="E131" s="157">
        <f t="shared" si="3"/>
        <v>0</v>
      </c>
      <c r="F131" s="157">
        <f t="shared" si="4"/>
        <v>0</v>
      </c>
      <c r="G131" s="157">
        <f t="shared" si="1"/>
        <v>0</v>
      </c>
      <c r="H131" s="157">
        <f t="shared" si="2"/>
        <v>0</v>
      </c>
      <c r="I131" s="157">
        <f t="shared" si="5"/>
        <v>0</v>
      </c>
      <c r="J131" s="157">
        <f t="shared" si="6"/>
        <v>0</v>
      </c>
      <c r="K131" s="157">
        <f t="shared" si="7"/>
        <v>0</v>
      </c>
      <c r="L131" s="157">
        <f t="shared" si="8"/>
        <v>0</v>
      </c>
      <c r="M131" s="157">
        <f t="shared" si="9"/>
        <v>0</v>
      </c>
      <c r="N131" s="157">
        <f t="shared" si="10"/>
        <v>0</v>
      </c>
      <c r="O131" s="137">
        <f t="shared" si="11"/>
        <v>0</v>
      </c>
    </row>
    <row r="132" spans="2:15">
      <c r="B132" s="135">
        <v>48</v>
      </c>
      <c r="C132" s="135">
        <v>4</v>
      </c>
      <c r="D132" s="137">
        <f t="shared" si="12"/>
        <v>0</v>
      </c>
      <c r="E132" s="157">
        <f t="shared" si="3"/>
        <v>0</v>
      </c>
      <c r="F132" s="157">
        <f t="shared" si="4"/>
        <v>0</v>
      </c>
      <c r="G132" s="157">
        <f t="shared" si="1"/>
        <v>0</v>
      </c>
      <c r="H132" s="157">
        <f t="shared" si="2"/>
        <v>0</v>
      </c>
      <c r="I132" s="157">
        <f t="shared" si="5"/>
        <v>0</v>
      </c>
      <c r="J132" s="157">
        <f t="shared" si="6"/>
        <v>0</v>
      </c>
      <c r="K132" s="157">
        <f t="shared" si="7"/>
        <v>0</v>
      </c>
      <c r="L132" s="157">
        <f t="shared" si="8"/>
        <v>0</v>
      </c>
      <c r="M132" s="157">
        <f t="shared" si="9"/>
        <v>0</v>
      </c>
      <c r="N132" s="157">
        <f t="shared" si="10"/>
        <v>0</v>
      </c>
      <c r="O132" s="137">
        <f t="shared" si="11"/>
        <v>0</v>
      </c>
    </row>
    <row r="133" spans="2:15">
      <c r="B133" s="135">
        <v>49</v>
      </c>
      <c r="C133" s="135">
        <v>5</v>
      </c>
      <c r="D133" s="137">
        <f t="shared" si="12"/>
        <v>0</v>
      </c>
      <c r="E133" s="157">
        <f t="shared" si="3"/>
        <v>0</v>
      </c>
      <c r="F133" s="157">
        <f t="shared" si="4"/>
        <v>0</v>
      </c>
      <c r="G133" s="157">
        <f t="shared" si="1"/>
        <v>0</v>
      </c>
      <c r="H133" s="157">
        <f t="shared" si="2"/>
        <v>0</v>
      </c>
      <c r="I133" s="157">
        <f t="shared" si="5"/>
        <v>0</v>
      </c>
      <c r="J133" s="157">
        <f t="shared" si="6"/>
        <v>0</v>
      </c>
      <c r="K133" s="157">
        <f t="shared" si="7"/>
        <v>0</v>
      </c>
      <c r="L133" s="157">
        <f t="shared" si="8"/>
        <v>0</v>
      </c>
      <c r="M133" s="157">
        <f t="shared" si="9"/>
        <v>0</v>
      </c>
      <c r="N133" s="157">
        <f t="shared" si="10"/>
        <v>0</v>
      </c>
      <c r="O133" s="137">
        <f t="shared" si="11"/>
        <v>0</v>
      </c>
    </row>
    <row r="134" spans="2:15">
      <c r="B134" s="135">
        <v>50</v>
      </c>
      <c r="C134" s="135">
        <v>5</v>
      </c>
      <c r="D134" s="137">
        <f t="shared" si="12"/>
        <v>0</v>
      </c>
      <c r="E134" s="157">
        <f t="shared" si="3"/>
        <v>0</v>
      </c>
      <c r="F134" s="157">
        <f t="shared" si="4"/>
        <v>0</v>
      </c>
      <c r="G134" s="157">
        <f t="shared" si="1"/>
        <v>0</v>
      </c>
      <c r="H134" s="157">
        <f t="shared" si="2"/>
        <v>0</v>
      </c>
      <c r="I134" s="157">
        <f t="shared" si="5"/>
        <v>0</v>
      </c>
      <c r="J134" s="157">
        <f t="shared" si="6"/>
        <v>0</v>
      </c>
      <c r="K134" s="157">
        <f t="shared" si="7"/>
        <v>0</v>
      </c>
      <c r="L134" s="157">
        <f t="shared" si="8"/>
        <v>0</v>
      </c>
      <c r="M134" s="157">
        <f t="shared" si="9"/>
        <v>0</v>
      </c>
      <c r="N134" s="157">
        <f t="shared" si="10"/>
        <v>0</v>
      </c>
      <c r="O134" s="137">
        <f t="shared" si="11"/>
        <v>0</v>
      </c>
    </row>
    <row r="135" spans="2:15">
      <c r="B135" s="135">
        <v>51</v>
      </c>
      <c r="C135" s="135">
        <v>5</v>
      </c>
      <c r="D135" s="137">
        <f t="shared" si="12"/>
        <v>0</v>
      </c>
      <c r="E135" s="157">
        <f t="shared" si="3"/>
        <v>0</v>
      </c>
      <c r="F135" s="157">
        <f t="shared" si="4"/>
        <v>0</v>
      </c>
      <c r="G135" s="157">
        <f t="shared" si="1"/>
        <v>0</v>
      </c>
      <c r="H135" s="157">
        <f t="shared" si="2"/>
        <v>0</v>
      </c>
      <c r="I135" s="157">
        <f t="shared" si="5"/>
        <v>0</v>
      </c>
      <c r="J135" s="157">
        <f t="shared" si="6"/>
        <v>0</v>
      </c>
      <c r="K135" s="157">
        <f t="shared" si="7"/>
        <v>0</v>
      </c>
      <c r="L135" s="157">
        <f t="shared" si="8"/>
        <v>0</v>
      </c>
      <c r="M135" s="157">
        <f t="shared" si="9"/>
        <v>0</v>
      </c>
      <c r="N135" s="157">
        <f t="shared" si="10"/>
        <v>0</v>
      </c>
      <c r="O135" s="137">
        <f t="shared" si="11"/>
        <v>0</v>
      </c>
    </row>
    <row r="136" spans="2:15">
      <c r="B136" s="135">
        <v>52</v>
      </c>
      <c r="C136" s="135">
        <v>5</v>
      </c>
      <c r="D136" s="137">
        <f t="shared" si="12"/>
        <v>0</v>
      </c>
      <c r="E136" s="157">
        <f t="shared" si="3"/>
        <v>0</v>
      </c>
      <c r="F136" s="157">
        <f t="shared" si="4"/>
        <v>0</v>
      </c>
      <c r="G136" s="157">
        <f t="shared" si="1"/>
        <v>0</v>
      </c>
      <c r="H136" s="157">
        <f t="shared" si="2"/>
        <v>0</v>
      </c>
      <c r="I136" s="157">
        <f t="shared" si="5"/>
        <v>0</v>
      </c>
      <c r="J136" s="157">
        <f t="shared" si="6"/>
        <v>0</v>
      </c>
      <c r="K136" s="157">
        <f t="shared" si="7"/>
        <v>0</v>
      </c>
      <c r="L136" s="157">
        <f t="shared" si="8"/>
        <v>0</v>
      </c>
      <c r="M136" s="157">
        <f t="shared" si="9"/>
        <v>0</v>
      </c>
      <c r="N136" s="157">
        <f t="shared" si="10"/>
        <v>0</v>
      </c>
      <c r="O136" s="137">
        <f t="shared" si="11"/>
        <v>0</v>
      </c>
    </row>
    <row r="137" spans="2:15">
      <c r="B137" s="135">
        <v>53</v>
      </c>
      <c r="C137" s="135">
        <v>5</v>
      </c>
      <c r="D137" s="137">
        <f t="shared" si="12"/>
        <v>0</v>
      </c>
      <c r="E137" s="157">
        <f t="shared" si="3"/>
        <v>0</v>
      </c>
      <c r="F137" s="157">
        <f t="shared" si="4"/>
        <v>0</v>
      </c>
      <c r="G137" s="157">
        <f t="shared" si="1"/>
        <v>0</v>
      </c>
      <c r="H137" s="157">
        <f t="shared" si="2"/>
        <v>0</v>
      </c>
      <c r="I137" s="157">
        <f t="shared" si="5"/>
        <v>0</v>
      </c>
      <c r="J137" s="157">
        <f t="shared" si="6"/>
        <v>0</v>
      </c>
      <c r="K137" s="157">
        <f t="shared" si="7"/>
        <v>0</v>
      </c>
      <c r="L137" s="157">
        <f t="shared" si="8"/>
        <v>0</v>
      </c>
      <c r="M137" s="157">
        <f t="shared" si="9"/>
        <v>0</v>
      </c>
      <c r="N137" s="157">
        <f t="shared" si="10"/>
        <v>0</v>
      </c>
      <c r="O137" s="137">
        <f t="shared" si="11"/>
        <v>0</v>
      </c>
    </row>
    <row r="138" spans="2:15">
      <c r="B138" s="135">
        <v>54</v>
      </c>
      <c r="C138" s="135">
        <v>5</v>
      </c>
      <c r="D138" s="137">
        <f t="shared" si="12"/>
        <v>0</v>
      </c>
      <c r="E138" s="157">
        <f t="shared" si="3"/>
        <v>0</v>
      </c>
      <c r="F138" s="157">
        <f t="shared" si="4"/>
        <v>0</v>
      </c>
      <c r="G138" s="157">
        <f t="shared" si="1"/>
        <v>0</v>
      </c>
      <c r="H138" s="157">
        <f t="shared" si="2"/>
        <v>0</v>
      </c>
      <c r="I138" s="157">
        <f t="shared" si="5"/>
        <v>0</v>
      </c>
      <c r="J138" s="157">
        <f t="shared" si="6"/>
        <v>0</v>
      </c>
      <c r="K138" s="157">
        <f t="shared" si="7"/>
        <v>0</v>
      </c>
      <c r="L138" s="157">
        <f t="shared" si="8"/>
        <v>0</v>
      </c>
      <c r="M138" s="157">
        <f t="shared" si="9"/>
        <v>0</v>
      </c>
      <c r="N138" s="157">
        <f t="shared" si="10"/>
        <v>0</v>
      </c>
      <c r="O138" s="137">
        <f t="shared" si="11"/>
        <v>0</v>
      </c>
    </row>
    <row r="139" spans="2:15">
      <c r="B139" s="135">
        <v>55</v>
      </c>
      <c r="C139" s="135">
        <v>5</v>
      </c>
      <c r="D139" s="137">
        <f t="shared" si="12"/>
        <v>0</v>
      </c>
      <c r="E139" s="157">
        <f t="shared" si="3"/>
        <v>0</v>
      </c>
      <c r="F139" s="157">
        <f t="shared" si="4"/>
        <v>0</v>
      </c>
      <c r="G139" s="157">
        <f t="shared" si="1"/>
        <v>0</v>
      </c>
      <c r="H139" s="157">
        <f t="shared" si="2"/>
        <v>0</v>
      </c>
      <c r="I139" s="157">
        <f t="shared" si="5"/>
        <v>0</v>
      </c>
      <c r="J139" s="157">
        <f t="shared" si="6"/>
        <v>0</v>
      </c>
      <c r="K139" s="157">
        <f t="shared" si="7"/>
        <v>0</v>
      </c>
      <c r="L139" s="157">
        <f t="shared" si="8"/>
        <v>0</v>
      </c>
      <c r="M139" s="157">
        <f t="shared" si="9"/>
        <v>0</v>
      </c>
      <c r="N139" s="157">
        <f t="shared" si="10"/>
        <v>0</v>
      </c>
      <c r="O139" s="137">
        <f t="shared" si="11"/>
        <v>0</v>
      </c>
    </row>
    <row r="140" spans="2:15">
      <c r="B140" s="135">
        <v>56</v>
      </c>
      <c r="C140" s="135">
        <v>5</v>
      </c>
      <c r="D140" s="137">
        <f t="shared" si="12"/>
        <v>0</v>
      </c>
      <c r="E140" s="157">
        <f t="shared" si="3"/>
        <v>0</v>
      </c>
      <c r="F140" s="157">
        <f t="shared" si="4"/>
        <v>0</v>
      </c>
      <c r="G140" s="157">
        <f t="shared" si="1"/>
        <v>0</v>
      </c>
      <c r="H140" s="157">
        <f t="shared" si="2"/>
        <v>0</v>
      </c>
      <c r="I140" s="157">
        <f t="shared" si="5"/>
        <v>0</v>
      </c>
      <c r="J140" s="157">
        <f t="shared" si="6"/>
        <v>0</v>
      </c>
      <c r="K140" s="157">
        <f t="shared" si="7"/>
        <v>0</v>
      </c>
      <c r="L140" s="157">
        <f t="shared" si="8"/>
        <v>0</v>
      </c>
      <c r="M140" s="157">
        <f t="shared" si="9"/>
        <v>0</v>
      </c>
      <c r="N140" s="157">
        <f t="shared" si="10"/>
        <v>0</v>
      </c>
      <c r="O140" s="137">
        <f t="shared" si="11"/>
        <v>0</v>
      </c>
    </row>
    <row r="141" spans="2:15">
      <c r="B141" s="135">
        <v>57</v>
      </c>
      <c r="C141" s="135">
        <v>5</v>
      </c>
      <c r="D141" s="137">
        <f t="shared" si="12"/>
        <v>0</v>
      </c>
      <c r="E141" s="157">
        <f t="shared" si="3"/>
        <v>0</v>
      </c>
      <c r="F141" s="157">
        <f t="shared" si="4"/>
        <v>0</v>
      </c>
      <c r="G141" s="157">
        <f t="shared" si="1"/>
        <v>0</v>
      </c>
      <c r="H141" s="157">
        <f t="shared" si="2"/>
        <v>0</v>
      </c>
      <c r="I141" s="157">
        <f t="shared" si="5"/>
        <v>0</v>
      </c>
      <c r="J141" s="157">
        <f t="shared" si="6"/>
        <v>0</v>
      </c>
      <c r="K141" s="157">
        <f t="shared" si="7"/>
        <v>0</v>
      </c>
      <c r="L141" s="157">
        <f t="shared" si="8"/>
        <v>0</v>
      </c>
      <c r="M141" s="157">
        <f t="shared" si="9"/>
        <v>0</v>
      </c>
      <c r="N141" s="157">
        <f t="shared" si="10"/>
        <v>0</v>
      </c>
      <c r="O141" s="137">
        <f t="shared" si="11"/>
        <v>0</v>
      </c>
    </row>
    <row r="142" spans="2:15">
      <c r="B142" s="135">
        <v>58</v>
      </c>
      <c r="C142" s="135">
        <v>5</v>
      </c>
      <c r="D142" s="137">
        <f t="shared" si="12"/>
        <v>0</v>
      </c>
      <c r="E142" s="157">
        <f t="shared" si="3"/>
        <v>0</v>
      </c>
      <c r="F142" s="157">
        <f t="shared" si="4"/>
        <v>0</v>
      </c>
      <c r="G142" s="157">
        <f t="shared" si="1"/>
        <v>0</v>
      </c>
      <c r="H142" s="157">
        <f t="shared" si="2"/>
        <v>0</v>
      </c>
      <c r="I142" s="157">
        <f t="shared" si="5"/>
        <v>0</v>
      </c>
      <c r="J142" s="157">
        <f t="shared" si="6"/>
        <v>0</v>
      </c>
      <c r="K142" s="157">
        <f t="shared" si="7"/>
        <v>0</v>
      </c>
      <c r="L142" s="157">
        <f t="shared" si="8"/>
        <v>0</v>
      </c>
      <c r="M142" s="157">
        <f t="shared" si="9"/>
        <v>0</v>
      </c>
      <c r="N142" s="157">
        <f t="shared" si="10"/>
        <v>0</v>
      </c>
      <c r="O142" s="137">
        <f t="shared" si="11"/>
        <v>0</v>
      </c>
    </row>
    <row r="143" spans="2:15">
      <c r="B143" s="135">
        <v>59</v>
      </c>
      <c r="C143" s="135">
        <v>5</v>
      </c>
      <c r="D143" s="137">
        <f t="shared" si="12"/>
        <v>0</v>
      </c>
      <c r="E143" s="157">
        <f t="shared" si="3"/>
        <v>0</v>
      </c>
      <c r="F143" s="157">
        <f t="shared" si="4"/>
        <v>0</v>
      </c>
      <c r="G143" s="157">
        <f t="shared" si="1"/>
        <v>0</v>
      </c>
      <c r="H143" s="157">
        <f t="shared" si="2"/>
        <v>0</v>
      </c>
      <c r="I143" s="157">
        <f t="shared" si="5"/>
        <v>0</v>
      </c>
      <c r="J143" s="157">
        <f t="shared" si="6"/>
        <v>0</v>
      </c>
      <c r="K143" s="157">
        <f t="shared" si="7"/>
        <v>0</v>
      </c>
      <c r="L143" s="157">
        <f t="shared" si="8"/>
        <v>0</v>
      </c>
      <c r="M143" s="157">
        <f t="shared" si="9"/>
        <v>0</v>
      </c>
      <c r="N143" s="157">
        <f t="shared" si="10"/>
        <v>0</v>
      </c>
      <c r="O143" s="137">
        <f t="shared" si="11"/>
        <v>0</v>
      </c>
    </row>
    <row r="144" spans="2:15">
      <c r="B144" s="135">
        <v>60</v>
      </c>
      <c r="C144" s="135">
        <v>5</v>
      </c>
      <c r="D144" s="137">
        <f t="shared" si="12"/>
        <v>0</v>
      </c>
      <c r="E144" s="157">
        <f t="shared" si="3"/>
        <v>0</v>
      </c>
      <c r="F144" s="157">
        <f t="shared" si="4"/>
        <v>0</v>
      </c>
      <c r="G144" s="157">
        <f t="shared" si="1"/>
        <v>0</v>
      </c>
      <c r="H144" s="157">
        <f t="shared" si="2"/>
        <v>0</v>
      </c>
      <c r="I144" s="157">
        <f t="shared" si="5"/>
        <v>0</v>
      </c>
      <c r="J144" s="157">
        <f t="shared" si="6"/>
        <v>0</v>
      </c>
      <c r="K144" s="157">
        <f t="shared" si="7"/>
        <v>0</v>
      </c>
      <c r="L144" s="157">
        <f t="shared" si="8"/>
        <v>0</v>
      </c>
      <c r="M144" s="157">
        <f t="shared" si="9"/>
        <v>0</v>
      </c>
      <c r="N144" s="157">
        <f t="shared" si="10"/>
        <v>0</v>
      </c>
      <c r="O144" s="137">
        <f t="shared" si="11"/>
        <v>0</v>
      </c>
    </row>
    <row r="145" spans="2:15">
      <c r="B145" s="135">
        <v>61</v>
      </c>
      <c r="C145" s="135">
        <v>6</v>
      </c>
      <c r="D145" s="137">
        <f t="shared" si="12"/>
        <v>0</v>
      </c>
      <c r="E145" s="157">
        <f t="shared" si="3"/>
        <v>0</v>
      </c>
      <c r="F145" s="157">
        <f t="shared" si="4"/>
        <v>0</v>
      </c>
      <c r="G145" s="157">
        <f t="shared" si="1"/>
        <v>0</v>
      </c>
      <c r="H145" s="157">
        <f t="shared" si="2"/>
        <v>0</v>
      </c>
      <c r="I145" s="157">
        <f t="shared" si="5"/>
        <v>0</v>
      </c>
      <c r="J145" s="157">
        <f t="shared" si="6"/>
        <v>0</v>
      </c>
      <c r="K145" s="157">
        <f t="shared" si="7"/>
        <v>0</v>
      </c>
      <c r="L145" s="157">
        <f t="shared" si="8"/>
        <v>0</v>
      </c>
      <c r="M145" s="157">
        <f t="shared" si="9"/>
        <v>0</v>
      </c>
      <c r="N145" s="157">
        <f t="shared" si="10"/>
        <v>0</v>
      </c>
      <c r="O145" s="137">
        <f t="shared" si="11"/>
        <v>0</v>
      </c>
    </row>
    <row r="146" spans="2:15">
      <c r="B146" s="135">
        <v>62</v>
      </c>
      <c r="C146" s="135">
        <v>6</v>
      </c>
      <c r="D146" s="137">
        <f t="shared" si="12"/>
        <v>0</v>
      </c>
      <c r="E146" s="157">
        <f t="shared" si="3"/>
        <v>0</v>
      </c>
      <c r="F146" s="157">
        <f t="shared" si="4"/>
        <v>0</v>
      </c>
      <c r="G146" s="157">
        <f t="shared" si="1"/>
        <v>0</v>
      </c>
      <c r="H146" s="157">
        <f t="shared" si="2"/>
        <v>0</v>
      </c>
      <c r="I146" s="157">
        <f t="shared" si="5"/>
        <v>0</v>
      </c>
      <c r="J146" s="157">
        <f t="shared" si="6"/>
        <v>0</v>
      </c>
      <c r="K146" s="157">
        <f t="shared" si="7"/>
        <v>0</v>
      </c>
      <c r="L146" s="157">
        <f t="shared" si="8"/>
        <v>0</v>
      </c>
      <c r="M146" s="157">
        <f t="shared" si="9"/>
        <v>0</v>
      </c>
      <c r="N146" s="157">
        <f t="shared" si="10"/>
        <v>0</v>
      </c>
      <c r="O146" s="137">
        <f t="shared" si="11"/>
        <v>0</v>
      </c>
    </row>
    <row r="147" spans="2:15">
      <c r="B147" s="135">
        <v>63</v>
      </c>
      <c r="C147" s="135">
        <v>6</v>
      </c>
      <c r="D147" s="137">
        <f t="shared" si="12"/>
        <v>0</v>
      </c>
      <c r="E147" s="157">
        <f t="shared" si="3"/>
        <v>0</v>
      </c>
      <c r="F147" s="157">
        <f t="shared" si="4"/>
        <v>0</v>
      </c>
      <c r="G147" s="157">
        <f t="shared" si="1"/>
        <v>0</v>
      </c>
      <c r="H147" s="157">
        <f t="shared" si="2"/>
        <v>0</v>
      </c>
      <c r="I147" s="157">
        <f t="shared" si="5"/>
        <v>0</v>
      </c>
      <c r="J147" s="157">
        <f t="shared" si="6"/>
        <v>0</v>
      </c>
      <c r="K147" s="157">
        <f t="shared" si="7"/>
        <v>0</v>
      </c>
      <c r="L147" s="157">
        <f t="shared" si="8"/>
        <v>0</v>
      </c>
      <c r="M147" s="157">
        <f t="shared" si="9"/>
        <v>0</v>
      </c>
      <c r="N147" s="157">
        <f t="shared" si="10"/>
        <v>0</v>
      </c>
      <c r="O147" s="137">
        <f t="shared" si="11"/>
        <v>0</v>
      </c>
    </row>
    <row r="148" spans="2:15">
      <c r="B148" s="135">
        <v>64</v>
      </c>
      <c r="C148" s="135">
        <v>6</v>
      </c>
      <c r="D148" s="137">
        <f t="shared" si="12"/>
        <v>0</v>
      </c>
      <c r="E148" s="157">
        <f t="shared" si="3"/>
        <v>0</v>
      </c>
      <c r="F148" s="157">
        <f t="shared" si="4"/>
        <v>0</v>
      </c>
      <c r="G148" s="157">
        <f t="shared" ref="G148:G211" si="13">IF(AND($B$84&gt;=$H$40*12,$B$84&lt;=$I$40*12),$F$40,0)</f>
        <v>0</v>
      </c>
      <c r="H148" s="157">
        <f t="shared" ref="H148:H211" si="14">IF(AND($B$84&gt;=$H$44*12,$B$84&lt;=$I$44*12),$F$44,0)</f>
        <v>0</v>
      </c>
      <c r="I148" s="157">
        <f t="shared" si="5"/>
        <v>0</v>
      </c>
      <c r="J148" s="157">
        <f t="shared" si="6"/>
        <v>0</v>
      </c>
      <c r="K148" s="157">
        <f t="shared" si="7"/>
        <v>0</v>
      </c>
      <c r="L148" s="157">
        <f t="shared" si="8"/>
        <v>0</v>
      </c>
      <c r="M148" s="157">
        <f t="shared" si="9"/>
        <v>0</v>
      </c>
      <c r="N148" s="157">
        <f t="shared" si="10"/>
        <v>0</v>
      </c>
      <c r="O148" s="137">
        <f t="shared" si="11"/>
        <v>0</v>
      </c>
    </row>
    <row r="149" spans="2:15">
      <c r="B149" s="135">
        <v>65</v>
      </c>
      <c r="C149" s="135">
        <v>6</v>
      </c>
      <c r="D149" s="137">
        <f t="shared" si="12"/>
        <v>0</v>
      </c>
      <c r="E149" s="157">
        <f t="shared" ref="E149:E212" si="15">IF(B149&lt;6,$E$30,IF(B149&lt;19,$E$30*3/4,0))</f>
        <v>0</v>
      </c>
      <c r="F149" s="157">
        <f t="shared" ref="F149:F212" si="16">IF(B149&lt;$I$52*12,0,-$F$52)</f>
        <v>0</v>
      </c>
      <c r="G149" s="157">
        <f t="shared" si="13"/>
        <v>0</v>
      </c>
      <c r="H149" s="157">
        <f t="shared" si="14"/>
        <v>0</v>
      </c>
      <c r="I149" s="157">
        <f t="shared" ref="I149:I212" si="17">IF(B149&lt;5,0,IF(AND(B149&gt;$J$33*12,B149&lt;=$K$33*12),-$F$33-$H$33,IF(AND(B149&gt;$J$34*12,B149&lt;=$K$34*12),-$F$34-$H$34,IF(AND(B149&gt;$J$35*12,B149&lt;=$K$35*12),-$F$35-$H$35,IF(AND(B149&gt;$J$36*12,B149&lt;=$K$36*12),-$F$36-$H$36,IF(AND(B149&gt;$J$37*12,B149&lt;=$K$37*12),-$F$37-$H$37))))))</f>
        <v>0</v>
      </c>
      <c r="J149" s="157">
        <f t="shared" ref="J149:J212" si="18">IF(B149&gt;$I$46*12,0,-$F$46)</f>
        <v>0</v>
      </c>
      <c r="K149" s="157">
        <f t="shared" ref="K149:K212" si="19">IF(B149&gt;$I$48*12,0,-$F$48)</f>
        <v>0</v>
      </c>
      <c r="L149" s="157">
        <f t="shared" ref="L149:L212" si="20">IF(AND(B149&gt;=$H$52*12,B149&lt;=$I$52*12),-$F$52,0)</f>
        <v>0</v>
      </c>
      <c r="M149" s="157">
        <f t="shared" ref="M149:M212" si="21">IF(AND(B149&gt;=$H$54*12,B149&lt;=$I$54*12),-$F$54/12,0)</f>
        <v>0</v>
      </c>
      <c r="N149" s="157">
        <f t="shared" ref="N149:N212" si="22">IF(B149&gt;$I$42*12,0,-$F$42*$J$42*30)</f>
        <v>0</v>
      </c>
      <c r="O149" s="137">
        <f t="shared" ref="O149:O212" si="23">SUM(E149:N149)</f>
        <v>0</v>
      </c>
    </row>
    <row r="150" spans="2:15">
      <c r="B150" s="135">
        <v>66</v>
      </c>
      <c r="C150" s="135">
        <v>6</v>
      </c>
      <c r="D150" s="137">
        <f t="shared" ref="D150:D213" si="24">P149</f>
        <v>0</v>
      </c>
      <c r="E150" s="157">
        <f t="shared" si="15"/>
        <v>0</v>
      </c>
      <c r="F150" s="157">
        <f t="shared" si="16"/>
        <v>0</v>
      </c>
      <c r="G150" s="157">
        <f t="shared" si="13"/>
        <v>0</v>
      </c>
      <c r="H150" s="157">
        <f t="shared" si="14"/>
        <v>0</v>
      </c>
      <c r="I150" s="157">
        <f t="shared" si="17"/>
        <v>0</v>
      </c>
      <c r="J150" s="157">
        <f t="shared" si="18"/>
        <v>0</v>
      </c>
      <c r="K150" s="157">
        <f t="shared" si="19"/>
        <v>0</v>
      </c>
      <c r="L150" s="157">
        <f t="shared" si="20"/>
        <v>0</v>
      </c>
      <c r="M150" s="157">
        <f t="shared" si="21"/>
        <v>0</v>
      </c>
      <c r="N150" s="157">
        <f t="shared" si="22"/>
        <v>0</v>
      </c>
      <c r="O150" s="137">
        <f t="shared" si="23"/>
        <v>0</v>
      </c>
    </row>
    <row r="151" spans="2:15">
      <c r="B151" s="135">
        <v>67</v>
      </c>
      <c r="C151" s="135">
        <v>6</v>
      </c>
      <c r="D151" s="137">
        <f t="shared" si="24"/>
        <v>0</v>
      </c>
      <c r="E151" s="157">
        <f t="shared" si="15"/>
        <v>0</v>
      </c>
      <c r="F151" s="157">
        <f t="shared" si="16"/>
        <v>0</v>
      </c>
      <c r="G151" s="157">
        <f t="shared" si="13"/>
        <v>0</v>
      </c>
      <c r="H151" s="157">
        <f t="shared" si="14"/>
        <v>0</v>
      </c>
      <c r="I151" s="157">
        <f t="shared" si="17"/>
        <v>0</v>
      </c>
      <c r="J151" s="157">
        <f t="shared" si="18"/>
        <v>0</v>
      </c>
      <c r="K151" s="157">
        <f t="shared" si="19"/>
        <v>0</v>
      </c>
      <c r="L151" s="157">
        <f t="shared" si="20"/>
        <v>0</v>
      </c>
      <c r="M151" s="157">
        <f t="shared" si="21"/>
        <v>0</v>
      </c>
      <c r="N151" s="157">
        <f t="shared" si="22"/>
        <v>0</v>
      </c>
      <c r="O151" s="137">
        <f t="shared" si="23"/>
        <v>0</v>
      </c>
    </row>
    <row r="152" spans="2:15">
      <c r="B152" s="135">
        <v>68</v>
      </c>
      <c r="C152" s="135">
        <v>6</v>
      </c>
      <c r="D152" s="137">
        <f t="shared" si="24"/>
        <v>0</v>
      </c>
      <c r="E152" s="157">
        <f t="shared" si="15"/>
        <v>0</v>
      </c>
      <c r="F152" s="157">
        <f t="shared" si="16"/>
        <v>0</v>
      </c>
      <c r="G152" s="157">
        <f t="shared" si="13"/>
        <v>0</v>
      </c>
      <c r="H152" s="157">
        <f t="shared" si="14"/>
        <v>0</v>
      </c>
      <c r="I152" s="157">
        <f t="shared" si="17"/>
        <v>0</v>
      </c>
      <c r="J152" s="157">
        <f t="shared" si="18"/>
        <v>0</v>
      </c>
      <c r="K152" s="157">
        <f t="shared" si="19"/>
        <v>0</v>
      </c>
      <c r="L152" s="157">
        <f t="shared" si="20"/>
        <v>0</v>
      </c>
      <c r="M152" s="157">
        <f t="shared" si="21"/>
        <v>0</v>
      </c>
      <c r="N152" s="157">
        <f t="shared" si="22"/>
        <v>0</v>
      </c>
      <c r="O152" s="137">
        <f t="shared" si="23"/>
        <v>0</v>
      </c>
    </row>
    <row r="153" spans="2:15">
      <c r="B153" s="135">
        <v>69</v>
      </c>
      <c r="C153" s="135">
        <v>6</v>
      </c>
      <c r="D153" s="137">
        <f t="shared" si="24"/>
        <v>0</v>
      </c>
      <c r="E153" s="157">
        <f t="shared" si="15"/>
        <v>0</v>
      </c>
      <c r="F153" s="157">
        <f t="shared" si="16"/>
        <v>0</v>
      </c>
      <c r="G153" s="157">
        <f t="shared" si="13"/>
        <v>0</v>
      </c>
      <c r="H153" s="157">
        <f t="shared" si="14"/>
        <v>0</v>
      </c>
      <c r="I153" s="157">
        <f t="shared" si="17"/>
        <v>0</v>
      </c>
      <c r="J153" s="157">
        <f t="shared" si="18"/>
        <v>0</v>
      </c>
      <c r="K153" s="157">
        <f t="shared" si="19"/>
        <v>0</v>
      </c>
      <c r="L153" s="157">
        <f t="shared" si="20"/>
        <v>0</v>
      </c>
      <c r="M153" s="157">
        <f t="shared" si="21"/>
        <v>0</v>
      </c>
      <c r="N153" s="157">
        <f t="shared" si="22"/>
        <v>0</v>
      </c>
      <c r="O153" s="137">
        <f t="shared" si="23"/>
        <v>0</v>
      </c>
    </row>
    <row r="154" spans="2:15">
      <c r="B154" s="135">
        <v>70</v>
      </c>
      <c r="C154" s="135">
        <v>6</v>
      </c>
      <c r="D154" s="137">
        <f t="shared" si="24"/>
        <v>0</v>
      </c>
      <c r="E154" s="157">
        <f t="shared" si="15"/>
        <v>0</v>
      </c>
      <c r="F154" s="157">
        <f t="shared" si="16"/>
        <v>0</v>
      </c>
      <c r="G154" s="157">
        <f t="shared" si="13"/>
        <v>0</v>
      </c>
      <c r="H154" s="157">
        <f t="shared" si="14"/>
        <v>0</v>
      </c>
      <c r="I154" s="157">
        <f t="shared" si="17"/>
        <v>0</v>
      </c>
      <c r="J154" s="157">
        <f t="shared" si="18"/>
        <v>0</v>
      </c>
      <c r="K154" s="157">
        <f t="shared" si="19"/>
        <v>0</v>
      </c>
      <c r="L154" s="157">
        <f t="shared" si="20"/>
        <v>0</v>
      </c>
      <c r="M154" s="157">
        <f t="shared" si="21"/>
        <v>0</v>
      </c>
      <c r="N154" s="157">
        <f t="shared" si="22"/>
        <v>0</v>
      </c>
      <c r="O154" s="137">
        <f t="shared" si="23"/>
        <v>0</v>
      </c>
    </row>
    <row r="155" spans="2:15">
      <c r="B155" s="135">
        <v>71</v>
      </c>
      <c r="C155" s="135">
        <v>6</v>
      </c>
      <c r="D155" s="137">
        <f t="shared" si="24"/>
        <v>0</v>
      </c>
      <c r="E155" s="157">
        <f t="shared" si="15"/>
        <v>0</v>
      </c>
      <c r="F155" s="157">
        <f t="shared" si="16"/>
        <v>0</v>
      </c>
      <c r="G155" s="157">
        <f t="shared" si="13"/>
        <v>0</v>
      </c>
      <c r="H155" s="157">
        <f t="shared" si="14"/>
        <v>0</v>
      </c>
      <c r="I155" s="157">
        <f t="shared" si="17"/>
        <v>0</v>
      </c>
      <c r="J155" s="157">
        <f t="shared" si="18"/>
        <v>0</v>
      </c>
      <c r="K155" s="157">
        <f t="shared" si="19"/>
        <v>0</v>
      </c>
      <c r="L155" s="157">
        <f t="shared" si="20"/>
        <v>0</v>
      </c>
      <c r="M155" s="157">
        <f t="shared" si="21"/>
        <v>0</v>
      </c>
      <c r="N155" s="157">
        <f t="shared" si="22"/>
        <v>0</v>
      </c>
      <c r="O155" s="137">
        <f t="shared" si="23"/>
        <v>0</v>
      </c>
    </row>
    <row r="156" spans="2:15">
      <c r="B156" s="135">
        <v>72</v>
      </c>
      <c r="C156" s="135">
        <v>6</v>
      </c>
      <c r="D156" s="137">
        <f t="shared" si="24"/>
        <v>0</v>
      </c>
      <c r="E156" s="157">
        <f t="shared" si="15"/>
        <v>0</v>
      </c>
      <c r="F156" s="157">
        <f t="shared" si="16"/>
        <v>0</v>
      </c>
      <c r="G156" s="157">
        <f t="shared" si="13"/>
        <v>0</v>
      </c>
      <c r="H156" s="157">
        <f t="shared" si="14"/>
        <v>0</v>
      </c>
      <c r="I156" s="157">
        <f t="shared" si="17"/>
        <v>0</v>
      </c>
      <c r="J156" s="157">
        <f t="shared" si="18"/>
        <v>0</v>
      </c>
      <c r="K156" s="157">
        <f t="shared" si="19"/>
        <v>0</v>
      </c>
      <c r="L156" s="157">
        <f t="shared" si="20"/>
        <v>0</v>
      </c>
      <c r="M156" s="157">
        <f t="shared" si="21"/>
        <v>0</v>
      </c>
      <c r="N156" s="157">
        <f t="shared" si="22"/>
        <v>0</v>
      </c>
      <c r="O156" s="137">
        <f t="shared" si="23"/>
        <v>0</v>
      </c>
    </row>
    <row r="157" spans="2:15">
      <c r="B157" s="135">
        <v>73</v>
      </c>
      <c r="C157" s="135">
        <v>7</v>
      </c>
      <c r="D157" s="137">
        <f t="shared" si="24"/>
        <v>0</v>
      </c>
      <c r="E157" s="157">
        <f t="shared" si="15"/>
        <v>0</v>
      </c>
      <c r="F157" s="157">
        <f t="shared" si="16"/>
        <v>0</v>
      </c>
      <c r="G157" s="157">
        <f t="shared" si="13"/>
        <v>0</v>
      </c>
      <c r="H157" s="157">
        <f t="shared" si="14"/>
        <v>0</v>
      </c>
      <c r="I157" s="157">
        <f t="shared" si="17"/>
        <v>0</v>
      </c>
      <c r="J157" s="157">
        <f t="shared" si="18"/>
        <v>0</v>
      </c>
      <c r="K157" s="157">
        <f t="shared" si="19"/>
        <v>0</v>
      </c>
      <c r="L157" s="157">
        <f t="shared" si="20"/>
        <v>0</v>
      </c>
      <c r="M157" s="157">
        <f t="shared" si="21"/>
        <v>0</v>
      </c>
      <c r="N157" s="157">
        <f t="shared" si="22"/>
        <v>0</v>
      </c>
      <c r="O157" s="137">
        <f t="shared" si="23"/>
        <v>0</v>
      </c>
    </row>
    <row r="158" spans="2:15">
      <c r="B158" s="135">
        <v>74</v>
      </c>
      <c r="C158" s="135">
        <v>7</v>
      </c>
      <c r="D158" s="137">
        <f t="shared" si="24"/>
        <v>0</v>
      </c>
      <c r="E158" s="157">
        <f t="shared" si="15"/>
        <v>0</v>
      </c>
      <c r="F158" s="157">
        <f t="shared" si="16"/>
        <v>0</v>
      </c>
      <c r="G158" s="157">
        <f t="shared" si="13"/>
        <v>0</v>
      </c>
      <c r="H158" s="157">
        <f t="shared" si="14"/>
        <v>0</v>
      </c>
      <c r="I158" s="157">
        <f t="shared" si="17"/>
        <v>0</v>
      </c>
      <c r="J158" s="157">
        <f t="shared" si="18"/>
        <v>0</v>
      </c>
      <c r="K158" s="157">
        <f t="shared" si="19"/>
        <v>0</v>
      </c>
      <c r="L158" s="157">
        <f t="shared" si="20"/>
        <v>0</v>
      </c>
      <c r="M158" s="157">
        <f t="shared" si="21"/>
        <v>0</v>
      </c>
      <c r="N158" s="157">
        <f t="shared" si="22"/>
        <v>0</v>
      </c>
      <c r="O158" s="137">
        <f t="shared" si="23"/>
        <v>0</v>
      </c>
    </row>
    <row r="159" spans="2:15">
      <c r="B159" s="135">
        <v>75</v>
      </c>
      <c r="C159" s="135">
        <v>7</v>
      </c>
      <c r="D159" s="137">
        <f t="shared" si="24"/>
        <v>0</v>
      </c>
      <c r="E159" s="157">
        <f t="shared" si="15"/>
        <v>0</v>
      </c>
      <c r="F159" s="157">
        <f t="shared" si="16"/>
        <v>0</v>
      </c>
      <c r="G159" s="157">
        <f t="shared" si="13"/>
        <v>0</v>
      </c>
      <c r="H159" s="157">
        <f t="shared" si="14"/>
        <v>0</v>
      </c>
      <c r="I159" s="157">
        <f t="shared" si="17"/>
        <v>0</v>
      </c>
      <c r="J159" s="157">
        <f t="shared" si="18"/>
        <v>0</v>
      </c>
      <c r="K159" s="157">
        <f t="shared" si="19"/>
        <v>0</v>
      </c>
      <c r="L159" s="157">
        <f t="shared" si="20"/>
        <v>0</v>
      </c>
      <c r="M159" s="157">
        <f t="shared" si="21"/>
        <v>0</v>
      </c>
      <c r="N159" s="157">
        <f t="shared" si="22"/>
        <v>0</v>
      </c>
      <c r="O159" s="137">
        <f t="shared" si="23"/>
        <v>0</v>
      </c>
    </row>
    <row r="160" spans="2:15">
      <c r="B160" s="135">
        <v>76</v>
      </c>
      <c r="C160" s="135">
        <v>7</v>
      </c>
      <c r="D160" s="137">
        <f t="shared" si="24"/>
        <v>0</v>
      </c>
      <c r="E160" s="157">
        <f t="shared" si="15"/>
        <v>0</v>
      </c>
      <c r="F160" s="157">
        <f t="shared" si="16"/>
        <v>0</v>
      </c>
      <c r="G160" s="157">
        <f t="shared" si="13"/>
        <v>0</v>
      </c>
      <c r="H160" s="157">
        <f t="shared" si="14"/>
        <v>0</v>
      </c>
      <c r="I160" s="157">
        <f t="shared" si="17"/>
        <v>0</v>
      </c>
      <c r="J160" s="157">
        <f t="shared" si="18"/>
        <v>0</v>
      </c>
      <c r="K160" s="157">
        <f t="shared" si="19"/>
        <v>0</v>
      </c>
      <c r="L160" s="157">
        <f t="shared" si="20"/>
        <v>0</v>
      </c>
      <c r="M160" s="157">
        <f t="shared" si="21"/>
        <v>0</v>
      </c>
      <c r="N160" s="157">
        <f t="shared" si="22"/>
        <v>0</v>
      </c>
      <c r="O160" s="137">
        <f t="shared" si="23"/>
        <v>0</v>
      </c>
    </row>
    <row r="161" spans="2:15">
      <c r="B161" s="135">
        <v>77</v>
      </c>
      <c r="C161" s="135">
        <v>7</v>
      </c>
      <c r="D161" s="137">
        <f t="shared" si="24"/>
        <v>0</v>
      </c>
      <c r="E161" s="157">
        <f t="shared" si="15"/>
        <v>0</v>
      </c>
      <c r="F161" s="157">
        <f t="shared" si="16"/>
        <v>0</v>
      </c>
      <c r="G161" s="157">
        <f t="shared" si="13"/>
        <v>0</v>
      </c>
      <c r="H161" s="157">
        <f t="shared" si="14"/>
        <v>0</v>
      </c>
      <c r="I161" s="157">
        <f t="shared" si="17"/>
        <v>0</v>
      </c>
      <c r="J161" s="157">
        <f t="shared" si="18"/>
        <v>0</v>
      </c>
      <c r="K161" s="157">
        <f t="shared" si="19"/>
        <v>0</v>
      </c>
      <c r="L161" s="157">
        <f t="shared" si="20"/>
        <v>0</v>
      </c>
      <c r="M161" s="157">
        <f t="shared" si="21"/>
        <v>0</v>
      </c>
      <c r="N161" s="157">
        <f t="shared" si="22"/>
        <v>0</v>
      </c>
      <c r="O161" s="137">
        <f t="shared" si="23"/>
        <v>0</v>
      </c>
    </row>
    <row r="162" spans="2:15">
      <c r="B162" s="135">
        <v>78</v>
      </c>
      <c r="C162" s="135">
        <v>7</v>
      </c>
      <c r="D162" s="137">
        <f t="shared" si="24"/>
        <v>0</v>
      </c>
      <c r="E162" s="157">
        <f t="shared" si="15"/>
        <v>0</v>
      </c>
      <c r="F162" s="157">
        <f t="shared" si="16"/>
        <v>0</v>
      </c>
      <c r="G162" s="157">
        <f t="shared" si="13"/>
        <v>0</v>
      </c>
      <c r="H162" s="157">
        <f t="shared" si="14"/>
        <v>0</v>
      </c>
      <c r="I162" s="157">
        <f t="shared" si="17"/>
        <v>0</v>
      </c>
      <c r="J162" s="157">
        <f t="shared" si="18"/>
        <v>0</v>
      </c>
      <c r="K162" s="157">
        <f t="shared" si="19"/>
        <v>0</v>
      </c>
      <c r="L162" s="157">
        <f t="shared" si="20"/>
        <v>0</v>
      </c>
      <c r="M162" s="157">
        <f t="shared" si="21"/>
        <v>0</v>
      </c>
      <c r="N162" s="157">
        <f t="shared" si="22"/>
        <v>0</v>
      </c>
      <c r="O162" s="137">
        <f t="shared" si="23"/>
        <v>0</v>
      </c>
    </row>
    <row r="163" spans="2:15">
      <c r="B163" s="135">
        <v>79</v>
      </c>
      <c r="C163" s="135">
        <v>7</v>
      </c>
      <c r="D163" s="137">
        <f t="shared" si="24"/>
        <v>0</v>
      </c>
      <c r="E163" s="157">
        <f t="shared" si="15"/>
        <v>0</v>
      </c>
      <c r="F163" s="157">
        <f t="shared" si="16"/>
        <v>0</v>
      </c>
      <c r="G163" s="157">
        <f t="shared" si="13"/>
        <v>0</v>
      </c>
      <c r="H163" s="157">
        <f t="shared" si="14"/>
        <v>0</v>
      </c>
      <c r="I163" s="157">
        <f t="shared" si="17"/>
        <v>0</v>
      </c>
      <c r="J163" s="157">
        <f t="shared" si="18"/>
        <v>0</v>
      </c>
      <c r="K163" s="157">
        <f t="shared" si="19"/>
        <v>0</v>
      </c>
      <c r="L163" s="157">
        <f t="shared" si="20"/>
        <v>0</v>
      </c>
      <c r="M163" s="157">
        <f t="shared" si="21"/>
        <v>0</v>
      </c>
      <c r="N163" s="157">
        <f t="shared" si="22"/>
        <v>0</v>
      </c>
      <c r="O163" s="137">
        <f t="shared" si="23"/>
        <v>0</v>
      </c>
    </row>
    <row r="164" spans="2:15">
      <c r="B164" s="135">
        <v>80</v>
      </c>
      <c r="C164" s="135">
        <v>7</v>
      </c>
      <c r="D164" s="137">
        <f t="shared" si="24"/>
        <v>0</v>
      </c>
      <c r="E164" s="157">
        <f t="shared" si="15"/>
        <v>0</v>
      </c>
      <c r="F164" s="157">
        <f t="shared" si="16"/>
        <v>0</v>
      </c>
      <c r="G164" s="157">
        <f t="shared" si="13"/>
        <v>0</v>
      </c>
      <c r="H164" s="157">
        <f t="shared" si="14"/>
        <v>0</v>
      </c>
      <c r="I164" s="157">
        <f t="shared" si="17"/>
        <v>0</v>
      </c>
      <c r="J164" s="157">
        <f t="shared" si="18"/>
        <v>0</v>
      </c>
      <c r="K164" s="157">
        <f t="shared" si="19"/>
        <v>0</v>
      </c>
      <c r="L164" s="157">
        <f t="shared" si="20"/>
        <v>0</v>
      </c>
      <c r="M164" s="157">
        <f t="shared" si="21"/>
        <v>0</v>
      </c>
      <c r="N164" s="157">
        <f t="shared" si="22"/>
        <v>0</v>
      </c>
      <c r="O164" s="137">
        <f t="shared" si="23"/>
        <v>0</v>
      </c>
    </row>
    <row r="165" spans="2:15">
      <c r="B165" s="135">
        <v>81</v>
      </c>
      <c r="C165" s="135">
        <v>7</v>
      </c>
      <c r="D165" s="137">
        <f t="shared" si="24"/>
        <v>0</v>
      </c>
      <c r="E165" s="157">
        <f t="shared" si="15"/>
        <v>0</v>
      </c>
      <c r="F165" s="157">
        <f t="shared" si="16"/>
        <v>0</v>
      </c>
      <c r="G165" s="157">
        <f t="shared" si="13"/>
        <v>0</v>
      </c>
      <c r="H165" s="157">
        <f t="shared" si="14"/>
        <v>0</v>
      </c>
      <c r="I165" s="157">
        <f t="shared" si="17"/>
        <v>0</v>
      </c>
      <c r="J165" s="157">
        <f t="shared" si="18"/>
        <v>0</v>
      </c>
      <c r="K165" s="157">
        <f t="shared" si="19"/>
        <v>0</v>
      </c>
      <c r="L165" s="157">
        <f t="shared" si="20"/>
        <v>0</v>
      </c>
      <c r="M165" s="157">
        <f t="shared" si="21"/>
        <v>0</v>
      </c>
      <c r="N165" s="157">
        <f t="shared" si="22"/>
        <v>0</v>
      </c>
      <c r="O165" s="137">
        <f t="shared" si="23"/>
        <v>0</v>
      </c>
    </row>
    <row r="166" spans="2:15">
      <c r="B166" s="135">
        <v>82</v>
      </c>
      <c r="C166" s="135">
        <v>7</v>
      </c>
      <c r="D166" s="137">
        <f t="shared" si="24"/>
        <v>0</v>
      </c>
      <c r="E166" s="157">
        <f t="shared" si="15"/>
        <v>0</v>
      </c>
      <c r="F166" s="157">
        <f t="shared" si="16"/>
        <v>0</v>
      </c>
      <c r="G166" s="157">
        <f t="shared" si="13"/>
        <v>0</v>
      </c>
      <c r="H166" s="157">
        <f t="shared" si="14"/>
        <v>0</v>
      </c>
      <c r="I166" s="157">
        <f t="shared" si="17"/>
        <v>0</v>
      </c>
      <c r="J166" s="157">
        <f t="shared" si="18"/>
        <v>0</v>
      </c>
      <c r="K166" s="157">
        <f t="shared" si="19"/>
        <v>0</v>
      </c>
      <c r="L166" s="157">
        <f t="shared" si="20"/>
        <v>0</v>
      </c>
      <c r="M166" s="157">
        <f t="shared" si="21"/>
        <v>0</v>
      </c>
      <c r="N166" s="157">
        <f t="shared" si="22"/>
        <v>0</v>
      </c>
      <c r="O166" s="137">
        <f t="shared" si="23"/>
        <v>0</v>
      </c>
    </row>
    <row r="167" spans="2:15">
      <c r="B167" s="135">
        <v>83</v>
      </c>
      <c r="C167" s="135">
        <v>7</v>
      </c>
      <c r="D167" s="137">
        <f t="shared" si="24"/>
        <v>0</v>
      </c>
      <c r="E167" s="157">
        <f t="shared" si="15"/>
        <v>0</v>
      </c>
      <c r="F167" s="157">
        <f t="shared" si="16"/>
        <v>0</v>
      </c>
      <c r="G167" s="157">
        <f t="shared" si="13"/>
        <v>0</v>
      </c>
      <c r="H167" s="157">
        <f t="shared" si="14"/>
        <v>0</v>
      </c>
      <c r="I167" s="157">
        <f t="shared" si="17"/>
        <v>0</v>
      </c>
      <c r="J167" s="157">
        <f t="shared" si="18"/>
        <v>0</v>
      </c>
      <c r="K167" s="157">
        <f t="shared" si="19"/>
        <v>0</v>
      </c>
      <c r="L167" s="157">
        <f t="shared" si="20"/>
        <v>0</v>
      </c>
      <c r="M167" s="157">
        <f t="shared" si="21"/>
        <v>0</v>
      </c>
      <c r="N167" s="157">
        <f t="shared" si="22"/>
        <v>0</v>
      </c>
      <c r="O167" s="137">
        <f t="shared" si="23"/>
        <v>0</v>
      </c>
    </row>
    <row r="168" spans="2:15">
      <c r="B168" s="135">
        <v>84</v>
      </c>
      <c r="C168" s="135">
        <v>7</v>
      </c>
      <c r="D168" s="137">
        <f t="shared" si="24"/>
        <v>0</v>
      </c>
      <c r="E168" s="157">
        <f t="shared" si="15"/>
        <v>0</v>
      </c>
      <c r="F168" s="157">
        <f t="shared" si="16"/>
        <v>0</v>
      </c>
      <c r="G168" s="157">
        <f t="shared" si="13"/>
        <v>0</v>
      </c>
      <c r="H168" s="157">
        <f t="shared" si="14"/>
        <v>0</v>
      </c>
      <c r="I168" s="157">
        <f t="shared" si="17"/>
        <v>0</v>
      </c>
      <c r="J168" s="157">
        <f t="shared" si="18"/>
        <v>0</v>
      </c>
      <c r="K168" s="157">
        <f t="shared" si="19"/>
        <v>0</v>
      </c>
      <c r="L168" s="157">
        <f t="shared" si="20"/>
        <v>0</v>
      </c>
      <c r="M168" s="157">
        <f t="shared" si="21"/>
        <v>0</v>
      </c>
      <c r="N168" s="157">
        <f t="shared" si="22"/>
        <v>0</v>
      </c>
      <c r="O168" s="137">
        <f t="shared" si="23"/>
        <v>0</v>
      </c>
    </row>
    <row r="169" spans="2:15">
      <c r="B169" s="135">
        <v>85</v>
      </c>
      <c r="C169" s="135">
        <v>8</v>
      </c>
      <c r="D169" s="137">
        <f t="shared" si="24"/>
        <v>0</v>
      </c>
      <c r="E169" s="157">
        <f t="shared" si="15"/>
        <v>0</v>
      </c>
      <c r="F169" s="157">
        <f t="shared" si="16"/>
        <v>0</v>
      </c>
      <c r="G169" s="157">
        <f t="shared" si="13"/>
        <v>0</v>
      </c>
      <c r="H169" s="157">
        <f t="shared" si="14"/>
        <v>0</v>
      </c>
      <c r="I169" s="157">
        <f t="shared" si="17"/>
        <v>0</v>
      </c>
      <c r="J169" s="157">
        <f t="shared" si="18"/>
        <v>0</v>
      </c>
      <c r="K169" s="157">
        <f t="shared" si="19"/>
        <v>0</v>
      </c>
      <c r="L169" s="157">
        <f t="shared" si="20"/>
        <v>0</v>
      </c>
      <c r="M169" s="157">
        <f t="shared" si="21"/>
        <v>0</v>
      </c>
      <c r="N169" s="157">
        <f t="shared" si="22"/>
        <v>0</v>
      </c>
      <c r="O169" s="137">
        <f t="shared" si="23"/>
        <v>0</v>
      </c>
    </row>
    <row r="170" spans="2:15">
      <c r="B170" s="135">
        <v>86</v>
      </c>
      <c r="C170" s="135">
        <v>8</v>
      </c>
      <c r="D170" s="137">
        <f t="shared" si="24"/>
        <v>0</v>
      </c>
      <c r="E170" s="157">
        <f t="shared" si="15"/>
        <v>0</v>
      </c>
      <c r="F170" s="157">
        <f t="shared" si="16"/>
        <v>0</v>
      </c>
      <c r="G170" s="157">
        <f t="shared" si="13"/>
        <v>0</v>
      </c>
      <c r="H170" s="157">
        <f t="shared" si="14"/>
        <v>0</v>
      </c>
      <c r="I170" s="157">
        <f t="shared" si="17"/>
        <v>0</v>
      </c>
      <c r="J170" s="157">
        <f t="shared" si="18"/>
        <v>0</v>
      </c>
      <c r="K170" s="157">
        <f t="shared" si="19"/>
        <v>0</v>
      </c>
      <c r="L170" s="157">
        <f t="shared" si="20"/>
        <v>0</v>
      </c>
      <c r="M170" s="157">
        <f t="shared" si="21"/>
        <v>0</v>
      </c>
      <c r="N170" s="157">
        <f t="shared" si="22"/>
        <v>0</v>
      </c>
      <c r="O170" s="137">
        <f t="shared" si="23"/>
        <v>0</v>
      </c>
    </row>
    <row r="171" spans="2:15">
      <c r="B171" s="135">
        <v>87</v>
      </c>
      <c r="C171" s="135">
        <v>8</v>
      </c>
      <c r="D171" s="137">
        <f t="shared" si="24"/>
        <v>0</v>
      </c>
      <c r="E171" s="157">
        <f t="shared" si="15"/>
        <v>0</v>
      </c>
      <c r="F171" s="157">
        <f t="shared" si="16"/>
        <v>0</v>
      </c>
      <c r="G171" s="157">
        <f t="shared" si="13"/>
        <v>0</v>
      </c>
      <c r="H171" s="157">
        <f t="shared" si="14"/>
        <v>0</v>
      </c>
      <c r="I171" s="157">
        <f t="shared" si="17"/>
        <v>0</v>
      </c>
      <c r="J171" s="157">
        <f t="shared" si="18"/>
        <v>0</v>
      </c>
      <c r="K171" s="157">
        <f t="shared" si="19"/>
        <v>0</v>
      </c>
      <c r="L171" s="157">
        <f t="shared" si="20"/>
        <v>0</v>
      </c>
      <c r="M171" s="157">
        <f t="shared" si="21"/>
        <v>0</v>
      </c>
      <c r="N171" s="157">
        <f t="shared" si="22"/>
        <v>0</v>
      </c>
      <c r="O171" s="137">
        <f t="shared" si="23"/>
        <v>0</v>
      </c>
    </row>
    <row r="172" spans="2:15">
      <c r="B172" s="135">
        <v>88</v>
      </c>
      <c r="C172" s="135">
        <v>8</v>
      </c>
      <c r="D172" s="137">
        <f t="shared" si="24"/>
        <v>0</v>
      </c>
      <c r="E172" s="157">
        <f t="shared" si="15"/>
        <v>0</v>
      </c>
      <c r="F172" s="157">
        <f t="shared" si="16"/>
        <v>0</v>
      </c>
      <c r="G172" s="157">
        <f t="shared" si="13"/>
        <v>0</v>
      </c>
      <c r="H172" s="157">
        <f t="shared" si="14"/>
        <v>0</v>
      </c>
      <c r="I172" s="157">
        <f t="shared" si="17"/>
        <v>0</v>
      </c>
      <c r="J172" s="157">
        <f t="shared" si="18"/>
        <v>0</v>
      </c>
      <c r="K172" s="157">
        <f t="shared" si="19"/>
        <v>0</v>
      </c>
      <c r="L172" s="157">
        <f t="shared" si="20"/>
        <v>0</v>
      </c>
      <c r="M172" s="157">
        <f t="shared" si="21"/>
        <v>0</v>
      </c>
      <c r="N172" s="157">
        <f t="shared" si="22"/>
        <v>0</v>
      </c>
      <c r="O172" s="137">
        <f t="shared" si="23"/>
        <v>0</v>
      </c>
    </row>
    <row r="173" spans="2:15">
      <c r="B173" s="135">
        <v>89</v>
      </c>
      <c r="C173" s="135">
        <v>8</v>
      </c>
      <c r="D173" s="137">
        <f t="shared" si="24"/>
        <v>0</v>
      </c>
      <c r="E173" s="157">
        <f t="shared" si="15"/>
        <v>0</v>
      </c>
      <c r="F173" s="157">
        <f t="shared" si="16"/>
        <v>0</v>
      </c>
      <c r="G173" s="157">
        <f t="shared" si="13"/>
        <v>0</v>
      </c>
      <c r="H173" s="157">
        <f t="shared" si="14"/>
        <v>0</v>
      </c>
      <c r="I173" s="157">
        <f t="shared" si="17"/>
        <v>0</v>
      </c>
      <c r="J173" s="157">
        <f t="shared" si="18"/>
        <v>0</v>
      </c>
      <c r="K173" s="157">
        <f t="shared" si="19"/>
        <v>0</v>
      </c>
      <c r="L173" s="157">
        <f t="shared" si="20"/>
        <v>0</v>
      </c>
      <c r="M173" s="157">
        <f t="shared" si="21"/>
        <v>0</v>
      </c>
      <c r="N173" s="157">
        <f t="shared" si="22"/>
        <v>0</v>
      </c>
      <c r="O173" s="137">
        <f t="shared" si="23"/>
        <v>0</v>
      </c>
    </row>
    <row r="174" spans="2:15">
      <c r="B174" s="135">
        <v>90</v>
      </c>
      <c r="C174" s="135">
        <v>8</v>
      </c>
      <c r="D174" s="137">
        <f t="shared" si="24"/>
        <v>0</v>
      </c>
      <c r="E174" s="157">
        <f t="shared" si="15"/>
        <v>0</v>
      </c>
      <c r="F174" s="157">
        <f t="shared" si="16"/>
        <v>0</v>
      </c>
      <c r="G174" s="157">
        <f t="shared" si="13"/>
        <v>0</v>
      </c>
      <c r="H174" s="157">
        <f t="shared" si="14"/>
        <v>0</v>
      </c>
      <c r="I174" s="157">
        <f t="shared" si="17"/>
        <v>0</v>
      </c>
      <c r="J174" s="157">
        <f t="shared" si="18"/>
        <v>0</v>
      </c>
      <c r="K174" s="157">
        <f t="shared" si="19"/>
        <v>0</v>
      </c>
      <c r="L174" s="157">
        <f t="shared" si="20"/>
        <v>0</v>
      </c>
      <c r="M174" s="157">
        <f t="shared" si="21"/>
        <v>0</v>
      </c>
      <c r="N174" s="157">
        <f t="shared" si="22"/>
        <v>0</v>
      </c>
      <c r="O174" s="137">
        <f t="shared" si="23"/>
        <v>0</v>
      </c>
    </row>
    <row r="175" spans="2:15">
      <c r="B175" s="135">
        <v>91</v>
      </c>
      <c r="C175" s="135">
        <v>8</v>
      </c>
      <c r="D175" s="137">
        <f t="shared" si="24"/>
        <v>0</v>
      </c>
      <c r="E175" s="157">
        <f t="shared" si="15"/>
        <v>0</v>
      </c>
      <c r="F175" s="157">
        <f t="shared" si="16"/>
        <v>0</v>
      </c>
      <c r="G175" s="157">
        <f t="shared" si="13"/>
        <v>0</v>
      </c>
      <c r="H175" s="157">
        <f t="shared" si="14"/>
        <v>0</v>
      </c>
      <c r="I175" s="157">
        <f t="shared" si="17"/>
        <v>0</v>
      </c>
      <c r="J175" s="157">
        <f t="shared" si="18"/>
        <v>0</v>
      </c>
      <c r="K175" s="157">
        <f t="shared" si="19"/>
        <v>0</v>
      </c>
      <c r="L175" s="157">
        <f t="shared" si="20"/>
        <v>0</v>
      </c>
      <c r="M175" s="157">
        <f t="shared" si="21"/>
        <v>0</v>
      </c>
      <c r="N175" s="157">
        <f t="shared" si="22"/>
        <v>0</v>
      </c>
      <c r="O175" s="137">
        <f t="shared" si="23"/>
        <v>0</v>
      </c>
    </row>
    <row r="176" spans="2:15">
      <c r="B176" s="135">
        <v>92</v>
      </c>
      <c r="C176" s="135">
        <v>8</v>
      </c>
      <c r="D176" s="137">
        <f t="shared" si="24"/>
        <v>0</v>
      </c>
      <c r="E176" s="157">
        <f t="shared" si="15"/>
        <v>0</v>
      </c>
      <c r="F176" s="157">
        <f t="shared" si="16"/>
        <v>0</v>
      </c>
      <c r="G176" s="157">
        <f t="shared" si="13"/>
        <v>0</v>
      </c>
      <c r="H176" s="157">
        <f t="shared" si="14"/>
        <v>0</v>
      </c>
      <c r="I176" s="157">
        <f t="shared" si="17"/>
        <v>0</v>
      </c>
      <c r="J176" s="157">
        <f t="shared" si="18"/>
        <v>0</v>
      </c>
      <c r="K176" s="157">
        <f t="shared" si="19"/>
        <v>0</v>
      </c>
      <c r="L176" s="157">
        <f t="shared" si="20"/>
        <v>0</v>
      </c>
      <c r="M176" s="157">
        <f t="shared" si="21"/>
        <v>0</v>
      </c>
      <c r="N176" s="157">
        <f t="shared" si="22"/>
        <v>0</v>
      </c>
      <c r="O176" s="137">
        <f t="shared" si="23"/>
        <v>0</v>
      </c>
    </row>
    <row r="177" spans="2:15">
      <c r="B177" s="135">
        <v>93</v>
      </c>
      <c r="C177" s="135">
        <v>8</v>
      </c>
      <c r="D177" s="137">
        <f t="shared" si="24"/>
        <v>0</v>
      </c>
      <c r="E177" s="157">
        <f t="shared" si="15"/>
        <v>0</v>
      </c>
      <c r="F177" s="157">
        <f t="shared" si="16"/>
        <v>0</v>
      </c>
      <c r="G177" s="157">
        <f t="shared" si="13"/>
        <v>0</v>
      </c>
      <c r="H177" s="157">
        <f t="shared" si="14"/>
        <v>0</v>
      </c>
      <c r="I177" s="157">
        <f t="shared" si="17"/>
        <v>0</v>
      </c>
      <c r="J177" s="157">
        <f t="shared" si="18"/>
        <v>0</v>
      </c>
      <c r="K177" s="157">
        <f t="shared" si="19"/>
        <v>0</v>
      </c>
      <c r="L177" s="157">
        <f t="shared" si="20"/>
        <v>0</v>
      </c>
      <c r="M177" s="157">
        <f t="shared" si="21"/>
        <v>0</v>
      </c>
      <c r="N177" s="157">
        <f t="shared" si="22"/>
        <v>0</v>
      </c>
      <c r="O177" s="137">
        <f t="shared" si="23"/>
        <v>0</v>
      </c>
    </row>
    <row r="178" spans="2:15">
      <c r="B178" s="135">
        <v>94</v>
      </c>
      <c r="C178" s="135">
        <v>8</v>
      </c>
      <c r="D178" s="137">
        <f t="shared" si="24"/>
        <v>0</v>
      </c>
      <c r="E178" s="157">
        <f t="shared" si="15"/>
        <v>0</v>
      </c>
      <c r="F178" s="157">
        <f t="shared" si="16"/>
        <v>0</v>
      </c>
      <c r="G178" s="157">
        <f t="shared" si="13"/>
        <v>0</v>
      </c>
      <c r="H178" s="157">
        <f t="shared" si="14"/>
        <v>0</v>
      </c>
      <c r="I178" s="157">
        <f t="shared" si="17"/>
        <v>0</v>
      </c>
      <c r="J178" s="157">
        <f t="shared" si="18"/>
        <v>0</v>
      </c>
      <c r="K178" s="157">
        <f t="shared" si="19"/>
        <v>0</v>
      </c>
      <c r="L178" s="157">
        <f t="shared" si="20"/>
        <v>0</v>
      </c>
      <c r="M178" s="157">
        <f t="shared" si="21"/>
        <v>0</v>
      </c>
      <c r="N178" s="157">
        <f t="shared" si="22"/>
        <v>0</v>
      </c>
      <c r="O178" s="137">
        <f t="shared" si="23"/>
        <v>0</v>
      </c>
    </row>
    <row r="179" spans="2:15">
      <c r="B179" s="135">
        <v>95</v>
      </c>
      <c r="C179" s="135">
        <v>8</v>
      </c>
      <c r="D179" s="137">
        <f t="shared" si="24"/>
        <v>0</v>
      </c>
      <c r="E179" s="157">
        <f t="shared" si="15"/>
        <v>0</v>
      </c>
      <c r="F179" s="157">
        <f t="shared" si="16"/>
        <v>0</v>
      </c>
      <c r="G179" s="157">
        <f t="shared" si="13"/>
        <v>0</v>
      </c>
      <c r="H179" s="157">
        <f t="shared" si="14"/>
        <v>0</v>
      </c>
      <c r="I179" s="157">
        <f t="shared" si="17"/>
        <v>0</v>
      </c>
      <c r="J179" s="157">
        <f t="shared" si="18"/>
        <v>0</v>
      </c>
      <c r="K179" s="157">
        <f t="shared" si="19"/>
        <v>0</v>
      </c>
      <c r="L179" s="157">
        <f t="shared" si="20"/>
        <v>0</v>
      </c>
      <c r="M179" s="157">
        <f t="shared" si="21"/>
        <v>0</v>
      </c>
      <c r="N179" s="157">
        <f t="shared" si="22"/>
        <v>0</v>
      </c>
      <c r="O179" s="137">
        <f t="shared" si="23"/>
        <v>0</v>
      </c>
    </row>
    <row r="180" spans="2:15">
      <c r="B180" s="135">
        <v>96</v>
      </c>
      <c r="C180" s="135">
        <v>8</v>
      </c>
      <c r="D180" s="137">
        <f t="shared" si="24"/>
        <v>0</v>
      </c>
      <c r="E180" s="157">
        <f t="shared" si="15"/>
        <v>0</v>
      </c>
      <c r="F180" s="157">
        <f t="shared" si="16"/>
        <v>0</v>
      </c>
      <c r="G180" s="157">
        <f t="shared" si="13"/>
        <v>0</v>
      </c>
      <c r="H180" s="157">
        <f t="shared" si="14"/>
        <v>0</v>
      </c>
      <c r="I180" s="157">
        <f t="shared" si="17"/>
        <v>0</v>
      </c>
      <c r="J180" s="157">
        <f t="shared" si="18"/>
        <v>0</v>
      </c>
      <c r="K180" s="157">
        <f t="shared" si="19"/>
        <v>0</v>
      </c>
      <c r="L180" s="157">
        <f t="shared" si="20"/>
        <v>0</v>
      </c>
      <c r="M180" s="157">
        <f t="shared" si="21"/>
        <v>0</v>
      </c>
      <c r="N180" s="157">
        <f t="shared" si="22"/>
        <v>0</v>
      </c>
      <c r="O180" s="137">
        <f t="shared" si="23"/>
        <v>0</v>
      </c>
    </row>
    <row r="181" spans="2:15">
      <c r="B181" s="135">
        <v>97</v>
      </c>
      <c r="C181" s="135">
        <v>9</v>
      </c>
      <c r="D181" s="137">
        <f t="shared" si="24"/>
        <v>0</v>
      </c>
      <c r="E181" s="157">
        <f t="shared" si="15"/>
        <v>0</v>
      </c>
      <c r="F181" s="157">
        <f t="shared" si="16"/>
        <v>0</v>
      </c>
      <c r="G181" s="157">
        <f t="shared" si="13"/>
        <v>0</v>
      </c>
      <c r="H181" s="157">
        <f t="shared" si="14"/>
        <v>0</v>
      </c>
      <c r="I181" s="157">
        <f t="shared" si="17"/>
        <v>0</v>
      </c>
      <c r="J181" s="157">
        <f t="shared" si="18"/>
        <v>0</v>
      </c>
      <c r="K181" s="157">
        <f t="shared" si="19"/>
        <v>0</v>
      </c>
      <c r="L181" s="157">
        <f t="shared" si="20"/>
        <v>0</v>
      </c>
      <c r="M181" s="157">
        <f t="shared" si="21"/>
        <v>0</v>
      </c>
      <c r="N181" s="157">
        <f t="shared" si="22"/>
        <v>0</v>
      </c>
      <c r="O181" s="137">
        <f t="shared" si="23"/>
        <v>0</v>
      </c>
    </row>
    <row r="182" spans="2:15">
      <c r="B182" s="135">
        <v>98</v>
      </c>
      <c r="C182" s="135">
        <v>9</v>
      </c>
      <c r="D182" s="137">
        <f t="shared" si="24"/>
        <v>0</v>
      </c>
      <c r="E182" s="157">
        <f t="shared" si="15"/>
        <v>0</v>
      </c>
      <c r="F182" s="157">
        <f t="shared" si="16"/>
        <v>0</v>
      </c>
      <c r="G182" s="157">
        <f t="shared" si="13"/>
        <v>0</v>
      </c>
      <c r="H182" s="157">
        <f t="shared" si="14"/>
        <v>0</v>
      </c>
      <c r="I182" s="157">
        <f t="shared" si="17"/>
        <v>0</v>
      </c>
      <c r="J182" s="157">
        <f t="shared" si="18"/>
        <v>0</v>
      </c>
      <c r="K182" s="157">
        <f t="shared" si="19"/>
        <v>0</v>
      </c>
      <c r="L182" s="157">
        <f t="shared" si="20"/>
        <v>0</v>
      </c>
      <c r="M182" s="157">
        <f t="shared" si="21"/>
        <v>0</v>
      </c>
      <c r="N182" s="157">
        <f t="shared" si="22"/>
        <v>0</v>
      </c>
      <c r="O182" s="137">
        <f t="shared" si="23"/>
        <v>0</v>
      </c>
    </row>
    <row r="183" spans="2:15">
      <c r="B183" s="135">
        <v>99</v>
      </c>
      <c r="C183" s="135">
        <v>9</v>
      </c>
      <c r="D183" s="137">
        <f t="shared" si="24"/>
        <v>0</v>
      </c>
      <c r="E183" s="157">
        <f t="shared" si="15"/>
        <v>0</v>
      </c>
      <c r="F183" s="157">
        <f t="shared" si="16"/>
        <v>0</v>
      </c>
      <c r="G183" s="157">
        <f t="shared" si="13"/>
        <v>0</v>
      </c>
      <c r="H183" s="157">
        <f t="shared" si="14"/>
        <v>0</v>
      </c>
      <c r="I183" s="157">
        <f t="shared" si="17"/>
        <v>0</v>
      </c>
      <c r="J183" s="157">
        <f t="shared" si="18"/>
        <v>0</v>
      </c>
      <c r="K183" s="157">
        <f t="shared" si="19"/>
        <v>0</v>
      </c>
      <c r="L183" s="157">
        <f t="shared" si="20"/>
        <v>0</v>
      </c>
      <c r="M183" s="157">
        <f t="shared" si="21"/>
        <v>0</v>
      </c>
      <c r="N183" s="157">
        <f t="shared" si="22"/>
        <v>0</v>
      </c>
      <c r="O183" s="137">
        <f t="shared" si="23"/>
        <v>0</v>
      </c>
    </row>
    <row r="184" spans="2:15">
      <c r="B184" s="135">
        <v>100</v>
      </c>
      <c r="C184" s="135">
        <v>9</v>
      </c>
      <c r="D184" s="137">
        <f t="shared" si="24"/>
        <v>0</v>
      </c>
      <c r="E184" s="157">
        <f t="shared" si="15"/>
        <v>0</v>
      </c>
      <c r="F184" s="157">
        <f t="shared" si="16"/>
        <v>0</v>
      </c>
      <c r="G184" s="157">
        <f t="shared" si="13"/>
        <v>0</v>
      </c>
      <c r="H184" s="157">
        <f t="shared" si="14"/>
        <v>0</v>
      </c>
      <c r="I184" s="157">
        <f t="shared" si="17"/>
        <v>0</v>
      </c>
      <c r="J184" s="157">
        <f t="shared" si="18"/>
        <v>0</v>
      </c>
      <c r="K184" s="157">
        <f t="shared" si="19"/>
        <v>0</v>
      </c>
      <c r="L184" s="157">
        <f t="shared" si="20"/>
        <v>0</v>
      </c>
      <c r="M184" s="157">
        <f t="shared" si="21"/>
        <v>0</v>
      </c>
      <c r="N184" s="157">
        <f t="shared" si="22"/>
        <v>0</v>
      </c>
      <c r="O184" s="137">
        <f t="shared" si="23"/>
        <v>0</v>
      </c>
    </row>
    <row r="185" spans="2:15">
      <c r="B185" s="135">
        <v>101</v>
      </c>
      <c r="C185" s="135">
        <v>9</v>
      </c>
      <c r="D185" s="137">
        <f t="shared" si="24"/>
        <v>0</v>
      </c>
      <c r="E185" s="157">
        <f t="shared" si="15"/>
        <v>0</v>
      </c>
      <c r="F185" s="157">
        <f t="shared" si="16"/>
        <v>0</v>
      </c>
      <c r="G185" s="157">
        <f t="shared" si="13"/>
        <v>0</v>
      </c>
      <c r="H185" s="157">
        <f t="shared" si="14"/>
        <v>0</v>
      </c>
      <c r="I185" s="157">
        <f t="shared" si="17"/>
        <v>0</v>
      </c>
      <c r="J185" s="157">
        <f t="shared" si="18"/>
        <v>0</v>
      </c>
      <c r="K185" s="157">
        <f t="shared" si="19"/>
        <v>0</v>
      </c>
      <c r="L185" s="157">
        <f t="shared" si="20"/>
        <v>0</v>
      </c>
      <c r="M185" s="157">
        <f t="shared" si="21"/>
        <v>0</v>
      </c>
      <c r="N185" s="157">
        <f t="shared" si="22"/>
        <v>0</v>
      </c>
      <c r="O185" s="137">
        <f t="shared" si="23"/>
        <v>0</v>
      </c>
    </row>
    <row r="186" spans="2:15">
      <c r="B186" s="135">
        <v>102</v>
      </c>
      <c r="C186" s="135">
        <v>9</v>
      </c>
      <c r="D186" s="137">
        <f t="shared" si="24"/>
        <v>0</v>
      </c>
      <c r="E186" s="157">
        <f t="shared" si="15"/>
        <v>0</v>
      </c>
      <c r="F186" s="157">
        <f t="shared" si="16"/>
        <v>0</v>
      </c>
      <c r="G186" s="157">
        <f t="shared" si="13"/>
        <v>0</v>
      </c>
      <c r="H186" s="157">
        <f t="shared" si="14"/>
        <v>0</v>
      </c>
      <c r="I186" s="157">
        <f t="shared" si="17"/>
        <v>0</v>
      </c>
      <c r="J186" s="157">
        <f t="shared" si="18"/>
        <v>0</v>
      </c>
      <c r="K186" s="157">
        <f t="shared" si="19"/>
        <v>0</v>
      </c>
      <c r="L186" s="157">
        <f t="shared" si="20"/>
        <v>0</v>
      </c>
      <c r="M186" s="157">
        <f t="shared" si="21"/>
        <v>0</v>
      </c>
      <c r="N186" s="157">
        <f t="shared" si="22"/>
        <v>0</v>
      </c>
      <c r="O186" s="137">
        <f t="shared" si="23"/>
        <v>0</v>
      </c>
    </row>
    <row r="187" spans="2:15">
      <c r="B187" s="135">
        <v>103</v>
      </c>
      <c r="C187" s="135">
        <v>9</v>
      </c>
      <c r="D187" s="137">
        <f t="shared" si="24"/>
        <v>0</v>
      </c>
      <c r="E187" s="157">
        <f t="shared" si="15"/>
        <v>0</v>
      </c>
      <c r="F187" s="157">
        <f t="shared" si="16"/>
        <v>0</v>
      </c>
      <c r="G187" s="157">
        <f t="shared" si="13"/>
        <v>0</v>
      </c>
      <c r="H187" s="157">
        <f t="shared" si="14"/>
        <v>0</v>
      </c>
      <c r="I187" s="157">
        <f t="shared" si="17"/>
        <v>0</v>
      </c>
      <c r="J187" s="157">
        <f t="shared" si="18"/>
        <v>0</v>
      </c>
      <c r="K187" s="157">
        <f t="shared" si="19"/>
        <v>0</v>
      </c>
      <c r="L187" s="157">
        <f t="shared" si="20"/>
        <v>0</v>
      </c>
      <c r="M187" s="157">
        <f t="shared" si="21"/>
        <v>0</v>
      </c>
      <c r="N187" s="157">
        <f t="shared" si="22"/>
        <v>0</v>
      </c>
      <c r="O187" s="137">
        <f t="shared" si="23"/>
        <v>0</v>
      </c>
    </row>
    <row r="188" spans="2:15">
      <c r="B188" s="135">
        <v>104</v>
      </c>
      <c r="C188" s="135">
        <v>9</v>
      </c>
      <c r="D188" s="137">
        <f t="shared" si="24"/>
        <v>0</v>
      </c>
      <c r="E188" s="157">
        <f t="shared" si="15"/>
        <v>0</v>
      </c>
      <c r="F188" s="157">
        <f t="shared" si="16"/>
        <v>0</v>
      </c>
      <c r="G188" s="157">
        <f t="shared" si="13"/>
        <v>0</v>
      </c>
      <c r="H188" s="157">
        <f t="shared" si="14"/>
        <v>0</v>
      </c>
      <c r="I188" s="157">
        <f t="shared" si="17"/>
        <v>0</v>
      </c>
      <c r="J188" s="157">
        <f t="shared" si="18"/>
        <v>0</v>
      </c>
      <c r="K188" s="157">
        <f t="shared" si="19"/>
        <v>0</v>
      </c>
      <c r="L188" s="157">
        <f t="shared" si="20"/>
        <v>0</v>
      </c>
      <c r="M188" s="157">
        <f t="shared" si="21"/>
        <v>0</v>
      </c>
      <c r="N188" s="157">
        <f t="shared" si="22"/>
        <v>0</v>
      </c>
      <c r="O188" s="137">
        <f t="shared" si="23"/>
        <v>0</v>
      </c>
    </row>
    <row r="189" spans="2:15">
      <c r="B189" s="135">
        <v>105</v>
      </c>
      <c r="C189" s="135">
        <v>9</v>
      </c>
      <c r="D189" s="137">
        <f t="shared" si="24"/>
        <v>0</v>
      </c>
      <c r="E189" s="157">
        <f t="shared" si="15"/>
        <v>0</v>
      </c>
      <c r="F189" s="157">
        <f t="shared" si="16"/>
        <v>0</v>
      </c>
      <c r="G189" s="157">
        <f t="shared" si="13"/>
        <v>0</v>
      </c>
      <c r="H189" s="157">
        <f t="shared" si="14"/>
        <v>0</v>
      </c>
      <c r="I189" s="157">
        <f t="shared" si="17"/>
        <v>0</v>
      </c>
      <c r="J189" s="157">
        <f t="shared" si="18"/>
        <v>0</v>
      </c>
      <c r="K189" s="157">
        <f t="shared" si="19"/>
        <v>0</v>
      </c>
      <c r="L189" s="157">
        <f t="shared" si="20"/>
        <v>0</v>
      </c>
      <c r="M189" s="157">
        <f t="shared" si="21"/>
        <v>0</v>
      </c>
      <c r="N189" s="157">
        <f t="shared" si="22"/>
        <v>0</v>
      </c>
      <c r="O189" s="137">
        <f t="shared" si="23"/>
        <v>0</v>
      </c>
    </row>
    <row r="190" spans="2:15">
      <c r="B190" s="135">
        <v>106</v>
      </c>
      <c r="C190" s="135">
        <v>9</v>
      </c>
      <c r="D190" s="137">
        <f t="shared" si="24"/>
        <v>0</v>
      </c>
      <c r="E190" s="157">
        <f t="shared" si="15"/>
        <v>0</v>
      </c>
      <c r="F190" s="157">
        <f t="shared" si="16"/>
        <v>0</v>
      </c>
      <c r="G190" s="157">
        <f t="shared" si="13"/>
        <v>0</v>
      </c>
      <c r="H190" s="157">
        <f t="shared" si="14"/>
        <v>0</v>
      </c>
      <c r="I190" s="157">
        <f t="shared" si="17"/>
        <v>0</v>
      </c>
      <c r="J190" s="157">
        <f t="shared" si="18"/>
        <v>0</v>
      </c>
      <c r="K190" s="157">
        <f t="shared" si="19"/>
        <v>0</v>
      </c>
      <c r="L190" s="157">
        <f t="shared" si="20"/>
        <v>0</v>
      </c>
      <c r="M190" s="157">
        <f t="shared" si="21"/>
        <v>0</v>
      </c>
      <c r="N190" s="157">
        <f t="shared" si="22"/>
        <v>0</v>
      </c>
      <c r="O190" s="137">
        <f t="shared" si="23"/>
        <v>0</v>
      </c>
    </row>
    <row r="191" spans="2:15">
      <c r="B191" s="135">
        <v>107</v>
      </c>
      <c r="C191" s="135">
        <v>9</v>
      </c>
      <c r="D191" s="137">
        <f t="shared" si="24"/>
        <v>0</v>
      </c>
      <c r="E191" s="157">
        <f t="shared" si="15"/>
        <v>0</v>
      </c>
      <c r="F191" s="157">
        <f t="shared" si="16"/>
        <v>0</v>
      </c>
      <c r="G191" s="157">
        <f t="shared" si="13"/>
        <v>0</v>
      </c>
      <c r="H191" s="157">
        <f t="shared" si="14"/>
        <v>0</v>
      </c>
      <c r="I191" s="157">
        <f t="shared" si="17"/>
        <v>0</v>
      </c>
      <c r="J191" s="157">
        <f t="shared" si="18"/>
        <v>0</v>
      </c>
      <c r="K191" s="157">
        <f t="shared" si="19"/>
        <v>0</v>
      </c>
      <c r="L191" s="157">
        <f t="shared" si="20"/>
        <v>0</v>
      </c>
      <c r="M191" s="157">
        <f t="shared" si="21"/>
        <v>0</v>
      </c>
      <c r="N191" s="157">
        <f t="shared" si="22"/>
        <v>0</v>
      </c>
      <c r="O191" s="137">
        <f t="shared" si="23"/>
        <v>0</v>
      </c>
    </row>
    <row r="192" spans="2:15">
      <c r="B192" s="135">
        <v>108</v>
      </c>
      <c r="C192" s="135">
        <v>9</v>
      </c>
      <c r="D192" s="137">
        <f t="shared" si="24"/>
        <v>0</v>
      </c>
      <c r="E192" s="157">
        <f t="shared" si="15"/>
        <v>0</v>
      </c>
      <c r="F192" s="157">
        <f t="shared" si="16"/>
        <v>0</v>
      </c>
      <c r="G192" s="157">
        <f t="shared" si="13"/>
        <v>0</v>
      </c>
      <c r="H192" s="157">
        <f t="shared" si="14"/>
        <v>0</v>
      </c>
      <c r="I192" s="157">
        <f t="shared" si="17"/>
        <v>0</v>
      </c>
      <c r="J192" s="157">
        <f t="shared" si="18"/>
        <v>0</v>
      </c>
      <c r="K192" s="157">
        <f t="shared" si="19"/>
        <v>0</v>
      </c>
      <c r="L192" s="157">
        <f t="shared" si="20"/>
        <v>0</v>
      </c>
      <c r="M192" s="157">
        <f t="shared" si="21"/>
        <v>0</v>
      </c>
      <c r="N192" s="157">
        <f t="shared" si="22"/>
        <v>0</v>
      </c>
      <c r="O192" s="137">
        <f t="shared" si="23"/>
        <v>0</v>
      </c>
    </row>
    <row r="193" spans="2:15">
      <c r="B193" s="135">
        <v>109</v>
      </c>
      <c r="C193" s="135">
        <v>10</v>
      </c>
      <c r="D193" s="137">
        <f t="shared" si="24"/>
        <v>0</v>
      </c>
      <c r="E193" s="157">
        <f t="shared" si="15"/>
        <v>0</v>
      </c>
      <c r="F193" s="157">
        <f t="shared" si="16"/>
        <v>0</v>
      </c>
      <c r="G193" s="157">
        <f t="shared" si="13"/>
        <v>0</v>
      </c>
      <c r="H193" s="157">
        <f t="shared" si="14"/>
        <v>0</v>
      </c>
      <c r="I193" s="157">
        <f t="shared" si="17"/>
        <v>0</v>
      </c>
      <c r="J193" s="157">
        <f t="shared" si="18"/>
        <v>0</v>
      </c>
      <c r="K193" s="157">
        <f t="shared" si="19"/>
        <v>0</v>
      </c>
      <c r="L193" s="157">
        <f t="shared" si="20"/>
        <v>0</v>
      </c>
      <c r="M193" s="157">
        <f t="shared" si="21"/>
        <v>0</v>
      </c>
      <c r="N193" s="157">
        <f t="shared" si="22"/>
        <v>0</v>
      </c>
      <c r="O193" s="137">
        <f t="shared" si="23"/>
        <v>0</v>
      </c>
    </row>
    <row r="194" spans="2:15">
      <c r="B194" s="135">
        <v>110</v>
      </c>
      <c r="C194" s="135">
        <v>10</v>
      </c>
      <c r="D194" s="137">
        <f t="shared" si="24"/>
        <v>0</v>
      </c>
      <c r="E194" s="157">
        <f t="shared" si="15"/>
        <v>0</v>
      </c>
      <c r="F194" s="157">
        <f t="shared" si="16"/>
        <v>0</v>
      </c>
      <c r="G194" s="157">
        <f t="shared" si="13"/>
        <v>0</v>
      </c>
      <c r="H194" s="157">
        <f t="shared" si="14"/>
        <v>0</v>
      </c>
      <c r="I194" s="157">
        <f t="shared" si="17"/>
        <v>0</v>
      </c>
      <c r="J194" s="157">
        <f t="shared" si="18"/>
        <v>0</v>
      </c>
      <c r="K194" s="157">
        <f t="shared" si="19"/>
        <v>0</v>
      </c>
      <c r="L194" s="157">
        <f t="shared" si="20"/>
        <v>0</v>
      </c>
      <c r="M194" s="157">
        <f t="shared" si="21"/>
        <v>0</v>
      </c>
      <c r="N194" s="157">
        <f t="shared" si="22"/>
        <v>0</v>
      </c>
      <c r="O194" s="137">
        <f t="shared" si="23"/>
        <v>0</v>
      </c>
    </row>
    <row r="195" spans="2:15">
      <c r="B195" s="135">
        <v>111</v>
      </c>
      <c r="C195" s="135">
        <v>10</v>
      </c>
      <c r="D195" s="137">
        <f t="shared" si="24"/>
        <v>0</v>
      </c>
      <c r="E195" s="157">
        <f t="shared" si="15"/>
        <v>0</v>
      </c>
      <c r="F195" s="157">
        <f t="shared" si="16"/>
        <v>0</v>
      </c>
      <c r="G195" s="157">
        <f t="shared" si="13"/>
        <v>0</v>
      </c>
      <c r="H195" s="157">
        <f t="shared" si="14"/>
        <v>0</v>
      </c>
      <c r="I195" s="157">
        <f t="shared" si="17"/>
        <v>0</v>
      </c>
      <c r="J195" s="157">
        <f t="shared" si="18"/>
        <v>0</v>
      </c>
      <c r="K195" s="157">
        <f t="shared" si="19"/>
        <v>0</v>
      </c>
      <c r="L195" s="157">
        <f t="shared" si="20"/>
        <v>0</v>
      </c>
      <c r="M195" s="157">
        <f t="shared" si="21"/>
        <v>0</v>
      </c>
      <c r="N195" s="157">
        <f t="shared" si="22"/>
        <v>0</v>
      </c>
      <c r="O195" s="137">
        <f t="shared" si="23"/>
        <v>0</v>
      </c>
    </row>
    <row r="196" spans="2:15">
      <c r="B196" s="135">
        <v>112</v>
      </c>
      <c r="C196" s="135">
        <v>10</v>
      </c>
      <c r="D196" s="137">
        <f t="shared" si="24"/>
        <v>0</v>
      </c>
      <c r="E196" s="157">
        <f t="shared" si="15"/>
        <v>0</v>
      </c>
      <c r="F196" s="157">
        <f t="shared" si="16"/>
        <v>0</v>
      </c>
      <c r="G196" s="157">
        <f t="shared" si="13"/>
        <v>0</v>
      </c>
      <c r="H196" s="157">
        <f t="shared" si="14"/>
        <v>0</v>
      </c>
      <c r="I196" s="157">
        <f t="shared" si="17"/>
        <v>0</v>
      </c>
      <c r="J196" s="157">
        <f t="shared" si="18"/>
        <v>0</v>
      </c>
      <c r="K196" s="157">
        <f t="shared" si="19"/>
        <v>0</v>
      </c>
      <c r="L196" s="157">
        <f t="shared" si="20"/>
        <v>0</v>
      </c>
      <c r="M196" s="157">
        <f t="shared" si="21"/>
        <v>0</v>
      </c>
      <c r="N196" s="157">
        <f t="shared" si="22"/>
        <v>0</v>
      </c>
      <c r="O196" s="137">
        <f t="shared" si="23"/>
        <v>0</v>
      </c>
    </row>
    <row r="197" spans="2:15">
      <c r="B197" s="135">
        <v>113</v>
      </c>
      <c r="C197" s="135">
        <v>10</v>
      </c>
      <c r="D197" s="137">
        <f t="shared" si="24"/>
        <v>0</v>
      </c>
      <c r="E197" s="157">
        <f t="shared" si="15"/>
        <v>0</v>
      </c>
      <c r="F197" s="157">
        <f t="shared" si="16"/>
        <v>0</v>
      </c>
      <c r="G197" s="157">
        <f t="shared" si="13"/>
        <v>0</v>
      </c>
      <c r="H197" s="157">
        <f t="shared" si="14"/>
        <v>0</v>
      </c>
      <c r="I197" s="157">
        <f t="shared" si="17"/>
        <v>0</v>
      </c>
      <c r="J197" s="157">
        <f t="shared" si="18"/>
        <v>0</v>
      </c>
      <c r="K197" s="157">
        <f t="shared" si="19"/>
        <v>0</v>
      </c>
      <c r="L197" s="157">
        <f t="shared" si="20"/>
        <v>0</v>
      </c>
      <c r="M197" s="157">
        <f t="shared" si="21"/>
        <v>0</v>
      </c>
      <c r="N197" s="157">
        <f t="shared" si="22"/>
        <v>0</v>
      </c>
      <c r="O197" s="137">
        <f t="shared" si="23"/>
        <v>0</v>
      </c>
    </row>
    <row r="198" spans="2:15">
      <c r="B198" s="135">
        <v>114</v>
      </c>
      <c r="C198" s="135">
        <v>10</v>
      </c>
      <c r="D198" s="137">
        <f t="shared" si="24"/>
        <v>0</v>
      </c>
      <c r="E198" s="157">
        <f t="shared" si="15"/>
        <v>0</v>
      </c>
      <c r="F198" s="157">
        <f t="shared" si="16"/>
        <v>0</v>
      </c>
      <c r="G198" s="157">
        <f t="shared" si="13"/>
        <v>0</v>
      </c>
      <c r="H198" s="157">
        <f t="shared" si="14"/>
        <v>0</v>
      </c>
      <c r="I198" s="157">
        <f t="shared" si="17"/>
        <v>0</v>
      </c>
      <c r="J198" s="157">
        <f t="shared" si="18"/>
        <v>0</v>
      </c>
      <c r="K198" s="157">
        <f t="shared" si="19"/>
        <v>0</v>
      </c>
      <c r="L198" s="157">
        <f t="shared" si="20"/>
        <v>0</v>
      </c>
      <c r="M198" s="157">
        <f t="shared" si="21"/>
        <v>0</v>
      </c>
      <c r="N198" s="157">
        <f t="shared" si="22"/>
        <v>0</v>
      </c>
      <c r="O198" s="137">
        <f t="shared" si="23"/>
        <v>0</v>
      </c>
    </row>
    <row r="199" spans="2:15">
      <c r="B199" s="135">
        <v>115</v>
      </c>
      <c r="C199" s="135">
        <v>10</v>
      </c>
      <c r="D199" s="137">
        <f t="shared" si="24"/>
        <v>0</v>
      </c>
      <c r="E199" s="157">
        <f t="shared" si="15"/>
        <v>0</v>
      </c>
      <c r="F199" s="157">
        <f t="shared" si="16"/>
        <v>0</v>
      </c>
      <c r="G199" s="157">
        <f t="shared" si="13"/>
        <v>0</v>
      </c>
      <c r="H199" s="157">
        <f t="shared" si="14"/>
        <v>0</v>
      </c>
      <c r="I199" s="157">
        <f t="shared" si="17"/>
        <v>0</v>
      </c>
      <c r="J199" s="157">
        <f t="shared" si="18"/>
        <v>0</v>
      </c>
      <c r="K199" s="157">
        <f t="shared" si="19"/>
        <v>0</v>
      </c>
      <c r="L199" s="157">
        <f t="shared" si="20"/>
        <v>0</v>
      </c>
      <c r="M199" s="157">
        <f t="shared" si="21"/>
        <v>0</v>
      </c>
      <c r="N199" s="157">
        <f t="shared" si="22"/>
        <v>0</v>
      </c>
      <c r="O199" s="137">
        <f t="shared" si="23"/>
        <v>0</v>
      </c>
    </row>
    <row r="200" spans="2:15">
      <c r="B200" s="135">
        <v>116</v>
      </c>
      <c r="C200" s="135">
        <v>10</v>
      </c>
      <c r="D200" s="137">
        <f t="shared" si="24"/>
        <v>0</v>
      </c>
      <c r="E200" s="157">
        <f t="shared" si="15"/>
        <v>0</v>
      </c>
      <c r="F200" s="157">
        <f t="shared" si="16"/>
        <v>0</v>
      </c>
      <c r="G200" s="157">
        <f t="shared" si="13"/>
        <v>0</v>
      </c>
      <c r="H200" s="157">
        <f t="shared" si="14"/>
        <v>0</v>
      </c>
      <c r="I200" s="157">
        <f t="shared" si="17"/>
        <v>0</v>
      </c>
      <c r="J200" s="157">
        <f t="shared" si="18"/>
        <v>0</v>
      </c>
      <c r="K200" s="157">
        <f t="shared" si="19"/>
        <v>0</v>
      </c>
      <c r="L200" s="157">
        <f t="shared" si="20"/>
        <v>0</v>
      </c>
      <c r="M200" s="157">
        <f t="shared" si="21"/>
        <v>0</v>
      </c>
      <c r="N200" s="157">
        <f t="shared" si="22"/>
        <v>0</v>
      </c>
      <c r="O200" s="137">
        <f t="shared" si="23"/>
        <v>0</v>
      </c>
    </row>
    <row r="201" spans="2:15">
      <c r="B201" s="135">
        <v>117</v>
      </c>
      <c r="C201" s="135">
        <v>10</v>
      </c>
      <c r="D201" s="137">
        <f t="shared" si="24"/>
        <v>0</v>
      </c>
      <c r="E201" s="157">
        <f t="shared" si="15"/>
        <v>0</v>
      </c>
      <c r="F201" s="157">
        <f t="shared" si="16"/>
        <v>0</v>
      </c>
      <c r="G201" s="157">
        <f t="shared" si="13"/>
        <v>0</v>
      </c>
      <c r="H201" s="157">
        <f t="shared" si="14"/>
        <v>0</v>
      </c>
      <c r="I201" s="157">
        <f t="shared" si="17"/>
        <v>0</v>
      </c>
      <c r="J201" s="157">
        <f t="shared" si="18"/>
        <v>0</v>
      </c>
      <c r="K201" s="157">
        <f t="shared" si="19"/>
        <v>0</v>
      </c>
      <c r="L201" s="157">
        <f t="shared" si="20"/>
        <v>0</v>
      </c>
      <c r="M201" s="157">
        <f t="shared" si="21"/>
        <v>0</v>
      </c>
      <c r="N201" s="157">
        <f t="shared" si="22"/>
        <v>0</v>
      </c>
      <c r="O201" s="137">
        <f t="shared" si="23"/>
        <v>0</v>
      </c>
    </row>
    <row r="202" spans="2:15">
      <c r="B202" s="135">
        <v>118</v>
      </c>
      <c r="C202" s="135">
        <v>10</v>
      </c>
      <c r="D202" s="137">
        <f t="shared" si="24"/>
        <v>0</v>
      </c>
      <c r="E202" s="157">
        <f t="shared" si="15"/>
        <v>0</v>
      </c>
      <c r="F202" s="157">
        <f t="shared" si="16"/>
        <v>0</v>
      </c>
      <c r="G202" s="157">
        <f t="shared" si="13"/>
        <v>0</v>
      </c>
      <c r="H202" s="157">
        <f t="shared" si="14"/>
        <v>0</v>
      </c>
      <c r="I202" s="157">
        <f t="shared" si="17"/>
        <v>0</v>
      </c>
      <c r="J202" s="157">
        <f t="shared" si="18"/>
        <v>0</v>
      </c>
      <c r="K202" s="157">
        <f t="shared" si="19"/>
        <v>0</v>
      </c>
      <c r="L202" s="157">
        <f t="shared" si="20"/>
        <v>0</v>
      </c>
      <c r="M202" s="157">
        <f t="shared" si="21"/>
        <v>0</v>
      </c>
      <c r="N202" s="157">
        <f t="shared" si="22"/>
        <v>0</v>
      </c>
      <c r="O202" s="137">
        <f t="shared" si="23"/>
        <v>0</v>
      </c>
    </row>
    <row r="203" spans="2:15">
      <c r="B203" s="135">
        <v>119</v>
      </c>
      <c r="C203" s="135">
        <v>10</v>
      </c>
      <c r="D203" s="137">
        <f t="shared" si="24"/>
        <v>0</v>
      </c>
      <c r="E203" s="157">
        <f t="shared" si="15"/>
        <v>0</v>
      </c>
      <c r="F203" s="157">
        <f t="shared" si="16"/>
        <v>0</v>
      </c>
      <c r="G203" s="157">
        <f t="shared" si="13"/>
        <v>0</v>
      </c>
      <c r="H203" s="157">
        <f t="shared" si="14"/>
        <v>0</v>
      </c>
      <c r="I203" s="157">
        <f t="shared" si="17"/>
        <v>0</v>
      </c>
      <c r="J203" s="157">
        <f t="shared" si="18"/>
        <v>0</v>
      </c>
      <c r="K203" s="157">
        <f t="shared" si="19"/>
        <v>0</v>
      </c>
      <c r="L203" s="157">
        <f t="shared" si="20"/>
        <v>0</v>
      </c>
      <c r="M203" s="157">
        <f t="shared" si="21"/>
        <v>0</v>
      </c>
      <c r="N203" s="157">
        <f t="shared" si="22"/>
        <v>0</v>
      </c>
      <c r="O203" s="137">
        <f t="shared" si="23"/>
        <v>0</v>
      </c>
    </row>
    <row r="204" spans="2:15">
      <c r="B204" s="135">
        <v>120</v>
      </c>
      <c r="C204" s="135">
        <v>10</v>
      </c>
      <c r="D204" s="137">
        <f t="shared" si="24"/>
        <v>0</v>
      </c>
      <c r="E204" s="157">
        <f t="shared" si="15"/>
        <v>0</v>
      </c>
      <c r="F204" s="157">
        <f t="shared" si="16"/>
        <v>0</v>
      </c>
      <c r="G204" s="157">
        <f t="shared" si="13"/>
        <v>0</v>
      </c>
      <c r="H204" s="157">
        <f t="shared" si="14"/>
        <v>0</v>
      </c>
      <c r="I204" s="157">
        <f t="shared" si="17"/>
        <v>0</v>
      </c>
      <c r="J204" s="157">
        <f t="shared" si="18"/>
        <v>0</v>
      </c>
      <c r="K204" s="157">
        <f t="shared" si="19"/>
        <v>0</v>
      </c>
      <c r="L204" s="157">
        <f t="shared" si="20"/>
        <v>0</v>
      </c>
      <c r="M204" s="157">
        <f t="shared" si="21"/>
        <v>0</v>
      </c>
      <c r="N204" s="157">
        <f t="shared" si="22"/>
        <v>0</v>
      </c>
      <c r="O204" s="137">
        <f t="shared" si="23"/>
        <v>0</v>
      </c>
    </row>
    <row r="205" spans="2:15">
      <c r="B205" s="135">
        <v>121</v>
      </c>
      <c r="C205" s="135">
        <v>11</v>
      </c>
      <c r="D205" s="137">
        <f t="shared" si="24"/>
        <v>0</v>
      </c>
      <c r="E205" s="157">
        <f t="shared" si="15"/>
        <v>0</v>
      </c>
      <c r="F205" s="157">
        <f t="shared" si="16"/>
        <v>0</v>
      </c>
      <c r="G205" s="157">
        <f t="shared" si="13"/>
        <v>0</v>
      </c>
      <c r="H205" s="157">
        <f t="shared" si="14"/>
        <v>0</v>
      </c>
      <c r="I205" s="157">
        <f t="shared" si="17"/>
        <v>0</v>
      </c>
      <c r="J205" s="157">
        <f t="shared" si="18"/>
        <v>0</v>
      </c>
      <c r="K205" s="157">
        <f t="shared" si="19"/>
        <v>0</v>
      </c>
      <c r="L205" s="157">
        <f t="shared" si="20"/>
        <v>0</v>
      </c>
      <c r="M205" s="157">
        <f t="shared" si="21"/>
        <v>0</v>
      </c>
      <c r="N205" s="157">
        <f t="shared" si="22"/>
        <v>0</v>
      </c>
      <c r="O205" s="137">
        <f t="shared" si="23"/>
        <v>0</v>
      </c>
    </row>
    <row r="206" spans="2:15">
      <c r="B206" s="135">
        <v>122</v>
      </c>
      <c r="C206" s="135">
        <v>11</v>
      </c>
      <c r="D206" s="137">
        <f t="shared" si="24"/>
        <v>0</v>
      </c>
      <c r="E206" s="157">
        <f t="shared" si="15"/>
        <v>0</v>
      </c>
      <c r="F206" s="157">
        <f t="shared" si="16"/>
        <v>0</v>
      </c>
      <c r="G206" s="157">
        <f t="shared" si="13"/>
        <v>0</v>
      </c>
      <c r="H206" s="157">
        <f t="shared" si="14"/>
        <v>0</v>
      </c>
      <c r="I206" s="157">
        <f t="shared" si="17"/>
        <v>0</v>
      </c>
      <c r="J206" s="157">
        <f t="shared" si="18"/>
        <v>0</v>
      </c>
      <c r="K206" s="157">
        <f t="shared" si="19"/>
        <v>0</v>
      </c>
      <c r="L206" s="157">
        <f t="shared" si="20"/>
        <v>0</v>
      </c>
      <c r="M206" s="157">
        <f t="shared" si="21"/>
        <v>0</v>
      </c>
      <c r="N206" s="157">
        <f t="shared" si="22"/>
        <v>0</v>
      </c>
      <c r="O206" s="137">
        <f t="shared" si="23"/>
        <v>0</v>
      </c>
    </row>
    <row r="207" spans="2:15">
      <c r="B207" s="135">
        <v>123</v>
      </c>
      <c r="C207" s="135">
        <v>11</v>
      </c>
      <c r="D207" s="137">
        <f t="shared" si="24"/>
        <v>0</v>
      </c>
      <c r="E207" s="157">
        <f t="shared" si="15"/>
        <v>0</v>
      </c>
      <c r="F207" s="157">
        <f t="shared" si="16"/>
        <v>0</v>
      </c>
      <c r="G207" s="157">
        <f t="shared" si="13"/>
        <v>0</v>
      </c>
      <c r="H207" s="157">
        <f t="shared" si="14"/>
        <v>0</v>
      </c>
      <c r="I207" s="157">
        <f t="shared" si="17"/>
        <v>0</v>
      </c>
      <c r="J207" s="157">
        <f t="shared" si="18"/>
        <v>0</v>
      </c>
      <c r="K207" s="157">
        <f t="shared" si="19"/>
        <v>0</v>
      </c>
      <c r="L207" s="157">
        <f t="shared" si="20"/>
        <v>0</v>
      </c>
      <c r="M207" s="157">
        <f t="shared" si="21"/>
        <v>0</v>
      </c>
      <c r="N207" s="157">
        <f t="shared" si="22"/>
        <v>0</v>
      </c>
      <c r="O207" s="137">
        <f t="shared" si="23"/>
        <v>0</v>
      </c>
    </row>
    <row r="208" spans="2:15">
      <c r="B208" s="135">
        <v>124</v>
      </c>
      <c r="C208" s="135">
        <v>11</v>
      </c>
      <c r="D208" s="137">
        <f t="shared" si="24"/>
        <v>0</v>
      </c>
      <c r="E208" s="157">
        <f t="shared" si="15"/>
        <v>0</v>
      </c>
      <c r="F208" s="157">
        <f t="shared" si="16"/>
        <v>0</v>
      </c>
      <c r="G208" s="157">
        <f t="shared" si="13"/>
        <v>0</v>
      </c>
      <c r="H208" s="157">
        <f t="shared" si="14"/>
        <v>0</v>
      </c>
      <c r="I208" s="157">
        <f t="shared" si="17"/>
        <v>0</v>
      </c>
      <c r="J208" s="157">
        <f t="shared" si="18"/>
        <v>0</v>
      </c>
      <c r="K208" s="157">
        <f t="shared" si="19"/>
        <v>0</v>
      </c>
      <c r="L208" s="157">
        <f t="shared" si="20"/>
        <v>0</v>
      </c>
      <c r="M208" s="157">
        <f t="shared" si="21"/>
        <v>0</v>
      </c>
      <c r="N208" s="157">
        <f t="shared" si="22"/>
        <v>0</v>
      </c>
      <c r="O208" s="137">
        <f t="shared" si="23"/>
        <v>0</v>
      </c>
    </row>
    <row r="209" spans="2:15">
      <c r="B209" s="135">
        <v>125</v>
      </c>
      <c r="C209" s="135">
        <v>11</v>
      </c>
      <c r="D209" s="137">
        <f t="shared" si="24"/>
        <v>0</v>
      </c>
      <c r="E209" s="157">
        <f t="shared" si="15"/>
        <v>0</v>
      </c>
      <c r="F209" s="157">
        <f t="shared" si="16"/>
        <v>0</v>
      </c>
      <c r="G209" s="157">
        <f t="shared" si="13"/>
        <v>0</v>
      </c>
      <c r="H209" s="157">
        <f t="shared" si="14"/>
        <v>0</v>
      </c>
      <c r="I209" s="157">
        <f t="shared" si="17"/>
        <v>0</v>
      </c>
      <c r="J209" s="157">
        <f t="shared" si="18"/>
        <v>0</v>
      </c>
      <c r="K209" s="157">
        <f t="shared" si="19"/>
        <v>0</v>
      </c>
      <c r="L209" s="157">
        <f t="shared" si="20"/>
        <v>0</v>
      </c>
      <c r="M209" s="157">
        <f t="shared" si="21"/>
        <v>0</v>
      </c>
      <c r="N209" s="157">
        <f t="shared" si="22"/>
        <v>0</v>
      </c>
      <c r="O209" s="137">
        <f t="shared" si="23"/>
        <v>0</v>
      </c>
    </row>
    <row r="210" spans="2:15">
      <c r="B210" s="135">
        <v>126</v>
      </c>
      <c r="C210" s="135">
        <v>11</v>
      </c>
      <c r="D210" s="137">
        <f t="shared" si="24"/>
        <v>0</v>
      </c>
      <c r="E210" s="157">
        <f t="shared" si="15"/>
        <v>0</v>
      </c>
      <c r="F210" s="157">
        <f t="shared" si="16"/>
        <v>0</v>
      </c>
      <c r="G210" s="157">
        <f t="shared" si="13"/>
        <v>0</v>
      </c>
      <c r="H210" s="157">
        <f t="shared" si="14"/>
        <v>0</v>
      </c>
      <c r="I210" s="157">
        <f t="shared" si="17"/>
        <v>0</v>
      </c>
      <c r="J210" s="157">
        <f t="shared" si="18"/>
        <v>0</v>
      </c>
      <c r="K210" s="157">
        <f t="shared" si="19"/>
        <v>0</v>
      </c>
      <c r="L210" s="157">
        <f t="shared" si="20"/>
        <v>0</v>
      </c>
      <c r="M210" s="157">
        <f t="shared" si="21"/>
        <v>0</v>
      </c>
      <c r="N210" s="157">
        <f t="shared" si="22"/>
        <v>0</v>
      </c>
      <c r="O210" s="137">
        <f t="shared" si="23"/>
        <v>0</v>
      </c>
    </row>
    <row r="211" spans="2:15">
      <c r="B211" s="135">
        <v>127</v>
      </c>
      <c r="C211" s="135">
        <v>11</v>
      </c>
      <c r="D211" s="137">
        <f t="shared" si="24"/>
        <v>0</v>
      </c>
      <c r="E211" s="157">
        <f t="shared" si="15"/>
        <v>0</v>
      </c>
      <c r="F211" s="157">
        <f t="shared" si="16"/>
        <v>0</v>
      </c>
      <c r="G211" s="157">
        <f t="shared" si="13"/>
        <v>0</v>
      </c>
      <c r="H211" s="157">
        <f t="shared" si="14"/>
        <v>0</v>
      </c>
      <c r="I211" s="157">
        <f t="shared" si="17"/>
        <v>0</v>
      </c>
      <c r="J211" s="157">
        <f t="shared" si="18"/>
        <v>0</v>
      </c>
      <c r="K211" s="157">
        <f t="shared" si="19"/>
        <v>0</v>
      </c>
      <c r="L211" s="157">
        <f t="shared" si="20"/>
        <v>0</v>
      </c>
      <c r="M211" s="157">
        <f t="shared" si="21"/>
        <v>0</v>
      </c>
      <c r="N211" s="157">
        <f t="shared" si="22"/>
        <v>0</v>
      </c>
      <c r="O211" s="137">
        <f t="shared" si="23"/>
        <v>0</v>
      </c>
    </row>
    <row r="212" spans="2:15">
      <c r="B212" s="135">
        <v>128</v>
      </c>
      <c r="C212" s="135">
        <v>11</v>
      </c>
      <c r="D212" s="137">
        <f t="shared" si="24"/>
        <v>0</v>
      </c>
      <c r="E212" s="157">
        <f t="shared" si="15"/>
        <v>0</v>
      </c>
      <c r="F212" s="157">
        <f t="shared" si="16"/>
        <v>0</v>
      </c>
      <c r="G212" s="157">
        <f t="shared" ref="G212:G275" si="25">IF(AND($B$84&gt;=$H$40*12,$B$84&lt;=$I$40*12),$F$40,0)</f>
        <v>0</v>
      </c>
      <c r="H212" s="157">
        <f t="shared" ref="H212:H275" si="26">IF(AND($B$84&gt;=$H$44*12,$B$84&lt;=$I$44*12),$F$44,0)</f>
        <v>0</v>
      </c>
      <c r="I212" s="157">
        <f t="shared" si="17"/>
        <v>0</v>
      </c>
      <c r="J212" s="157">
        <f t="shared" si="18"/>
        <v>0</v>
      </c>
      <c r="K212" s="157">
        <f t="shared" si="19"/>
        <v>0</v>
      </c>
      <c r="L212" s="157">
        <f t="shared" si="20"/>
        <v>0</v>
      </c>
      <c r="M212" s="157">
        <f t="shared" si="21"/>
        <v>0</v>
      </c>
      <c r="N212" s="157">
        <f t="shared" si="22"/>
        <v>0</v>
      </c>
      <c r="O212" s="137">
        <f t="shared" si="23"/>
        <v>0</v>
      </c>
    </row>
    <row r="213" spans="2:15">
      <c r="B213" s="135">
        <v>129</v>
      </c>
      <c r="C213" s="135">
        <v>11</v>
      </c>
      <c r="D213" s="137">
        <f t="shared" si="24"/>
        <v>0</v>
      </c>
      <c r="E213" s="157">
        <f t="shared" ref="E213:E276" si="27">IF(B213&lt;6,$E$30,IF(B213&lt;19,$E$30*3/4,0))</f>
        <v>0</v>
      </c>
      <c r="F213" s="157">
        <f t="shared" ref="F213:F276" si="28">IF(B213&lt;$I$52*12,0,-$F$52)</f>
        <v>0</v>
      </c>
      <c r="G213" s="157">
        <f t="shared" si="25"/>
        <v>0</v>
      </c>
      <c r="H213" s="157">
        <f t="shared" si="26"/>
        <v>0</v>
      </c>
      <c r="I213" s="157">
        <f t="shared" ref="I213:I276" si="29">IF(B213&lt;5,0,IF(AND(B213&gt;$J$33*12,B213&lt;=$K$33*12),-$F$33-$H$33,IF(AND(B213&gt;$J$34*12,B213&lt;=$K$34*12),-$F$34-$H$34,IF(AND(B213&gt;$J$35*12,B213&lt;=$K$35*12),-$F$35-$H$35,IF(AND(B213&gt;$J$36*12,B213&lt;=$K$36*12),-$F$36-$H$36,IF(AND(B213&gt;$J$37*12,B213&lt;=$K$37*12),-$F$37-$H$37))))))</f>
        <v>0</v>
      </c>
      <c r="J213" s="157">
        <f t="shared" ref="J213:J276" si="30">IF(B213&gt;$I$46*12,0,-$F$46)</f>
        <v>0</v>
      </c>
      <c r="K213" s="157">
        <f t="shared" ref="K213:K276" si="31">IF(B213&gt;$I$48*12,0,-$F$48)</f>
        <v>0</v>
      </c>
      <c r="L213" s="157">
        <f t="shared" ref="L213:L276" si="32">IF(AND(B213&gt;=$H$52*12,B213&lt;=$I$52*12),-$F$52,0)</f>
        <v>0</v>
      </c>
      <c r="M213" s="157">
        <f t="shared" ref="M213:M276" si="33">IF(AND(B213&gt;=$H$54*12,B213&lt;=$I$54*12),-$F$54/12,0)</f>
        <v>0</v>
      </c>
      <c r="N213" s="157">
        <f t="shared" ref="N213:N276" si="34">IF(B213&gt;$I$42*12,0,-$F$42*$J$42*30)</f>
        <v>0</v>
      </c>
      <c r="O213" s="137">
        <f t="shared" ref="O213:O276" si="35">SUM(E213:N213)</f>
        <v>0</v>
      </c>
    </row>
    <row r="214" spans="2:15">
      <c r="B214" s="135">
        <v>130</v>
      </c>
      <c r="C214" s="135">
        <v>11</v>
      </c>
      <c r="D214" s="137">
        <f t="shared" ref="D214:D277" si="36">P213</f>
        <v>0</v>
      </c>
      <c r="E214" s="157">
        <f t="shared" si="27"/>
        <v>0</v>
      </c>
      <c r="F214" s="157">
        <f t="shared" si="28"/>
        <v>0</v>
      </c>
      <c r="G214" s="157">
        <f t="shared" si="25"/>
        <v>0</v>
      </c>
      <c r="H214" s="157">
        <f t="shared" si="26"/>
        <v>0</v>
      </c>
      <c r="I214" s="157">
        <f t="shared" si="29"/>
        <v>0</v>
      </c>
      <c r="J214" s="157">
        <f t="shared" si="30"/>
        <v>0</v>
      </c>
      <c r="K214" s="157">
        <f t="shared" si="31"/>
        <v>0</v>
      </c>
      <c r="L214" s="157">
        <f t="shared" si="32"/>
        <v>0</v>
      </c>
      <c r="M214" s="157">
        <f t="shared" si="33"/>
        <v>0</v>
      </c>
      <c r="N214" s="157">
        <f t="shared" si="34"/>
        <v>0</v>
      </c>
      <c r="O214" s="137">
        <f t="shared" si="35"/>
        <v>0</v>
      </c>
    </row>
    <row r="215" spans="2:15">
      <c r="B215" s="135">
        <v>131</v>
      </c>
      <c r="C215" s="135">
        <v>11</v>
      </c>
      <c r="D215" s="137">
        <f t="shared" si="36"/>
        <v>0</v>
      </c>
      <c r="E215" s="157">
        <f t="shared" si="27"/>
        <v>0</v>
      </c>
      <c r="F215" s="157">
        <f t="shared" si="28"/>
        <v>0</v>
      </c>
      <c r="G215" s="157">
        <f t="shared" si="25"/>
        <v>0</v>
      </c>
      <c r="H215" s="157">
        <f t="shared" si="26"/>
        <v>0</v>
      </c>
      <c r="I215" s="157">
        <f t="shared" si="29"/>
        <v>0</v>
      </c>
      <c r="J215" s="157">
        <f t="shared" si="30"/>
        <v>0</v>
      </c>
      <c r="K215" s="157">
        <f t="shared" si="31"/>
        <v>0</v>
      </c>
      <c r="L215" s="157">
        <f t="shared" si="32"/>
        <v>0</v>
      </c>
      <c r="M215" s="157">
        <f t="shared" si="33"/>
        <v>0</v>
      </c>
      <c r="N215" s="157">
        <f t="shared" si="34"/>
        <v>0</v>
      </c>
      <c r="O215" s="137">
        <f t="shared" si="35"/>
        <v>0</v>
      </c>
    </row>
    <row r="216" spans="2:15">
      <c r="B216" s="135">
        <v>132</v>
      </c>
      <c r="C216" s="135">
        <v>11</v>
      </c>
      <c r="D216" s="137">
        <f t="shared" si="36"/>
        <v>0</v>
      </c>
      <c r="E216" s="157">
        <f t="shared" si="27"/>
        <v>0</v>
      </c>
      <c r="F216" s="157">
        <f t="shared" si="28"/>
        <v>0</v>
      </c>
      <c r="G216" s="157">
        <f t="shared" si="25"/>
        <v>0</v>
      </c>
      <c r="H216" s="157">
        <f t="shared" si="26"/>
        <v>0</v>
      </c>
      <c r="I216" s="157">
        <f t="shared" si="29"/>
        <v>0</v>
      </c>
      <c r="J216" s="157">
        <f t="shared" si="30"/>
        <v>0</v>
      </c>
      <c r="K216" s="157">
        <f t="shared" si="31"/>
        <v>0</v>
      </c>
      <c r="L216" s="157">
        <f t="shared" si="32"/>
        <v>0</v>
      </c>
      <c r="M216" s="157">
        <f t="shared" si="33"/>
        <v>0</v>
      </c>
      <c r="N216" s="157">
        <f t="shared" si="34"/>
        <v>0</v>
      </c>
      <c r="O216" s="137">
        <f t="shared" si="35"/>
        <v>0</v>
      </c>
    </row>
    <row r="217" spans="2:15">
      <c r="B217" s="135">
        <v>133</v>
      </c>
      <c r="C217" s="135">
        <v>12</v>
      </c>
      <c r="D217" s="137">
        <f t="shared" si="36"/>
        <v>0</v>
      </c>
      <c r="E217" s="157">
        <f t="shared" si="27"/>
        <v>0</v>
      </c>
      <c r="F217" s="157">
        <f t="shared" si="28"/>
        <v>0</v>
      </c>
      <c r="G217" s="157">
        <f t="shared" si="25"/>
        <v>0</v>
      </c>
      <c r="H217" s="157">
        <f t="shared" si="26"/>
        <v>0</v>
      </c>
      <c r="I217" s="157">
        <f t="shared" si="29"/>
        <v>0</v>
      </c>
      <c r="J217" s="157">
        <f t="shared" si="30"/>
        <v>0</v>
      </c>
      <c r="K217" s="157">
        <f t="shared" si="31"/>
        <v>0</v>
      </c>
      <c r="L217" s="157">
        <f t="shared" si="32"/>
        <v>0</v>
      </c>
      <c r="M217" s="157">
        <f t="shared" si="33"/>
        <v>0</v>
      </c>
      <c r="N217" s="157">
        <f t="shared" si="34"/>
        <v>0</v>
      </c>
      <c r="O217" s="137">
        <f t="shared" si="35"/>
        <v>0</v>
      </c>
    </row>
    <row r="218" spans="2:15">
      <c r="B218" s="135">
        <v>134</v>
      </c>
      <c r="C218" s="135">
        <v>12</v>
      </c>
      <c r="D218" s="137">
        <f t="shared" si="36"/>
        <v>0</v>
      </c>
      <c r="E218" s="157">
        <f t="shared" si="27"/>
        <v>0</v>
      </c>
      <c r="F218" s="157">
        <f t="shared" si="28"/>
        <v>0</v>
      </c>
      <c r="G218" s="157">
        <f t="shared" si="25"/>
        <v>0</v>
      </c>
      <c r="H218" s="157">
        <f t="shared" si="26"/>
        <v>0</v>
      </c>
      <c r="I218" s="157">
        <f t="shared" si="29"/>
        <v>0</v>
      </c>
      <c r="J218" s="157">
        <f t="shared" si="30"/>
        <v>0</v>
      </c>
      <c r="K218" s="157">
        <f t="shared" si="31"/>
        <v>0</v>
      </c>
      <c r="L218" s="157">
        <f t="shared" si="32"/>
        <v>0</v>
      </c>
      <c r="M218" s="157">
        <f t="shared" si="33"/>
        <v>0</v>
      </c>
      <c r="N218" s="157">
        <f t="shared" si="34"/>
        <v>0</v>
      </c>
      <c r="O218" s="137">
        <f t="shared" si="35"/>
        <v>0</v>
      </c>
    </row>
    <row r="219" spans="2:15">
      <c r="B219" s="135">
        <v>135</v>
      </c>
      <c r="C219" s="135">
        <v>12</v>
      </c>
      <c r="D219" s="137">
        <f t="shared" si="36"/>
        <v>0</v>
      </c>
      <c r="E219" s="157">
        <f t="shared" si="27"/>
        <v>0</v>
      </c>
      <c r="F219" s="157">
        <f t="shared" si="28"/>
        <v>0</v>
      </c>
      <c r="G219" s="157">
        <f t="shared" si="25"/>
        <v>0</v>
      </c>
      <c r="H219" s="157">
        <f t="shared" si="26"/>
        <v>0</v>
      </c>
      <c r="I219" s="157">
        <f t="shared" si="29"/>
        <v>0</v>
      </c>
      <c r="J219" s="157">
        <f t="shared" si="30"/>
        <v>0</v>
      </c>
      <c r="K219" s="157">
        <f t="shared" si="31"/>
        <v>0</v>
      </c>
      <c r="L219" s="157">
        <f t="shared" si="32"/>
        <v>0</v>
      </c>
      <c r="M219" s="157">
        <f t="shared" si="33"/>
        <v>0</v>
      </c>
      <c r="N219" s="157">
        <f t="shared" si="34"/>
        <v>0</v>
      </c>
      <c r="O219" s="137">
        <f t="shared" si="35"/>
        <v>0</v>
      </c>
    </row>
    <row r="220" spans="2:15">
      <c r="B220" s="135">
        <v>136</v>
      </c>
      <c r="C220" s="135">
        <v>12</v>
      </c>
      <c r="D220" s="137">
        <f t="shared" si="36"/>
        <v>0</v>
      </c>
      <c r="E220" s="157">
        <f t="shared" si="27"/>
        <v>0</v>
      </c>
      <c r="F220" s="157">
        <f t="shared" si="28"/>
        <v>0</v>
      </c>
      <c r="G220" s="157">
        <f t="shared" si="25"/>
        <v>0</v>
      </c>
      <c r="H220" s="157">
        <f t="shared" si="26"/>
        <v>0</v>
      </c>
      <c r="I220" s="157">
        <f t="shared" si="29"/>
        <v>0</v>
      </c>
      <c r="J220" s="157">
        <f t="shared" si="30"/>
        <v>0</v>
      </c>
      <c r="K220" s="157">
        <f t="shared" si="31"/>
        <v>0</v>
      </c>
      <c r="L220" s="157">
        <f t="shared" si="32"/>
        <v>0</v>
      </c>
      <c r="M220" s="157">
        <f t="shared" si="33"/>
        <v>0</v>
      </c>
      <c r="N220" s="157">
        <f t="shared" si="34"/>
        <v>0</v>
      </c>
      <c r="O220" s="137">
        <f t="shared" si="35"/>
        <v>0</v>
      </c>
    </row>
    <row r="221" spans="2:15">
      <c r="B221" s="135">
        <v>137</v>
      </c>
      <c r="C221" s="135">
        <v>12</v>
      </c>
      <c r="D221" s="137">
        <f t="shared" si="36"/>
        <v>0</v>
      </c>
      <c r="E221" s="157">
        <f t="shared" si="27"/>
        <v>0</v>
      </c>
      <c r="F221" s="157">
        <f t="shared" si="28"/>
        <v>0</v>
      </c>
      <c r="G221" s="157">
        <f t="shared" si="25"/>
        <v>0</v>
      </c>
      <c r="H221" s="157">
        <f t="shared" si="26"/>
        <v>0</v>
      </c>
      <c r="I221" s="157">
        <f t="shared" si="29"/>
        <v>0</v>
      </c>
      <c r="J221" s="157">
        <f t="shared" si="30"/>
        <v>0</v>
      </c>
      <c r="K221" s="157">
        <f t="shared" si="31"/>
        <v>0</v>
      </c>
      <c r="L221" s="157">
        <f t="shared" si="32"/>
        <v>0</v>
      </c>
      <c r="M221" s="157">
        <f t="shared" si="33"/>
        <v>0</v>
      </c>
      <c r="N221" s="157">
        <f t="shared" si="34"/>
        <v>0</v>
      </c>
      <c r="O221" s="137">
        <f t="shared" si="35"/>
        <v>0</v>
      </c>
    </row>
    <row r="222" spans="2:15">
      <c r="B222" s="135">
        <v>138</v>
      </c>
      <c r="C222" s="135">
        <v>12</v>
      </c>
      <c r="D222" s="137">
        <f t="shared" si="36"/>
        <v>0</v>
      </c>
      <c r="E222" s="157">
        <f t="shared" si="27"/>
        <v>0</v>
      </c>
      <c r="F222" s="157">
        <f t="shared" si="28"/>
        <v>0</v>
      </c>
      <c r="G222" s="157">
        <f t="shared" si="25"/>
        <v>0</v>
      </c>
      <c r="H222" s="157">
        <f t="shared" si="26"/>
        <v>0</v>
      </c>
      <c r="I222" s="157">
        <f t="shared" si="29"/>
        <v>0</v>
      </c>
      <c r="J222" s="157">
        <f t="shared" si="30"/>
        <v>0</v>
      </c>
      <c r="K222" s="157">
        <f t="shared" si="31"/>
        <v>0</v>
      </c>
      <c r="L222" s="157">
        <f t="shared" si="32"/>
        <v>0</v>
      </c>
      <c r="M222" s="157">
        <f t="shared" si="33"/>
        <v>0</v>
      </c>
      <c r="N222" s="157">
        <f t="shared" si="34"/>
        <v>0</v>
      </c>
      <c r="O222" s="137">
        <f t="shared" si="35"/>
        <v>0</v>
      </c>
    </row>
    <row r="223" spans="2:15">
      <c r="B223" s="135">
        <v>139</v>
      </c>
      <c r="C223" s="135">
        <v>12</v>
      </c>
      <c r="D223" s="137">
        <f t="shared" si="36"/>
        <v>0</v>
      </c>
      <c r="E223" s="157">
        <f t="shared" si="27"/>
        <v>0</v>
      </c>
      <c r="F223" s="157">
        <f t="shared" si="28"/>
        <v>0</v>
      </c>
      <c r="G223" s="157">
        <f t="shared" si="25"/>
        <v>0</v>
      </c>
      <c r="H223" s="157">
        <f t="shared" si="26"/>
        <v>0</v>
      </c>
      <c r="I223" s="157">
        <f t="shared" si="29"/>
        <v>0</v>
      </c>
      <c r="J223" s="157">
        <f t="shared" si="30"/>
        <v>0</v>
      </c>
      <c r="K223" s="157">
        <f t="shared" si="31"/>
        <v>0</v>
      </c>
      <c r="L223" s="157">
        <f t="shared" si="32"/>
        <v>0</v>
      </c>
      <c r="M223" s="157">
        <f t="shared" si="33"/>
        <v>0</v>
      </c>
      <c r="N223" s="157">
        <f t="shared" si="34"/>
        <v>0</v>
      </c>
      <c r="O223" s="137">
        <f t="shared" si="35"/>
        <v>0</v>
      </c>
    </row>
    <row r="224" spans="2:15">
      <c r="B224" s="135">
        <v>140</v>
      </c>
      <c r="C224" s="135">
        <v>12</v>
      </c>
      <c r="D224" s="137">
        <f t="shared" si="36"/>
        <v>0</v>
      </c>
      <c r="E224" s="157">
        <f t="shared" si="27"/>
        <v>0</v>
      </c>
      <c r="F224" s="157">
        <f t="shared" si="28"/>
        <v>0</v>
      </c>
      <c r="G224" s="157">
        <f t="shared" si="25"/>
        <v>0</v>
      </c>
      <c r="H224" s="157">
        <f t="shared" si="26"/>
        <v>0</v>
      </c>
      <c r="I224" s="157">
        <f t="shared" si="29"/>
        <v>0</v>
      </c>
      <c r="J224" s="157">
        <f t="shared" si="30"/>
        <v>0</v>
      </c>
      <c r="K224" s="157">
        <f t="shared" si="31"/>
        <v>0</v>
      </c>
      <c r="L224" s="157">
        <f t="shared" si="32"/>
        <v>0</v>
      </c>
      <c r="M224" s="157">
        <f t="shared" si="33"/>
        <v>0</v>
      </c>
      <c r="N224" s="157">
        <f t="shared" si="34"/>
        <v>0</v>
      </c>
      <c r="O224" s="137">
        <f t="shared" si="35"/>
        <v>0</v>
      </c>
    </row>
    <row r="225" spans="2:15">
      <c r="B225" s="135">
        <v>141</v>
      </c>
      <c r="C225" s="135">
        <v>12</v>
      </c>
      <c r="D225" s="137">
        <f t="shared" si="36"/>
        <v>0</v>
      </c>
      <c r="E225" s="157">
        <f t="shared" si="27"/>
        <v>0</v>
      </c>
      <c r="F225" s="157">
        <f t="shared" si="28"/>
        <v>0</v>
      </c>
      <c r="G225" s="157">
        <f t="shared" si="25"/>
        <v>0</v>
      </c>
      <c r="H225" s="157">
        <f t="shared" si="26"/>
        <v>0</v>
      </c>
      <c r="I225" s="157">
        <f t="shared" si="29"/>
        <v>0</v>
      </c>
      <c r="J225" s="157">
        <f t="shared" si="30"/>
        <v>0</v>
      </c>
      <c r="K225" s="157">
        <f t="shared" si="31"/>
        <v>0</v>
      </c>
      <c r="L225" s="157">
        <f t="shared" si="32"/>
        <v>0</v>
      </c>
      <c r="M225" s="157">
        <f t="shared" si="33"/>
        <v>0</v>
      </c>
      <c r="N225" s="157">
        <f t="shared" si="34"/>
        <v>0</v>
      </c>
      <c r="O225" s="137">
        <f t="shared" si="35"/>
        <v>0</v>
      </c>
    </row>
    <row r="226" spans="2:15">
      <c r="B226" s="135">
        <v>142</v>
      </c>
      <c r="C226" s="135">
        <v>12</v>
      </c>
      <c r="D226" s="137">
        <f t="shared" si="36"/>
        <v>0</v>
      </c>
      <c r="E226" s="157">
        <f t="shared" si="27"/>
        <v>0</v>
      </c>
      <c r="F226" s="157">
        <f t="shared" si="28"/>
        <v>0</v>
      </c>
      <c r="G226" s="157">
        <f t="shared" si="25"/>
        <v>0</v>
      </c>
      <c r="H226" s="157">
        <f t="shared" si="26"/>
        <v>0</v>
      </c>
      <c r="I226" s="157">
        <f t="shared" si="29"/>
        <v>0</v>
      </c>
      <c r="J226" s="157">
        <f t="shared" si="30"/>
        <v>0</v>
      </c>
      <c r="K226" s="157">
        <f t="shared" si="31"/>
        <v>0</v>
      </c>
      <c r="L226" s="157">
        <f t="shared" si="32"/>
        <v>0</v>
      </c>
      <c r="M226" s="157">
        <f t="shared" si="33"/>
        <v>0</v>
      </c>
      <c r="N226" s="157">
        <f t="shared" si="34"/>
        <v>0</v>
      </c>
      <c r="O226" s="137">
        <f t="shared" si="35"/>
        <v>0</v>
      </c>
    </row>
    <row r="227" spans="2:15">
      <c r="B227" s="135">
        <v>143</v>
      </c>
      <c r="C227" s="135">
        <v>12</v>
      </c>
      <c r="D227" s="137">
        <f t="shared" si="36"/>
        <v>0</v>
      </c>
      <c r="E227" s="157">
        <f t="shared" si="27"/>
        <v>0</v>
      </c>
      <c r="F227" s="157">
        <f t="shared" si="28"/>
        <v>0</v>
      </c>
      <c r="G227" s="157">
        <f t="shared" si="25"/>
        <v>0</v>
      </c>
      <c r="H227" s="157">
        <f t="shared" si="26"/>
        <v>0</v>
      </c>
      <c r="I227" s="157">
        <f t="shared" si="29"/>
        <v>0</v>
      </c>
      <c r="J227" s="157">
        <f t="shared" si="30"/>
        <v>0</v>
      </c>
      <c r="K227" s="157">
        <f t="shared" si="31"/>
        <v>0</v>
      </c>
      <c r="L227" s="157">
        <f t="shared" si="32"/>
        <v>0</v>
      </c>
      <c r="M227" s="157">
        <f t="shared" si="33"/>
        <v>0</v>
      </c>
      <c r="N227" s="157">
        <f t="shared" si="34"/>
        <v>0</v>
      </c>
      <c r="O227" s="137">
        <f t="shared" si="35"/>
        <v>0</v>
      </c>
    </row>
    <row r="228" spans="2:15">
      <c r="B228" s="135">
        <v>144</v>
      </c>
      <c r="C228" s="135">
        <v>12</v>
      </c>
      <c r="D228" s="137">
        <f t="shared" si="36"/>
        <v>0</v>
      </c>
      <c r="E228" s="157">
        <f t="shared" si="27"/>
        <v>0</v>
      </c>
      <c r="F228" s="157">
        <f t="shared" si="28"/>
        <v>0</v>
      </c>
      <c r="G228" s="157">
        <f t="shared" si="25"/>
        <v>0</v>
      </c>
      <c r="H228" s="157">
        <f t="shared" si="26"/>
        <v>0</v>
      </c>
      <c r="I228" s="157">
        <f t="shared" si="29"/>
        <v>0</v>
      </c>
      <c r="J228" s="157">
        <f t="shared" si="30"/>
        <v>0</v>
      </c>
      <c r="K228" s="157">
        <f t="shared" si="31"/>
        <v>0</v>
      </c>
      <c r="L228" s="157">
        <f t="shared" si="32"/>
        <v>0</v>
      </c>
      <c r="M228" s="157">
        <f t="shared" si="33"/>
        <v>0</v>
      </c>
      <c r="N228" s="157">
        <f t="shared" si="34"/>
        <v>0</v>
      </c>
      <c r="O228" s="137">
        <f t="shared" si="35"/>
        <v>0</v>
      </c>
    </row>
    <row r="229" spans="2:15">
      <c r="B229" s="135">
        <v>145</v>
      </c>
      <c r="C229" s="135">
        <v>13</v>
      </c>
      <c r="D229" s="137">
        <f t="shared" si="36"/>
        <v>0</v>
      </c>
      <c r="E229" s="157">
        <f t="shared" si="27"/>
        <v>0</v>
      </c>
      <c r="F229" s="157">
        <f t="shared" si="28"/>
        <v>0</v>
      </c>
      <c r="G229" s="157">
        <f t="shared" si="25"/>
        <v>0</v>
      </c>
      <c r="H229" s="157">
        <f t="shared" si="26"/>
        <v>0</v>
      </c>
      <c r="I229" s="157">
        <f t="shared" si="29"/>
        <v>0</v>
      </c>
      <c r="J229" s="157">
        <f t="shared" si="30"/>
        <v>0</v>
      </c>
      <c r="K229" s="157">
        <f t="shared" si="31"/>
        <v>0</v>
      </c>
      <c r="L229" s="157">
        <f t="shared" si="32"/>
        <v>0</v>
      </c>
      <c r="M229" s="157">
        <f t="shared" si="33"/>
        <v>0</v>
      </c>
      <c r="N229" s="157">
        <f t="shared" si="34"/>
        <v>0</v>
      </c>
      <c r="O229" s="137">
        <f t="shared" si="35"/>
        <v>0</v>
      </c>
    </row>
    <row r="230" spans="2:15">
      <c r="B230" s="135">
        <v>146</v>
      </c>
      <c r="C230" s="135">
        <v>13</v>
      </c>
      <c r="D230" s="137">
        <f t="shared" si="36"/>
        <v>0</v>
      </c>
      <c r="E230" s="157">
        <f t="shared" si="27"/>
        <v>0</v>
      </c>
      <c r="F230" s="157">
        <f t="shared" si="28"/>
        <v>0</v>
      </c>
      <c r="G230" s="157">
        <f t="shared" si="25"/>
        <v>0</v>
      </c>
      <c r="H230" s="157">
        <f t="shared" si="26"/>
        <v>0</v>
      </c>
      <c r="I230" s="157">
        <f t="shared" si="29"/>
        <v>0</v>
      </c>
      <c r="J230" s="157">
        <f t="shared" si="30"/>
        <v>0</v>
      </c>
      <c r="K230" s="157">
        <f t="shared" si="31"/>
        <v>0</v>
      </c>
      <c r="L230" s="157">
        <f t="shared" si="32"/>
        <v>0</v>
      </c>
      <c r="M230" s="157">
        <f t="shared" si="33"/>
        <v>0</v>
      </c>
      <c r="N230" s="157">
        <f t="shared" si="34"/>
        <v>0</v>
      </c>
      <c r="O230" s="137">
        <f t="shared" si="35"/>
        <v>0</v>
      </c>
    </row>
    <row r="231" spans="2:15">
      <c r="B231" s="135">
        <v>147</v>
      </c>
      <c r="C231" s="135">
        <v>13</v>
      </c>
      <c r="D231" s="137">
        <f t="shared" si="36"/>
        <v>0</v>
      </c>
      <c r="E231" s="157">
        <f t="shared" si="27"/>
        <v>0</v>
      </c>
      <c r="F231" s="157">
        <f t="shared" si="28"/>
        <v>0</v>
      </c>
      <c r="G231" s="157">
        <f t="shared" si="25"/>
        <v>0</v>
      </c>
      <c r="H231" s="157">
        <f t="shared" si="26"/>
        <v>0</v>
      </c>
      <c r="I231" s="157">
        <f t="shared" si="29"/>
        <v>0</v>
      </c>
      <c r="J231" s="157">
        <f t="shared" si="30"/>
        <v>0</v>
      </c>
      <c r="K231" s="157">
        <f t="shared" si="31"/>
        <v>0</v>
      </c>
      <c r="L231" s="157">
        <f t="shared" si="32"/>
        <v>0</v>
      </c>
      <c r="M231" s="157">
        <f t="shared" si="33"/>
        <v>0</v>
      </c>
      <c r="N231" s="157">
        <f t="shared" si="34"/>
        <v>0</v>
      </c>
      <c r="O231" s="137">
        <f t="shared" si="35"/>
        <v>0</v>
      </c>
    </row>
    <row r="232" spans="2:15">
      <c r="B232" s="135">
        <v>148</v>
      </c>
      <c r="C232" s="135">
        <v>13</v>
      </c>
      <c r="D232" s="137">
        <f t="shared" si="36"/>
        <v>0</v>
      </c>
      <c r="E232" s="157">
        <f t="shared" si="27"/>
        <v>0</v>
      </c>
      <c r="F232" s="157">
        <f t="shared" si="28"/>
        <v>0</v>
      </c>
      <c r="G232" s="157">
        <f t="shared" si="25"/>
        <v>0</v>
      </c>
      <c r="H232" s="157">
        <f t="shared" si="26"/>
        <v>0</v>
      </c>
      <c r="I232" s="157">
        <f t="shared" si="29"/>
        <v>0</v>
      </c>
      <c r="J232" s="157">
        <f t="shared" si="30"/>
        <v>0</v>
      </c>
      <c r="K232" s="157">
        <f t="shared" si="31"/>
        <v>0</v>
      </c>
      <c r="L232" s="157">
        <f t="shared" si="32"/>
        <v>0</v>
      </c>
      <c r="M232" s="157">
        <f t="shared" si="33"/>
        <v>0</v>
      </c>
      <c r="N232" s="157">
        <f t="shared" si="34"/>
        <v>0</v>
      </c>
      <c r="O232" s="137">
        <f t="shared" si="35"/>
        <v>0</v>
      </c>
    </row>
    <row r="233" spans="2:15">
      <c r="B233" s="135">
        <v>149</v>
      </c>
      <c r="C233" s="135">
        <v>13</v>
      </c>
      <c r="D233" s="137">
        <f t="shared" si="36"/>
        <v>0</v>
      </c>
      <c r="E233" s="157">
        <f t="shared" si="27"/>
        <v>0</v>
      </c>
      <c r="F233" s="157">
        <f t="shared" si="28"/>
        <v>0</v>
      </c>
      <c r="G233" s="157">
        <f t="shared" si="25"/>
        <v>0</v>
      </c>
      <c r="H233" s="157">
        <f t="shared" si="26"/>
        <v>0</v>
      </c>
      <c r="I233" s="157">
        <f t="shared" si="29"/>
        <v>0</v>
      </c>
      <c r="J233" s="157">
        <f t="shared" si="30"/>
        <v>0</v>
      </c>
      <c r="K233" s="157">
        <f t="shared" si="31"/>
        <v>0</v>
      </c>
      <c r="L233" s="157">
        <f t="shared" si="32"/>
        <v>0</v>
      </c>
      <c r="M233" s="157">
        <f t="shared" si="33"/>
        <v>0</v>
      </c>
      <c r="N233" s="157">
        <f t="shared" si="34"/>
        <v>0</v>
      </c>
      <c r="O233" s="137">
        <f t="shared" si="35"/>
        <v>0</v>
      </c>
    </row>
    <row r="234" spans="2:15">
      <c r="B234" s="135">
        <v>150</v>
      </c>
      <c r="C234" s="135">
        <v>13</v>
      </c>
      <c r="D234" s="137">
        <f t="shared" si="36"/>
        <v>0</v>
      </c>
      <c r="E234" s="157">
        <f t="shared" si="27"/>
        <v>0</v>
      </c>
      <c r="F234" s="157">
        <f t="shared" si="28"/>
        <v>0</v>
      </c>
      <c r="G234" s="157">
        <f t="shared" si="25"/>
        <v>0</v>
      </c>
      <c r="H234" s="157">
        <f t="shared" si="26"/>
        <v>0</v>
      </c>
      <c r="I234" s="157">
        <f t="shared" si="29"/>
        <v>0</v>
      </c>
      <c r="J234" s="157">
        <f t="shared" si="30"/>
        <v>0</v>
      </c>
      <c r="K234" s="157">
        <f t="shared" si="31"/>
        <v>0</v>
      </c>
      <c r="L234" s="157">
        <f t="shared" si="32"/>
        <v>0</v>
      </c>
      <c r="M234" s="157">
        <f t="shared" si="33"/>
        <v>0</v>
      </c>
      <c r="N234" s="157">
        <f t="shared" si="34"/>
        <v>0</v>
      </c>
      <c r="O234" s="137">
        <f t="shared" si="35"/>
        <v>0</v>
      </c>
    </row>
    <row r="235" spans="2:15">
      <c r="B235" s="135">
        <v>151</v>
      </c>
      <c r="C235" s="135">
        <v>13</v>
      </c>
      <c r="D235" s="137">
        <f t="shared" si="36"/>
        <v>0</v>
      </c>
      <c r="E235" s="157">
        <f t="shared" si="27"/>
        <v>0</v>
      </c>
      <c r="F235" s="157">
        <f t="shared" si="28"/>
        <v>0</v>
      </c>
      <c r="G235" s="157">
        <f t="shared" si="25"/>
        <v>0</v>
      </c>
      <c r="H235" s="157">
        <f t="shared" si="26"/>
        <v>0</v>
      </c>
      <c r="I235" s="157">
        <f t="shared" si="29"/>
        <v>0</v>
      </c>
      <c r="J235" s="157">
        <f t="shared" si="30"/>
        <v>0</v>
      </c>
      <c r="K235" s="157">
        <f t="shared" si="31"/>
        <v>0</v>
      </c>
      <c r="L235" s="157">
        <f t="shared" si="32"/>
        <v>0</v>
      </c>
      <c r="M235" s="157">
        <f t="shared" si="33"/>
        <v>0</v>
      </c>
      <c r="N235" s="157">
        <f t="shared" si="34"/>
        <v>0</v>
      </c>
      <c r="O235" s="137">
        <f t="shared" si="35"/>
        <v>0</v>
      </c>
    </row>
    <row r="236" spans="2:15">
      <c r="B236" s="135">
        <v>152</v>
      </c>
      <c r="C236" s="135">
        <v>13</v>
      </c>
      <c r="D236" s="137">
        <f t="shared" si="36"/>
        <v>0</v>
      </c>
      <c r="E236" s="157">
        <f t="shared" si="27"/>
        <v>0</v>
      </c>
      <c r="F236" s="157">
        <f t="shared" si="28"/>
        <v>0</v>
      </c>
      <c r="G236" s="157">
        <f t="shared" si="25"/>
        <v>0</v>
      </c>
      <c r="H236" s="157">
        <f t="shared" si="26"/>
        <v>0</v>
      </c>
      <c r="I236" s="157">
        <f t="shared" si="29"/>
        <v>0</v>
      </c>
      <c r="J236" s="157">
        <f t="shared" si="30"/>
        <v>0</v>
      </c>
      <c r="K236" s="157">
        <f t="shared" si="31"/>
        <v>0</v>
      </c>
      <c r="L236" s="157">
        <f t="shared" si="32"/>
        <v>0</v>
      </c>
      <c r="M236" s="157">
        <f t="shared" si="33"/>
        <v>0</v>
      </c>
      <c r="N236" s="157">
        <f t="shared" si="34"/>
        <v>0</v>
      </c>
      <c r="O236" s="137">
        <f t="shared" si="35"/>
        <v>0</v>
      </c>
    </row>
    <row r="237" spans="2:15">
      <c r="B237" s="135">
        <v>153</v>
      </c>
      <c r="C237" s="135">
        <v>13</v>
      </c>
      <c r="D237" s="137">
        <f t="shared" si="36"/>
        <v>0</v>
      </c>
      <c r="E237" s="157">
        <f t="shared" si="27"/>
        <v>0</v>
      </c>
      <c r="F237" s="157">
        <f t="shared" si="28"/>
        <v>0</v>
      </c>
      <c r="G237" s="157">
        <f t="shared" si="25"/>
        <v>0</v>
      </c>
      <c r="H237" s="157">
        <f t="shared" si="26"/>
        <v>0</v>
      </c>
      <c r="I237" s="157">
        <f t="shared" si="29"/>
        <v>0</v>
      </c>
      <c r="J237" s="157">
        <f t="shared" si="30"/>
        <v>0</v>
      </c>
      <c r="K237" s="157">
        <f t="shared" si="31"/>
        <v>0</v>
      </c>
      <c r="L237" s="157">
        <f t="shared" si="32"/>
        <v>0</v>
      </c>
      <c r="M237" s="157">
        <f t="shared" si="33"/>
        <v>0</v>
      </c>
      <c r="N237" s="157">
        <f t="shared" si="34"/>
        <v>0</v>
      </c>
      <c r="O237" s="137">
        <f t="shared" si="35"/>
        <v>0</v>
      </c>
    </row>
    <row r="238" spans="2:15">
      <c r="B238" s="135">
        <v>154</v>
      </c>
      <c r="C238" s="135">
        <v>13</v>
      </c>
      <c r="D238" s="137">
        <f t="shared" si="36"/>
        <v>0</v>
      </c>
      <c r="E238" s="157">
        <f t="shared" si="27"/>
        <v>0</v>
      </c>
      <c r="F238" s="157">
        <f t="shared" si="28"/>
        <v>0</v>
      </c>
      <c r="G238" s="157">
        <f t="shared" si="25"/>
        <v>0</v>
      </c>
      <c r="H238" s="157">
        <f t="shared" si="26"/>
        <v>0</v>
      </c>
      <c r="I238" s="157">
        <f t="shared" si="29"/>
        <v>0</v>
      </c>
      <c r="J238" s="157">
        <f t="shared" si="30"/>
        <v>0</v>
      </c>
      <c r="K238" s="157">
        <f t="shared" si="31"/>
        <v>0</v>
      </c>
      <c r="L238" s="157">
        <f t="shared" si="32"/>
        <v>0</v>
      </c>
      <c r="M238" s="157">
        <f t="shared" si="33"/>
        <v>0</v>
      </c>
      <c r="N238" s="157">
        <f t="shared" si="34"/>
        <v>0</v>
      </c>
      <c r="O238" s="137">
        <f t="shared" si="35"/>
        <v>0</v>
      </c>
    </row>
    <row r="239" spans="2:15">
      <c r="B239" s="135">
        <v>155</v>
      </c>
      <c r="C239" s="135">
        <v>13</v>
      </c>
      <c r="D239" s="137">
        <f t="shared" si="36"/>
        <v>0</v>
      </c>
      <c r="E239" s="157">
        <f t="shared" si="27"/>
        <v>0</v>
      </c>
      <c r="F239" s="157">
        <f t="shared" si="28"/>
        <v>0</v>
      </c>
      <c r="G239" s="157">
        <f t="shared" si="25"/>
        <v>0</v>
      </c>
      <c r="H239" s="157">
        <f t="shared" si="26"/>
        <v>0</v>
      </c>
      <c r="I239" s="157">
        <f t="shared" si="29"/>
        <v>0</v>
      </c>
      <c r="J239" s="157">
        <f t="shared" si="30"/>
        <v>0</v>
      </c>
      <c r="K239" s="157">
        <f t="shared" si="31"/>
        <v>0</v>
      </c>
      <c r="L239" s="157">
        <f t="shared" si="32"/>
        <v>0</v>
      </c>
      <c r="M239" s="157">
        <f t="shared" si="33"/>
        <v>0</v>
      </c>
      <c r="N239" s="157">
        <f t="shared" si="34"/>
        <v>0</v>
      </c>
      <c r="O239" s="137">
        <f t="shared" si="35"/>
        <v>0</v>
      </c>
    </row>
    <row r="240" spans="2:15">
      <c r="B240" s="135">
        <v>156</v>
      </c>
      <c r="C240" s="135">
        <v>13</v>
      </c>
      <c r="D240" s="137">
        <f t="shared" si="36"/>
        <v>0</v>
      </c>
      <c r="E240" s="157">
        <f t="shared" si="27"/>
        <v>0</v>
      </c>
      <c r="F240" s="157">
        <f t="shared" si="28"/>
        <v>0</v>
      </c>
      <c r="G240" s="157">
        <f t="shared" si="25"/>
        <v>0</v>
      </c>
      <c r="H240" s="157">
        <f t="shared" si="26"/>
        <v>0</v>
      </c>
      <c r="I240" s="157">
        <f t="shared" si="29"/>
        <v>0</v>
      </c>
      <c r="J240" s="157">
        <f t="shared" si="30"/>
        <v>0</v>
      </c>
      <c r="K240" s="157">
        <f t="shared" si="31"/>
        <v>0</v>
      </c>
      <c r="L240" s="157">
        <f t="shared" si="32"/>
        <v>0</v>
      </c>
      <c r="M240" s="157">
        <f t="shared" si="33"/>
        <v>0</v>
      </c>
      <c r="N240" s="157">
        <f t="shared" si="34"/>
        <v>0</v>
      </c>
      <c r="O240" s="137">
        <f t="shared" si="35"/>
        <v>0</v>
      </c>
    </row>
    <row r="241" spans="2:15">
      <c r="B241" s="135">
        <v>157</v>
      </c>
      <c r="C241" s="135">
        <v>14</v>
      </c>
      <c r="D241" s="137">
        <f t="shared" si="36"/>
        <v>0</v>
      </c>
      <c r="E241" s="157">
        <f t="shared" si="27"/>
        <v>0</v>
      </c>
      <c r="F241" s="157">
        <f t="shared" si="28"/>
        <v>0</v>
      </c>
      <c r="G241" s="157">
        <f t="shared" si="25"/>
        <v>0</v>
      </c>
      <c r="H241" s="157">
        <f t="shared" si="26"/>
        <v>0</v>
      </c>
      <c r="I241" s="157">
        <f t="shared" si="29"/>
        <v>0</v>
      </c>
      <c r="J241" s="157">
        <f t="shared" si="30"/>
        <v>0</v>
      </c>
      <c r="K241" s="157">
        <f t="shared" si="31"/>
        <v>0</v>
      </c>
      <c r="L241" s="157">
        <f t="shared" si="32"/>
        <v>0</v>
      </c>
      <c r="M241" s="157">
        <f t="shared" si="33"/>
        <v>0</v>
      </c>
      <c r="N241" s="157">
        <f t="shared" si="34"/>
        <v>0</v>
      </c>
      <c r="O241" s="137">
        <f t="shared" si="35"/>
        <v>0</v>
      </c>
    </row>
    <row r="242" spans="2:15">
      <c r="B242" s="135">
        <v>158</v>
      </c>
      <c r="C242" s="135">
        <v>14</v>
      </c>
      <c r="D242" s="137">
        <f t="shared" si="36"/>
        <v>0</v>
      </c>
      <c r="E242" s="157">
        <f t="shared" si="27"/>
        <v>0</v>
      </c>
      <c r="F242" s="157">
        <f t="shared" si="28"/>
        <v>0</v>
      </c>
      <c r="G242" s="157">
        <f t="shared" si="25"/>
        <v>0</v>
      </c>
      <c r="H242" s="157">
        <f t="shared" si="26"/>
        <v>0</v>
      </c>
      <c r="I242" s="157">
        <f t="shared" si="29"/>
        <v>0</v>
      </c>
      <c r="J242" s="157">
        <f t="shared" si="30"/>
        <v>0</v>
      </c>
      <c r="K242" s="157">
        <f t="shared" si="31"/>
        <v>0</v>
      </c>
      <c r="L242" s="157">
        <f t="shared" si="32"/>
        <v>0</v>
      </c>
      <c r="M242" s="157">
        <f t="shared" si="33"/>
        <v>0</v>
      </c>
      <c r="N242" s="157">
        <f t="shared" si="34"/>
        <v>0</v>
      </c>
      <c r="O242" s="137">
        <f t="shared" si="35"/>
        <v>0</v>
      </c>
    </row>
    <row r="243" spans="2:15">
      <c r="B243" s="135">
        <v>159</v>
      </c>
      <c r="C243" s="135">
        <v>14</v>
      </c>
      <c r="D243" s="137">
        <f t="shared" si="36"/>
        <v>0</v>
      </c>
      <c r="E243" s="157">
        <f t="shared" si="27"/>
        <v>0</v>
      </c>
      <c r="F243" s="157">
        <f t="shared" si="28"/>
        <v>0</v>
      </c>
      <c r="G243" s="157">
        <f t="shared" si="25"/>
        <v>0</v>
      </c>
      <c r="H243" s="157">
        <f t="shared" si="26"/>
        <v>0</v>
      </c>
      <c r="I243" s="157">
        <f t="shared" si="29"/>
        <v>0</v>
      </c>
      <c r="J243" s="157">
        <f t="shared" si="30"/>
        <v>0</v>
      </c>
      <c r="K243" s="157">
        <f t="shared" si="31"/>
        <v>0</v>
      </c>
      <c r="L243" s="157">
        <f t="shared" si="32"/>
        <v>0</v>
      </c>
      <c r="M243" s="157">
        <f t="shared" si="33"/>
        <v>0</v>
      </c>
      <c r="N243" s="157">
        <f t="shared" si="34"/>
        <v>0</v>
      </c>
      <c r="O243" s="137">
        <f t="shared" si="35"/>
        <v>0</v>
      </c>
    </row>
    <row r="244" spans="2:15">
      <c r="B244" s="135">
        <v>160</v>
      </c>
      <c r="C244" s="135">
        <v>14</v>
      </c>
      <c r="D244" s="137">
        <f t="shared" si="36"/>
        <v>0</v>
      </c>
      <c r="E244" s="157">
        <f t="shared" si="27"/>
        <v>0</v>
      </c>
      <c r="F244" s="157">
        <f t="shared" si="28"/>
        <v>0</v>
      </c>
      <c r="G244" s="157">
        <f t="shared" si="25"/>
        <v>0</v>
      </c>
      <c r="H244" s="157">
        <f t="shared" si="26"/>
        <v>0</v>
      </c>
      <c r="I244" s="157">
        <f t="shared" si="29"/>
        <v>0</v>
      </c>
      <c r="J244" s="157">
        <f t="shared" si="30"/>
        <v>0</v>
      </c>
      <c r="K244" s="157">
        <f t="shared" si="31"/>
        <v>0</v>
      </c>
      <c r="L244" s="157">
        <f t="shared" si="32"/>
        <v>0</v>
      </c>
      <c r="M244" s="157">
        <f t="shared" si="33"/>
        <v>0</v>
      </c>
      <c r="N244" s="157">
        <f t="shared" si="34"/>
        <v>0</v>
      </c>
      <c r="O244" s="137">
        <f t="shared" si="35"/>
        <v>0</v>
      </c>
    </row>
    <row r="245" spans="2:15">
      <c r="B245" s="135">
        <v>161</v>
      </c>
      <c r="C245" s="135">
        <v>14</v>
      </c>
      <c r="D245" s="137">
        <f t="shared" si="36"/>
        <v>0</v>
      </c>
      <c r="E245" s="157">
        <f t="shared" si="27"/>
        <v>0</v>
      </c>
      <c r="F245" s="157">
        <f t="shared" si="28"/>
        <v>0</v>
      </c>
      <c r="G245" s="157">
        <f t="shared" si="25"/>
        <v>0</v>
      </c>
      <c r="H245" s="157">
        <f t="shared" si="26"/>
        <v>0</v>
      </c>
      <c r="I245" s="157">
        <f t="shared" si="29"/>
        <v>0</v>
      </c>
      <c r="J245" s="157">
        <f t="shared" si="30"/>
        <v>0</v>
      </c>
      <c r="K245" s="157">
        <f t="shared" si="31"/>
        <v>0</v>
      </c>
      <c r="L245" s="157">
        <f t="shared" si="32"/>
        <v>0</v>
      </c>
      <c r="M245" s="157">
        <f t="shared" si="33"/>
        <v>0</v>
      </c>
      <c r="N245" s="157">
        <f t="shared" si="34"/>
        <v>0</v>
      </c>
      <c r="O245" s="137">
        <f t="shared" si="35"/>
        <v>0</v>
      </c>
    </row>
    <row r="246" spans="2:15">
      <c r="B246" s="135">
        <v>162</v>
      </c>
      <c r="C246" s="135">
        <v>14</v>
      </c>
      <c r="D246" s="137">
        <f t="shared" si="36"/>
        <v>0</v>
      </c>
      <c r="E246" s="157">
        <f t="shared" si="27"/>
        <v>0</v>
      </c>
      <c r="F246" s="157">
        <f t="shared" si="28"/>
        <v>0</v>
      </c>
      <c r="G246" s="157">
        <f t="shared" si="25"/>
        <v>0</v>
      </c>
      <c r="H246" s="157">
        <f t="shared" si="26"/>
        <v>0</v>
      </c>
      <c r="I246" s="157">
        <f t="shared" si="29"/>
        <v>0</v>
      </c>
      <c r="J246" s="157">
        <f t="shared" si="30"/>
        <v>0</v>
      </c>
      <c r="K246" s="157">
        <f t="shared" si="31"/>
        <v>0</v>
      </c>
      <c r="L246" s="157">
        <f t="shared" si="32"/>
        <v>0</v>
      </c>
      <c r="M246" s="157">
        <f t="shared" si="33"/>
        <v>0</v>
      </c>
      <c r="N246" s="157">
        <f t="shared" si="34"/>
        <v>0</v>
      </c>
      <c r="O246" s="137">
        <f t="shared" si="35"/>
        <v>0</v>
      </c>
    </row>
    <row r="247" spans="2:15">
      <c r="B247" s="135">
        <v>163</v>
      </c>
      <c r="C247" s="135">
        <v>14</v>
      </c>
      <c r="D247" s="137">
        <f t="shared" si="36"/>
        <v>0</v>
      </c>
      <c r="E247" s="157">
        <f t="shared" si="27"/>
        <v>0</v>
      </c>
      <c r="F247" s="157">
        <f t="shared" si="28"/>
        <v>0</v>
      </c>
      <c r="G247" s="157">
        <f t="shared" si="25"/>
        <v>0</v>
      </c>
      <c r="H247" s="157">
        <f t="shared" si="26"/>
        <v>0</v>
      </c>
      <c r="I247" s="157">
        <f t="shared" si="29"/>
        <v>0</v>
      </c>
      <c r="J247" s="157">
        <f t="shared" si="30"/>
        <v>0</v>
      </c>
      <c r="K247" s="157">
        <f t="shared" si="31"/>
        <v>0</v>
      </c>
      <c r="L247" s="157">
        <f t="shared" si="32"/>
        <v>0</v>
      </c>
      <c r="M247" s="157">
        <f t="shared" si="33"/>
        <v>0</v>
      </c>
      <c r="N247" s="157">
        <f t="shared" si="34"/>
        <v>0</v>
      </c>
      <c r="O247" s="137">
        <f t="shared" si="35"/>
        <v>0</v>
      </c>
    </row>
    <row r="248" spans="2:15">
      <c r="B248" s="135">
        <v>164</v>
      </c>
      <c r="C248" s="135">
        <v>14</v>
      </c>
      <c r="D248" s="137">
        <f t="shared" si="36"/>
        <v>0</v>
      </c>
      <c r="E248" s="157">
        <f t="shared" si="27"/>
        <v>0</v>
      </c>
      <c r="F248" s="157">
        <f t="shared" si="28"/>
        <v>0</v>
      </c>
      <c r="G248" s="157">
        <f t="shared" si="25"/>
        <v>0</v>
      </c>
      <c r="H248" s="157">
        <f t="shared" si="26"/>
        <v>0</v>
      </c>
      <c r="I248" s="157">
        <f t="shared" si="29"/>
        <v>0</v>
      </c>
      <c r="J248" s="157">
        <f t="shared" si="30"/>
        <v>0</v>
      </c>
      <c r="K248" s="157">
        <f t="shared" si="31"/>
        <v>0</v>
      </c>
      <c r="L248" s="157">
        <f t="shared" si="32"/>
        <v>0</v>
      </c>
      <c r="M248" s="157">
        <f t="shared" si="33"/>
        <v>0</v>
      </c>
      <c r="N248" s="157">
        <f t="shared" si="34"/>
        <v>0</v>
      </c>
      <c r="O248" s="137">
        <f t="shared" si="35"/>
        <v>0</v>
      </c>
    </row>
    <row r="249" spans="2:15">
      <c r="B249" s="135">
        <v>165</v>
      </c>
      <c r="C249" s="135">
        <v>14</v>
      </c>
      <c r="D249" s="137">
        <f t="shared" si="36"/>
        <v>0</v>
      </c>
      <c r="E249" s="157">
        <f t="shared" si="27"/>
        <v>0</v>
      </c>
      <c r="F249" s="157">
        <f t="shared" si="28"/>
        <v>0</v>
      </c>
      <c r="G249" s="157">
        <f t="shared" si="25"/>
        <v>0</v>
      </c>
      <c r="H249" s="157">
        <f t="shared" si="26"/>
        <v>0</v>
      </c>
      <c r="I249" s="157">
        <f t="shared" si="29"/>
        <v>0</v>
      </c>
      <c r="J249" s="157">
        <f t="shared" si="30"/>
        <v>0</v>
      </c>
      <c r="K249" s="157">
        <f t="shared" si="31"/>
        <v>0</v>
      </c>
      <c r="L249" s="157">
        <f t="shared" si="32"/>
        <v>0</v>
      </c>
      <c r="M249" s="157">
        <f t="shared" si="33"/>
        <v>0</v>
      </c>
      <c r="N249" s="157">
        <f t="shared" si="34"/>
        <v>0</v>
      </c>
      <c r="O249" s="137">
        <f t="shared" si="35"/>
        <v>0</v>
      </c>
    </row>
    <row r="250" spans="2:15">
      <c r="B250" s="135">
        <v>166</v>
      </c>
      <c r="C250" s="135">
        <v>14</v>
      </c>
      <c r="D250" s="137">
        <f t="shared" si="36"/>
        <v>0</v>
      </c>
      <c r="E250" s="157">
        <f t="shared" si="27"/>
        <v>0</v>
      </c>
      <c r="F250" s="157">
        <f t="shared" si="28"/>
        <v>0</v>
      </c>
      <c r="G250" s="157">
        <f t="shared" si="25"/>
        <v>0</v>
      </c>
      <c r="H250" s="157">
        <f t="shared" si="26"/>
        <v>0</v>
      </c>
      <c r="I250" s="157">
        <f t="shared" si="29"/>
        <v>0</v>
      </c>
      <c r="J250" s="157">
        <f t="shared" si="30"/>
        <v>0</v>
      </c>
      <c r="K250" s="157">
        <f t="shared" si="31"/>
        <v>0</v>
      </c>
      <c r="L250" s="157">
        <f t="shared" si="32"/>
        <v>0</v>
      </c>
      <c r="M250" s="157">
        <f t="shared" si="33"/>
        <v>0</v>
      </c>
      <c r="N250" s="157">
        <f t="shared" si="34"/>
        <v>0</v>
      </c>
      <c r="O250" s="137">
        <f t="shared" si="35"/>
        <v>0</v>
      </c>
    </row>
    <row r="251" spans="2:15">
      <c r="B251" s="135">
        <v>167</v>
      </c>
      <c r="C251" s="135">
        <v>14</v>
      </c>
      <c r="D251" s="137">
        <f t="shared" si="36"/>
        <v>0</v>
      </c>
      <c r="E251" s="157">
        <f t="shared" si="27"/>
        <v>0</v>
      </c>
      <c r="F251" s="157">
        <f t="shared" si="28"/>
        <v>0</v>
      </c>
      <c r="G251" s="157">
        <f t="shared" si="25"/>
        <v>0</v>
      </c>
      <c r="H251" s="157">
        <f t="shared" si="26"/>
        <v>0</v>
      </c>
      <c r="I251" s="157">
        <f t="shared" si="29"/>
        <v>0</v>
      </c>
      <c r="J251" s="157">
        <f t="shared" si="30"/>
        <v>0</v>
      </c>
      <c r="K251" s="157">
        <f t="shared" si="31"/>
        <v>0</v>
      </c>
      <c r="L251" s="157">
        <f t="shared" si="32"/>
        <v>0</v>
      </c>
      <c r="M251" s="157">
        <f t="shared" si="33"/>
        <v>0</v>
      </c>
      <c r="N251" s="157">
        <f t="shared" si="34"/>
        <v>0</v>
      </c>
      <c r="O251" s="137">
        <f t="shared" si="35"/>
        <v>0</v>
      </c>
    </row>
    <row r="252" spans="2:15">
      <c r="B252" s="135">
        <v>168</v>
      </c>
      <c r="C252" s="135">
        <v>14</v>
      </c>
      <c r="D252" s="137">
        <f t="shared" si="36"/>
        <v>0</v>
      </c>
      <c r="E252" s="157">
        <f t="shared" si="27"/>
        <v>0</v>
      </c>
      <c r="F252" s="157">
        <f t="shared" si="28"/>
        <v>0</v>
      </c>
      <c r="G252" s="157">
        <f t="shared" si="25"/>
        <v>0</v>
      </c>
      <c r="H252" s="157">
        <f t="shared" si="26"/>
        <v>0</v>
      </c>
      <c r="I252" s="157">
        <f t="shared" si="29"/>
        <v>0</v>
      </c>
      <c r="J252" s="157">
        <f t="shared" si="30"/>
        <v>0</v>
      </c>
      <c r="K252" s="157">
        <f t="shared" si="31"/>
        <v>0</v>
      </c>
      <c r="L252" s="157">
        <f t="shared" si="32"/>
        <v>0</v>
      </c>
      <c r="M252" s="157">
        <f t="shared" si="33"/>
        <v>0</v>
      </c>
      <c r="N252" s="157">
        <f t="shared" si="34"/>
        <v>0</v>
      </c>
      <c r="O252" s="137">
        <f t="shared" si="35"/>
        <v>0</v>
      </c>
    </row>
    <row r="253" spans="2:15">
      <c r="B253" s="135">
        <v>169</v>
      </c>
      <c r="C253" s="135">
        <v>15</v>
      </c>
      <c r="D253" s="137">
        <f t="shared" si="36"/>
        <v>0</v>
      </c>
      <c r="E253" s="157">
        <f t="shared" si="27"/>
        <v>0</v>
      </c>
      <c r="F253" s="157">
        <f t="shared" si="28"/>
        <v>0</v>
      </c>
      <c r="G253" s="157">
        <f t="shared" si="25"/>
        <v>0</v>
      </c>
      <c r="H253" s="157">
        <f t="shared" si="26"/>
        <v>0</v>
      </c>
      <c r="I253" s="157">
        <f t="shared" si="29"/>
        <v>0</v>
      </c>
      <c r="J253" s="157">
        <f t="shared" si="30"/>
        <v>0</v>
      </c>
      <c r="K253" s="157">
        <f t="shared" si="31"/>
        <v>0</v>
      </c>
      <c r="L253" s="157">
        <f t="shared" si="32"/>
        <v>0</v>
      </c>
      <c r="M253" s="157">
        <f t="shared" si="33"/>
        <v>0</v>
      </c>
      <c r="N253" s="157">
        <f t="shared" si="34"/>
        <v>0</v>
      </c>
      <c r="O253" s="137">
        <f t="shared" si="35"/>
        <v>0</v>
      </c>
    </row>
    <row r="254" spans="2:15">
      <c r="B254" s="135">
        <v>170</v>
      </c>
      <c r="C254" s="135">
        <v>15</v>
      </c>
      <c r="D254" s="137">
        <f t="shared" si="36"/>
        <v>0</v>
      </c>
      <c r="E254" s="157">
        <f t="shared" si="27"/>
        <v>0</v>
      </c>
      <c r="F254" s="157">
        <f t="shared" si="28"/>
        <v>0</v>
      </c>
      <c r="G254" s="157">
        <f t="shared" si="25"/>
        <v>0</v>
      </c>
      <c r="H254" s="157">
        <f t="shared" si="26"/>
        <v>0</v>
      </c>
      <c r="I254" s="157">
        <f t="shared" si="29"/>
        <v>0</v>
      </c>
      <c r="J254" s="157">
        <f t="shared" si="30"/>
        <v>0</v>
      </c>
      <c r="K254" s="157">
        <f t="shared" si="31"/>
        <v>0</v>
      </c>
      <c r="L254" s="157">
        <f t="shared" si="32"/>
        <v>0</v>
      </c>
      <c r="M254" s="157">
        <f t="shared" si="33"/>
        <v>0</v>
      </c>
      <c r="N254" s="157">
        <f t="shared" si="34"/>
        <v>0</v>
      </c>
      <c r="O254" s="137">
        <f t="shared" si="35"/>
        <v>0</v>
      </c>
    </row>
    <row r="255" spans="2:15">
      <c r="B255" s="135">
        <v>171</v>
      </c>
      <c r="C255" s="135">
        <v>15</v>
      </c>
      <c r="D255" s="137">
        <f t="shared" si="36"/>
        <v>0</v>
      </c>
      <c r="E255" s="157">
        <f t="shared" si="27"/>
        <v>0</v>
      </c>
      <c r="F255" s="157">
        <f t="shared" si="28"/>
        <v>0</v>
      </c>
      <c r="G255" s="157">
        <f t="shared" si="25"/>
        <v>0</v>
      </c>
      <c r="H255" s="157">
        <f t="shared" si="26"/>
        <v>0</v>
      </c>
      <c r="I255" s="157">
        <f t="shared" si="29"/>
        <v>0</v>
      </c>
      <c r="J255" s="157">
        <f t="shared" si="30"/>
        <v>0</v>
      </c>
      <c r="K255" s="157">
        <f t="shared" si="31"/>
        <v>0</v>
      </c>
      <c r="L255" s="157">
        <f t="shared" si="32"/>
        <v>0</v>
      </c>
      <c r="M255" s="157">
        <f t="shared" si="33"/>
        <v>0</v>
      </c>
      <c r="N255" s="157">
        <f t="shared" si="34"/>
        <v>0</v>
      </c>
      <c r="O255" s="137">
        <f t="shared" si="35"/>
        <v>0</v>
      </c>
    </row>
    <row r="256" spans="2:15">
      <c r="B256" s="135">
        <v>172</v>
      </c>
      <c r="C256" s="135">
        <v>15</v>
      </c>
      <c r="D256" s="137">
        <f t="shared" si="36"/>
        <v>0</v>
      </c>
      <c r="E256" s="157">
        <f t="shared" si="27"/>
        <v>0</v>
      </c>
      <c r="F256" s="157">
        <f t="shared" si="28"/>
        <v>0</v>
      </c>
      <c r="G256" s="157">
        <f t="shared" si="25"/>
        <v>0</v>
      </c>
      <c r="H256" s="157">
        <f t="shared" si="26"/>
        <v>0</v>
      </c>
      <c r="I256" s="157">
        <f t="shared" si="29"/>
        <v>0</v>
      </c>
      <c r="J256" s="157">
        <f t="shared" si="30"/>
        <v>0</v>
      </c>
      <c r="K256" s="157">
        <f t="shared" si="31"/>
        <v>0</v>
      </c>
      <c r="L256" s="157">
        <f t="shared" si="32"/>
        <v>0</v>
      </c>
      <c r="M256" s="157">
        <f t="shared" si="33"/>
        <v>0</v>
      </c>
      <c r="N256" s="157">
        <f t="shared" si="34"/>
        <v>0</v>
      </c>
      <c r="O256" s="137">
        <f t="shared" si="35"/>
        <v>0</v>
      </c>
    </row>
    <row r="257" spans="2:15">
      <c r="B257" s="135">
        <v>173</v>
      </c>
      <c r="C257" s="135">
        <v>15</v>
      </c>
      <c r="D257" s="137">
        <f t="shared" si="36"/>
        <v>0</v>
      </c>
      <c r="E257" s="157">
        <f t="shared" si="27"/>
        <v>0</v>
      </c>
      <c r="F257" s="157">
        <f t="shared" si="28"/>
        <v>0</v>
      </c>
      <c r="G257" s="157">
        <f t="shared" si="25"/>
        <v>0</v>
      </c>
      <c r="H257" s="157">
        <f t="shared" si="26"/>
        <v>0</v>
      </c>
      <c r="I257" s="157">
        <f t="shared" si="29"/>
        <v>0</v>
      </c>
      <c r="J257" s="157">
        <f t="shared" si="30"/>
        <v>0</v>
      </c>
      <c r="K257" s="157">
        <f t="shared" si="31"/>
        <v>0</v>
      </c>
      <c r="L257" s="157">
        <f t="shared" si="32"/>
        <v>0</v>
      </c>
      <c r="M257" s="157">
        <f t="shared" si="33"/>
        <v>0</v>
      </c>
      <c r="N257" s="157">
        <f t="shared" si="34"/>
        <v>0</v>
      </c>
      <c r="O257" s="137">
        <f t="shared" si="35"/>
        <v>0</v>
      </c>
    </row>
    <row r="258" spans="2:15">
      <c r="B258" s="135">
        <v>174</v>
      </c>
      <c r="C258" s="135">
        <v>15</v>
      </c>
      <c r="D258" s="137">
        <f t="shared" si="36"/>
        <v>0</v>
      </c>
      <c r="E258" s="157">
        <f t="shared" si="27"/>
        <v>0</v>
      </c>
      <c r="F258" s="157">
        <f t="shared" si="28"/>
        <v>0</v>
      </c>
      <c r="G258" s="157">
        <f t="shared" si="25"/>
        <v>0</v>
      </c>
      <c r="H258" s="157">
        <f t="shared" si="26"/>
        <v>0</v>
      </c>
      <c r="I258" s="157">
        <f t="shared" si="29"/>
        <v>0</v>
      </c>
      <c r="J258" s="157">
        <f t="shared" si="30"/>
        <v>0</v>
      </c>
      <c r="K258" s="157">
        <f t="shared" si="31"/>
        <v>0</v>
      </c>
      <c r="L258" s="157">
        <f t="shared" si="32"/>
        <v>0</v>
      </c>
      <c r="M258" s="157">
        <f t="shared" si="33"/>
        <v>0</v>
      </c>
      <c r="N258" s="157">
        <f t="shared" si="34"/>
        <v>0</v>
      </c>
      <c r="O258" s="137">
        <f t="shared" si="35"/>
        <v>0</v>
      </c>
    </row>
    <row r="259" spans="2:15">
      <c r="B259" s="135">
        <v>175</v>
      </c>
      <c r="C259" s="135">
        <v>15</v>
      </c>
      <c r="D259" s="137">
        <f t="shared" si="36"/>
        <v>0</v>
      </c>
      <c r="E259" s="157">
        <f t="shared" si="27"/>
        <v>0</v>
      </c>
      <c r="F259" s="157">
        <f t="shared" si="28"/>
        <v>0</v>
      </c>
      <c r="G259" s="157">
        <f t="shared" si="25"/>
        <v>0</v>
      </c>
      <c r="H259" s="157">
        <f t="shared" si="26"/>
        <v>0</v>
      </c>
      <c r="I259" s="157">
        <f t="shared" si="29"/>
        <v>0</v>
      </c>
      <c r="J259" s="157">
        <f t="shared" si="30"/>
        <v>0</v>
      </c>
      <c r="K259" s="157">
        <f t="shared" si="31"/>
        <v>0</v>
      </c>
      <c r="L259" s="157">
        <f t="shared" si="32"/>
        <v>0</v>
      </c>
      <c r="M259" s="157">
        <f t="shared" si="33"/>
        <v>0</v>
      </c>
      <c r="N259" s="157">
        <f t="shared" si="34"/>
        <v>0</v>
      </c>
      <c r="O259" s="137">
        <f t="shared" si="35"/>
        <v>0</v>
      </c>
    </row>
    <row r="260" spans="2:15">
      <c r="B260" s="135">
        <v>176</v>
      </c>
      <c r="C260" s="135">
        <v>15</v>
      </c>
      <c r="D260" s="137">
        <f t="shared" si="36"/>
        <v>0</v>
      </c>
      <c r="E260" s="157">
        <f t="shared" si="27"/>
        <v>0</v>
      </c>
      <c r="F260" s="157">
        <f t="shared" si="28"/>
        <v>0</v>
      </c>
      <c r="G260" s="157">
        <f t="shared" si="25"/>
        <v>0</v>
      </c>
      <c r="H260" s="157">
        <f t="shared" si="26"/>
        <v>0</v>
      </c>
      <c r="I260" s="157">
        <f t="shared" si="29"/>
        <v>0</v>
      </c>
      <c r="J260" s="157">
        <f t="shared" si="30"/>
        <v>0</v>
      </c>
      <c r="K260" s="157">
        <f t="shared" si="31"/>
        <v>0</v>
      </c>
      <c r="L260" s="157">
        <f t="shared" si="32"/>
        <v>0</v>
      </c>
      <c r="M260" s="157">
        <f t="shared" si="33"/>
        <v>0</v>
      </c>
      <c r="N260" s="157">
        <f t="shared" si="34"/>
        <v>0</v>
      </c>
      <c r="O260" s="137">
        <f t="shared" si="35"/>
        <v>0</v>
      </c>
    </row>
    <row r="261" spans="2:15">
      <c r="B261" s="135">
        <v>177</v>
      </c>
      <c r="C261" s="135">
        <v>15</v>
      </c>
      <c r="D261" s="137">
        <f t="shared" si="36"/>
        <v>0</v>
      </c>
      <c r="E261" s="157">
        <f t="shared" si="27"/>
        <v>0</v>
      </c>
      <c r="F261" s="157">
        <f t="shared" si="28"/>
        <v>0</v>
      </c>
      <c r="G261" s="157">
        <f t="shared" si="25"/>
        <v>0</v>
      </c>
      <c r="H261" s="157">
        <f t="shared" si="26"/>
        <v>0</v>
      </c>
      <c r="I261" s="157">
        <f t="shared" si="29"/>
        <v>0</v>
      </c>
      <c r="J261" s="157">
        <f t="shared" si="30"/>
        <v>0</v>
      </c>
      <c r="K261" s="157">
        <f t="shared" si="31"/>
        <v>0</v>
      </c>
      <c r="L261" s="157">
        <f t="shared" si="32"/>
        <v>0</v>
      </c>
      <c r="M261" s="157">
        <f t="shared" si="33"/>
        <v>0</v>
      </c>
      <c r="N261" s="157">
        <f t="shared" si="34"/>
        <v>0</v>
      </c>
      <c r="O261" s="137">
        <f t="shared" si="35"/>
        <v>0</v>
      </c>
    </row>
    <row r="262" spans="2:15">
      <c r="B262" s="135">
        <v>178</v>
      </c>
      <c r="C262" s="135">
        <v>15</v>
      </c>
      <c r="D262" s="137">
        <f t="shared" si="36"/>
        <v>0</v>
      </c>
      <c r="E262" s="157">
        <f t="shared" si="27"/>
        <v>0</v>
      </c>
      <c r="F262" s="157">
        <f t="shared" si="28"/>
        <v>0</v>
      </c>
      <c r="G262" s="157">
        <f t="shared" si="25"/>
        <v>0</v>
      </c>
      <c r="H262" s="157">
        <f t="shared" si="26"/>
        <v>0</v>
      </c>
      <c r="I262" s="157">
        <f t="shared" si="29"/>
        <v>0</v>
      </c>
      <c r="J262" s="157">
        <f t="shared" si="30"/>
        <v>0</v>
      </c>
      <c r="K262" s="157">
        <f t="shared" si="31"/>
        <v>0</v>
      </c>
      <c r="L262" s="157">
        <f t="shared" si="32"/>
        <v>0</v>
      </c>
      <c r="M262" s="157">
        <f t="shared" si="33"/>
        <v>0</v>
      </c>
      <c r="N262" s="157">
        <f t="shared" si="34"/>
        <v>0</v>
      </c>
      <c r="O262" s="137">
        <f t="shared" si="35"/>
        <v>0</v>
      </c>
    </row>
    <row r="263" spans="2:15">
      <c r="B263" s="135">
        <v>179</v>
      </c>
      <c r="C263" s="135">
        <v>15</v>
      </c>
      <c r="D263" s="137">
        <f t="shared" si="36"/>
        <v>0</v>
      </c>
      <c r="E263" s="157">
        <f t="shared" si="27"/>
        <v>0</v>
      </c>
      <c r="F263" s="157">
        <f t="shared" si="28"/>
        <v>0</v>
      </c>
      <c r="G263" s="157">
        <f t="shared" si="25"/>
        <v>0</v>
      </c>
      <c r="H263" s="157">
        <f t="shared" si="26"/>
        <v>0</v>
      </c>
      <c r="I263" s="157">
        <f t="shared" si="29"/>
        <v>0</v>
      </c>
      <c r="J263" s="157">
        <f t="shared" si="30"/>
        <v>0</v>
      </c>
      <c r="K263" s="157">
        <f t="shared" si="31"/>
        <v>0</v>
      </c>
      <c r="L263" s="157">
        <f t="shared" si="32"/>
        <v>0</v>
      </c>
      <c r="M263" s="157">
        <f t="shared" si="33"/>
        <v>0</v>
      </c>
      <c r="N263" s="157">
        <f t="shared" si="34"/>
        <v>0</v>
      </c>
      <c r="O263" s="137">
        <f t="shared" si="35"/>
        <v>0</v>
      </c>
    </row>
    <row r="264" spans="2:15">
      <c r="B264" s="135">
        <v>180</v>
      </c>
      <c r="C264" s="135">
        <v>15</v>
      </c>
      <c r="D264" s="137">
        <f t="shared" si="36"/>
        <v>0</v>
      </c>
      <c r="E264" s="157">
        <f t="shared" si="27"/>
        <v>0</v>
      </c>
      <c r="F264" s="157">
        <f t="shared" si="28"/>
        <v>0</v>
      </c>
      <c r="G264" s="157">
        <f t="shared" si="25"/>
        <v>0</v>
      </c>
      <c r="H264" s="157">
        <f t="shared" si="26"/>
        <v>0</v>
      </c>
      <c r="I264" s="157">
        <f t="shared" si="29"/>
        <v>0</v>
      </c>
      <c r="J264" s="157">
        <f t="shared" si="30"/>
        <v>0</v>
      </c>
      <c r="K264" s="157">
        <f t="shared" si="31"/>
        <v>0</v>
      </c>
      <c r="L264" s="157">
        <f t="shared" si="32"/>
        <v>0</v>
      </c>
      <c r="M264" s="157">
        <f t="shared" si="33"/>
        <v>0</v>
      </c>
      <c r="N264" s="157">
        <f t="shared" si="34"/>
        <v>0</v>
      </c>
      <c r="O264" s="137">
        <f t="shared" si="35"/>
        <v>0</v>
      </c>
    </row>
    <row r="265" spans="2:15">
      <c r="B265" s="135">
        <v>181</v>
      </c>
      <c r="C265" s="135">
        <v>16</v>
      </c>
      <c r="D265" s="137">
        <f t="shared" si="36"/>
        <v>0</v>
      </c>
      <c r="E265" s="157">
        <f t="shared" si="27"/>
        <v>0</v>
      </c>
      <c r="F265" s="157">
        <f t="shared" si="28"/>
        <v>0</v>
      </c>
      <c r="G265" s="157">
        <f t="shared" si="25"/>
        <v>0</v>
      </c>
      <c r="H265" s="157">
        <f t="shared" si="26"/>
        <v>0</v>
      </c>
      <c r="I265" s="157">
        <f t="shared" si="29"/>
        <v>0</v>
      </c>
      <c r="J265" s="157">
        <f t="shared" si="30"/>
        <v>0</v>
      </c>
      <c r="K265" s="157">
        <f t="shared" si="31"/>
        <v>0</v>
      </c>
      <c r="L265" s="157">
        <f t="shared" si="32"/>
        <v>0</v>
      </c>
      <c r="M265" s="157">
        <f t="shared" si="33"/>
        <v>0</v>
      </c>
      <c r="N265" s="157">
        <f t="shared" si="34"/>
        <v>0</v>
      </c>
      <c r="O265" s="137">
        <f t="shared" si="35"/>
        <v>0</v>
      </c>
    </row>
    <row r="266" spans="2:15">
      <c r="B266" s="135">
        <v>182</v>
      </c>
      <c r="C266" s="135">
        <v>16</v>
      </c>
      <c r="D266" s="137">
        <f t="shared" si="36"/>
        <v>0</v>
      </c>
      <c r="E266" s="157">
        <f t="shared" si="27"/>
        <v>0</v>
      </c>
      <c r="F266" s="157">
        <f t="shared" si="28"/>
        <v>0</v>
      </c>
      <c r="G266" s="157">
        <f t="shared" si="25"/>
        <v>0</v>
      </c>
      <c r="H266" s="157">
        <f t="shared" si="26"/>
        <v>0</v>
      </c>
      <c r="I266" s="157">
        <f t="shared" si="29"/>
        <v>0</v>
      </c>
      <c r="J266" s="157">
        <f t="shared" si="30"/>
        <v>0</v>
      </c>
      <c r="K266" s="157">
        <f t="shared" si="31"/>
        <v>0</v>
      </c>
      <c r="L266" s="157">
        <f t="shared" si="32"/>
        <v>0</v>
      </c>
      <c r="M266" s="157">
        <f t="shared" si="33"/>
        <v>0</v>
      </c>
      <c r="N266" s="157">
        <f t="shared" si="34"/>
        <v>0</v>
      </c>
      <c r="O266" s="137">
        <f t="shared" si="35"/>
        <v>0</v>
      </c>
    </row>
    <row r="267" spans="2:15">
      <c r="B267" s="135">
        <v>183</v>
      </c>
      <c r="C267" s="135">
        <v>16</v>
      </c>
      <c r="D267" s="137">
        <f t="shared" si="36"/>
        <v>0</v>
      </c>
      <c r="E267" s="157">
        <f t="shared" si="27"/>
        <v>0</v>
      </c>
      <c r="F267" s="157">
        <f t="shared" si="28"/>
        <v>0</v>
      </c>
      <c r="G267" s="157">
        <f t="shared" si="25"/>
        <v>0</v>
      </c>
      <c r="H267" s="157">
        <f t="shared" si="26"/>
        <v>0</v>
      </c>
      <c r="I267" s="157">
        <f t="shared" si="29"/>
        <v>0</v>
      </c>
      <c r="J267" s="157">
        <f t="shared" si="30"/>
        <v>0</v>
      </c>
      <c r="K267" s="157">
        <f t="shared" si="31"/>
        <v>0</v>
      </c>
      <c r="L267" s="157">
        <f t="shared" si="32"/>
        <v>0</v>
      </c>
      <c r="M267" s="157">
        <f t="shared" si="33"/>
        <v>0</v>
      </c>
      <c r="N267" s="157">
        <f t="shared" si="34"/>
        <v>0</v>
      </c>
      <c r="O267" s="137">
        <f t="shared" si="35"/>
        <v>0</v>
      </c>
    </row>
    <row r="268" spans="2:15">
      <c r="B268" s="135">
        <v>184</v>
      </c>
      <c r="C268" s="135">
        <v>16</v>
      </c>
      <c r="D268" s="137">
        <f t="shared" si="36"/>
        <v>0</v>
      </c>
      <c r="E268" s="157">
        <f t="shared" si="27"/>
        <v>0</v>
      </c>
      <c r="F268" s="157">
        <f t="shared" si="28"/>
        <v>0</v>
      </c>
      <c r="G268" s="157">
        <f t="shared" si="25"/>
        <v>0</v>
      </c>
      <c r="H268" s="157">
        <f t="shared" si="26"/>
        <v>0</v>
      </c>
      <c r="I268" s="157">
        <f t="shared" si="29"/>
        <v>0</v>
      </c>
      <c r="J268" s="157">
        <f t="shared" si="30"/>
        <v>0</v>
      </c>
      <c r="K268" s="157">
        <f t="shared" si="31"/>
        <v>0</v>
      </c>
      <c r="L268" s="157">
        <f t="shared" si="32"/>
        <v>0</v>
      </c>
      <c r="M268" s="157">
        <f t="shared" si="33"/>
        <v>0</v>
      </c>
      <c r="N268" s="157">
        <f t="shared" si="34"/>
        <v>0</v>
      </c>
      <c r="O268" s="137">
        <f t="shared" si="35"/>
        <v>0</v>
      </c>
    </row>
    <row r="269" spans="2:15">
      <c r="B269" s="135">
        <v>185</v>
      </c>
      <c r="C269" s="135">
        <v>16</v>
      </c>
      <c r="D269" s="137">
        <f t="shared" si="36"/>
        <v>0</v>
      </c>
      <c r="E269" s="157">
        <f t="shared" si="27"/>
        <v>0</v>
      </c>
      <c r="F269" s="157">
        <f t="shared" si="28"/>
        <v>0</v>
      </c>
      <c r="G269" s="157">
        <f t="shared" si="25"/>
        <v>0</v>
      </c>
      <c r="H269" s="157">
        <f t="shared" si="26"/>
        <v>0</v>
      </c>
      <c r="I269" s="157">
        <f t="shared" si="29"/>
        <v>0</v>
      </c>
      <c r="J269" s="157">
        <f t="shared" si="30"/>
        <v>0</v>
      </c>
      <c r="K269" s="157">
        <f t="shared" si="31"/>
        <v>0</v>
      </c>
      <c r="L269" s="157">
        <f t="shared" si="32"/>
        <v>0</v>
      </c>
      <c r="M269" s="157">
        <f t="shared" si="33"/>
        <v>0</v>
      </c>
      <c r="N269" s="157">
        <f t="shared" si="34"/>
        <v>0</v>
      </c>
      <c r="O269" s="137">
        <f t="shared" si="35"/>
        <v>0</v>
      </c>
    </row>
    <row r="270" spans="2:15">
      <c r="B270" s="135">
        <v>186</v>
      </c>
      <c r="C270" s="135">
        <v>16</v>
      </c>
      <c r="D270" s="137">
        <f t="shared" si="36"/>
        <v>0</v>
      </c>
      <c r="E270" s="157">
        <f t="shared" si="27"/>
        <v>0</v>
      </c>
      <c r="F270" s="157">
        <f t="shared" si="28"/>
        <v>0</v>
      </c>
      <c r="G270" s="157">
        <f t="shared" si="25"/>
        <v>0</v>
      </c>
      <c r="H270" s="157">
        <f t="shared" si="26"/>
        <v>0</v>
      </c>
      <c r="I270" s="157">
        <f t="shared" si="29"/>
        <v>0</v>
      </c>
      <c r="J270" s="157">
        <f t="shared" si="30"/>
        <v>0</v>
      </c>
      <c r="K270" s="157">
        <f t="shared" si="31"/>
        <v>0</v>
      </c>
      <c r="L270" s="157">
        <f t="shared" si="32"/>
        <v>0</v>
      </c>
      <c r="M270" s="157">
        <f t="shared" si="33"/>
        <v>0</v>
      </c>
      <c r="N270" s="157">
        <f t="shared" si="34"/>
        <v>0</v>
      </c>
      <c r="O270" s="137">
        <f t="shared" si="35"/>
        <v>0</v>
      </c>
    </row>
    <row r="271" spans="2:15">
      <c r="B271" s="135">
        <v>187</v>
      </c>
      <c r="C271" s="135">
        <v>16</v>
      </c>
      <c r="D271" s="137">
        <f t="shared" si="36"/>
        <v>0</v>
      </c>
      <c r="E271" s="157">
        <f t="shared" si="27"/>
        <v>0</v>
      </c>
      <c r="F271" s="157">
        <f t="shared" si="28"/>
        <v>0</v>
      </c>
      <c r="G271" s="157">
        <f t="shared" si="25"/>
        <v>0</v>
      </c>
      <c r="H271" s="157">
        <f t="shared" si="26"/>
        <v>0</v>
      </c>
      <c r="I271" s="157">
        <f t="shared" si="29"/>
        <v>0</v>
      </c>
      <c r="J271" s="157">
        <f t="shared" si="30"/>
        <v>0</v>
      </c>
      <c r="K271" s="157">
        <f t="shared" si="31"/>
        <v>0</v>
      </c>
      <c r="L271" s="157">
        <f t="shared" si="32"/>
        <v>0</v>
      </c>
      <c r="M271" s="157">
        <f t="shared" si="33"/>
        <v>0</v>
      </c>
      <c r="N271" s="157">
        <f t="shared" si="34"/>
        <v>0</v>
      </c>
      <c r="O271" s="137">
        <f t="shared" si="35"/>
        <v>0</v>
      </c>
    </row>
    <row r="272" spans="2:15">
      <c r="B272" s="135">
        <v>188</v>
      </c>
      <c r="C272" s="135">
        <v>16</v>
      </c>
      <c r="D272" s="137">
        <f t="shared" si="36"/>
        <v>0</v>
      </c>
      <c r="E272" s="157">
        <f t="shared" si="27"/>
        <v>0</v>
      </c>
      <c r="F272" s="157">
        <f t="shared" si="28"/>
        <v>0</v>
      </c>
      <c r="G272" s="157">
        <f t="shared" si="25"/>
        <v>0</v>
      </c>
      <c r="H272" s="157">
        <f t="shared" si="26"/>
        <v>0</v>
      </c>
      <c r="I272" s="157">
        <f t="shared" si="29"/>
        <v>0</v>
      </c>
      <c r="J272" s="157">
        <f t="shared" si="30"/>
        <v>0</v>
      </c>
      <c r="K272" s="157">
        <f t="shared" si="31"/>
        <v>0</v>
      </c>
      <c r="L272" s="157">
        <f t="shared" si="32"/>
        <v>0</v>
      </c>
      <c r="M272" s="157">
        <f t="shared" si="33"/>
        <v>0</v>
      </c>
      <c r="N272" s="157">
        <f t="shared" si="34"/>
        <v>0</v>
      </c>
      <c r="O272" s="137">
        <f t="shared" si="35"/>
        <v>0</v>
      </c>
    </row>
    <row r="273" spans="2:15">
      <c r="B273" s="135">
        <v>189</v>
      </c>
      <c r="C273" s="135">
        <v>16</v>
      </c>
      <c r="D273" s="137">
        <f t="shared" si="36"/>
        <v>0</v>
      </c>
      <c r="E273" s="157">
        <f t="shared" si="27"/>
        <v>0</v>
      </c>
      <c r="F273" s="157">
        <f t="shared" si="28"/>
        <v>0</v>
      </c>
      <c r="G273" s="157">
        <f t="shared" si="25"/>
        <v>0</v>
      </c>
      <c r="H273" s="157">
        <f t="shared" si="26"/>
        <v>0</v>
      </c>
      <c r="I273" s="157">
        <f t="shared" si="29"/>
        <v>0</v>
      </c>
      <c r="J273" s="157">
        <f t="shared" si="30"/>
        <v>0</v>
      </c>
      <c r="K273" s="157">
        <f t="shared" si="31"/>
        <v>0</v>
      </c>
      <c r="L273" s="157">
        <f t="shared" si="32"/>
        <v>0</v>
      </c>
      <c r="M273" s="157">
        <f t="shared" si="33"/>
        <v>0</v>
      </c>
      <c r="N273" s="157">
        <f t="shared" si="34"/>
        <v>0</v>
      </c>
      <c r="O273" s="137">
        <f t="shared" si="35"/>
        <v>0</v>
      </c>
    </row>
    <row r="274" spans="2:15">
      <c r="B274" s="135">
        <v>190</v>
      </c>
      <c r="C274" s="135">
        <v>16</v>
      </c>
      <c r="D274" s="137">
        <f t="shared" si="36"/>
        <v>0</v>
      </c>
      <c r="E274" s="157">
        <f t="shared" si="27"/>
        <v>0</v>
      </c>
      <c r="F274" s="157">
        <f t="shared" si="28"/>
        <v>0</v>
      </c>
      <c r="G274" s="157">
        <f t="shared" si="25"/>
        <v>0</v>
      </c>
      <c r="H274" s="157">
        <f t="shared" si="26"/>
        <v>0</v>
      </c>
      <c r="I274" s="157">
        <f t="shared" si="29"/>
        <v>0</v>
      </c>
      <c r="J274" s="157">
        <f t="shared" si="30"/>
        <v>0</v>
      </c>
      <c r="K274" s="157">
        <f t="shared" si="31"/>
        <v>0</v>
      </c>
      <c r="L274" s="157">
        <f t="shared" si="32"/>
        <v>0</v>
      </c>
      <c r="M274" s="157">
        <f t="shared" si="33"/>
        <v>0</v>
      </c>
      <c r="N274" s="157">
        <f t="shared" si="34"/>
        <v>0</v>
      </c>
      <c r="O274" s="137">
        <f t="shared" si="35"/>
        <v>0</v>
      </c>
    </row>
    <row r="275" spans="2:15">
      <c r="B275" s="135">
        <v>191</v>
      </c>
      <c r="C275" s="135">
        <v>16</v>
      </c>
      <c r="D275" s="137">
        <f t="shared" si="36"/>
        <v>0</v>
      </c>
      <c r="E275" s="157">
        <f t="shared" si="27"/>
        <v>0</v>
      </c>
      <c r="F275" s="157">
        <f t="shared" si="28"/>
        <v>0</v>
      </c>
      <c r="G275" s="157">
        <f t="shared" si="25"/>
        <v>0</v>
      </c>
      <c r="H275" s="157">
        <f t="shared" si="26"/>
        <v>0</v>
      </c>
      <c r="I275" s="157">
        <f t="shared" si="29"/>
        <v>0</v>
      </c>
      <c r="J275" s="157">
        <f t="shared" si="30"/>
        <v>0</v>
      </c>
      <c r="K275" s="157">
        <f t="shared" si="31"/>
        <v>0</v>
      </c>
      <c r="L275" s="157">
        <f t="shared" si="32"/>
        <v>0</v>
      </c>
      <c r="M275" s="157">
        <f t="shared" si="33"/>
        <v>0</v>
      </c>
      <c r="N275" s="157">
        <f t="shared" si="34"/>
        <v>0</v>
      </c>
      <c r="O275" s="137">
        <f t="shared" si="35"/>
        <v>0</v>
      </c>
    </row>
    <row r="276" spans="2:15">
      <c r="B276" s="135">
        <v>192</v>
      </c>
      <c r="C276" s="135">
        <v>16</v>
      </c>
      <c r="D276" s="137">
        <f t="shared" si="36"/>
        <v>0</v>
      </c>
      <c r="E276" s="157">
        <f t="shared" si="27"/>
        <v>0</v>
      </c>
      <c r="F276" s="157">
        <f t="shared" si="28"/>
        <v>0</v>
      </c>
      <c r="G276" s="157">
        <f t="shared" ref="G276:G339" si="37">IF(AND($B$84&gt;=$H$40*12,$B$84&lt;=$I$40*12),$F$40,0)</f>
        <v>0</v>
      </c>
      <c r="H276" s="157">
        <f t="shared" ref="H276:H339" si="38">IF(AND($B$84&gt;=$H$44*12,$B$84&lt;=$I$44*12),$F$44,0)</f>
        <v>0</v>
      </c>
      <c r="I276" s="157">
        <f t="shared" si="29"/>
        <v>0</v>
      </c>
      <c r="J276" s="157">
        <f t="shared" si="30"/>
        <v>0</v>
      </c>
      <c r="K276" s="157">
        <f t="shared" si="31"/>
        <v>0</v>
      </c>
      <c r="L276" s="157">
        <f t="shared" si="32"/>
        <v>0</v>
      </c>
      <c r="M276" s="157">
        <f t="shared" si="33"/>
        <v>0</v>
      </c>
      <c r="N276" s="157">
        <f t="shared" si="34"/>
        <v>0</v>
      </c>
      <c r="O276" s="137">
        <f t="shared" si="35"/>
        <v>0</v>
      </c>
    </row>
    <row r="277" spans="2:15">
      <c r="B277" s="135">
        <v>193</v>
      </c>
      <c r="C277" s="135">
        <v>17</v>
      </c>
      <c r="D277" s="137">
        <f t="shared" si="36"/>
        <v>0</v>
      </c>
      <c r="E277" s="157">
        <f t="shared" ref="E277:E340" si="39">IF(B277&lt;6,$E$30,IF(B277&lt;19,$E$30*3/4,0))</f>
        <v>0</v>
      </c>
      <c r="F277" s="157">
        <f t="shared" ref="F277:F340" si="40">IF(B277&lt;$I$52*12,0,-$F$52)</f>
        <v>0</v>
      </c>
      <c r="G277" s="157">
        <f t="shared" si="37"/>
        <v>0</v>
      </c>
      <c r="H277" s="157">
        <f t="shared" si="38"/>
        <v>0</v>
      </c>
      <c r="I277" s="157">
        <f t="shared" ref="I277:I340" si="41">IF(B277&lt;5,0,IF(AND(B277&gt;$J$33*12,B277&lt;=$K$33*12),-$F$33-$H$33,IF(AND(B277&gt;$J$34*12,B277&lt;=$K$34*12),-$F$34-$H$34,IF(AND(B277&gt;$J$35*12,B277&lt;=$K$35*12),-$F$35-$H$35,IF(AND(B277&gt;$J$36*12,B277&lt;=$K$36*12),-$F$36-$H$36,IF(AND(B277&gt;$J$37*12,B277&lt;=$K$37*12),-$F$37-$H$37))))))</f>
        <v>0</v>
      </c>
      <c r="J277" s="157">
        <f t="shared" ref="J277:J340" si="42">IF(B277&gt;$I$46*12,0,-$F$46)</f>
        <v>0</v>
      </c>
      <c r="K277" s="157">
        <f t="shared" ref="K277:K340" si="43">IF(B277&gt;$I$48*12,0,-$F$48)</f>
        <v>0</v>
      </c>
      <c r="L277" s="157">
        <f t="shared" ref="L277:L340" si="44">IF(AND(B277&gt;=$H$52*12,B277&lt;=$I$52*12),-$F$52,0)</f>
        <v>0</v>
      </c>
      <c r="M277" s="157">
        <f t="shared" ref="M277:M340" si="45">IF(AND(B277&gt;=$H$54*12,B277&lt;=$I$54*12),-$F$54/12,0)</f>
        <v>0</v>
      </c>
      <c r="N277" s="157">
        <f t="shared" ref="N277:N340" si="46">IF(B277&gt;$I$42*12,0,-$F$42*$J$42*30)</f>
        <v>0</v>
      </c>
      <c r="O277" s="137">
        <f t="shared" ref="O277:O340" si="47">SUM(E277:N277)</f>
        <v>0</v>
      </c>
    </row>
    <row r="278" spans="2:15">
      <c r="B278" s="135">
        <v>194</v>
      </c>
      <c r="C278" s="135">
        <v>17</v>
      </c>
      <c r="D278" s="137">
        <f t="shared" ref="D278:D341" si="48">P277</f>
        <v>0</v>
      </c>
      <c r="E278" s="157">
        <f t="shared" si="39"/>
        <v>0</v>
      </c>
      <c r="F278" s="157">
        <f t="shared" si="40"/>
        <v>0</v>
      </c>
      <c r="G278" s="157">
        <f t="shared" si="37"/>
        <v>0</v>
      </c>
      <c r="H278" s="157">
        <f t="shared" si="38"/>
        <v>0</v>
      </c>
      <c r="I278" s="157">
        <f t="shared" si="41"/>
        <v>0</v>
      </c>
      <c r="J278" s="157">
        <f t="shared" si="42"/>
        <v>0</v>
      </c>
      <c r="K278" s="157">
        <f t="shared" si="43"/>
        <v>0</v>
      </c>
      <c r="L278" s="157">
        <f t="shared" si="44"/>
        <v>0</v>
      </c>
      <c r="M278" s="157">
        <f t="shared" si="45"/>
        <v>0</v>
      </c>
      <c r="N278" s="157">
        <f t="shared" si="46"/>
        <v>0</v>
      </c>
      <c r="O278" s="137">
        <f t="shared" si="47"/>
        <v>0</v>
      </c>
    </row>
    <row r="279" spans="2:15">
      <c r="B279" s="135">
        <v>195</v>
      </c>
      <c r="C279" s="135">
        <v>17</v>
      </c>
      <c r="D279" s="137">
        <f t="shared" si="48"/>
        <v>0</v>
      </c>
      <c r="E279" s="157">
        <f t="shared" si="39"/>
        <v>0</v>
      </c>
      <c r="F279" s="157">
        <f t="shared" si="40"/>
        <v>0</v>
      </c>
      <c r="G279" s="157">
        <f t="shared" si="37"/>
        <v>0</v>
      </c>
      <c r="H279" s="157">
        <f t="shared" si="38"/>
        <v>0</v>
      </c>
      <c r="I279" s="157">
        <f t="shared" si="41"/>
        <v>0</v>
      </c>
      <c r="J279" s="157">
        <f t="shared" si="42"/>
        <v>0</v>
      </c>
      <c r="K279" s="157">
        <f t="shared" si="43"/>
        <v>0</v>
      </c>
      <c r="L279" s="157">
        <f t="shared" si="44"/>
        <v>0</v>
      </c>
      <c r="M279" s="157">
        <f t="shared" si="45"/>
        <v>0</v>
      </c>
      <c r="N279" s="157">
        <f t="shared" si="46"/>
        <v>0</v>
      </c>
      <c r="O279" s="137">
        <f t="shared" si="47"/>
        <v>0</v>
      </c>
    </row>
    <row r="280" spans="2:15">
      <c r="B280" s="135">
        <v>196</v>
      </c>
      <c r="C280" s="135">
        <v>17</v>
      </c>
      <c r="D280" s="137">
        <f t="shared" si="48"/>
        <v>0</v>
      </c>
      <c r="E280" s="157">
        <f t="shared" si="39"/>
        <v>0</v>
      </c>
      <c r="F280" s="157">
        <f t="shared" si="40"/>
        <v>0</v>
      </c>
      <c r="G280" s="157">
        <f t="shared" si="37"/>
        <v>0</v>
      </c>
      <c r="H280" s="157">
        <f t="shared" si="38"/>
        <v>0</v>
      </c>
      <c r="I280" s="157">
        <f t="shared" si="41"/>
        <v>0</v>
      </c>
      <c r="J280" s="157">
        <f t="shared" si="42"/>
        <v>0</v>
      </c>
      <c r="K280" s="157">
        <f t="shared" si="43"/>
        <v>0</v>
      </c>
      <c r="L280" s="157">
        <f t="shared" si="44"/>
        <v>0</v>
      </c>
      <c r="M280" s="157">
        <f t="shared" si="45"/>
        <v>0</v>
      </c>
      <c r="N280" s="157">
        <f t="shared" si="46"/>
        <v>0</v>
      </c>
      <c r="O280" s="137">
        <f t="shared" si="47"/>
        <v>0</v>
      </c>
    </row>
    <row r="281" spans="2:15">
      <c r="B281" s="135">
        <v>197</v>
      </c>
      <c r="C281" s="135">
        <v>17</v>
      </c>
      <c r="D281" s="137">
        <f t="shared" si="48"/>
        <v>0</v>
      </c>
      <c r="E281" s="157">
        <f t="shared" si="39"/>
        <v>0</v>
      </c>
      <c r="F281" s="157">
        <f t="shared" si="40"/>
        <v>0</v>
      </c>
      <c r="G281" s="157">
        <f t="shared" si="37"/>
        <v>0</v>
      </c>
      <c r="H281" s="157">
        <f t="shared" si="38"/>
        <v>0</v>
      </c>
      <c r="I281" s="157">
        <f t="shared" si="41"/>
        <v>0</v>
      </c>
      <c r="J281" s="157">
        <f t="shared" si="42"/>
        <v>0</v>
      </c>
      <c r="K281" s="157">
        <f t="shared" si="43"/>
        <v>0</v>
      </c>
      <c r="L281" s="157">
        <f t="shared" si="44"/>
        <v>0</v>
      </c>
      <c r="M281" s="157">
        <f t="shared" si="45"/>
        <v>0</v>
      </c>
      <c r="N281" s="157">
        <f t="shared" si="46"/>
        <v>0</v>
      </c>
      <c r="O281" s="137">
        <f t="shared" si="47"/>
        <v>0</v>
      </c>
    </row>
    <row r="282" spans="2:15">
      <c r="B282" s="135">
        <v>198</v>
      </c>
      <c r="C282" s="135">
        <v>17</v>
      </c>
      <c r="D282" s="137">
        <f t="shared" si="48"/>
        <v>0</v>
      </c>
      <c r="E282" s="157">
        <f t="shared" si="39"/>
        <v>0</v>
      </c>
      <c r="F282" s="157">
        <f t="shared" si="40"/>
        <v>0</v>
      </c>
      <c r="G282" s="157">
        <f t="shared" si="37"/>
        <v>0</v>
      </c>
      <c r="H282" s="157">
        <f t="shared" si="38"/>
        <v>0</v>
      </c>
      <c r="I282" s="157">
        <f t="shared" si="41"/>
        <v>0</v>
      </c>
      <c r="J282" s="157">
        <f t="shared" si="42"/>
        <v>0</v>
      </c>
      <c r="K282" s="157">
        <f t="shared" si="43"/>
        <v>0</v>
      </c>
      <c r="L282" s="157">
        <f t="shared" si="44"/>
        <v>0</v>
      </c>
      <c r="M282" s="157">
        <f t="shared" si="45"/>
        <v>0</v>
      </c>
      <c r="N282" s="157">
        <f t="shared" si="46"/>
        <v>0</v>
      </c>
      <c r="O282" s="137">
        <f t="shared" si="47"/>
        <v>0</v>
      </c>
    </row>
    <row r="283" spans="2:15">
      <c r="B283" s="135">
        <v>199</v>
      </c>
      <c r="C283" s="135">
        <v>17</v>
      </c>
      <c r="D283" s="137">
        <f t="shared" si="48"/>
        <v>0</v>
      </c>
      <c r="E283" s="157">
        <f t="shared" si="39"/>
        <v>0</v>
      </c>
      <c r="F283" s="157">
        <f t="shared" si="40"/>
        <v>0</v>
      </c>
      <c r="G283" s="157">
        <f t="shared" si="37"/>
        <v>0</v>
      </c>
      <c r="H283" s="157">
        <f t="shared" si="38"/>
        <v>0</v>
      </c>
      <c r="I283" s="157">
        <f t="shared" si="41"/>
        <v>0</v>
      </c>
      <c r="J283" s="157">
        <f t="shared" si="42"/>
        <v>0</v>
      </c>
      <c r="K283" s="157">
        <f t="shared" si="43"/>
        <v>0</v>
      </c>
      <c r="L283" s="157">
        <f t="shared" si="44"/>
        <v>0</v>
      </c>
      <c r="M283" s="157">
        <f t="shared" si="45"/>
        <v>0</v>
      </c>
      <c r="N283" s="157">
        <f t="shared" si="46"/>
        <v>0</v>
      </c>
      <c r="O283" s="137">
        <f t="shared" si="47"/>
        <v>0</v>
      </c>
    </row>
    <row r="284" spans="2:15">
      <c r="B284" s="135">
        <v>200</v>
      </c>
      <c r="C284" s="135">
        <v>17</v>
      </c>
      <c r="D284" s="137">
        <f t="shared" si="48"/>
        <v>0</v>
      </c>
      <c r="E284" s="157">
        <f t="shared" si="39"/>
        <v>0</v>
      </c>
      <c r="F284" s="157">
        <f t="shared" si="40"/>
        <v>0</v>
      </c>
      <c r="G284" s="157">
        <f t="shared" si="37"/>
        <v>0</v>
      </c>
      <c r="H284" s="157">
        <f t="shared" si="38"/>
        <v>0</v>
      </c>
      <c r="I284" s="157">
        <f t="shared" si="41"/>
        <v>0</v>
      </c>
      <c r="J284" s="157">
        <f t="shared" si="42"/>
        <v>0</v>
      </c>
      <c r="K284" s="157">
        <f t="shared" si="43"/>
        <v>0</v>
      </c>
      <c r="L284" s="157">
        <f t="shared" si="44"/>
        <v>0</v>
      </c>
      <c r="M284" s="157">
        <f t="shared" si="45"/>
        <v>0</v>
      </c>
      <c r="N284" s="157">
        <f t="shared" si="46"/>
        <v>0</v>
      </c>
      <c r="O284" s="137">
        <f t="shared" si="47"/>
        <v>0</v>
      </c>
    </row>
    <row r="285" spans="2:15">
      <c r="B285" s="135">
        <v>201</v>
      </c>
      <c r="C285" s="135">
        <v>17</v>
      </c>
      <c r="D285" s="137">
        <f t="shared" si="48"/>
        <v>0</v>
      </c>
      <c r="E285" s="157">
        <f t="shared" si="39"/>
        <v>0</v>
      </c>
      <c r="F285" s="157">
        <f t="shared" si="40"/>
        <v>0</v>
      </c>
      <c r="G285" s="157">
        <f t="shared" si="37"/>
        <v>0</v>
      </c>
      <c r="H285" s="157">
        <f t="shared" si="38"/>
        <v>0</v>
      </c>
      <c r="I285" s="157">
        <f t="shared" si="41"/>
        <v>0</v>
      </c>
      <c r="J285" s="157">
        <f t="shared" si="42"/>
        <v>0</v>
      </c>
      <c r="K285" s="157">
        <f t="shared" si="43"/>
        <v>0</v>
      </c>
      <c r="L285" s="157">
        <f t="shared" si="44"/>
        <v>0</v>
      </c>
      <c r="M285" s="157">
        <f t="shared" si="45"/>
        <v>0</v>
      </c>
      <c r="N285" s="157">
        <f t="shared" si="46"/>
        <v>0</v>
      </c>
      <c r="O285" s="137">
        <f t="shared" si="47"/>
        <v>0</v>
      </c>
    </row>
    <row r="286" spans="2:15">
      <c r="B286" s="135">
        <v>202</v>
      </c>
      <c r="C286" s="135">
        <v>17</v>
      </c>
      <c r="D286" s="137">
        <f t="shared" si="48"/>
        <v>0</v>
      </c>
      <c r="E286" s="157">
        <f t="shared" si="39"/>
        <v>0</v>
      </c>
      <c r="F286" s="157">
        <f t="shared" si="40"/>
        <v>0</v>
      </c>
      <c r="G286" s="157">
        <f t="shared" si="37"/>
        <v>0</v>
      </c>
      <c r="H286" s="157">
        <f t="shared" si="38"/>
        <v>0</v>
      </c>
      <c r="I286" s="157">
        <f t="shared" si="41"/>
        <v>0</v>
      </c>
      <c r="J286" s="157">
        <f t="shared" si="42"/>
        <v>0</v>
      </c>
      <c r="K286" s="157">
        <f t="shared" si="43"/>
        <v>0</v>
      </c>
      <c r="L286" s="157">
        <f t="shared" si="44"/>
        <v>0</v>
      </c>
      <c r="M286" s="157">
        <f t="shared" si="45"/>
        <v>0</v>
      </c>
      <c r="N286" s="157">
        <f t="shared" si="46"/>
        <v>0</v>
      </c>
      <c r="O286" s="137">
        <f t="shared" si="47"/>
        <v>0</v>
      </c>
    </row>
    <row r="287" spans="2:15">
      <c r="B287" s="135">
        <v>203</v>
      </c>
      <c r="C287" s="135">
        <v>17</v>
      </c>
      <c r="D287" s="137">
        <f t="shared" si="48"/>
        <v>0</v>
      </c>
      <c r="E287" s="157">
        <f t="shared" si="39"/>
        <v>0</v>
      </c>
      <c r="F287" s="157">
        <f t="shared" si="40"/>
        <v>0</v>
      </c>
      <c r="G287" s="157">
        <f t="shared" si="37"/>
        <v>0</v>
      </c>
      <c r="H287" s="157">
        <f t="shared" si="38"/>
        <v>0</v>
      </c>
      <c r="I287" s="157">
        <f t="shared" si="41"/>
        <v>0</v>
      </c>
      <c r="J287" s="157">
        <f t="shared" si="42"/>
        <v>0</v>
      </c>
      <c r="K287" s="157">
        <f t="shared" si="43"/>
        <v>0</v>
      </c>
      <c r="L287" s="157">
        <f t="shared" si="44"/>
        <v>0</v>
      </c>
      <c r="M287" s="157">
        <f t="shared" si="45"/>
        <v>0</v>
      </c>
      <c r="N287" s="157">
        <f t="shared" si="46"/>
        <v>0</v>
      </c>
      <c r="O287" s="137">
        <f t="shared" si="47"/>
        <v>0</v>
      </c>
    </row>
    <row r="288" spans="2:15">
      <c r="B288" s="135">
        <v>204</v>
      </c>
      <c r="C288" s="135">
        <v>17</v>
      </c>
      <c r="D288" s="137">
        <f t="shared" si="48"/>
        <v>0</v>
      </c>
      <c r="E288" s="157">
        <f t="shared" si="39"/>
        <v>0</v>
      </c>
      <c r="F288" s="157">
        <f t="shared" si="40"/>
        <v>0</v>
      </c>
      <c r="G288" s="157">
        <f t="shared" si="37"/>
        <v>0</v>
      </c>
      <c r="H288" s="157">
        <f t="shared" si="38"/>
        <v>0</v>
      </c>
      <c r="I288" s="157">
        <f t="shared" si="41"/>
        <v>0</v>
      </c>
      <c r="J288" s="157">
        <f t="shared" si="42"/>
        <v>0</v>
      </c>
      <c r="K288" s="157">
        <f t="shared" si="43"/>
        <v>0</v>
      </c>
      <c r="L288" s="157">
        <f t="shared" si="44"/>
        <v>0</v>
      </c>
      <c r="M288" s="157">
        <f t="shared" si="45"/>
        <v>0</v>
      </c>
      <c r="N288" s="157">
        <f t="shared" si="46"/>
        <v>0</v>
      </c>
      <c r="O288" s="137">
        <f t="shared" si="47"/>
        <v>0</v>
      </c>
    </row>
    <row r="289" spans="2:15">
      <c r="B289" s="135">
        <v>205</v>
      </c>
      <c r="C289" s="135">
        <v>18</v>
      </c>
      <c r="D289" s="137">
        <f t="shared" si="48"/>
        <v>0</v>
      </c>
      <c r="E289" s="157">
        <f t="shared" si="39"/>
        <v>0</v>
      </c>
      <c r="F289" s="157">
        <f t="shared" si="40"/>
        <v>0</v>
      </c>
      <c r="G289" s="157">
        <f t="shared" si="37"/>
        <v>0</v>
      </c>
      <c r="H289" s="157">
        <f t="shared" si="38"/>
        <v>0</v>
      </c>
      <c r="I289" s="157">
        <f t="shared" si="41"/>
        <v>0</v>
      </c>
      <c r="J289" s="157">
        <f t="shared" si="42"/>
        <v>0</v>
      </c>
      <c r="K289" s="157">
        <f t="shared" si="43"/>
        <v>0</v>
      </c>
      <c r="L289" s="157">
        <f t="shared" si="44"/>
        <v>0</v>
      </c>
      <c r="M289" s="157">
        <f t="shared" si="45"/>
        <v>0</v>
      </c>
      <c r="N289" s="157">
        <f t="shared" si="46"/>
        <v>0</v>
      </c>
      <c r="O289" s="137">
        <f t="shared" si="47"/>
        <v>0</v>
      </c>
    </row>
    <row r="290" spans="2:15">
      <c r="B290" s="135">
        <v>206</v>
      </c>
      <c r="C290" s="135">
        <v>18</v>
      </c>
      <c r="D290" s="137">
        <f t="shared" si="48"/>
        <v>0</v>
      </c>
      <c r="E290" s="157">
        <f t="shared" si="39"/>
        <v>0</v>
      </c>
      <c r="F290" s="157">
        <f t="shared" si="40"/>
        <v>0</v>
      </c>
      <c r="G290" s="157">
        <f t="shared" si="37"/>
        <v>0</v>
      </c>
      <c r="H290" s="157">
        <f t="shared" si="38"/>
        <v>0</v>
      </c>
      <c r="I290" s="157">
        <f t="shared" si="41"/>
        <v>0</v>
      </c>
      <c r="J290" s="157">
        <f t="shared" si="42"/>
        <v>0</v>
      </c>
      <c r="K290" s="157">
        <f t="shared" si="43"/>
        <v>0</v>
      </c>
      <c r="L290" s="157">
        <f t="shared" si="44"/>
        <v>0</v>
      </c>
      <c r="M290" s="157">
        <f t="shared" si="45"/>
        <v>0</v>
      </c>
      <c r="N290" s="157">
        <f t="shared" si="46"/>
        <v>0</v>
      </c>
      <c r="O290" s="137">
        <f t="shared" si="47"/>
        <v>0</v>
      </c>
    </row>
    <row r="291" spans="2:15">
      <c r="B291" s="135">
        <v>207</v>
      </c>
      <c r="C291" s="135">
        <v>18</v>
      </c>
      <c r="D291" s="137">
        <f t="shared" si="48"/>
        <v>0</v>
      </c>
      <c r="E291" s="157">
        <f t="shared" si="39"/>
        <v>0</v>
      </c>
      <c r="F291" s="157">
        <f t="shared" si="40"/>
        <v>0</v>
      </c>
      <c r="G291" s="157">
        <f t="shared" si="37"/>
        <v>0</v>
      </c>
      <c r="H291" s="157">
        <f t="shared" si="38"/>
        <v>0</v>
      </c>
      <c r="I291" s="157">
        <f t="shared" si="41"/>
        <v>0</v>
      </c>
      <c r="J291" s="157">
        <f t="shared" si="42"/>
        <v>0</v>
      </c>
      <c r="K291" s="157">
        <f t="shared" si="43"/>
        <v>0</v>
      </c>
      <c r="L291" s="157">
        <f t="shared" si="44"/>
        <v>0</v>
      </c>
      <c r="M291" s="157">
        <f t="shared" si="45"/>
        <v>0</v>
      </c>
      <c r="N291" s="157">
        <f t="shared" si="46"/>
        <v>0</v>
      </c>
      <c r="O291" s="137">
        <f t="shared" si="47"/>
        <v>0</v>
      </c>
    </row>
    <row r="292" spans="2:15">
      <c r="B292" s="135">
        <v>208</v>
      </c>
      <c r="C292" s="135">
        <v>18</v>
      </c>
      <c r="D292" s="137">
        <f t="shared" si="48"/>
        <v>0</v>
      </c>
      <c r="E292" s="157">
        <f t="shared" si="39"/>
        <v>0</v>
      </c>
      <c r="F292" s="157">
        <f t="shared" si="40"/>
        <v>0</v>
      </c>
      <c r="G292" s="157">
        <f t="shared" si="37"/>
        <v>0</v>
      </c>
      <c r="H292" s="157">
        <f t="shared" si="38"/>
        <v>0</v>
      </c>
      <c r="I292" s="157">
        <f t="shared" si="41"/>
        <v>0</v>
      </c>
      <c r="J292" s="157">
        <f t="shared" si="42"/>
        <v>0</v>
      </c>
      <c r="K292" s="157">
        <f t="shared" si="43"/>
        <v>0</v>
      </c>
      <c r="L292" s="157">
        <f t="shared" si="44"/>
        <v>0</v>
      </c>
      <c r="M292" s="157">
        <f t="shared" si="45"/>
        <v>0</v>
      </c>
      <c r="N292" s="157">
        <f t="shared" si="46"/>
        <v>0</v>
      </c>
      <c r="O292" s="137">
        <f t="shared" si="47"/>
        <v>0</v>
      </c>
    </row>
    <row r="293" spans="2:15">
      <c r="B293" s="135">
        <v>209</v>
      </c>
      <c r="C293" s="135">
        <v>18</v>
      </c>
      <c r="D293" s="137">
        <f t="shared" si="48"/>
        <v>0</v>
      </c>
      <c r="E293" s="157">
        <f t="shared" si="39"/>
        <v>0</v>
      </c>
      <c r="F293" s="157">
        <f t="shared" si="40"/>
        <v>0</v>
      </c>
      <c r="G293" s="157">
        <f t="shared" si="37"/>
        <v>0</v>
      </c>
      <c r="H293" s="157">
        <f t="shared" si="38"/>
        <v>0</v>
      </c>
      <c r="I293" s="157">
        <f t="shared" si="41"/>
        <v>0</v>
      </c>
      <c r="J293" s="157">
        <f t="shared" si="42"/>
        <v>0</v>
      </c>
      <c r="K293" s="157">
        <f t="shared" si="43"/>
        <v>0</v>
      </c>
      <c r="L293" s="157">
        <f t="shared" si="44"/>
        <v>0</v>
      </c>
      <c r="M293" s="157">
        <f t="shared" si="45"/>
        <v>0</v>
      </c>
      <c r="N293" s="157">
        <f t="shared" si="46"/>
        <v>0</v>
      </c>
      <c r="O293" s="137">
        <f t="shared" si="47"/>
        <v>0</v>
      </c>
    </row>
    <row r="294" spans="2:15">
      <c r="B294" s="135">
        <v>210</v>
      </c>
      <c r="C294" s="135">
        <v>18</v>
      </c>
      <c r="D294" s="137">
        <f t="shared" si="48"/>
        <v>0</v>
      </c>
      <c r="E294" s="157">
        <f t="shared" si="39"/>
        <v>0</v>
      </c>
      <c r="F294" s="157">
        <f t="shared" si="40"/>
        <v>0</v>
      </c>
      <c r="G294" s="157">
        <f t="shared" si="37"/>
        <v>0</v>
      </c>
      <c r="H294" s="157">
        <f t="shared" si="38"/>
        <v>0</v>
      </c>
      <c r="I294" s="157">
        <f t="shared" si="41"/>
        <v>0</v>
      </c>
      <c r="J294" s="157">
        <f t="shared" si="42"/>
        <v>0</v>
      </c>
      <c r="K294" s="157">
        <f t="shared" si="43"/>
        <v>0</v>
      </c>
      <c r="L294" s="157">
        <f t="shared" si="44"/>
        <v>0</v>
      </c>
      <c r="M294" s="157">
        <f t="shared" si="45"/>
        <v>0</v>
      </c>
      <c r="N294" s="157">
        <f t="shared" si="46"/>
        <v>0</v>
      </c>
      <c r="O294" s="137">
        <f t="shared" si="47"/>
        <v>0</v>
      </c>
    </row>
    <row r="295" spans="2:15">
      <c r="B295" s="135">
        <v>211</v>
      </c>
      <c r="C295" s="135">
        <v>18</v>
      </c>
      <c r="D295" s="137">
        <f t="shared" si="48"/>
        <v>0</v>
      </c>
      <c r="E295" s="157">
        <f t="shared" si="39"/>
        <v>0</v>
      </c>
      <c r="F295" s="157">
        <f t="shared" si="40"/>
        <v>0</v>
      </c>
      <c r="G295" s="157">
        <f t="shared" si="37"/>
        <v>0</v>
      </c>
      <c r="H295" s="157">
        <f t="shared" si="38"/>
        <v>0</v>
      </c>
      <c r="I295" s="157">
        <f t="shared" si="41"/>
        <v>0</v>
      </c>
      <c r="J295" s="157">
        <f t="shared" si="42"/>
        <v>0</v>
      </c>
      <c r="K295" s="157">
        <f t="shared" si="43"/>
        <v>0</v>
      </c>
      <c r="L295" s="157">
        <f t="shared" si="44"/>
        <v>0</v>
      </c>
      <c r="M295" s="157">
        <f t="shared" si="45"/>
        <v>0</v>
      </c>
      <c r="N295" s="157">
        <f t="shared" si="46"/>
        <v>0</v>
      </c>
      <c r="O295" s="137">
        <f t="shared" si="47"/>
        <v>0</v>
      </c>
    </row>
    <row r="296" spans="2:15">
      <c r="B296" s="135">
        <v>212</v>
      </c>
      <c r="C296" s="135">
        <v>18</v>
      </c>
      <c r="D296" s="137">
        <f t="shared" si="48"/>
        <v>0</v>
      </c>
      <c r="E296" s="157">
        <f t="shared" si="39"/>
        <v>0</v>
      </c>
      <c r="F296" s="157">
        <f t="shared" si="40"/>
        <v>0</v>
      </c>
      <c r="G296" s="157">
        <f t="shared" si="37"/>
        <v>0</v>
      </c>
      <c r="H296" s="157">
        <f t="shared" si="38"/>
        <v>0</v>
      </c>
      <c r="I296" s="157">
        <f t="shared" si="41"/>
        <v>0</v>
      </c>
      <c r="J296" s="157">
        <f t="shared" si="42"/>
        <v>0</v>
      </c>
      <c r="K296" s="157">
        <f t="shared" si="43"/>
        <v>0</v>
      </c>
      <c r="L296" s="157">
        <f t="shared" si="44"/>
        <v>0</v>
      </c>
      <c r="M296" s="157">
        <f t="shared" si="45"/>
        <v>0</v>
      </c>
      <c r="N296" s="157">
        <f t="shared" si="46"/>
        <v>0</v>
      </c>
      <c r="O296" s="137">
        <f t="shared" si="47"/>
        <v>0</v>
      </c>
    </row>
    <row r="297" spans="2:15">
      <c r="B297" s="135">
        <v>213</v>
      </c>
      <c r="C297" s="135">
        <v>18</v>
      </c>
      <c r="D297" s="137">
        <f t="shared" si="48"/>
        <v>0</v>
      </c>
      <c r="E297" s="157">
        <f t="shared" si="39"/>
        <v>0</v>
      </c>
      <c r="F297" s="157">
        <f t="shared" si="40"/>
        <v>0</v>
      </c>
      <c r="G297" s="157">
        <f t="shared" si="37"/>
        <v>0</v>
      </c>
      <c r="H297" s="157">
        <f t="shared" si="38"/>
        <v>0</v>
      </c>
      <c r="I297" s="157">
        <f t="shared" si="41"/>
        <v>0</v>
      </c>
      <c r="J297" s="157">
        <f t="shared" si="42"/>
        <v>0</v>
      </c>
      <c r="K297" s="157">
        <f t="shared" si="43"/>
        <v>0</v>
      </c>
      <c r="L297" s="157">
        <f t="shared" si="44"/>
        <v>0</v>
      </c>
      <c r="M297" s="157">
        <f t="shared" si="45"/>
        <v>0</v>
      </c>
      <c r="N297" s="157">
        <f t="shared" si="46"/>
        <v>0</v>
      </c>
      <c r="O297" s="137">
        <f t="shared" si="47"/>
        <v>0</v>
      </c>
    </row>
    <row r="298" spans="2:15">
      <c r="B298" s="135">
        <v>214</v>
      </c>
      <c r="C298" s="135">
        <v>18</v>
      </c>
      <c r="D298" s="137">
        <f t="shared" si="48"/>
        <v>0</v>
      </c>
      <c r="E298" s="157">
        <f t="shared" si="39"/>
        <v>0</v>
      </c>
      <c r="F298" s="157">
        <f t="shared" si="40"/>
        <v>0</v>
      </c>
      <c r="G298" s="157">
        <f t="shared" si="37"/>
        <v>0</v>
      </c>
      <c r="H298" s="157">
        <f t="shared" si="38"/>
        <v>0</v>
      </c>
      <c r="I298" s="157">
        <f t="shared" si="41"/>
        <v>0</v>
      </c>
      <c r="J298" s="157">
        <f t="shared" si="42"/>
        <v>0</v>
      </c>
      <c r="K298" s="157">
        <f t="shared" si="43"/>
        <v>0</v>
      </c>
      <c r="L298" s="157">
        <f t="shared" si="44"/>
        <v>0</v>
      </c>
      <c r="M298" s="157">
        <f t="shared" si="45"/>
        <v>0</v>
      </c>
      <c r="N298" s="157">
        <f t="shared" si="46"/>
        <v>0</v>
      </c>
      <c r="O298" s="137">
        <f t="shared" si="47"/>
        <v>0</v>
      </c>
    </row>
    <row r="299" spans="2:15">
      <c r="B299" s="135">
        <v>215</v>
      </c>
      <c r="C299" s="135">
        <v>18</v>
      </c>
      <c r="D299" s="137">
        <f t="shared" si="48"/>
        <v>0</v>
      </c>
      <c r="E299" s="157">
        <f t="shared" si="39"/>
        <v>0</v>
      </c>
      <c r="F299" s="157">
        <f t="shared" si="40"/>
        <v>0</v>
      </c>
      <c r="G299" s="157">
        <f t="shared" si="37"/>
        <v>0</v>
      </c>
      <c r="H299" s="157">
        <f t="shared" si="38"/>
        <v>0</v>
      </c>
      <c r="I299" s="157">
        <f t="shared" si="41"/>
        <v>0</v>
      </c>
      <c r="J299" s="157">
        <f t="shared" si="42"/>
        <v>0</v>
      </c>
      <c r="K299" s="157">
        <f t="shared" si="43"/>
        <v>0</v>
      </c>
      <c r="L299" s="157">
        <f t="shared" si="44"/>
        <v>0</v>
      </c>
      <c r="M299" s="157">
        <f t="shared" si="45"/>
        <v>0</v>
      </c>
      <c r="N299" s="157">
        <f t="shared" si="46"/>
        <v>0</v>
      </c>
      <c r="O299" s="137">
        <f t="shared" si="47"/>
        <v>0</v>
      </c>
    </row>
    <row r="300" spans="2:15">
      <c r="B300" s="135">
        <v>216</v>
      </c>
      <c r="C300" s="135">
        <v>18</v>
      </c>
      <c r="D300" s="137">
        <f t="shared" si="48"/>
        <v>0</v>
      </c>
      <c r="E300" s="157">
        <f t="shared" si="39"/>
        <v>0</v>
      </c>
      <c r="F300" s="157">
        <f t="shared" si="40"/>
        <v>0</v>
      </c>
      <c r="G300" s="157">
        <f t="shared" si="37"/>
        <v>0</v>
      </c>
      <c r="H300" s="157">
        <f t="shared" si="38"/>
        <v>0</v>
      </c>
      <c r="I300" s="157">
        <f t="shared" si="41"/>
        <v>0</v>
      </c>
      <c r="J300" s="157">
        <f t="shared" si="42"/>
        <v>0</v>
      </c>
      <c r="K300" s="157">
        <f t="shared" si="43"/>
        <v>0</v>
      </c>
      <c r="L300" s="157">
        <f t="shared" si="44"/>
        <v>0</v>
      </c>
      <c r="M300" s="157">
        <f t="shared" si="45"/>
        <v>0</v>
      </c>
      <c r="N300" s="157">
        <f t="shared" si="46"/>
        <v>0</v>
      </c>
      <c r="O300" s="137">
        <f t="shared" si="47"/>
        <v>0</v>
      </c>
    </row>
    <row r="301" spans="2:15">
      <c r="B301" s="135">
        <v>217</v>
      </c>
      <c r="C301" s="135">
        <v>19</v>
      </c>
      <c r="D301" s="137">
        <f t="shared" si="48"/>
        <v>0</v>
      </c>
      <c r="E301" s="157">
        <f t="shared" si="39"/>
        <v>0</v>
      </c>
      <c r="F301" s="157">
        <f t="shared" si="40"/>
        <v>0</v>
      </c>
      <c r="G301" s="157">
        <f t="shared" si="37"/>
        <v>0</v>
      </c>
      <c r="H301" s="157">
        <f t="shared" si="38"/>
        <v>0</v>
      </c>
      <c r="I301" s="157">
        <f t="shared" si="41"/>
        <v>0</v>
      </c>
      <c r="J301" s="157">
        <f t="shared" si="42"/>
        <v>0</v>
      </c>
      <c r="K301" s="157">
        <f t="shared" si="43"/>
        <v>0</v>
      </c>
      <c r="L301" s="157">
        <f t="shared" si="44"/>
        <v>0</v>
      </c>
      <c r="M301" s="157">
        <f t="shared" si="45"/>
        <v>0</v>
      </c>
      <c r="N301" s="157">
        <f t="shared" si="46"/>
        <v>0</v>
      </c>
      <c r="O301" s="137">
        <f t="shared" si="47"/>
        <v>0</v>
      </c>
    </row>
    <row r="302" spans="2:15">
      <c r="B302" s="135">
        <v>218</v>
      </c>
      <c r="C302" s="135">
        <v>19</v>
      </c>
      <c r="D302" s="137">
        <f t="shared" si="48"/>
        <v>0</v>
      </c>
      <c r="E302" s="157">
        <f t="shared" si="39"/>
        <v>0</v>
      </c>
      <c r="F302" s="157">
        <f t="shared" si="40"/>
        <v>0</v>
      </c>
      <c r="G302" s="157">
        <f t="shared" si="37"/>
        <v>0</v>
      </c>
      <c r="H302" s="157">
        <f t="shared" si="38"/>
        <v>0</v>
      </c>
      <c r="I302" s="157">
        <f t="shared" si="41"/>
        <v>0</v>
      </c>
      <c r="J302" s="157">
        <f t="shared" si="42"/>
        <v>0</v>
      </c>
      <c r="K302" s="157">
        <f t="shared" si="43"/>
        <v>0</v>
      </c>
      <c r="L302" s="157">
        <f t="shared" si="44"/>
        <v>0</v>
      </c>
      <c r="M302" s="157">
        <f t="shared" si="45"/>
        <v>0</v>
      </c>
      <c r="N302" s="157">
        <f t="shared" si="46"/>
        <v>0</v>
      </c>
      <c r="O302" s="137">
        <f t="shared" si="47"/>
        <v>0</v>
      </c>
    </row>
    <row r="303" spans="2:15">
      <c r="B303" s="135">
        <v>219</v>
      </c>
      <c r="C303" s="135">
        <v>19</v>
      </c>
      <c r="D303" s="137">
        <f t="shared" si="48"/>
        <v>0</v>
      </c>
      <c r="E303" s="157">
        <f t="shared" si="39"/>
        <v>0</v>
      </c>
      <c r="F303" s="157">
        <f t="shared" si="40"/>
        <v>0</v>
      </c>
      <c r="G303" s="157">
        <f t="shared" si="37"/>
        <v>0</v>
      </c>
      <c r="H303" s="157">
        <f t="shared" si="38"/>
        <v>0</v>
      </c>
      <c r="I303" s="157">
        <f t="shared" si="41"/>
        <v>0</v>
      </c>
      <c r="J303" s="157">
        <f t="shared" si="42"/>
        <v>0</v>
      </c>
      <c r="K303" s="157">
        <f t="shared" si="43"/>
        <v>0</v>
      </c>
      <c r="L303" s="157">
        <f t="shared" si="44"/>
        <v>0</v>
      </c>
      <c r="M303" s="157">
        <f t="shared" si="45"/>
        <v>0</v>
      </c>
      <c r="N303" s="157">
        <f t="shared" si="46"/>
        <v>0</v>
      </c>
      <c r="O303" s="137">
        <f t="shared" si="47"/>
        <v>0</v>
      </c>
    </row>
    <row r="304" spans="2:15">
      <c r="B304" s="135">
        <v>220</v>
      </c>
      <c r="C304" s="135">
        <v>19</v>
      </c>
      <c r="D304" s="137">
        <f t="shared" si="48"/>
        <v>0</v>
      </c>
      <c r="E304" s="157">
        <f t="shared" si="39"/>
        <v>0</v>
      </c>
      <c r="F304" s="157">
        <f t="shared" si="40"/>
        <v>0</v>
      </c>
      <c r="G304" s="157">
        <f t="shared" si="37"/>
        <v>0</v>
      </c>
      <c r="H304" s="157">
        <f t="shared" si="38"/>
        <v>0</v>
      </c>
      <c r="I304" s="157">
        <f t="shared" si="41"/>
        <v>0</v>
      </c>
      <c r="J304" s="157">
        <f t="shared" si="42"/>
        <v>0</v>
      </c>
      <c r="K304" s="157">
        <f t="shared" si="43"/>
        <v>0</v>
      </c>
      <c r="L304" s="157">
        <f t="shared" si="44"/>
        <v>0</v>
      </c>
      <c r="M304" s="157">
        <f t="shared" si="45"/>
        <v>0</v>
      </c>
      <c r="N304" s="157">
        <f t="shared" si="46"/>
        <v>0</v>
      </c>
      <c r="O304" s="137">
        <f t="shared" si="47"/>
        <v>0</v>
      </c>
    </row>
    <row r="305" spans="2:15">
      <c r="B305" s="135">
        <v>221</v>
      </c>
      <c r="C305" s="135">
        <v>19</v>
      </c>
      <c r="D305" s="137">
        <f t="shared" si="48"/>
        <v>0</v>
      </c>
      <c r="E305" s="157">
        <f t="shared" si="39"/>
        <v>0</v>
      </c>
      <c r="F305" s="157">
        <f t="shared" si="40"/>
        <v>0</v>
      </c>
      <c r="G305" s="157">
        <f t="shared" si="37"/>
        <v>0</v>
      </c>
      <c r="H305" s="157">
        <f t="shared" si="38"/>
        <v>0</v>
      </c>
      <c r="I305" s="157">
        <f t="shared" si="41"/>
        <v>0</v>
      </c>
      <c r="J305" s="157">
        <f t="shared" si="42"/>
        <v>0</v>
      </c>
      <c r="K305" s="157">
        <f t="shared" si="43"/>
        <v>0</v>
      </c>
      <c r="L305" s="157">
        <f t="shared" si="44"/>
        <v>0</v>
      </c>
      <c r="M305" s="157">
        <f t="shared" si="45"/>
        <v>0</v>
      </c>
      <c r="N305" s="157">
        <f t="shared" si="46"/>
        <v>0</v>
      </c>
      <c r="O305" s="137">
        <f t="shared" si="47"/>
        <v>0</v>
      </c>
    </row>
    <row r="306" spans="2:15">
      <c r="B306" s="135">
        <v>222</v>
      </c>
      <c r="C306" s="135">
        <v>19</v>
      </c>
      <c r="D306" s="137">
        <f t="shared" si="48"/>
        <v>0</v>
      </c>
      <c r="E306" s="157">
        <f t="shared" si="39"/>
        <v>0</v>
      </c>
      <c r="F306" s="157">
        <f t="shared" si="40"/>
        <v>0</v>
      </c>
      <c r="G306" s="157">
        <f t="shared" si="37"/>
        <v>0</v>
      </c>
      <c r="H306" s="157">
        <f t="shared" si="38"/>
        <v>0</v>
      </c>
      <c r="I306" s="157">
        <f t="shared" si="41"/>
        <v>0</v>
      </c>
      <c r="J306" s="157">
        <f t="shared" si="42"/>
        <v>0</v>
      </c>
      <c r="K306" s="157">
        <f t="shared" si="43"/>
        <v>0</v>
      </c>
      <c r="L306" s="157">
        <f t="shared" si="44"/>
        <v>0</v>
      </c>
      <c r="M306" s="157">
        <f t="shared" si="45"/>
        <v>0</v>
      </c>
      <c r="N306" s="157">
        <f t="shared" si="46"/>
        <v>0</v>
      </c>
      <c r="O306" s="137">
        <f t="shared" si="47"/>
        <v>0</v>
      </c>
    </row>
    <row r="307" spans="2:15">
      <c r="B307" s="135">
        <v>223</v>
      </c>
      <c r="C307" s="135">
        <v>19</v>
      </c>
      <c r="D307" s="137">
        <f t="shared" si="48"/>
        <v>0</v>
      </c>
      <c r="E307" s="157">
        <f t="shared" si="39"/>
        <v>0</v>
      </c>
      <c r="F307" s="157">
        <f t="shared" si="40"/>
        <v>0</v>
      </c>
      <c r="G307" s="157">
        <f t="shared" si="37"/>
        <v>0</v>
      </c>
      <c r="H307" s="157">
        <f t="shared" si="38"/>
        <v>0</v>
      </c>
      <c r="I307" s="157">
        <f t="shared" si="41"/>
        <v>0</v>
      </c>
      <c r="J307" s="157">
        <f t="shared" si="42"/>
        <v>0</v>
      </c>
      <c r="K307" s="157">
        <f t="shared" si="43"/>
        <v>0</v>
      </c>
      <c r="L307" s="157">
        <f t="shared" si="44"/>
        <v>0</v>
      </c>
      <c r="M307" s="157">
        <f t="shared" si="45"/>
        <v>0</v>
      </c>
      <c r="N307" s="157">
        <f t="shared" si="46"/>
        <v>0</v>
      </c>
      <c r="O307" s="137">
        <f t="shared" si="47"/>
        <v>0</v>
      </c>
    </row>
    <row r="308" spans="2:15">
      <c r="B308" s="135">
        <v>224</v>
      </c>
      <c r="C308" s="135">
        <v>19</v>
      </c>
      <c r="D308" s="137">
        <f t="shared" si="48"/>
        <v>0</v>
      </c>
      <c r="E308" s="157">
        <f t="shared" si="39"/>
        <v>0</v>
      </c>
      <c r="F308" s="157">
        <f t="shared" si="40"/>
        <v>0</v>
      </c>
      <c r="G308" s="157">
        <f t="shared" si="37"/>
        <v>0</v>
      </c>
      <c r="H308" s="157">
        <f t="shared" si="38"/>
        <v>0</v>
      </c>
      <c r="I308" s="157">
        <f t="shared" si="41"/>
        <v>0</v>
      </c>
      <c r="J308" s="157">
        <f t="shared" si="42"/>
        <v>0</v>
      </c>
      <c r="K308" s="157">
        <f t="shared" si="43"/>
        <v>0</v>
      </c>
      <c r="L308" s="157">
        <f t="shared" si="44"/>
        <v>0</v>
      </c>
      <c r="M308" s="157">
        <f t="shared" si="45"/>
        <v>0</v>
      </c>
      <c r="N308" s="157">
        <f t="shared" si="46"/>
        <v>0</v>
      </c>
      <c r="O308" s="137">
        <f t="shared" si="47"/>
        <v>0</v>
      </c>
    </row>
    <row r="309" spans="2:15">
      <c r="B309" s="135">
        <v>225</v>
      </c>
      <c r="C309" s="135">
        <v>19</v>
      </c>
      <c r="D309" s="137">
        <f t="shared" si="48"/>
        <v>0</v>
      </c>
      <c r="E309" s="157">
        <f t="shared" si="39"/>
        <v>0</v>
      </c>
      <c r="F309" s="157">
        <f t="shared" si="40"/>
        <v>0</v>
      </c>
      <c r="G309" s="157">
        <f t="shared" si="37"/>
        <v>0</v>
      </c>
      <c r="H309" s="157">
        <f t="shared" si="38"/>
        <v>0</v>
      </c>
      <c r="I309" s="157">
        <f t="shared" si="41"/>
        <v>0</v>
      </c>
      <c r="J309" s="157">
        <f t="shared" si="42"/>
        <v>0</v>
      </c>
      <c r="K309" s="157">
        <f t="shared" si="43"/>
        <v>0</v>
      </c>
      <c r="L309" s="157">
        <f t="shared" si="44"/>
        <v>0</v>
      </c>
      <c r="M309" s="157">
        <f t="shared" si="45"/>
        <v>0</v>
      </c>
      <c r="N309" s="157">
        <f t="shared" si="46"/>
        <v>0</v>
      </c>
      <c r="O309" s="137">
        <f t="shared" si="47"/>
        <v>0</v>
      </c>
    </row>
    <row r="310" spans="2:15">
      <c r="B310" s="135">
        <v>226</v>
      </c>
      <c r="C310" s="135">
        <v>19</v>
      </c>
      <c r="D310" s="137">
        <f t="shared" si="48"/>
        <v>0</v>
      </c>
      <c r="E310" s="157">
        <f t="shared" si="39"/>
        <v>0</v>
      </c>
      <c r="F310" s="157">
        <f t="shared" si="40"/>
        <v>0</v>
      </c>
      <c r="G310" s="157">
        <f t="shared" si="37"/>
        <v>0</v>
      </c>
      <c r="H310" s="157">
        <f t="shared" si="38"/>
        <v>0</v>
      </c>
      <c r="I310" s="157">
        <f t="shared" si="41"/>
        <v>0</v>
      </c>
      <c r="J310" s="157">
        <f t="shared" si="42"/>
        <v>0</v>
      </c>
      <c r="K310" s="157">
        <f t="shared" si="43"/>
        <v>0</v>
      </c>
      <c r="L310" s="157">
        <f t="shared" si="44"/>
        <v>0</v>
      </c>
      <c r="M310" s="157">
        <f t="shared" si="45"/>
        <v>0</v>
      </c>
      <c r="N310" s="157">
        <f t="shared" si="46"/>
        <v>0</v>
      </c>
      <c r="O310" s="137">
        <f t="shared" si="47"/>
        <v>0</v>
      </c>
    </row>
    <row r="311" spans="2:15">
      <c r="B311" s="135">
        <v>227</v>
      </c>
      <c r="C311" s="135">
        <v>19</v>
      </c>
      <c r="D311" s="137">
        <f t="shared" si="48"/>
        <v>0</v>
      </c>
      <c r="E311" s="157">
        <f t="shared" si="39"/>
        <v>0</v>
      </c>
      <c r="F311" s="157">
        <f t="shared" si="40"/>
        <v>0</v>
      </c>
      <c r="G311" s="157">
        <f t="shared" si="37"/>
        <v>0</v>
      </c>
      <c r="H311" s="157">
        <f t="shared" si="38"/>
        <v>0</v>
      </c>
      <c r="I311" s="157">
        <f t="shared" si="41"/>
        <v>0</v>
      </c>
      <c r="J311" s="157">
        <f t="shared" si="42"/>
        <v>0</v>
      </c>
      <c r="K311" s="157">
        <f t="shared" si="43"/>
        <v>0</v>
      </c>
      <c r="L311" s="157">
        <f t="shared" si="44"/>
        <v>0</v>
      </c>
      <c r="M311" s="157">
        <f t="shared" si="45"/>
        <v>0</v>
      </c>
      <c r="N311" s="157">
        <f t="shared" si="46"/>
        <v>0</v>
      </c>
      <c r="O311" s="137">
        <f t="shared" si="47"/>
        <v>0</v>
      </c>
    </row>
    <row r="312" spans="2:15">
      <c r="B312" s="135">
        <v>228</v>
      </c>
      <c r="C312" s="135">
        <v>19</v>
      </c>
      <c r="D312" s="137">
        <f t="shared" si="48"/>
        <v>0</v>
      </c>
      <c r="E312" s="157">
        <f t="shared" si="39"/>
        <v>0</v>
      </c>
      <c r="F312" s="157">
        <f t="shared" si="40"/>
        <v>0</v>
      </c>
      <c r="G312" s="157">
        <f t="shared" si="37"/>
        <v>0</v>
      </c>
      <c r="H312" s="157">
        <f t="shared" si="38"/>
        <v>0</v>
      </c>
      <c r="I312" s="157">
        <f t="shared" si="41"/>
        <v>0</v>
      </c>
      <c r="J312" s="157">
        <f t="shared" si="42"/>
        <v>0</v>
      </c>
      <c r="K312" s="157">
        <f t="shared" si="43"/>
        <v>0</v>
      </c>
      <c r="L312" s="157">
        <f t="shared" si="44"/>
        <v>0</v>
      </c>
      <c r="M312" s="157">
        <f t="shared" si="45"/>
        <v>0</v>
      </c>
      <c r="N312" s="157">
        <f t="shared" si="46"/>
        <v>0</v>
      </c>
      <c r="O312" s="137">
        <f t="shared" si="47"/>
        <v>0</v>
      </c>
    </row>
    <row r="313" spans="2:15">
      <c r="B313" s="135">
        <v>229</v>
      </c>
      <c r="C313" s="135">
        <v>20</v>
      </c>
      <c r="D313" s="137">
        <f t="shared" si="48"/>
        <v>0</v>
      </c>
      <c r="E313" s="157">
        <f t="shared" si="39"/>
        <v>0</v>
      </c>
      <c r="F313" s="157">
        <f t="shared" si="40"/>
        <v>0</v>
      </c>
      <c r="G313" s="157">
        <f t="shared" si="37"/>
        <v>0</v>
      </c>
      <c r="H313" s="157">
        <f t="shared" si="38"/>
        <v>0</v>
      </c>
      <c r="I313" s="157">
        <f t="shared" si="41"/>
        <v>0</v>
      </c>
      <c r="J313" s="157">
        <f t="shared" si="42"/>
        <v>0</v>
      </c>
      <c r="K313" s="157">
        <f t="shared" si="43"/>
        <v>0</v>
      </c>
      <c r="L313" s="157">
        <f t="shared" si="44"/>
        <v>0</v>
      </c>
      <c r="M313" s="157">
        <f t="shared" si="45"/>
        <v>0</v>
      </c>
      <c r="N313" s="157">
        <f t="shared" si="46"/>
        <v>0</v>
      </c>
      <c r="O313" s="137">
        <f t="shared" si="47"/>
        <v>0</v>
      </c>
    </row>
    <row r="314" spans="2:15">
      <c r="B314" s="135">
        <v>230</v>
      </c>
      <c r="C314" s="135">
        <v>20</v>
      </c>
      <c r="D314" s="137">
        <f t="shared" si="48"/>
        <v>0</v>
      </c>
      <c r="E314" s="157">
        <f t="shared" si="39"/>
        <v>0</v>
      </c>
      <c r="F314" s="157">
        <f t="shared" si="40"/>
        <v>0</v>
      </c>
      <c r="G314" s="157">
        <f t="shared" si="37"/>
        <v>0</v>
      </c>
      <c r="H314" s="157">
        <f t="shared" si="38"/>
        <v>0</v>
      </c>
      <c r="I314" s="157">
        <f t="shared" si="41"/>
        <v>0</v>
      </c>
      <c r="J314" s="157">
        <f t="shared" si="42"/>
        <v>0</v>
      </c>
      <c r="K314" s="157">
        <f t="shared" si="43"/>
        <v>0</v>
      </c>
      <c r="L314" s="157">
        <f t="shared" si="44"/>
        <v>0</v>
      </c>
      <c r="M314" s="157">
        <f t="shared" si="45"/>
        <v>0</v>
      </c>
      <c r="N314" s="157">
        <f t="shared" si="46"/>
        <v>0</v>
      </c>
      <c r="O314" s="137">
        <f t="shared" si="47"/>
        <v>0</v>
      </c>
    </row>
    <row r="315" spans="2:15">
      <c r="B315" s="135">
        <v>231</v>
      </c>
      <c r="C315" s="135">
        <v>20</v>
      </c>
      <c r="D315" s="137">
        <f t="shared" si="48"/>
        <v>0</v>
      </c>
      <c r="E315" s="157">
        <f t="shared" si="39"/>
        <v>0</v>
      </c>
      <c r="F315" s="157">
        <f t="shared" si="40"/>
        <v>0</v>
      </c>
      <c r="G315" s="157">
        <f t="shared" si="37"/>
        <v>0</v>
      </c>
      <c r="H315" s="157">
        <f t="shared" si="38"/>
        <v>0</v>
      </c>
      <c r="I315" s="157">
        <f t="shared" si="41"/>
        <v>0</v>
      </c>
      <c r="J315" s="157">
        <f t="shared" si="42"/>
        <v>0</v>
      </c>
      <c r="K315" s="157">
        <f t="shared" si="43"/>
        <v>0</v>
      </c>
      <c r="L315" s="157">
        <f t="shared" si="44"/>
        <v>0</v>
      </c>
      <c r="M315" s="157">
        <f t="shared" si="45"/>
        <v>0</v>
      </c>
      <c r="N315" s="157">
        <f t="shared" si="46"/>
        <v>0</v>
      </c>
      <c r="O315" s="137">
        <f t="shared" si="47"/>
        <v>0</v>
      </c>
    </row>
    <row r="316" spans="2:15">
      <c r="B316" s="135">
        <v>232</v>
      </c>
      <c r="C316" s="135">
        <v>20</v>
      </c>
      <c r="D316" s="137">
        <f t="shared" si="48"/>
        <v>0</v>
      </c>
      <c r="E316" s="157">
        <f t="shared" si="39"/>
        <v>0</v>
      </c>
      <c r="F316" s="157">
        <f t="shared" si="40"/>
        <v>0</v>
      </c>
      <c r="G316" s="157">
        <f t="shared" si="37"/>
        <v>0</v>
      </c>
      <c r="H316" s="157">
        <f t="shared" si="38"/>
        <v>0</v>
      </c>
      <c r="I316" s="157">
        <f t="shared" si="41"/>
        <v>0</v>
      </c>
      <c r="J316" s="157">
        <f t="shared" si="42"/>
        <v>0</v>
      </c>
      <c r="K316" s="157">
        <f t="shared" si="43"/>
        <v>0</v>
      </c>
      <c r="L316" s="157">
        <f t="shared" si="44"/>
        <v>0</v>
      </c>
      <c r="M316" s="157">
        <f t="shared" si="45"/>
        <v>0</v>
      </c>
      <c r="N316" s="157">
        <f t="shared" si="46"/>
        <v>0</v>
      </c>
      <c r="O316" s="137">
        <f t="shared" si="47"/>
        <v>0</v>
      </c>
    </row>
    <row r="317" spans="2:15">
      <c r="B317" s="135">
        <v>233</v>
      </c>
      <c r="C317" s="135">
        <v>20</v>
      </c>
      <c r="D317" s="137">
        <f t="shared" si="48"/>
        <v>0</v>
      </c>
      <c r="E317" s="157">
        <f t="shared" si="39"/>
        <v>0</v>
      </c>
      <c r="F317" s="157">
        <f t="shared" si="40"/>
        <v>0</v>
      </c>
      <c r="G317" s="157">
        <f t="shared" si="37"/>
        <v>0</v>
      </c>
      <c r="H317" s="157">
        <f t="shared" si="38"/>
        <v>0</v>
      </c>
      <c r="I317" s="157">
        <f t="shared" si="41"/>
        <v>0</v>
      </c>
      <c r="J317" s="157">
        <f t="shared" si="42"/>
        <v>0</v>
      </c>
      <c r="K317" s="157">
        <f t="shared" si="43"/>
        <v>0</v>
      </c>
      <c r="L317" s="157">
        <f t="shared" si="44"/>
        <v>0</v>
      </c>
      <c r="M317" s="157">
        <f t="shared" si="45"/>
        <v>0</v>
      </c>
      <c r="N317" s="157">
        <f t="shared" si="46"/>
        <v>0</v>
      </c>
      <c r="O317" s="137">
        <f t="shared" si="47"/>
        <v>0</v>
      </c>
    </row>
    <row r="318" spans="2:15">
      <c r="B318" s="135">
        <v>234</v>
      </c>
      <c r="C318" s="135">
        <v>20</v>
      </c>
      <c r="D318" s="137">
        <f t="shared" si="48"/>
        <v>0</v>
      </c>
      <c r="E318" s="157">
        <f t="shared" si="39"/>
        <v>0</v>
      </c>
      <c r="F318" s="157">
        <f t="shared" si="40"/>
        <v>0</v>
      </c>
      <c r="G318" s="157">
        <f t="shared" si="37"/>
        <v>0</v>
      </c>
      <c r="H318" s="157">
        <f t="shared" si="38"/>
        <v>0</v>
      </c>
      <c r="I318" s="157">
        <f t="shared" si="41"/>
        <v>0</v>
      </c>
      <c r="J318" s="157">
        <f t="shared" si="42"/>
        <v>0</v>
      </c>
      <c r="K318" s="157">
        <f t="shared" si="43"/>
        <v>0</v>
      </c>
      <c r="L318" s="157">
        <f t="shared" si="44"/>
        <v>0</v>
      </c>
      <c r="M318" s="157">
        <f t="shared" si="45"/>
        <v>0</v>
      </c>
      <c r="N318" s="157">
        <f t="shared" si="46"/>
        <v>0</v>
      </c>
      <c r="O318" s="137">
        <f t="shared" si="47"/>
        <v>0</v>
      </c>
    </row>
    <row r="319" spans="2:15">
      <c r="B319" s="135">
        <v>235</v>
      </c>
      <c r="C319" s="135">
        <v>20</v>
      </c>
      <c r="D319" s="137">
        <f t="shared" si="48"/>
        <v>0</v>
      </c>
      <c r="E319" s="157">
        <f t="shared" si="39"/>
        <v>0</v>
      </c>
      <c r="F319" s="157">
        <f t="shared" si="40"/>
        <v>0</v>
      </c>
      <c r="G319" s="157">
        <f t="shared" si="37"/>
        <v>0</v>
      </c>
      <c r="H319" s="157">
        <f t="shared" si="38"/>
        <v>0</v>
      </c>
      <c r="I319" s="157">
        <f t="shared" si="41"/>
        <v>0</v>
      </c>
      <c r="J319" s="157">
        <f t="shared" si="42"/>
        <v>0</v>
      </c>
      <c r="K319" s="157">
        <f t="shared" si="43"/>
        <v>0</v>
      </c>
      <c r="L319" s="157">
        <f t="shared" si="44"/>
        <v>0</v>
      </c>
      <c r="M319" s="157">
        <f t="shared" si="45"/>
        <v>0</v>
      </c>
      <c r="N319" s="157">
        <f t="shared" si="46"/>
        <v>0</v>
      </c>
      <c r="O319" s="137">
        <f t="shared" si="47"/>
        <v>0</v>
      </c>
    </row>
    <row r="320" spans="2:15">
      <c r="B320" s="135">
        <v>236</v>
      </c>
      <c r="C320" s="135">
        <v>20</v>
      </c>
      <c r="D320" s="137">
        <f t="shared" si="48"/>
        <v>0</v>
      </c>
      <c r="E320" s="157">
        <f t="shared" si="39"/>
        <v>0</v>
      </c>
      <c r="F320" s="157">
        <f t="shared" si="40"/>
        <v>0</v>
      </c>
      <c r="G320" s="157">
        <f t="shared" si="37"/>
        <v>0</v>
      </c>
      <c r="H320" s="157">
        <f t="shared" si="38"/>
        <v>0</v>
      </c>
      <c r="I320" s="157">
        <f t="shared" si="41"/>
        <v>0</v>
      </c>
      <c r="J320" s="157">
        <f t="shared" si="42"/>
        <v>0</v>
      </c>
      <c r="K320" s="157">
        <f t="shared" si="43"/>
        <v>0</v>
      </c>
      <c r="L320" s="157">
        <f t="shared" si="44"/>
        <v>0</v>
      </c>
      <c r="M320" s="157">
        <f t="shared" si="45"/>
        <v>0</v>
      </c>
      <c r="N320" s="157">
        <f t="shared" si="46"/>
        <v>0</v>
      </c>
      <c r="O320" s="137">
        <f t="shared" si="47"/>
        <v>0</v>
      </c>
    </row>
    <row r="321" spans="2:15">
      <c r="B321" s="135">
        <v>237</v>
      </c>
      <c r="C321" s="135">
        <v>20</v>
      </c>
      <c r="D321" s="137">
        <f t="shared" si="48"/>
        <v>0</v>
      </c>
      <c r="E321" s="157">
        <f t="shared" si="39"/>
        <v>0</v>
      </c>
      <c r="F321" s="157">
        <f t="shared" si="40"/>
        <v>0</v>
      </c>
      <c r="G321" s="157">
        <f t="shared" si="37"/>
        <v>0</v>
      </c>
      <c r="H321" s="157">
        <f t="shared" si="38"/>
        <v>0</v>
      </c>
      <c r="I321" s="157">
        <f t="shared" si="41"/>
        <v>0</v>
      </c>
      <c r="J321" s="157">
        <f t="shared" si="42"/>
        <v>0</v>
      </c>
      <c r="K321" s="157">
        <f t="shared" si="43"/>
        <v>0</v>
      </c>
      <c r="L321" s="157">
        <f t="shared" si="44"/>
        <v>0</v>
      </c>
      <c r="M321" s="157">
        <f t="shared" si="45"/>
        <v>0</v>
      </c>
      <c r="N321" s="157">
        <f t="shared" si="46"/>
        <v>0</v>
      </c>
      <c r="O321" s="137">
        <f t="shared" si="47"/>
        <v>0</v>
      </c>
    </row>
    <row r="322" spans="2:15">
      <c r="B322" s="135">
        <v>238</v>
      </c>
      <c r="C322" s="135">
        <v>20</v>
      </c>
      <c r="D322" s="137">
        <f t="shared" si="48"/>
        <v>0</v>
      </c>
      <c r="E322" s="157">
        <f t="shared" si="39"/>
        <v>0</v>
      </c>
      <c r="F322" s="157">
        <f t="shared" si="40"/>
        <v>0</v>
      </c>
      <c r="G322" s="157">
        <f t="shared" si="37"/>
        <v>0</v>
      </c>
      <c r="H322" s="157">
        <f t="shared" si="38"/>
        <v>0</v>
      </c>
      <c r="I322" s="157">
        <f t="shared" si="41"/>
        <v>0</v>
      </c>
      <c r="J322" s="157">
        <f t="shared" si="42"/>
        <v>0</v>
      </c>
      <c r="K322" s="157">
        <f t="shared" si="43"/>
        <v>0</v>
      </c>
      <c r="L322" s="157">
        <f t="shared" si="44"/>
        <v>0</v>
      </c>
      <c r="M322" s="157">
        <f t="shared" si="45"/>
        <v>0</v>
      </c>
      <c r="N322" s="157">
        <f t="shared" si="46"/>
        <v>0</v>
      </c>
      <c r="O322" s="137">
        <f t="shared" si="47"/>
        <v>0</v>
      </c>
    </row>
    <row r="323" spans="2:15">
      <c r="B323" s="135">
        <v>239</v>
      </c>
      <c r="C323" s="135">
        <v>20</v>
      </c>
      <c r="D323" s="137">
        <f t="shared" si="48"/>
        <v>0</v>
      </c>
      <c r="E323" s="157">
        <f t="shared" si="39"/>
        <v>0</v>
      </c>
      <c r="F323" s="157">
        <f t="shared" si="40"/>
        <v>0</v>
      </c>
      <c r="G323" s="157">
        <f t="shared" si="37"/>
        <v>0</v>
      </c>
      <c r="H323" s="157">
        <f t="shared" si="38"/>
        <v>0</v>
      </c>
      <c r="I323" s="157">
        <f t="shared" si="41"/>
        <v>0</v>
      </c>
      <c r="J323" s="157">
        <f t="shared" si="42"/>
        <v>0</v>
      </c>
      <c r="K323" s="157">
        <f t="shared" si="43"/>
        <v>0</v>
      </c>
      <c r="L323" s="157">
        <f t="shared" si="44"/>
        <v>0</v>
      </c>
      <c r="M323" s="157">
        <f t="shared" si="45"/>
        <v>0</v>
      </c>
      <c r="N323" s="157">
        <f t="shared" si="46"/>
        <v>0</v>
      </c>
      <c r="O323" s="137">
        <f t="shared" si="47"/>
        <v>0</v>
      </c>
    </row>
    <row r="324" spans="2:15">
      <c r="B324" s="135">
        <v>240</v>
      </c>
      <c r="C324" s="135">
        <v>20</v>
      </c>
      <c r="D324" s="137">
        <f t="shared" si="48"/>
        <v>0</v>
      </c>
      <c r="E324" s="157">
        <f t="shared" si="39"/>
        <v>0</v>
      </c>
      <c r="F324" s="157">
        <f t="shared" si="40"/>
        <v>0</v>
      </c>
      <c r="G324" s="157">
        <f t="shared" si="37"/>
        <v>0</v>
      </c>
      <c r="H324" s="157">
        <f t="shared" si="38"/>
        <v>0</v>
      </c>
      <c r="I324" s="157">
        <f t="shared" si="41"/>
        <v>0</v>
      </c>
      <c r="J324" s="157">
        <f t="shared" si="42"/>
        <v>0</v>
      </c>
      <c r="K324" s="157">
        <f t="shared" si="43"/>
        <v>0</v>
      </c>
      <c r="L324" s="157">
        <f t="shared" si="44"/>
        <v>0</v>
      </c>
      <c r="M324" s="157">
        <f t="shared" si="45"/>
        <v>0</v>
      </c>
      <c r="N324" s="157">
        <f t="shared" si="46"/>
        <v>0</v>
      </c>
      <c r="O324" s="137">
        <f t="shared" si="47"/>
        <v>0</v>
      </c>
    </row>
    <row r="325" spans="2:15">
      <c r="B325" s="135">
        <v>241</v>
      </c>
      <c r="C325" s="135">
        <v>21</v>
      </c>
      <c r="D325" s="137">
        <f t="shared" si="48"/>
        <v>0</v>
      </c>
      <c r="E325" s="157">
        <f t="shared" si="39"/>
        <v>0</v>
      </c>
      <c r="F325" s="157">
        <f t="shared" si="40"/>
        <v>0</v>
      </c>
      <c r="G325" s="157">
        <f t="shared" si="37"/>
        <v>0</v>
      </c>
      <c r="H325" s="157">
        <f t="shared" si="38"/>
        <v>0</v>
      </c>
      <c r="I325" s="157">
        <f t="shared" si="41"/>
        <v>0</v>
      </c>
      <c r="J325" s="157">
        <f t="shared" si="42"/>
        <v>0</v>
      </c>
      <c r="K325" s="157">
        <f t="shared" si="43"/>
        <v>0</v>
      </c>
      <c r="L325" s="157">
        <f t="shared" si="44"/>
        <v>0</v>
      </c>
      <c r="M325" s="157">
        <f t="shared" si="45"/>
        <v>0</v>
      </c>
      <c r="N325" s="157">
        <f t="shared" si="46"/>
        <v>0</v>
      </c>
      <c r="O325" s="137">
        <f t="shared" si="47"/>
        <v>0</v>
      </c>
    </row>
    <row r="326" spans="2:15">
      <c r="B326" s="135">
        <v>242</v>
      </c>
      <c r="C326" s="135">
        <v>21</v>
      </c>
      <c r="D326" s="137">
        <f t="shared" si="48"/>
        <v>0</v>
      </c>
      <c r="E326" s="157">
        <f t="shared" si="39"/>
        <v>0</v>
      </c>
      <c r="F326" s="157">
        <f t="shared" si="40"/>
        <v>0</v>
      </c>
      <c r="G326" s="157">
        <f t="shared" si="37"/>
        <v>0</v>
      </c>
      <c r="H326" s="157">
        <f t="shared" si="38"/>
        <v>0</v>
      </c>
      <c r="I326" s="157">
        <f t="shared" si="41"/>
        <v>0</v>
      </c>
      <c r="J326" s="157">
        <f t="shared" si="42"/>
        <v>0</v>
      </c>
      <c r="K326" s="157">
        <f t="shared" si="43"/>
        <v>0</v>
      </c>
      <c r="L326" s="157">
        <f t="shared" si="44"/>
        <v>0</v>
      </c>
      <c r="M326" s="157">
        <f t="shared" si="45"/>
        <v>0</v>
      </c>
      <c r="N326" s="157">
        <f t="shared" si="46"/>
        <v>0</v>
      </c>
      <c r="O326" s="137">
        <f t="shared" si="47"/>
        <v>0</v>
      </c>
    </row>
    <row r="327" spans="2:15">
      <c r="B327" s="135">
        <v>243</v>
      </c>
      <c r="C327" s="135">
        <v>21</v>
      </c>
      <c r="D327" s="137">
        <f t="shared" si="48"/>
        <v>0</v>
      </c>
      <c r="E327" s="157">
        <f t="shared" si="39"/>
        <v>0</v>
      </c>
      <c r="F327" s="157">
        <f t="shared" si="40"/>
        <v>0</v>
      </c>
      <c r="G327" s="157">
        <f t="shared" si="37"/>
        <v>0</v>
      </c>
      <c r="H327" s="157">
        <f t="shared" si="38"/>
        <v>0</v>
      </c>
      <c r="I327" s="157">
        <f t="shared" si="41"/>
        <v>0</v>
      </c>
      <c r="J327" s="157">
        <f t="shared" si="42"/>
        <v>0</v>
      </c>
      <c r="K327" s="157">
        <f t="shared" si="43"/>
        <v>0</v>
      </c>
      <c r="L327" s="157">
        <f t="shared" si="44"/>
        <v>0</v>
      </c>
      <c r="M327" s="157">
        <f t="shared" si="45"/>
        <v>0</v>
      </c>
      <c r="N327" s="157">
        <f t="shared" si="46"/>
        <v>0</v>
      </c>
      <c r="O327" s="137">
        <f t="shared" si="47"/>
        <v>0</v>
      </c>
    </row>
    <row r="328" spans="2:15">
      <c r="B328" s="135">
        <v>244</v>
      </c>
      <c r="C328" s="135">
        <v>21</v>
      </c>
      <c r="D328" s="137">
        <f t="shared" si="48"/>
        <v>0</v>
      </c>
      <c r="E328" s="157">
        <f t="shared" si="39"/>
        <v>0</v>
      </c>
      <c r="F328" s="157">
        <f t="shared" si="40"/>
        <v>0</v>
      </c>
      <c r="G328" s="157">
        <f t="shared" si="37"/>
        <v>0</v>
      </c>
      <c r="H328" s="157">
        <f t="shared" si="38"/>
        <v>0</v>
      </c>
      <c r="I328" s="157">
        <f t="shared" si="41"/>
        <v>0</v>
      </c>
      <c r="J328" s="157">
        <f t="shared" si="42"/>
        <v>0</v>
      </c>
      <c r="K328" s="157">
        <f t="shared" si="43"/>
        <v>0</v>
      </c>
      <c r="L328" s="157">
        <f t="shared" si="44"/>
        <v>0</v>
      </c>
      <c r="M328" s="157">
        <f t="shared" si="45"/>
        <v>0</v>
      </c>
      <c r="N328" s="157">
        <f t="shared" si="46"/>
        <v>0</v>
      </c>
      <c r="O328" s="137">
        <f t="shared" si="47"/>
        <v>0</v>
      </c>
    </row>
    <row r="329" spans="2:15">
      <c r="B329" s="135">
        <v>245</v>
      </c>
      <c r="C329" s="135">
        <v>21</v>
      </c>
      <c r="D329" s="137">
        <f t="shared" si="48"/>
        <v>0</v>
      </c>
      <c r="E329" s="157">
        <f t="shared" si="39"/>
        <v>0</v>
      </c>
      <c r="F329" s="157">
        <f t="shared" si="40"/>
        <v>0</v>
      </c>
      <c r="G329" s="157">
        <f t="shared" si="37"/>
        <v>0</v>
      </c>
      <c r="H329" s="157">
        <f t="shared" si="38"/>
        <v>0</v>
      </c>
      <c r="I329" s="157">
        <f t="shared" si="41"/>
        <v>0</v>
      </c>
      <c r="J329" s="157">
        <f t="shared" si="42"/>
        <v>0</v>
      </c>
      <c r="K329" s="157">
        <f t="shared" si="43"/>
        <v>0</v>
      </c>
      <c r="L329" s="157">
        <f t="shared" si="44"/>
        <v>0</v>
      </c>
      <c r="M329" s="157">
        <f t="shared" si="45"/>
        <v>0</v>
      </c>
      <c r="N329" s="157">
        <f t="shared" si="46"/>
        <v>0</v>
      </c>
      <c r="O329" s="137">
        <f t="shared" si="47"/>
        <v>0</v>
      </c>
    </row>
    <row r="330" spans="2:15">
      <c r="B330" s="135">
        <v>246</v>
      </c>
      <c r="C330" s="135">
        <v>21</v>
      </c>
      <c r="D330" s="137">
        <f t="shared" si="48"/>
        <v>0</v>
      </c>
      <c r="E330" s="157">
        <f t="shared" si="39"/>
        <v>0</v>
      </c>
      <c r="F330" s="157">
        <f t="shared" si="40"/>
        <v>0</v>
      </c>
      <c r="G330" s="157">
        <f t="shared" si="37"/>
        <v>0</v>
      </c>
      <c r="H330" s="157">
        <f t="shared" si="38"/>
        <v>0</v>
      </c>
      <c r="I330" s="157">
        <f t="shared" si="41"/>
        <v>0</v>
      </c>
      <c r="J330" s="157">
        <f t="shared" si="42"/>
        <v>0</v>
      </c>
      <c r="K330" s="157">
        <f t="shared" si="43"/>
        <v>0</v>
      </c>
      <c r="L330" s="157">
        <f t="shared" si="44"/>
        <v>0</v>
      </c>
      <c r="M330" s="157">
        <f t="shared" si="45"/>
        <v>0</v>
      </c>
      <c r="N330" s="157">
        <f t="shared" si="46"/>
        <v>0</v>
      </c>
      <c r="O330" s="137">
        <f t="shared" si="47"/>
        <v>0</v>
      </c>
    </row>
    <row r="331" spans="2:15">
      <c r="B331" s="135">
        <v>247</v>
      </c>
      <c r="C331" s="135">
        <v>21</v>
      </c>
      <c r="D331" s="137">
        <f t="shared" si="48"/>
        <v>0</v>
      </c>
      <c r="E331" s="157">
        <f t="shared" si="39"/>
        <v>0</v>
      </c>
      <c r="F331" s="157">
        <f t="shared" si="40"/>
        <v>0</v>
      </c>
      <c r="G331" s="157">
        <f t="shared" si="37"/>
        <v>0</v>
      </c>
      <c r="H331" s="157">
        <f t="shared" si="38"/>
        <v>0</v>
      </c>
      <c r="I331" s="157">
        <f t="shared" si="41"/>
        <v>0</v>
      </c>
      <c r="J331" s="157">
        <f t="shared" si="42"/>
        <v>0</v>
      </c>
      <c r="K331" s="157">
        <f t="shared" si="43"/>
        <v>0</v>
      </c>
      <c r="L331" s="157">
        <f t="shared" si="44"/>
        <v>0</v>
      </c>
      <c r="M331" s="157">
        <f t="shared" si="45"/>
        <v>0</v>
      </c>
      <c r="N331" s="157">
        <f t="shared" si="46"/>
        <v>0</v>
      </c>
      <c r="O331" s="137">
        <f t="shared" si="47"/>
        <v>0</v>
      </c>
    </row>
    <row r="332" spans="2:15">
      <c r="B332" s="135">
        <v>248</v>
      </c>
      <c r="C332" s="135">
        <v>21</v>
      </c>
      <c r="D332" s="137">
        <f t="shared" si="48"/>
        <v>0</v>
      </c>
      <c r="E332" s="157">
        <f t="shared" si="39"/>
        <v>0</v>
      </c>
      <c r="F332" s="157">
        <f t="shared" si="40"/>
        <v>0</v>
      </c>
      <c r="G332" s="157">
        <f t="shared" si="37"/>
        <v>0</v>
      </c>
      <c r="H332" s="157">
        <f t="shared" si="38"/>
        <v>0</v>
      </c>
      <c r="I332" s="157">
        <f t="shared" si="41"/>
        <v>0</v>
      </c>
      <c r="J332" s="157">
        <f t="shared" si="42"/>
        <v>0</v>
      </c>
      <c r="K332" s="157">
        <f t="shared" si="43"/>
        <v>0</v>
      </c>
      <c r="L332" s="157">
        <f t="shared" si="44"/>
        <v>0</v>
      </c>
      <c r="M332" s="157">
        <f t="shared" si="45"/>
        <v>0</v>
      </c>
      <c r="N332" s="157">
        <f t="shared" si="46"/>
        <v>0</v>
      </c>
      <c r="O332" s="137">
        <f t="shared" si="47"/>
        <v>0</v>
      </c>
    </row>
    <row r="333" spans="2:15">
      <c r="B333" s="135">
        <v>249</v>
      </c>
      <c r="C333" s="135">
        <v>21</v>
      </c>
      <c r="D333" s="137">
        <f t="shared" si="48"/>
        <v>0</v>
      </c>
      <c r="E333" s="157">
        <f t="shared" si="39"/>
        <v>0</v>
      </c>
      <c r="F333" s="157">
        <f t="shared" si="40"/>
        <v>0</v>
      </c>
      <c r="G333" s="157">
        <f t="shared" si="37"/>
        <v>0</v>
      </c>
      <c r="H333" s="157">
        <f t="shared" si="38"/>
        <v>0</v>
      </c>
      <c r="I333" s="157">
        <f t="shared" si="41"/>
        <v>0</v>
      </c>
      <c r="J333" s="157">
        <f t="shared" si="42"/>
        <v>0</v>
      </c>
      <c r="K333" s="157">
        <f t="shared" si="43"/>
        <v>0</v>
      </c>
      <c r="L333" s="157">
        <f t="shared" si="44"/>
        <v>0</v>
      </c>
      <c r="M333" s="157">
        <f t="shared" si="45"/>
        <v>0</v>
      </c>
      <c r="N333" s="157">
        <f t="shared" si="46"/>
        <v>0</v>
      </c>
      <c r="O333" s="137">
        <f t="shared" si="47"/>
        <v>0</v>
      </c>
    </row>
    <row r="334" spans="2:15">
      <c r="B334" s="135">
        <v>250</v>
      </c>
      <c r="C334" s="135">
        <v>21</v>
      </c>
      <c r="D334" s="137">
        <f t="shared" si="48"/>
        <v>0</v>
      </c>
      <c r="E334" s="157">
        <f t="shared" si="39"/>
        <v>0</v>
      </c>
      <c r="F334" s="157">
        <f t="shared" si="40"/>
        <v>0</v>
      </c>
      <c r="G334" s="157">
        <f t="shared" si="37"/>
        <v>0</v>
      </c>
      <c r="H334" s="157">
        <f t="shared" si="38"/>
        <v>0</v>
      </c>
      <c r="I334" s="157">
        <f t="shared" si="41"/>
        <v>0</v>
      </c>
      <c r="J334" s="157">
        <f t="shared" si="42"/>
        <v>0</v>
      </c>
      <c r="K334" s="157">
        <f t="shared" si="43"/>
        <v>0</v>
      </c>
      <c r="L334" s="157">
        <f t="shared" si="44"/>
        <v>0</v>
      </c>
      <c r="M334" s="157">
        <f t="shared" si="45"/>
        <v>0</v>
      </c>
      <c r="N334" s="157">
        <f t="shared" si="46"/>
        <v>0</v>
      </c>
      <c r="O334" s="137">
        <f t="shared" si="47"/>
        <v>0</v>
      </c>
    </row>
    <row r="335" spans="2:15">
      <c r="B335" s="135">
        <v>251</v>
      </c>
      <c r="C335" s="135">
        <v>21</v>
      </c>
      <c r="D335" s="137">
        <f t="shared" si="48"/>
        <v>0</v>
      </c>
      <c r="E335" s="157">
        <f t="shared" si="39"/>
        <v>0</v>
      </c>
      <c r="F335" s="157">
        <f t="shared" si="40"/>
        <v>0</v>
      </c>
      <c r="G335" s="157">
        <f t="shared" si="37"/>
        <v>0</v>
      </c>
      <c r="H335" s="157">
        <f t="shared" si="38"/>
        <v>0</v>
      </c>
      <c r="I335" s="157">
        <f t="shared" si="41"/>
        <v>0</v>
      </c>
      <c r="J335" s="157">
        <f t="shared" si="42"/>
        <v>0</v>
      </c>
      <c r="K335" s="157">
        <f t="shared" si="43"/>
        <v>0</v>
      </c>
      <c r="L335" s="157">
        <f t="shared" si="44"/>
        <v>0</v>
      </c>
      <c r="M335" s="157">
        <f t="shared" si="45"/>
        <v>0</v>
      </c>
      <c r="N335" s="157">
        <f t="shared" si="46"/>
        <v>0</v>
      </c>
      <c r="O335" s="137">
        <f t="shared" si="47"/>
        <v>0</v>
      </c>
    </row>
    <row r="336" spans="2:15">
      <c r="B336" s="135">
        <v>252</v>
      </c>
      <c r="C336" s="135">
        <v>21</v>
      </c>
      <c r="D336" s="137">
        <f t="shared" si="48"/>
        <v>0</v>
      </c>
      <c r="E336" s="157">
        <f t="shared" si="39"/>
        <v>0</v>
      </c>
      <c r="F336" s="157">
        <f t="shared" si="40"/>
        <v>0</v>
      </c>
      <c r="G336" s="157">
        <f t="shared" si="37"/>
        <v>0</v>
      </c>
      <c r="H336" s="157">
        <f t="shared" si="38"/>
        <v>0</v>
      </c>
      <c r="I336" s="157">
        <f t="shared" si="41"/>
        <v>0</v>
      </c>
      <c r="J336" s="157">
        <f t="shared" si="42"/>
        <v>0</v>
      </c>
      <c r="K336" s="157">
        <f t="shared" si="43"/>
        <v>0</v>
      </c>
      <c r="L336" s="157">
        <f t="shared" si="44"/>
        <v>0</v>
      </c>
      <c r="M336" s="157">
        <f t="shared" si="45"/>
        <v>0</v>
      </c>
      <c r="N336" s="157">
        <f t="shared" si="46"/>
        <v>0</v>
      </c>
      <c r="O336" s="137">
        <f t="shared" si="47"/>
        <v>0</v>
      </c>
    </row>
    <row r="337" spans="2:15">
      <c r="B337" s="135">
        <v>253</v>
      </c>
      <c r="C337" s="135">
        <v>22</v>
      </c>
      <c r="D337" s="137">
        <f t="shared" si="48"/>
        <v>0</v>
      </c>
      <c r="E337" s="157">
        <f t="shared" si="39"/>
        <v>0</v>
      </c>
      <c r="F337" s="157">
        <f t="shared" si="40"/>
        <v>0</v>
      </c>
      <c r="G337" s="157">
        <f t="shared" si="37"/>
        <v>0</v>
      </c>
      <c r="H337" s="157">
        <f t="shared" si="38"/>
        <v>0</v>
      </c>
      <c r="I337" s="157">
        <f t="shared" si="41"/>
        <v>0</v>
      </c>
      <c r="J337" s="157">
        <f t="shared" si="42"/>
        <v>0</v>
      </c>
      <c r="K337" s="157">
        <f t="shared" si="43"/>
        <v>0</v>
      </c>
      <c r="L337" s="157">
        <f t="shared" si="44"/>
        <v>0</v>
      </c>
      <c r="M337" s="157">
        <f t="shared" si="45"/>
        <v>0</v>
      </c>
      <c r="N337" s="157">
        <f t="shared" si="46"/>
        <v>0</v>
      </c>
      <c r="O337" s="137">
        <f t="shared" si="47"/>
        <v>0</v>
      </c>
    </row>
    <row r="338" spans="2:15">
      <c r="B338" s="135">
        <v>254</v>
      </c>
      <c r="C338" s="135">
        <v>22</v>
      </c>
      <c r="D338" s="137">
        <f t="shared" si="48"/>
        <v>0</v>
      </c>
      <c r="E338" s="157">
        <f t="shared" si="39"/>
        <v>0</v>
      </c>
      <c r="F338" s="157">
        <f t="shared" si="40"/>
        <v>0</v>
      </c>
      <c r="G338" s="157">
        <f t="shared" si="37"/>
        <v>0</v>
      </c>
      <c r="H338" s="157">
        <f t="shared" si="38"/>
        <v>0</v>
      </c>
      <c r="I338" s="157">
        <f t="shared" si="41"/>
        <v>0</v>
      </c>
      <c r="J338" s="157">
        <f t="shared" si="42"/>
        <v>0</v>
      </c>
      <c r="K338" s="157">
        <f t="shared" si="43"/>
        <v>0</v>
      </c>
      <c r="L338" s="157">
        <f t="shared" si="44"/>
        <v>0</v>
      </c>
      <c r="M338" s="157">
        <f t="shared" si="45"/>
        <v>0</v>
      </c>
      <c r="N338" s="157">
        <f t="shared" si="46"/>
        <v>0</v>
      </c>
      <c r="O338" s="137">
        <f t="shared" si="47"/>
        <v>0</v>
      </c>
    </row>
    <row r="339" spans="2:15">
      <c r="B339" s="135">
        <v>255</v>
      </c>
      <c r="C339" s="135">
        <v>22</v>
      </c>
      <c r="D339" s="137">
        <f t="shared" si="48"/>
        <v>0</v>
      </c>
      <c r="E339" s="157">
        <f t="shared" si="39"/>
        <v>0</v>
      </c>
      <c r="F339" s="157">
        <f t="shared" si="40"/>
        <v>0</v>
      </c>
      <c r="G339" s="157">
        <f t="shared" si="37"/>
        <v>0</v>
      </c>
      <c r="H339" s="157">
        <f t="shared" si="38"/>
        <v>0</v>
      </c>
      <c r="I339" s="157">
        <f t="shared" si="41"/>
        <v>0</v>
      </c>
      <c r="J339" s="157">
        <f t="shared" si="42"/>
        <v>0</v>
      </c>
      <c r="K339" s="157">
        <f t="shared" si="43"/>
        <v>0</v>
      </c>
      <c r="L339" s="157">
        <f t="shared" si="44"/>
        <v>0</v>
      </c>
      <c r="M339" s="157">
        <f t="shared" si="45"/>
        <v>0</v>
      </c>
      <c r="N339" s="157">
        <f t="shared" si="46"/>
        <v>0</v>
      </c>
      <c r="O339" s="137">
        <f t="shared" si="47"/>
        <v>0</v>
      </c>
    </row>
    <row r="340" spans="2:15">
      <c r="B340" s="135">
        <v>256</v>
      </c>
      <c r="C340" s="135">
        <v>22</v>
      </c>
      <c r="D340" s="137">
        <f t="shared" si="48"/>
        <v>0</v>
      </c>
      <c r="E340" s="157">
        <f t="shared" si="39"/>
        <v>0</v>
      </c>
      <c r="F340" s="157">
        <f t="shared" si="40"/>
        <v>0</v>
      </c>
      <c r="G340" s="157">
        <f t="shared" ref="G340:G384" si="49">IF(AND($B$84&gt;=$H$40*12,$B$84&lt;=$I$40*12),$F$40,0)</f>
        <v>0</v>
      </c>
      <c r="H340" s="157">
        <f t="shared" ref="H340:H384" si="50">IF(AND($B$84&gt;=$H$44*12,$B$84&lt;=$I$44*12),$F$44,0)</f>
        <v>0</v>
      </c>
      <c r="I340" s="157">
        <f t="shared" si="41"/>
        <v>0</v>
      </c>
      <c r="J340" s="157">
        <f t="shared" si="42"/>
        <v>0</v>
      </c>
      <c r="K340" s="157">
        <f t="shared" si="43"/>
        <v>0</v>
      </c>
      <c r="L340" s="157">
        <f t="shared" si="44"/>
        <v>0</v>
      </c>
      <c r="M340" s="157">
        <f t="shared" si="45"/>
        <v>0</v>
      </c>
      <c r="N340" s="157">
        <f t="shared" si="46"/>
        <v>0</v>
      </c>
      <c r="O340" s="137">
        <f t="shared" si="47"/>
        <v>0</v>
      </c>
    </row>
    <row r="341" spans="2:15">
      <c r="B341" s="135">
        <v>257</v>
      </c>
      <c r="C341" s="135">
        <v>22</v>
      </c>
      <c r="D341" s="137">
        <f t="shared" si="48"/>
        <v>0</v>
      </c>
      <c r="E341" s="157">
        <f t="shared" ref="E341:E384" si="51">IF(B341&lt;6,$E$30,IF(B341&lt;19,$E$30*3/4,0))</f>
        <v>0</v>
      </c>
      <c r="F341" s="157">
        <f t="shared" ref="F341:F384" si="52">IF(B341&lt;$I$52*12,0,-$F$52)</f>
        <v>0</v>
      </c>
      <c r="G341" s="157">
        <f t="shared" si="49"/>
        <v>0</v>
      </c>
      <c r="H341" s="157">
        <f t="shared" si="50"/>
        <v>0</v>
      </c>
      <c r="I341" s="157">
        <f t="shared" ref="I341:I384" si="53">IF(B341&lt;5,0,IF(AND(B341&gt;$J$33*12,B341&lt;=$K$33*12),-$F$33-$H$33,IF(AND(B341&gt;$J$34*12,B341&lt;=$K$34*12),-$F$34-$H$34,IF(AND(B341&gt;$J$35*12,B341&lt;=$K$35*12),-$F$35-$H$35,IF(AND(B341&gt;$J$36*12,B341&lt;=$K$36*12),-$F$36-$H$36,IF(AND(B341&gt;$J$37*12,B341&lt;=$K$37*12),-$F$37-$H$37))))))</f>
        <v>0</v>
      </c>
      <c r="J341" s="157">
        <f t="shared" ref="J341:J384" si="54">IF(B341&gt;$I$46*12,0,-$F$46)</f>
        <v>0</v>
      </c>
      <c r="K341" s="157">
        <f t="shared" ref="K341:K384" si="55">IF(B341&gt;$I$48*12,0,-$F$48)</f>
        <v>0</v>
      </c>
      <c r="L341" s="157">
        <f t="shared" ref="L341:L384" si="56">IF(AND(B341&gt;=$H$52*12,B341&lt;=$I$52*12),-$F$52,0)</f>
        <v>0</v>
      </c>
      <c r="M341" s="157">
        <f t="shared" ref="M341:M384" si="57">IF(AND(B341&gt;=$H$54*12,B341&lt;=$I$54*12),-$F$54/12,0)</f>
        <v>0</v>
      </c>
      <c r="N341" s="157">
        <f t="shared" ref="N341:N384" si="58">IF(B341&gt;$I$42*12,0,-$F$42*$J$42*30)</f>
        <v>0</v>
      </c>
      <c r="O341" s="137">
        <f t="shared" ref="O341:O384" si="59">SUM(E341:N341)</f>
        <v>0</v>
      </c>
    </row>
    <row r="342" spans="2:15">
      <c r="B342" s="135">
        <v>258</v>
      </c>
      <c r="C342" s="135">
        <v>22</v>
      </c>
      <c r="D342" s="137">
        <f t="shared" ref="D342:D384" si="60">P341</f>
        <v>0</v>
      </c>
      <c r="E342" s="157">
        <f t="shared" si="51"/>
        <v>0</v>
      </c>
      <c r="F342" s="157">
        <f t="shared" si="52"/>
        <v>0</v>
      </c>
      <c r="G342" s="157">
        <f t="shared" si="49"/>
        <v>0</v>
      </c>
      <c r="H342" s="157">
        <f t="shared" si="50"/>
        <v>0</v>
      </c>
      <c r="I342" s="157">
        <f t="shared" si="53"/>
        <v>0</v>
      </c>
      <c r="J342" s="157">
        <f t="shared" si="54"/>
        <v>0</v>
      </c>
      <c r="K342" s="157">
        <f t="shared" si="55"/>
        <v>0</v>
      </c>
      <c r="L342" s="157">
        <f t="shared" si="56"/>
        <v>0</v>
      </c>
      <c r="M342" s="157">
        <f t="shared" si="57"/>
        <v>0</v>
      </c>
      <c r="N342" s="157">
        <f t="shared" si="58"/>
        <v>0</v>
      </c>
      <c r="O342" s="137">
        <f t="shared" si="59"/>
        <v>0</v>
      </c>
    </row>
    <row r="343" spans="2:15">
      <c r="B343" s="135">
        <v>259</v>
      </c>
      <c r="C343" s="135">
        <v>22</v>
      </c>
      <c r="D343" s="137">
        <f t="shared" si="60"/>
        <v>0</v>
      </c>
      <c r="E343" s="157">
        <f t="shared" si="51"/>
        <v>0</v>
      </c>
      <c r="F343" s="157">
        <f t="shared" si="52"/>
        <v>0</v>
      </c>
      <c r="G343" s="157">
        <f t="shared" si="49"/>
        <v>0</v>
      </c>
      <c r="H343" s="157">
        <f t="shared" si="50"/>
        <v>0</v>
      </c>
      <c r="I343" s="157">
        <f t="shared" si="53"/>
        <v>0</v>
      </c>
      <c r="J343" s="157">
        <f t="shared" si="54"/>
        <v>0</v>
      </c>
      <c r="K343" s="157">
        <f t="shared" si="55"/>
        <v>0</v>
      </c>
      <c r="L343" s="157">
        <f t="shared" si="56"/>
        <v>0</v>
      </c>
      <c r="M343" s="157">
        <f t="shared" si="57"/>
        <v>0</v>
      </c>
      <c r="N343" s="157">
        <f t="shared" si="58"/>
        <v>0</v>
      </c>
      <c r="O343" s="137">
        <f t="shared" si="59"/>
        <v>0</v>
      </c>
    </row>
    <row r="344" spans="2:15">
      <c r="B344" s="135">
        <v>260</v>
      </c>
      <c r="C344" s="135">
        <v>22</v>
      </c>
      <c r="D344" s="137">
        <f t="shared" si="60"/>
        <v>0</v>
      </c>
      <c r="E344" s="157">
        <f t="shared" si="51"/>
        <v>0</v>
      </c>
      <c r="F344" s="157">
        <f t="shared" si="52"/>
        <v>0</v>
      </c>
      <c r="G344" s="157">
        <f t="shared" si="49"/>
        <v>0</v>
      </c>
      <c r="H344" s="157">
        <f t="shared" si="50"/>
        <v>0</v>
      </c>
      <c r="I344" s="157">
        <f t="shared" si="53"/>
        <v>0</v>
      </c>
      <c r="J344" s="157">
        <f t="shared" si="54"/>
        <v>0</v>
      </c>
      <c r="K344" s="157">
        <f t="shared" si="55"/>
        <v>0</v>
      </c>
      <c r="L344" s="157">
        <f t="shared" si="56"/>
        <v>0</v>
      </c>
      <c r="M344" s="157">
        <f t="shared" si="57"/>
        <v>0</v>
      </c>
      <c r="N344" s="157">
        <f t="shared" si="58"/>
        <v>0</v>
      </c>
      <c r="O344" s="137">
        <f t="shared" si="59"/>
        <v>0</v>
      </c>
    </row>
    <row r="345" spans="2:15">
      <c r="B345" s="135">
        <v>261</v>
      </c>
      <c r="C345" s="135">
        <v>22</v>
      </c>
      <c r="D345" s="137">
        <f t="shared" si="60"/>
        <v>0</v>
      </c>
      <c r="E345" s="157">
        <f t="shared" si="51"/>
        <v>0</v>
      </c>
      <c r="F345" s="157">
        <f t="shared" si="52"/>
        <v>0</v>
      </c>
      <c r="G345" s="157">
        <f t="shared" si="49"/>
        <v>0</v>
      </c>
      <c r="H345" s="157">
        <f t="shared" si="50"/>
        <v>0</v>
      </c>
      <c r="I345" s="157">
        <f t="shared" si="53"/>
        <v>0</v>
      </c>
      <c r="J345" s="157">
        <f t="shared" si="54"/>
        <v>0</v>
      </c>
      <c r="K345" s="157">
        <f t="shared" si="55"/>
        <v>0</v>
      </c>
      <c r="L345" s="157">
        <f t="shared" si="56"/>
        <v>0</v>
      </c>
      <c r="M345" s="157">
        <f t="shared" si="57"/>
        <v>0</v>
      </c>
      <c r="N345" s="157">
        <f t="shared" si="58"/>
        <v>0</v>
      </c>
      <c r="O345" s="137">
        <f t="shared" si="59"/>
        <v>0</v>
      </c>
    </row>
    <row r="346" spans="2:15">
      <c r="B346" s="135">
        <v>262</v>
      </c>
      <c r="C346" s="135">
        <v>22</v>
      </c>
      <c r="D346" s="137">
        <f t="shared" si="60"/>
        <v>0</v>
      </c>
      <c r="E346" s="157">
        <f t="shared" si="51"/>
        <v>0</v>
      </c>
      <c r="F346" s="157">
        <f t="shared" si="52"/>
        <v>0</v>
      </c>
      <c r="G346" s="157">
        <f t="shared" si="49"/>
        <v>0</v>
      </c>
      <c r="H346" s="157">
        <f t="shared" si="50"/>
        <v>0</v>
      </c>
      <c r="I346" s="157">
        <f t="shared" si="53"/>
        <v>0</v>
      </c>
      <c r="J346" s="157">
        <f t="shared" si="54"/>
        <v>0</v>
      </c>
      <c r="K346" s="157">
        <f t="shared" si="55"/>
        <v>0</v>
      </c>
      <c r="L346" s="157">
        <f t="shared" si="56"/>
        <v>0</v>
      </c>
      <c r="M346" s="157">
        <f t="shared" si="57"/>
        <v>0</v>
      </c>
      <c r="N346" s="157">
        <f t="shared" si="58"/>
        <v>0</v>
      </c>
      <c r="O346" s="137">
        <f t="shared" si="59"/>
        <v>0</v>
      </c>
    </row>
    <row r="347" spans="2:15">
      <c r="B347" s="135">
        <v>263</v>
      </c>
      <c r="C347" s="135">
        <v>22</v>
      </c>
      <c r="D347" s="137">
        <f t="shared" si="60"/>
        <v>0</v>
      </c>
      <c r="E347" s="157">
        <f t="shared" si="51"/>
        <v>0</v>
      </c>
      <c r="F347" s="157">
        <f t="shared" si="52"/>
        <v>0</v>
      </c>
      <c r="G347" s="157">
        <f t="shared" si="49"/>
        <v>0</v>
      </c>
      <c r="H347" s="157">
        <f t="shared" si="50"/>
        <v>0</v>
      </c>
      <c r="I347" s="157">
        <f t="shared" si="53"/>
        <v>0</v>
      </c>
      <c r="J347" s="157">
        <f t="shared" si="54"/>
        <v>0</v>
      </c>
      <c r="K347" s="157">
        <f t="shared" si="55"/>
        <v>0</v>
      </c>
      <c r="L347" s="157">
        <f t="shared" si="56"/>
        <v>0</v>
      </c>
      <c r="M347" s="157">
        <f t="shared" si="57"/>
        <v>0</v>
      </c>
      <c r="N347" s="157">
        <f t="shared" si="58"/>
        <v>0</v>
      </c>
      <c r="O347" s="137">
        <f t="shared" si="59"/>
        <v>0</v>
      </c>
    </row>
    <row r="348" spans="2:15">
      <c r="B348" s="135">
        <v>264</v>
      </c>
      <c r="C348" s="135">
        <v>22</v>
      </c>
      <c r="D348" s="137">
        <f t="shared" si="60"/>
        <v>0</v>
      </c>
      <c r="E348" s="157">
        <f t="shared" si="51"/>
        <v>0</v>
      </c>
      <c r="F348" s="157">
        <f t="shared" si="52"/>
        <v>0</v>
      </c>
      <c r="G348" s="157">
        <f t="shared" si="49"/>
        <v>0</v>
      </c>
      <c r="H348" s="157">
        <f t="shared" si="50"/>
        <v>0</v>
      </c>
      <c r="I348" s="157">
        <f t="shared" si="53"/>
        <v>0</v>
      </c>
      <c r="J348" s="157">
        <f t="shared" si="54"/>
        <v>0</v>
      </c>
      <c r="K348" s="157">
        <f t="shared" si="55"/>
        <v>0</v>
      </c>
      <c r="L348" s="157">
        <f t="shared" si="56"/>
        <v>0</v>
      </c>
      <c r="M348" s="157">
        <f t="shared" si="57"/>
        <v>0</v>
      </c>
      <c r="N348" s="157">
        <f t="shared" si="58"/>
        <v>0</v>
      </c>
      <c r="O348" s="137">
        <f t="shared" si="59"/>
        <v>0</v>
      </c>
    </row>
    <row r="349" spans="2:15">
      <c r="B349" s="135">
        <v>265</v>
      </c>
      <c r="C349" s="135">
        <v>23</v>
      </c>
      <c r="D349" s="137">
        <f t="shared" si="60"/>
        <v>0</v>
      </c>
      <c r="E349" s="157">
        <f t="shared" si="51"/>
        <v>0</v>
      </c>
      <c r="F349" s="157">
        <f t="shared" si="52"/>
        <v>0</v>
      </c>
      <c r="G349" s="157">
        <f t="shared" si="49"/>
        <v>0</v>
      </c>
      <c r="H349" s="157">
        <f t="shared" si="50"/>
        <v>0</v>
      </c>
      <c r="I349" s="157">
        <f t="shared" si="53"/>
        <v>0</v>
      </c>
      <c r="J349" s="157">
        <f t="shared" si="54"/>
        <v>0</v>
      </c>
      <c r="K349" s="157">
        <f t="shared" si="55"/>
        <v>0</v>
      </c>
      <c r="L349" s="157">
        <f t="shared" si="56"/>
        <v>0</v>
      </c>
      <c r="M349" s="157">
        <f t="shared" si="57"/>
        <v>0</v>
      </c>
      <c r="N349" s="157">
        <f t="shared" si="58"/>
        <v>0</v>
      </c>
      <c r="O349" s="137">
        <f t="shared" si="59"/>
        <v>0</v>
      </c>
    </row>
    <row r="350" spans="2:15">
      <c r="B350" s="135">
        <v>266</v>
      </c>
      <c r="C350" s="135">
        <v>23</v>
      </c>
      <c r="D350" s="137">
        <f t="shared" si="60"/>
        <v>0</v>
      </c>
      <c r="E350" s="157">
        <f t="shared" si="51"/>
        <v>0</v>
      </c>
      <c r="F350" s="157">
        <f t="shared" si="52"/>
        <v>0</v>
      </c>
      <c r="G350" s="157">
        <f t="shared" si="49"/>
        <v>0</v>
      </c>
      <c r="H350" s="157">
        <f t="shared" si="50"/>
        <v>0</v>
      </c>
      <c r="I350" s="157">
        <f t="shared" si="53"/>
        <v>0</v>
      </c>
      <c r="J350" s="157">
        <f t="shared" si="54"/>
        <v>0</v>
      </c>
      <c r="K350" s="157">
        <f t="shared" si="55"/>
        <v>0</v>
      </c>
      <c r="L350" s="157">
        <f t="shared" si="56"/>
        <v>0</v>
      </c>
      <c r="M350" s="157">
        <f t="shared" si="57"/>
        <v>0</v>
      </c>
      <c r="N350" s="157">
        <f t="shared" si="58"/>
        <v>0</v>
      </c>
      <c r="O350" s="137">
        <f t="shared" si="59"/>
        <v>0</v>
      </c>
    </row>
    <row r="351" spans="2:15">
      <c r="B351" s="135">
        <v>267</v>
      </c>
      <c r="C351" s="135">
        <v>23</v>
      </c>
      <c r="D351" s="137">
        <f t="shared" si="60"/>
        <v>0</v>
      </c>
      <c r="E351" s="157">
        <f t="shared" si="51"/>
        <v>0</v>
      </c>
      <c r="F351" s="157">
        <f t="shared" si="52"/>
        <v>0</v>
      </c>
      <c r="G351" s="157">
        <f t="shared" si="49"/>
        <v>0</v>
      </c>
      <c r="H351" s="157">
        <f t="shared" si="50"/>
        <v>0</v>
      </c>
      <c r="I351" s="157">
        <f t="shared" si="53"/>
        <v>0</v>
      </c>
      <c r="J351" s="157">
        <f t="shared" si="54"/>
        <v>0</v>
      </c>
      <c r="K351" s="157">
        <f t="shared" si="55"/>
        <v>0</v>
      </c>
      <c r="L351" s="157">
        <f t="shared" si="56"/>
        <v>0</v>
      </c>
      <c r="M351" s="157">
        <f t="shared" si="57"/>
        <v>0</v>
      </c>
      <c r="N351" s="157">
        <f t="shared" si="58"/>
        <v>0</v>
      </c>
      <c r="O351" s="137">
        <f t="shared" si="59"/>
        <v>0</v>
      </c>
    </row>
    <row r="352" spans="2:15">
      <c r="B352" s="135">
        <v>268</v>
      </c>
      <c r="C352" s="135">
        <v>23</v>
      </c>
      <c r="D352" s="137">
        <f t="shared" si="60"/>
        <v>0</v>
      </c>
      <c r="E352" s="157">
        <f t="shared" si="51"/>
        <v>0</v>
      </c>
      <c r="F352" s="157">
        <f t="shared" si="52"/>
        <v>0</v>
      </c>
      <c r="G352" s="157">
        <f t="shared" si="49"/>
        <v>0</v>
      </c>
      <c r="H352" s="157">
        <f t="shared" si="50"/>
        <v>0</v>
      </c>
      <c r="I352" s="157">
        <f t="shared" si="53"/>
        <v>0</v>
      </c>
      <c r="J352" s="157">
        <f t="shared" si="54"/>
        <v>0</v>
      </c>
      <c r="K352" s="157">
        <f t="shared" si="55"/>
        <v>0</v>
      </c>
      <c r="L352" s="157">
        <f t="shared" si="56"/>
        <v>0</v>
      </c>
      <c r="M352" s="157">
        <f t="shared" si="57"/>
        <v>0</v>
      </c>
      <c r="N352" s="157">
        <f t="shared" si="58"/>
        <v>0</v>
      </c>
      <c r="O352" s="137">
        <f t="shared" si="59"/>
        <v>0</v>
      </c>
    </row>
    <row r="353" spans="2:15">
      <c r="B353" s="135">
        <v>269</v>
      </c>
      <c r="C353" s="135">
        <v>23</v>
      </c>
      <c r="D353" s="137">
        <f t="shared" si="60"/>
        <v>0</v>
      </c>
      <c r="E353" s="157">
        <f t="shared" si="51"/>
        <v>0</v>
      </c>
      <c r="F353" s="157">
        <f t="shared" si="52"/>
        <v>0</v>
      </c>
      <c r="G353" s="157">
        <f t="shared" si="49"/>
        <v>0</v>
      </c>
      <c r="H353" s="157">
        <f t="shared" si="50"/>
        <v>0</v>
      </c>
      <c r="I353" s="157">
        <f t="shared" si="53"/>
        <v>0</v>
      </c>
      <c r="J353" s="157">
        <f t="shared" si="54"/>
        <v>0</v>
      </c>
      <c r="K353" s="157">
        <f t="shared" si="55"/>
        <v>0</v>
      </c>
      <c r="L353" s="157">
        <f t="shared" si="56"/>
        <v>0</v>
      </c>
      <c r="M353" s="157">
        <f t="shared" si="57"/>
        <v>0</v>
      </c>
      <c r="N353" s="157">
        <f t="shared" si="58"/>
        <v>0</v>
      </c>
      <c r="O353" s="137">
        <f t="shared" si="59"/>
        <v>0</v>
      </c>
    </row>
    <row r="354" spans="2:15">
      <c r="B354" s="135">
        <v>270</v>
      </c>
      <c r="C354" s="135">
        <v>23</v>
      </c>
      <c r="D354" s="137">
        <f t="shared" si="60"/>
        <v>0</v>
      </c>
      <c r="E354" s="157">
        <f t="shared" si="51"/>
        <v>0</v>
      </c>
      <c r="F354" s="157">
        <f t="shared" si="52"/>
        <v>0</v>
      </c>
      <c r="G354" s="157">
        <f t="shared" si="49"/>
        <v>0</v>
      </c>
      <c r="H354" s="157">
        <f t="shared" si="50"/>
        <v>0</v>
      </c>
      <c r="I354" s="157">
        <f t="shared" si="53"/>
        <v>0</v>
      </c>
      <c r="J354" s="157">
        <f t="shared" si="54"/>
        <v>0</v>
      </c>
      <c r="K354" s="157">
        <f t="shared" si="55"/>
        <v>0</v>
      </c>
      <c r="L354" s="157">
        <f t="shared" si="56"/>
        <v>0</v>
      </c>
      <c r="M354" s="157">
        <f t="shared" si="57"/>
        <v>0</v>
      </c>
      <c r="N354" s="157">
        <f t="shared" si="58"/>
        <v>0</v>
      </c>
      <c r="O354" s="137">
        <f t="shared" si="59"/>
        <v>0</v>
      </c>
    </row>
    <row r="355" spans="2:15">
      <c r="B355" s="135">
        <v>271</v>
      </c>
      <c r="C355" s="135">
        <v>23</v>
      </c>
      <c r="D355" s="137">
        <f t="shared" si="60"/>
        <v>0</v>
      </c>
      <c r="E355" s="157">
        <f t="shared" si="51"/>
        <v>0</v>
      </c>
      <c r="F355" s="157">
        <f t="shared" si="52"/>
        <v>0</v>
      </c>
      <c r="G355" s="157">
        <f t="shared" si="49"/>
        <v>0</v>
      </c>
      <c r="H355" s="157">
        <f t="shared" si="50"/>
        <v>0</v>
      </c>
      <c r="I355" s="157">
        <f t="shared" si="53"/>
        <v>0</v>
      </c>
      <c r="J355" s="157">
        <f t="shared" si="54"/>
        <v>0</v>
      </c>
      <c r="K355" s="157">
        <f t="shared" si="55"/>
        <v>0</v>
      </c>
      <c r="L355" s="157">
        <f t="shared" si="56"/>
        <v>0</v>
      </c>
      <c r="M355" s="157">
        <f t="shared" si="57"/>
        <v>0</v>
      </c>
      <c r="N355" s="157">
        <f t="shared" si="58"/>
        <v>0</v>
      </c>
      <c r="O355" s="137">
        <f t="shared" si="59"/>
        <v>0</v>
      </c>
    </row>
    <row r="356" spans="2:15">
      <c r="B356" s="135">
        <v>272</v>
      </c>
      <c r="C356" s="135">
        <v>23</v>
      </c>
      <c r="D356" s="137">
        <f t="shared" si="60"/>
        <v>0</v>
      </c>
      <c r="E356" s="157">
        <f t="shared" si="51"/>
        <v>0</v>
      </c>
      <c r="F356" s="157">
        <f t="shared" si="52"/>
        <v>0</v>
      </c>
      <c r="G356" s="157">
        <f t="shared" si="49"/>
        <v>0</v>
      </c>
      <c r="H356" s="157">
        <f t="shared" si="50"/>
        <v>0</v>
      </c>
      <c r="I356" s="157">
        <f t="shared" si="53"/>
        <v>0</v>
      </c>
      <c r="J356" s="157">
        <f t="shared" si="54"/>
        <v>0</v>
      </c>
      <c r="K356" s="157">
        <f t="shared" si="55"/>
        <v>0</v>
      </c>
      <c r="L356" s="157">
        <f t="shared" si="56"/>
        <v>0</v>
      </c>
      <c r="M356" s="157">
        <f t="shared" si="57"/>
        <v>0</v>
      </c>
      <c r="N356" s="157">
        <f t="shared" si="58"/>
        <v>0</v>
      </c>
      <c r="O356" s="137">
        <f t="shared" si="59"/>
        <v>0</v>
      </c>
    </row>
    <row r="357" spans="2:15">
      <c r="B357" s="135">
        <v>273</v>
      </c>
      <c r="C357" s="135">
        <v>23</v>
      </c>
      <c r="D357" s="137">
        <f t="shared" si="60"/>
        <v>0</v>
      </c>
      <c r="E357" s="157">
        <f t="shared" si="51"/>
        <v>0</v>
      </c>
      <c r="F357" s="157">
        <f t="shared" si="52"/>
        <v>0</v>
      </c>
      <c r="G357" s="157">
        <f t="shared" si="49"/>
        <v>0</v>
      </c>
      <c r="H357" s="157">
        <f t="shared" si="50"/>
        <v>0</v>
      </c>
      <c r="I357" s="157">
        <f t="shared" si="53"/>
        <v>0</v>
      </c>
      <c r="J357" s="157">
        <f t="shared" si="54"/>
        <v>0</v>
      </c>
      <c r="K357" s="157">
        <f t="shared" si="55"/>
        <v>0</v>
      </c>
      <c r="L357" s="157">
        <f t="shared" si="56"/>
        <v>0</v>
      </c>
      <c r="M357" s="157">
        <f t="shared" si="57"/>
        <v>0</v>
      </c>
      <c r="N357" s="157">
        <f t="shared" si="58"/>
        <v>0</v>
      </c>
      <c r="O357" s="137">
        <f t="shared" si="59"/>
        <v>0</v>
      </c>
    </row>
    <row r="358" spans="2:15">
      <c r="B358" s="135">
        <v>274</v>
      </c>
      <c r="C358" s="135">
        <v>23</v>
      </c>
      <c r="D358" s="137">
        <f t="shared" si="60"/>
        <v>0</v>
      </c>
      <c r="E358" s="157">
        <f t="shared" si="51"/>
        <v>0</v>
      </c>
      <c r="F358" s="157">
        <f t="shared" si="52"/>
        <v>0</v>
      </c>
      <c r="G358" s="157">
        <f t="shared" si="49"/>
        <v>0</v>
      </c>
      <c r="H358" s="157">
        <f t="shared" si="50"/>
        <v>0</v>
      </c>
      <c r="I358" s="157">
        <f t="shared" si="53"/>
        <v>0</v>
      </c>
      <c r="J358" s="157">
        <f t="shared" si="54"/>
        <v>0</v>
      </c>
      <c r="K358" s="157">
        <f t="shared" si="55"/>
        <v>0</v>
      </c>
      <c r="L358" s="157">
        <f t="shared" si="56"/>
        <v>0</v>
      </c>
      <c r="M358" s="157">
        <f t="shared" si="57"/>
        <v>0</v>
      </c>
      <c r="N358" s="157">
        <f t="shared" si="58"/>
        <v>0</v>
      </c>
      <c r="O358" s="137">
        <f t="shared" si="59"/>
        <v>0</v>
      </c>
    </row>
    <row r="359" spans="2:15">
      <c r="B359" s="135">
        <v>275</v>
      </c>
      <c r="C359" s="135">
        <v>23</v>
      </c>
      <c r="D359" s="137">
        <f t="shared" si="60"/>
        <v>0</v>
      </c>
      <c r="E359" s="157">
        <f t="shared" si="51"/>
        <v>0</v>
      </c>
      <c r="F359" s="157">
        <f t="shared" si="52"/>
        <v>0</v>
      </c>
      <c r="G359" s="157">
        <f t="shared" si="49"/>
        <v>0</v>
      </c>
      <c r="H359" s="157">
        <f t="shared" si="50"/>
        <v>0</v>
      </c>
      <c r="I359" s="157">
        <f t="shared" si="53"/>
        <v>0</v>
      </c>
      <c r="J359" s="157">
        <f t="shared" si="54"/>
        <v>0</v>
      </c>
      <c r="K359" s="157">
        <f t="shared" si="55"/>
        <v>0</v>
      </c>
      <c r="L359" s="157">
        <f t="shared" si="56"/>
        <v>0</v>
      </c>
      <c r="M359" s="157">
        <f t="shared" si="57"/>
        <v>0</v>
      </c>
      <c r="N359" s="157">
        <f t="shared" si="58"/>
        <v>0</v>
      </c>
      <c r="O359" s="137">
        <f t="shared" si="59"/>
        <v>0</v>
      </c>
    </row>
    <row r="360" spans="2:15">
      <c r="B360" s="135">
        <v>276</v>
      </c>
      <c r="C360" s="135">
        <v>23</v>
      </c>
      <c r="D360" s="137">
        <f t="shared" si="60"/>
        <v>0</v>
      </c>
      <c r="E360" s="157">
        <f t="shared" si="51"/>
        <v>0</v>
      </c>
      <c r="F360" s="157">
        <f t="shared" si="52"/>
        <v>0</v>
      </c>
      <c r="G360" s="157">
        <f t="shared" si="49"/>
        <v>0</v>
      </c>
      <c r="H360" s="157">
        <f t="shared" si="50"/>
        <v>0</v>
      </c>
      <c r="I360" s="157">
        <f t="shared" si="53"/>
        <v>0</v>
      </c>
      <c r="J360" s="157">
        <f t="shared" si="54"/>
        <v>0</v>
      </c>
      <c r="K360" s="157">
        <f t="shared" si="55"/>
        <v>0</v>
      </c>
      <c r="L360" s="157">
        <f t="shared" si="56"/>
        <v>0</v>
      </c>
      <c r="M360" s="157">
        <f t="shared" si="57"/>
        <v>0</v>
      </c>
      <c r="N360" s="157">
        <f t="shared" si="58"/>
        <v>0</v>
      </c>
      <c r="O360" s="137">
        <f t="shared" si="59"/>
        <v>0</v>
      </c>
    </row>
    <row r="361" spans="2:15">
      <c r="B361" s="135">
        <v>277</v>
      </c>
      <c r="C361" s="135">
        <v>24</v>
      </c>
      <c r="D361" s="137">
        <f t="shared" si="60"/>
        <v>0</v>
      </c>
      <c r="E361" s="157">
        <f t="shared" si="51"/>
        <v>0</v>
      </c>
      <c r="F361" s="157">
        <f t="shared" si="52"/>
        <v>0</v>
      </c>
      <c r="G361" s="157">
        <f t="shared" si="49"/>
        <v>0</v>
      </c>
      <c r="H361" s="157">
        <f t="shared" si="50"/>
        <v>0</v>
      </c>
      <c r="I361" s="157">
        <f t="shared" si="53"/>
        <v>0</v>
      </c>
      <c r="J361" s="157">
        <f t="shared" si="54"/>
        <v>0</v>
      </c>
      <c r="K361" s="157">
        <f t="shared" si="55"/>
        <v>0</v>
      </c>
      <c r="L361" s="157">
        <f t="shared" si="56"/>
        <v>0</v>
      </c>
      <c r="M361" s="157">
        <f t="shared" si="57"/>
        <v>0</v>
      </c>
      <c r="N361" s="157">
        <f t="shared" si="58"/>
        <v>0</v>
      </c>
      <c r="O361" s="137">
        <f t="shared" si="59"/>
        <v>0</v>
      </c>
    </row>
    <row r="362" spans="2:15">
      <c r="B362" s="135">
        <v>278</v>
      </c>
      <c r="C362" s="135">
        <v>24</v>
      </c>
      <c r="D362" s="137">
        <f t="shared" si="60"/>
        <v>0</v>
      </c>
      <c r="E362" s="157">
        <f t="shared" si="51"/>
        <v>0</v>
      </c>
      <c r="F362" s="157">
        <f t="shared" si="52"/>
        <v>0</v>
      </c>
      <c r="G362" s="157">
        <f t="shared" si="49"/>
        <v>0</v>
      </c>
      <c r="H362" s="157">
        <f t="shared" si="50"/>
        <v>0</v>
      </c>
      <c r="I362" s="157">
        <f t="shared" si="53"/>
        <v>0</v>
      </c>
      <c r="J362" s="157">
        <f t="shared" si="54"/>
        <v>0</v>
      </c>
      <c r="K362" s="157">
        <f t="shared" si="55"/>
        <v>0</v>
      </c>
      <c r="L362" s="157">
        <f t="shared" si="56"/>
        <v>0</v>
      </c>
      <c r="M362" s="157">
        <f t="shared" si="57"/>
        <v>0</v>
      </c>
      <c r="N362" s="157">
        <f t="shared" si="58"/>
        <v>0</v>
      </c>
      <c r="O362" s="137">
        <f t="shared" si="59"/>
        <v>0</v>
      </c>
    </row>
    <row r="363" spans="2:15">
      <c r="B363" s="135">
        <v>279</v>
      </c>
      <c r="C363" s="135">
        <v>24</v>
      </c>
      <c r="D363" s="137">
        <f t="shared" si="60"/>
        <v>0</v>
      </c>
      <c r="E363" s="157">
        <f t="shared" si="51"/>
        <v>0</v>
      </c>
      <c r="F363" s="157">
        <f t="shared" si="52"/>
        <v>0</v>
      </c>
      <c r="G363" s="157">
        <f t="shared" si="49"/>
        <v>0</v>
      </c>
      <c r="H363" s="157">
        <f t="shared" si="50"/>
        <v>0</v>
      </c>
      <c r="I363" s="157">
        <f t="shared" si="53"/>
        <v>0</v>
      </c>
      <c r="J363" s="157">
        <f t="shared" si="54"/>
        <v>0</v>
      </c>
      <c r="K363" s="157">
        <f t="shared" si="55"/>
        <v>0</v>
      </c>
      <c r="L363" s="157">
        <f t="shared" si="56"/>
        <v>0</v>
      </c>
      <c r="M363" s="157">
        <f t="shared" si="57"/>
        <v>0</v>
      </c>
      <c r="N363" s="157">
        <f t="shared" si="58"/>
        <v>0</v>
      </c>
      <c r="O363" s="137">
        <f t="shared" si="59"/>
        <v>0</v>
      </c>
    </row>
    <row r="364" spans="2:15">
      <c r="B364" s="135">
        <v>280</v>
      </c>
      <c r="C364" s="135">
        <v>24</v>
      </c>
      <c r="D364" s="137">
        <f t="shared" si="60"/>
        <v>0</v>
      </c>
      <c r="E364" s="157">
        <f t="shared" si="51"/>
        <v>0</v>
      </c>
      <c r="F364" s="157">
        <f t="shared" si="52"/>
        <v>0</v>
      </c>
      <c r="G364" s="157">
        <f t="shared" si="49"/>
        <v>0</v>
      </c>
      <c r="H364" s="157">
        <f t="shared" si="50"/>
        <v>0</v>
      </c>
      <c r="I364" s="157">
        <f t="shared" si="53"/>
        <v>0</v>
      </c>
      <c r="J364" s="157">
        <f t="shared" si="54"/>
        <v>0</v>
      </c>
      <c r="K364" s="157">
        <f t="shared" si="55"/>
        <v>0</v>
      </c>
      <c r="L364" s="157">
        <f t="shared" si="56"/>
        <v>0</v>
      </c>
      <c r="M364" s="157">
        <f t="shared" si="57"/>
        <v>0</v>
      </c>
      <c r="N364" s="157">
        <f t="shared" si="58"/>
        <v>0</v>
      </c>
      <c r="O364" s="137">
        <f t="shared" si="59"/>
        <v>0</v>
      </c>
    </row>
    <row r="365" spans="2:15">
      <c r="B365" s="135">
        <v>281</v>
      </c>
      <c r="C365" s="135">
        <v>24</v>
      </c>
      <c r="D365" s="137">
        <f t="shared" si="60"/>
        <v>0</v>
      </c>
      <c r="E365" s="157">
        <f t="shared" si="51"/>
        <v>0</v>
      </c>
      <c r="F365" s="157">
        <f t="shared" si="52"/>
        <v>0</v>
      </c>
      <c r="G365" s="157">
        <f t="shared" si="49"/>
        <v>0</v>
      </c>
      <c r="H365" s="157">
        <f t="shared" si="50"/>
        <v>0</v>
      </c>
      <c r="I365" s="157">
        <f t="shared" si="53"/>
        <v>0</v>
      </c>
      <c r="J365" s="157">
        <f t="shared" si="54"/>
        <v>0</v>
      </c>
      <c r="K365" s="157">
        <f t="shared" si="55"/>
        <v>0</v>
      </c>
      <c r="L365" s="157">
        <f t="shared" si="56"/>
        <v>0</v>
      </c>
      <c r="M365" s="157">
        <f t="shared" si="57"/>
        <v>0</v>
      </c>
      <c r="N365" s="157">
        <f t="shared" si="58"/>
        <v>0</v>
      </c>
      <c r="O365" s="137">
        <f t="shared" si="59"/>
        <v>0</v>
      </c>
    </row>
    <row r="366" spans="2:15">
      <c r="B366" s="135">
        <v>282</v>
      </c>
      <c r="C366" s="135">
        <v>24</v>
      </c>
      <c r="D366" s="137">
        <f t="shared" si="60"/>
        <v>0</v>
      </c>
      <c r="E366" s="157">
        <f t="shared" si="51"/>
        <v>0</v>
      </c>
      <c r="F366" s="157">
        <f t="shared" si="52"/>
        <v>0</v>
      </c>
      <c r="G366" s="157">
        <f t="shared" si="49"/>
        <v>0</v>
      </c>
      <c r="H366" s="157">
        <f t="shared" si="50"/>
        <v>0</v>
      </c>
      <c r="I366" s="157">
        <f t="shared" si="53"/>
        <v>0</v>
      </c>
      <c r="J366" s="157">
        <f t="shared" si="54"/>
        <v>0</v>
      </c>
      <c r="K366" s="157">
        <f t="shared" si="55"/>
        <v>0</v>
      </c>
      <c r="L366" s="157">
        <f t="shared" si="56"/>
        <v>0</v>
      </c>
      <c r="M366" s="157">
        <f t="shared" si="57"/>
        <v>0</v>
      </c>
      <c r="N366" s="157">
        <f t="shared" si="58"/>
        <v>0</v>
      </c>
      <c r="O366" s="137">
        <f t="shared" si="59"/>
        <v>0</v>
      </c>
    </row>
    <row r="367" spans="2:15">
      <c r="B367" s="135">
        <v>283</v>
      </c>
      <c r="C367" s="135">
        <v>24</v>
      </c>
      <c r="D367" s="137">
        <f t="shared" si="60"/>
        <v>0</v>
      </c>
      <c r="E367" s="157">
        <f t="shared" si="51"/>
        <v>0</v>
      </c>
      <c r="F367" s="157">
        <f t="shared" si="52"/>
        <v>0</v>
      </c>
      <c r="G367" s="157">
        <f t="shared" si="49"/>
        <v>0</v>
      </c>
      <c r="H367" s="157">
        <f t="shared" si="50"/>
        <v>0</v>
      </c>
      <c r="I367" s="157">
        <f t="shared" si="53"/>
        <v>0</v>
      </c>
      <c r="J367" s="157">
        <f t="shared" si="54"/>
        <v>0</v>
      </c>
      <c r="K367" s="157">
        <f t="shared" si="55"/>
        <v>0</v>
      </c>
      <c r="L367" s="157">
        <f t="shared" si="56"/>
        <v>0</v>
      </c>
      <c r="M367" s="157">
        <f t="shared" si="57"/>
        <v>0</v>
      </c>
      <c r="N367" s="157">
        <f t="shared" si="58"/>
        <v>0</v>
      </c>
      <c r="O367" s="137">
        <f t="shared" si="59"/>
        <v>0</v>
      </c>
    </row>
    <row r="368" spans="2:15">
      <c r="B368" s="135">
        <v>284</v>
      </c>
      <c r="C368" s="135">
        <v>24</v>
      </c>
      <c r="D368" s="137">
        <f t="shared" si="60"/>
        <v>0</v>
      </c>
      <c r="E368" s="157">
        <f t="shared" si="51"/>
        <v>0</v>
      </c>
      <c r="F368" s="157">
        <f t="shared" si="52"/>
        <v>0</v>
      </c>
      <c r="G368" s="157">
        <f t="shared" si="49"/>
        <v>0</v>
      </c>
      <c r="H368" s="157">
        <f t="shared" si="50"/>
        <v>0</v>
      </c>
      <c r="I368" s="157">
        <f t="shared" si="53"/>
        <v>0</v>
      </c>
      <c r="J368" s="157">
        <f t="shared" si="54"/>
        <v>0</v>
      </c>
      <c r="K368" s="157">
        <f t="shared" si="55"/>
        <v>0</v>
      </c>
      <c r="L368" s="157">
        <f t="shared" si="56"/>
        <v>0</v>
      </c>
      <c r="M368" s="157">
        <f t="shared" si="57"/>
        <v>0</v>
      </c>
      <c r="N368" s="157">
        <f t="shared" si="58"/>
        <v>0</v>
      </c>
      <c r="O368" s="137">
        <f t="shared" si="59"/>
        <v>0</v>
      </c>
    </row>
    <row r="369" spans="2:15">
      <c r="B369" s="135">
        <v>285</v>
      </c>
      <c r="C369" s="135">
        <v>24</v>
      </c>
      <c r="D369" s="137">
        <f t="shared" si="60"/>
        <v>0</v>
      </c>
      <c r="E369" s="157">
        <f t="shared" si="51"/>
        <v>0</v>
      </c>
      <c r="F369" s="157">
        <f t="shared" si="52"/>
        <v>0</v>
      </c>
      <c r="G369" s="157">
        <f t="shared" si="49"/>
        <v>0</v>
      </c>
      <c r="H369" s="157">
        <f t="shared" si="50"/>
        <v>0</v>
      </c>
      <c r="I369" s="157">
        <f t="shared" si="53"/>
        <v>0</v>
      </c>
      <c r="J369" s="157">
        <f t="shared" si="54"/>
        <v>0</v>
      </c>
      <c r="K369" s="157">
        <f t="shared" si="55"/>
        <v>0</v>
      </c>
      <c r="L369" s="157">
        <f t="shared" si="56"/>
        <v>0</v>
      </c>
      <c r="M369" s="157">
        <f t="shared" si="57"/>
        <v>0</v>
      </c>
      <c r="N369" s="157">
        <f t="shared" si="58"/>
        <v>0</v>
      </c>
      <c r="O369" s="137">
        <f t="shared" si="59"/>
        <v>0</v>
      </c>
    </row>
    <row r="370" spans="2:15">
      <c r="B370" s="135">
        <v>286</v>
      </c>
      <c r="C370" s="135">
        <v>24</v>
      </c>
      <c r="D370" s="137">
        <f t="shared" si="60"/>
        <v>0</v>
      </c>
      <c r="E370" s="157">
        <f t="shared" si="51"/>
        <v>0</v>
      </c>
      <c r="F370" s="157">
        <f t="shared" si="52"/>
        <v>0</v>
      </c>
      <c r="G370" s="157">
        <f t="shared" si="49"/>
        <v>0</v>
      </c>
      <c r="H370" s="157">
        <f t="shared" si="50"/>
        <v>0</v>
      </c>
      <c r="I370" s="157">
        <f t="shared" si="53"/>
        <v>0</v>
      </c>
      <c r="J370" s="157">
        <f t="shared" si="54"/>
        <v>0</v>
      </c>
      <c r="K370" s="157">
        <f t="shared" si="55"/>
        <v>0</v>
      </c>
      <c r="L370" s="157">
        <f t="shared" si="56"/>
        <v>0</v>
      </c>
      <c r="M370" s="157">
        <f t="shared" si="57"/>
        <v>0</v>
      </c>
      <c r="N370" s="157">
        <f t="shared" si="58"/>
        <v>0</v>
      </c>
      <c r="O370" s="137">
        <f t="shared" si="59"/>
        <v>0</v>
      </c>
    </row>
    <row r="371" spans="2:15">
      <c r="B371" s="135">
        <v>287</v>
      </c>
      <c r="C371" s="135">
        <v>24</v>
      </c>
      <c r="D371" s="137">
        <f t="shared" si="60"/>
        <v>0</v>
      </c>
      <c r="E371" s="157">
        <f t="shared" si="51"/>
        <v>0</v>
      </c>
      <c r="F371" s="157">
        <f t="shared" si="52"/>
        <v>0</v>
      </c>
      <c r="G371" s="157">
        <f t="shared" si="49"/>
        <v>0</v>
      </c>
      <c r="H371" s="157">
        <f t="shared" si="50"/>
        <v>0</v>
      </c>
      <c r="I371" s="157">
        <f t="shared" si="53"/>
        <v>0</v>
      </c>
      <c r="J371" s="157">
        <f t="shared" si="54"/>
        <v>0</v>
      </c>
      <c r="K371" s="157">
        <f t="shared" si="55"/>
        <v>0</v>
      </c>
      <c r="L371" s="157">
        <f t="shared" si="56"/>
        <v>0</v>
      </c>
      <c r="M371" s="157">
        <f t="shared" si="57"/>
        <v>0</v>
      </c>
      <c r="N371" s="157">
        <f t="shared" si="58"/>
        <v>0</v>
      </c>
      <c r="O371" s="137">
        <f t="shared" si="59"/>
        <v>0</v>
      </c>
    </row>
    <row r="372" spans="2:15">
      <c r="B372" s="135">
        <v>288</v>
      </c>
      <c r="C372" s="135">
        <v>24</v>
      </c>
      <c r="D372" s="137">
        <f t="shared" si="60"/>
        <v>0</v>
      </c>
      <c r="E372" s="157">
        <f t="shared" si="51"/>
        <v>0</v>
      </c>
      <c r="F372" s="157">
        <f t="shared" si="52"/>
        <v>0</v>
      </c>
      <c r="G372" s="157">
        <f t="shared" si="49"/>
        <v>0</v>
      </c>
      <c r="H372" s="157">
        <f t="shared" si="50"/>
        <v>0</v>
      </c>
      <c r="I372" s="157">
        <f t="shared" si="53"/>
        <v>0</v>
      </c>
      <c r="J372" s="157">
        <f t="shared" si="54"/>
        <v>0</v>
      </c>
      <c r="K372" s="157">
        <f t="shared" si="55"/>
        <v>0</v>
      </c>
      <c r="L372" s="157">
        <f t="shared" si="56"/>
        <v>0</v>
      </c>
      <c r="M372" s="157">
        <f t="shared" si="57"/>
        <v>0</v>
      </c>
      <c r="N372" s="157">
        <f t="shared" si="58"/>
        <v>0</v>
      </c>
      <c r="O372" s="137">
        <f t="shared" si="59"/>
        <v>0</v>
      </c>
    </row>
    <row r="373" spans="2:15">
      <c r="B373" s="135">
        <v>289</v>
      </c>
      <c r="C373" s="135">
        <v>25</v>
      </c>
      <c r="D373" s="137">
        <f t="shared" si="60"/>
        <v>0</v>
      </c>
      <c r="E373" s="157">
        <f t="shared" si="51"/>
        <v>0</v>
      </c>
      <c r="F373" s="157">
        <f t="shared" si="52"/>
        <v>0</v>
      </c>
      <c r="G373" s="157">
        <f t="shared" si="49"/>
        <v>0</v>
      </c>
      <c r="H373" s="157">
        <f t="shared" si="50"/>
        <v>0</v>
      </c>
      <c r="I373" s="157">
        <f t="shared" si="53"/>
        <v>0</v>
      </c>
      <c r="J373" s="157">
        <f t="shared" si="54"/>
        <v>0</v>
      </c>
      <c r="K373" s="157">
        <f t="shared" si="55"/>
        <v>0</v>
      </c>
      <c r="L373" s="157">
        <f t="shared" si="56"/>
        <v>0</v>
      </c>
      <c r="M373" s="157">
        <f t="shared" si="57"/>
        <v>0</v>
      </c>
      <c r="N373" s="157">
        <f t="shared" si="58"/>
        <v>0</v>
      </c>
      <c r="O373" s="137">
        <f t="shared" si="59"/>
        <v>0</v>
      </c>
    </row>
    <row r="374" spans="2:15">
      <c r="B374" s="135">
        <v>290</v>
      </c>
      <c r="C374" s="135">
        <v>25</v>
      </c>
      <c r="D374" s="137">
        <f t="shared" si="60"/>
        <v>0</v>
      </c>
      <c r="E374" s="157">
        <f t="shared" si="51"/>
        <v>0</v>
      </c>
      <c r="F374" s="157">
        <f t="shared" si="52"/>
        <v>0</v>
      </c>
      <c r="G374" s="157">
        <f t="shared" si="49"/>
        <v>0</v>
      </c>
      <c r="H374" s="157">
        <f t="shared" si="50"/>
        <v>0</v>
      </c>
      <c r="I374" s="157">
        <f t="shared" si="53"/>
        <v>0</v>
      </c>
      <c r="J374" s="157">
        <f t="shared" si="54"/>
        <v>0</v>
      </c>
      <c r="K374" s="157">
        <f t="shared" si="55"/>
        <v>0</v>
      </c>
      <c r="L374" s="157">
        <f t="shared" si="56"/>
        <v>0</v>
      </c>
      <c r="M374" s="157">
        <f t="shared" si="57"/>
        <v>0</v>
      </c>
      <c r="N374" s="157">
        <f t="shared" si="58"/>
        <v>0</v>
      </c>
      <c r="O374" s="137">
        <f t="shared" si="59"/>
        <v>0</v>
      </c>
    </row>
    <row r="375" spans="2:15">
      <c r="B375" s="135">
        <v>291</v>
      </c>
      <c r="C375" s="135">
        <v>25</v>
      </c>
      <c r="D375" s="137">
        <f t="shared" si="60"/>
        <v>0</v>
      </c>
      <c r="E375" s="157">
        <f t="shared" si="51"/>
        <v>0</v>
      </c>
      <c r="F375" s="157">
        <f t="shared" si="52"/>
        <v>0</v>
      </c>
      <c r="G375" s="157">
        <f t="shared" si="49"/>
        <v>0</v>
      </c>
      <c r="H375" s="157">
        <f t="shared" si="50"/>
        <v>0</v>
      </c>
      <c r="I375" s="157">
        <f t="shared" si="53"/>
        <v>0</v>
      </c>
      <c r="J375" s="157">
        <f t="shared" si="54"/>
        <v>0</v>
      </c>
      <c r="K375" s="157">
        <f t="shared" si="55"/>
        <v>0</v>
      </c>
      <c r="L375" s="157">
        <f t="shared" si="56"/>
        <v>0</v>
      </c>
      <c r="M375" s="157">
        <f t="shared" si="57"/>
        <v>0</v>
      </c>
      <c r="N375" s="157">
        <f t="shared" si="58"/>
        <v>0</v>
      </c>
      <c r="O375" s="137">
        <f t="shared" si="59"/>
        <v>0</v>
      </c>
    </row>
    <row r="376" spans="2:15">
      <c r="B376" s="135">
        <v>292</v>
      </c>
      <c r="C376" s="135">
        <v>25</v>
      </c>
      <c r="D376" s="137">
        <f t="shared" si="60"/>
        <v>0</v>
      </c>
      <c r="E376" s="157">
        <f t="shared" si="51"/>
        <v>0</v>
      </c>
      <c r="F376" s="157">
        <f t="shared" si="52"/>
        <v>0</v>
      </c>
      <c r="G376" s="157">
        <f t="shared" si="49"/>
        <v>0</v>
      </c>
      <c r="H376" s="157">
        <f t="shared" si="50"/>
        <v>0</v>
      </c>
      <c r="I376" s="157">
        <f t="shared" si="53"/>
        <v>0</v>
      </c>
      <c r="J376" s="157">
        <f t="shared" si="54"/>
        <v>0</v>
      </c>
      <c r="K376" s="157">
        <f t="shared" si="55"/>
        <v>0</v>
      </c>
      <c r="L376" s="157">
        <f t="shared" si="56"/>
        <v>0</v>
      </c>
      <c r="M376" s="157">
        <f t="shared" si="57"/>
        <v>0</v>
      </c>
      <c r="N376" s="157">
        <f t="shared" si="58"/>
        <v>0</v>
      </c>
      <c r="O376" s="137">
        <f t="shared" si="59"/>
        <v>0</v>
      </c>
    </row>
    <row r="377" spans="2:15">
      <c r="B377" s="135">
        <v>293</v>
      </c>
      <c r="C377" s="135">
        <v>25</v>
      </c>
      <c r="D377" s="137">
        <f t="shared" si="60"/>
        <v>0</v>
      </c>
      <c r="E377" s="157">
        <f t="shared" si="51"/>
        <v>0</v>
      </c>
      <c r="F377" s="157">
        <f t="shared" si="52"/>
        <v>0</v>
      </c>
      <c r="G377" s="157">
        <f t="shared" si="49"/>
        <v>0</v>
      </c>
      <c r="H377" s="157">
        <f t="shared" si="50"/>
        <v>0</v>
      </c>
      <c r="I377" s="157">
        <f t="shared" si="53"/>
        <v>0</v>
      </c>
      <c r="J377" s="157">
        <f t="shared" si="54"/>
        <v>0</v>
      </c>
      <c r="K377" s="157">
        <f t="shared" si="55"/>
        <v>0</v>
      </c>
      <c r="L377" s="157">
        <f t="shared" si="56"/>
        <v>0</v>
      </c>
      <c r="M377" s="157">
        <f t="shared" si="57"/>
        <v>0</v>
      </c>
      <c r="N377" s="157">
        <f t="shared" si="58"/>
        <v>0</v>
      </c>
      <c r="O377" s="137">
        <f t="shared" si="59"/>
        <v>0</v>
      </c>
    </row>
    <row r="378" spans="2:15">
      <c r="B378" s="135">
        <v>294</v>
      </c>
      <c r="C378" s="135">
        <v>25</v>
      </c>
      <c r="D378" s="137">
        <f t="shared" si="60"/>
        <v>0</v>
      </c>
      <c r="E378" s="157">
        <f t="shared" si="51"/>
        <v>0</v>
      </c>
      <c r="F378" s="157">
        <f t="shared" si="52"/>
        <v>0</v>
      </c>
      <c r="G378" s="157">
        <f t="shared" si="49"/>
        <v>0</v>
      </c>
      <c r="H378" s="157">
        <f t="shared" si="50"/>
        <v>0</v>
      </c>
      <c r="I378" s="157">
        <f t="shared" si="53"/>
        <v>0</v>
      </c>
      <c r="J378" s="157">
        <f t="shared" si="54"/>
        <v>0</v>
      </c>
      <c r="K378" s="157">
        <f t="shared" si="55"/>
        <v>0</v>
      </c>
      <c r="L378" s="157">
        <f t="shared" si="56"/>
        <v>0</v>
      </c>
      <c r="M378" s="157">
        <f t="shared" si="57"/>
        <v>0</v>
      </c>
      <c r="N378" s="157">
        <f t="shared" si="58"/>
        <v>0</v>
      </c>
      <c r="O378" s="137">
        <f t="shared" si="59"/>
        <v>0</v>
      </c>
    </row>
    <row r="379" spans="2:15">
      <c r="B379" s="135">
        <v>295</v>
      </c>
      <c r="C379" s="135">
        <v>25</v>
      </c>
      <c r="D379" s="137">
        <f t="shared" si="60"/>
        <v>0</v>
      </c>
      <c r="E379" s="157">
        <f t="shared" si="51"/>
        <v>0</v>
      </c>
      <c r="F379" s="157">
        <f t="shared" si="52"/>
        <v>0</v>
      </c>
      <c r="G379" s="157">
        <f t="shared" si="49"/>
        <v>0</v>
      </c>
      <c r="H379" s="157">
        <f t="shared" si="50"/>
        <v>0</v>
      </c>
      <c r="I379" s="157">
        <f t="shared" si="53"/>
        <v>0</v>
      </c>
      <c r="J379" s="157">
        <f t="shared" si="54"/>
        <v>0</v>
      </c>
      <c r="K379" s="157">
        <f t="shared" si="55"/>
        <v>0</v>
      </c>
      <c r="L379" s="157">
        <f t="shared" si="56"/>
        <v>0</v>
      </c>
      <c r="M379" s="157">
        <f t="shared" si="57"/>
        <v>0</v>
      </c>
      <c r="N379" s="157">
        <f t="shared" si="58"/>
        <v>0</v>
      </c>
      <c r="O379" s="137">
        <f t="shared" si="59"/>
        <v>0</v>
      </c>
    </row>
    <row r="380" spans="2:15">
      <c r="B380" s="135">
        <v>296</v>
      </c>
      <c r="C380" s="135">
        <v>25</v>
      </c>
      <c r="D380" s="137">
        <f t="shared" si="60"/>
        <v>0</v>
      </c>
      <c r="E380" s="157">
        <f t="shared" si="51"/>
        <v>0</v>
      </c>
      <c r="F380" s="157">
        <f t="shared" si="52"/>
        <v>0</v>
      </c>
      <c r="G380" s="157">
        <f t="shared" si="49"/>
        <v>0</v>
      </c>
      <c r="H380" s="157">
        <f t="shared" si="50"/>
        <v>0</v>
      </c>
      <c r="I380" s="157">
        <f t="shared" si="53"/>
        <v>0</v>
      </c>
      <c r="J380" s="157">
        <f t="shared" si="54"/>
        <v>0</v>
      </c>
      <c r="K380" s="157">
        <f t="shared" si="55"/>
        <v>0</v>
      </c>
      <c r="L380" s="157">
        <f t="shared" si="56"/>
        <v>0</v>
      </c>
      <c r="M380" s="157">
        <f t="shared" si="57"/>
        <v>0</v>
      </c>
      <c r="N380" s="157">
        <f t="shared" si="58"/>
        <v>0</v>
      </c>
      <c r="O380" s="137">
        <f t="shared" si="59"/>
        <v>0</v>
      </c>
    </row>
    <row r="381" spans="2:15">
      <c r="B381" s="135">
        <v>297</v>
      </c>
      <c r="C381" s="135">
        <v>25</v>
      </c>
      <c r="D381" s="137">
        <f t="shared" si="60"/>
        <v>0</v>
      </c>
      <c r="E381" s="157">
        <f t="shared" si="51"/>
        <v>0</v>
      </c>
      <c r="F381" s="157">
        <f t="shared" si="52"/>
        <v>0</v>
      </c>
      <c r="G381" s="157">
        <f t="shared" si="49"/>
        <v>0</v>
      </c>
      <c r="H381" s="157">
        <f t="shared" si="50"/>
        <v>0</v>
      </c>
      <c r="I381" s="157">
        <f t="shared" si="53"/>
        <v>0</v>
      </c>
      <c r="J381" s="157">
        <f t="shared" si="54"/>
        <v>0</v>
      </c>
      <c r="K381" s="157">
        <f t="shared" si="55"/>
        <v>0</v>
      </c>
      <c r="L381" s="157">
        <f t="shared" si="56"/>
        <v>0</v>
      </c>
      <c r="M381" s="157">
        <f t="shared" si="57"/>
        <v>0</v>
      </c>
      <c r="N381" s="157">
        <f t="shared" si="58"/>
        <v>0</v>
      </c>
      <c r="O381" s="137">
        <f t="shared" si="59"/>
        <v>0</v>
      </c>
    </row>
    <row r="382" spans="2:15">
      <c r="B382" s="135">
        <v>298</v>
      </c>
      <c r="C382" s="135">
        <v>25</v>
      </c>
      <c r="D382" s="137">
        <f t="shared" si="60"/>
        <v>0</v>
      </c>
      <c r="E382" s="157">
        <f t="shared" si="51"/>
        <v>0</v>
      </c>
      <c r="F382" s="157">
        <f t="shared" si="52"/>
        <v>0</v>
      </c>
      <c r="G382" s="157">
        <f t="shared" si="49"/>
        <v>0</v>
      </c>
      <c r="H382" s="157">
        <f t="shared" si="50"/>
        <v>0</v>
      </c>
      <c r="I382" s="157">
        <f t="shared" si="53"/>
        <v>0</v>
      </c>
      <c r="J382" s="157">
        <f t="shared" si="54"/>
        <v>0</v>
      </c>
      <c r="K382" s="157">
        <f t="shared" si="55"/>
        <v>0</v>
      </c>
      <c r="L382" s="157">
        <f t="shared" si="56"/>
        <v>0</v>
      </c>
      <c r="M382" s="157">
        <f t="shared" si="57"/>
        <v>0</v>
      </c>
      <c r="N382" s="157">
        <f t="shared" si="58"/>
        <v>0</v>
      </c>
      <c r="O382" s="137">
        <f t="shared" si="59"/>
        <v>0</v>
      </c>
    </row>
    <row r="383" spans="2:15">
      <c r="B383" s="135">
        <v>299</v>
      </c>
      <c r="C383" s="135">
        <v>25</v>
      </c>
      <c r="D383" s="137">
        <f t="shared" si="60"/>
        <v>0</v>
      </c>
      <c r="E383" s="157">
        <f t="shared" si="51"/>
        <v>0</v>
      </c>
      <c r="F383" s="157">
        <f t="shared" si="52"/>
        <v>0</v>
      </c>
      <c r="G383" s="157">
        <f t="shared" si="49"/>
        <v>0</v>
      </c>
      <c r="H383" s="157">
        <f t="shared" si="50"/>
        <v>0</v>
      </c>
      <c r="I383" s="157">
        <f t="shared" si="53"/>
        <v>0</v>
      </c>
      <c r="J383" s="157">
        <f t="shared" si="54"/>
        <v>0</v>
      </c>
      <c r="K383" s="157">
        <f t="shared" si="55"/>
        <v>0</v>
      </c>
      <c r="L383" s="157">
        <f t="shared" si="56"/>
        <v>0</v>
      </c>
      <c r="M383" s="157">
        <f t="shared" si="57"/>
        <v>0</v>
      </c>
      <c r="N383" s="157">
        <f t="shared" si="58"/>
        <v>0</v>
      </c>
      <c r="O383" s="137">
        <f t="shared" si="59"/>
        <v>0</v>
      </c>
    </row>
    <row r="384" spans="2:15" ht="15" thickBot="1">
      <c r="B384" s="136">
        <v>300</v>
      </c>
      <c r="C384" s="136">
        <v>25</v>
      </c>
      <c r="D384" s="138">
        <f t="shared" si="60"/>
        <v>0</v>
      </c>
      <c r="E384" s="158">
        <f t="shared" si="51"/>
        <v>0</v>
      </c>
      <c r="F384" s="158">
        <f t="shared" si="52"/>
        <v>0</v>
      </c>
      <c r="G384" s="158">
        <f t="shared" si="49"/>
        <v>0</v>
      </c>
      <c r="H384" s="158">
        <f t="shared" si="50"/>
        <v>0</v>
      </c>
      <c r="I384" s="158">
        <f t="shared" si="53"/>
        <v>0</v>
      </c>
      <c r="J384" s="158">
        <f t="shared" si="54"/>
        <v>0</v>
      </c>
      <c r="K384" s="158">
        <f t="shared" si="55"/>
        <v>0</v>
      </c>
      <c r="L384" s="158">
        <f t="shared" si="56"/>
        <v>0</v>
      </c>
      <c r="M384" s="158">
        <f t="shared" si="57"/>
        <v>0</v>
      </c>
      <c r="N384" s="158">
        <f t="shared" si="58"/>
        <v>0</v>
      </c>
      <c r="O384" s="138">
        <f t="shared" si="59"/>
        <v>0</v>
      </c>
    </row>
  </sheetData>
  <mergeCells count="93">
    <mergeCell ref="K47:N47"/>
    <mergeCell ref="B3:D4"/>
    <mergeCell ref="F5:G5"/>
    <mergeCell ref="F33:G33"/>
    <mergeCell ref="F34:G34"/>
    <mergeCell ref="F35:G35"/>
    <mergeCell ref="F8:G8"/>
    <mergeCell ref="F10:G10"/>
    <mergeCell ref="F11:G11"/>
    <mergeCell ref="E2:I3"/>
    <mergeCell ref="C6:E6"/>
    <mergeCell ref="C7:E7"/>
    <mergeCell ref="C8:E8"/>
    <mergeCell ref="C10:E10"/>
    <mergeCell ref="C9:E9"/>
    <mergeCell ref="C12:E12"/>
    <mergeCell ref="C11:E11"/>
    <mergeCell ref="F12:G12"/>
    <mergeCell ref="F9:G9"/>
    <mergeCell ref="B27:B30"/>
    <mergeCell ref="B39:B54"/>
    <mergeCell ref="B6:B25"/>
    <mergeCell ref="B33:B37"/>
    <mergeCell ref="F37:G37"/>
    <mergeCell ref="F40:G40"/>
    <mergeCell ref="F41:G41"/>
    <mergeCell ref="F42:G42"/>
    <mergeCell ref="F43:G43"/>
    <mergeCell ref="F44:G44"/>
    <mergeCell ref="F45:G45"/>
    <mergeCell ref="F6:G6"/>
    <mergeCell ref="F7:G7"/>
    <mergeCell ref="H5:I5"/>
    <mergeCell ref="H6:I6"/>
    <mergeCell ref="J5:K5"/>
    <mergeCell ref="J6:K6"/>
    <mergeCell ref="H32:I32"/>
    <mergeCell ref="P84:Q84"/>
    <mergeCell ref="F51:G51"/>
    <mergeCell ref="F52:G52"/>
    <mergeCell ref="F53:G53"/>
    <mergeCell ref="F54:G54"/>
    <mergeCell ref="J57:M58"/>
    <mergeCell ref="K48:N50"/>
    <mergeCell ref="K51:N52"/>
    <mergeCell ref="F24:G25"/>
    <mergeCell ref="P83:Q83"/>
    <mergeCell ref="C24:E25"/>
    <mergeCell ref="C39:E40"/>
    <mergeCell ref="C41:E42"/>
    <mergeCell ref="C43:E44"/>
    <mergeCell ref="C45:E46"/>
    <mergeCell ref="C47:E48"/>
    <mergeCell ref="C49:E50"/>
    <mergeCell ref="C51:E52"/>
    <mergeCell ref="C53:E54"/>
    <mergeCell ref="F82:J82"/>
    <mergeCell ref="F46:G46"/>
    <mergeCell ref="G57:I58"/>
    <mergeCell ref="F13:G13"/>
    <mergeCell ref="F47:G47"/>
    <mergeCell ref="F48:G48"/>
    <mergeCell ref="F49:G49"/>
    <mergeCell ref="F50:G50"/>
    <mergeCell ref="F22:G22"/>
    <mergeCell ref="F23:G23"/>
    <mergeCell ref="F36:G36"/>
    <mergeCell ref="H34:I34"/>
    <mergeCell ref="H35:I35"/>
    <mergeCell ref="H36:I36"/>
    <mergeCell ref="H37:I37"/>
    <mergeCell ref="F39:G39"/>
    <mergeCell ref="H33:I33"/>
    <mergeCell ref="F32:G32"/>
    <mergeCell ref="C13:E13"/>
    <mergeCell ref="C14:E14"/>
    <mergeCell ref="C15:E15"/>
    <mergeCell ref="C16:E16"/>
    <mergeCell ref="C17:E17"/>
    <mergeCell ref="C23:E23"/>
    <mergeCell ref="F14:G14"/>
    <mergeCell ref="F15:G15"/>
    <mergeCell ref="F16:G16"/>
    <mergeCell ref="F17:G17"/>
    <mergeCell ref="F18:G18"/>
    <mergeCell ref="F19:G19"/>
    <mergeCell ref="F20:G20"/>
    <mergeCell ref="F21:G21"/>
    <mergeCell ref="C18:E18"/>
    <mergeCell ref="C19:E19"/>
    <mergeCell ref="C20:E20"/>
    <mergeCell ref="C21:E21"/>
    <mergeCell ref="C22:E2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Primeiro filho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pao alvo</dc:creator>
  <cp:lastModifiedBy>Vanessa Sampaio Diniz</cp:lastModifiedBy>
  <dcterms:created xsi:type="dcterms:W3CDTF">2019-04-03T18:16:32Z</dcterms:created>
  <dcterms:modified xsi:type="dcterms:W3CDTF">2024-02-27T16:39:34Z</dcterms:modified>
</cp:coreProperties>
</file>