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4315" windowHeight="112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I34" i="1"/>
  <c r="F3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 l="1"/>
  <c r="E4" i="1"/>
  <c r="E5" i="1"/>
  <c r="E6" i="1"/>
  <c r="E7" i="1"/>
  <c r="E8" i="1"/>
  <c r="E9" i="1"/>
  <c r="E10" i="1"/>
  <c r="E11" i="1"/>
  <c r="E12" i="1"/>
  <c r="E2" i="1"/>
  <c r="G2" i="1" s="1"/>
  <c r="G34" i="1" l="1"/>
  <c r="H2" i="1"/>
  <c r="H34" i="1" s="1"/>
</calcChain>
</file>

<file path=xl/sharedStrings.xml><?xml version="1.0" encoding="utf-8"?>
<sst xmlns="http://schemas.openxmlformats.org/spreadsheetml/2006/main" count="42" uniqueCount="42">
  <si>
    <t>arv01.bmp</t>
  </si>
  <si>
    <t>corr01.bmp</t>
  </si>
  <si>
    <t>cruz01.bmp</t>
  </si>
  <si>
    <t>do01.bmp</t>
  </si>
  <si>
    <t>do02.bmp</t>
  </si>
  <si>
    <t>do03.bmp</t>
  </si>
  <si>
    <t>do04.bmp</t>
  </si>
  <si>
    <t>do05.bmp</t>
  </si>
  <si>
    <t>dz01.bmp</t>
  </si>
  <si>
    <t>dz02.bmp</t>
  </si>
  <si>
    <t>dz03.bmp</t>
  </si>
  <si>
    <t>hei01.bmp</t>
  </si>
  <si>
    <t>hei02.bmp</t>
  </si>
  <si>
    <t>hei03.bmp</t>
  </si>
  <si>
    <t>old01.bmp</t>
  </si>
  <si>
    <t>old02.bmp</t>
  </si>
  <si>
    <t>rv01.bmp</t>
  </si>
  <si>
    <t>rv06.bmp</t>
  </si>
  <si>
    <t>sky01.bmp</t>
  </si>
  <si>
    <t>sky02.bmp</t>
  </si>
  <si>
    <t>ID</t>
  </si>
  <si>
    <t>Tamanho Original (bits)</t>
  </si>
  <si>
    <t>Tamanho imagem anáglifa (bits)</t>
  </si>
  <si>
    <t>Tamanho Tabela de Índice de Cores (bits)</t>
  </si>
  <si>
    <t>Tamanho arquivo final (bits)</t>
  </si>
  <si>
    <t>PSNR médio</t>
  </si>
  <si>
    <t>dz04.bmp</t>
  </si>
  <si>
    <t>fw01.bmp</t>
  </si>
  <si>
    <t>fw02.bmp</t>
  </si>
  <si>
    <t>hei04.bmp</t>
  </si>
  <si>
    <t>mp01.bmp</t>
  </si>
  <si>
    <t>old03.bmp</t>
  </si>
  <si>
    <t>old04.bmp</t>
  </si>
  <si>
    <t>rv03.bmp</t>
  </si>
  <si>
    <t>rv04.bmp</t>
  </si>
  <si>
    <t>rv05.bmp</t>
  </si>
  <si>
    <t>rv02.bmp</t>
  </si>
  <si>
    <t>trave01.bmp</t>
  </si>
  <si>
    <t>Redução sem a Tabela</t>
  </si>
  <si>
    <t>Redução com a Tabela</t>
  </si>
  <si>
    <t>Overhead da Tabela</t>
  </si>
  <si>
    <t>Médias: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</si>
</sst>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171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sqref="A1:I1"/>
    </sheetView>
  </sheetViews>
  <sheetFormatPr defaultRowHeight="15" x14ac:dyDescent="0.25"/>
  <cols>
    <col min="2" max="2" width="16.7109375" bestFit="1" customWidth="1"/>
    <col min="3" max="3" width="30" bestFit="1" customWidth="1"/>
    <col min="4" max="4" width="38.28515625" bestFit="1" customWidth="1"/>
    <col min="5" max="5" width="26.42578125" bestFit="1" customWidth="1"/>
    <col min="6" max="6" width="26.42578125" customWidth="1"/>
    <col min="7" max="7" width="16" bestFit="1" customWidth="1"/>
    <col min="8" max="8" width="15.85546875" customWidth="1"/>
    <col min="9" max="9" width="13.7109375" bestFit="1" customWidth="1"/>
  </cols>
  <sheetData>
    <row r="1" spans="1:9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38</v>
      </c>
      <c r="G1" s="5" t="s">
        <v>39</v>
      </c>
      <c r="H1" s="5" t="s">
        <v>40</v>
      </c>
      <c r="I1" s="5" t="s">
        <v>25</v>
      </c>
    </row>
    <row r="2" spans="1:9" x14ac:dyDescent="0.25">
      <c r="A2" t="s">
        <v>0</v>
      </c>
      <c r="B2" s="1">
        <v>1306254</v>
      </c>
      <c r="C2" s="2">
        <v>485976</v>
      </c>
      <c r="D2" s="2">
        <v>139500</v>
      </c>
      <c r="E2">
        <f>D2+C2</f>
        <v>625476</v>
      </c>
      <c r="F2" s="4">
        <f>1-C2/B2</f>
        <v>0.62796209619262411</v>
      </c>
      <c r="G2" s="4">
        <f>1-E2/B2</f>
        <v>0.52116816484389705</v>
      </c>
      <c r="H2" s="4">
        <f>F2-G2</f>
        <v>0.10679393134872706</v>
      </c>
      <c r="I2" s="3">
        <v>30.283666669999999</v>
      </c>
    </row>
    <row r="3" spans="1:9" x14ac:dyDescent="0.25">
      <c r="A3" t="s">
        <v>1</v>
      </c>
      <c r="B3" s="1">
        <v>1306254</v>
      </c>
      <c r="C3" s="2">
        <v>317931</v>
      </c>
      <c r="D3" s="2">
        <v>104617</v>
      </c>
      <c r="E3">
        <f t="shared" ref="E3:E33" si="0">D3+C3</f>
        <v>422548</v>
      </c>
      <c r="F3" s="4">
        <f t="shared" ref="F3:F33" si="1">1-C3/B3</f>
        <v>0.75660859220335408</v>
      </c>
      <c r="G3" s="4">
        <f t="shared" ref="G3:G33" si="2">1-E3/B3</f>
        <v>0.67651926807496854</v>
      </c>
      <c r="H3" s="4">
        <f t="shared" ref="H3:H33" si="3">F3-G3</f>
        <v>8.0089324128385542E-2</v>
      </c>
      <c r="I3" s="3">
        <v>35.037266670000001</v>
      </c>
    </row>
    <row r="4" spans="1:9" x14ac:dyDescent="0.25">
      <c r="A4" t="s">
        <v>2</v>
      </c>
      <c r="B4" s="1">
        <v>1306254</v>
      </c>
      <c r="C4" s="2">
        <v>395953</v>
      </c>
      <c r="D4" s="2">
        <v>120083</v>
      </c>
      <c r="E4">
        <f t="shared" si="0"/>
        <v>516036</v>
      </c>
      <c r="F4" s="4">
        <f t="shared" si="1"/>
        <v>0.69687901434177424</v>
      </c>
      <c r="G4" s="4">
        <f t="shared" si="2"/>
        <v>0.6049497264697371</v>
      </c>
      <c r="H4" s="4">
        <f t="shared" si="3"/>
        <v>9.1929287872037135E-2</v>
      </c>
      <c r="I4" s="3">
        <v>34.802566669999997</v>
      </c>
    </row>
    <row r="5" spans="1:9" x14ac:dyDescent="0.25">
      <c r="A5" t="s">
        <v>3</v>
      </c>
      <c r="B5" s="1">
        <v>1306254</v>
      </c>
      <c r="C5" s="2">
        <v>325276</v>
      </c>
      <c r="D5" s="2">
        <v>97971</v>
      </c>
      <c r="E5">
        <f t="shared" si="0"/>
        <v>423247</v>
      </c>
      <c r="F5" s="4">
        <f t="shared" si="1"/>
        <v>0.75098564291477765</v>
      </c>
      <c r="G5" s="4">
        <f t="shared" si="2"/>
        <v>0.67598415009638246</v>
      </c>
      <c r="H5" s="4">
        <f t="shared" si="3"/>
        <v>7.5001492818395188E-2</v>
      </c>
      <c r="I5" s="3">
        <v>36.484000000000002</v>
      </c>
    </row>
    <row r="6" spans="1:9" x14ac:dyDescent="0.25">
      <c r="A6" t="s">
        <v>4</v>
      </c>
      <c r="B6" s="1">
        <v>1306254</v>
      </c>
      <c r="C6" s="2">
        <v>364594</v>
      </c>
      <c r="D6" s="2">
        <v>108529</v>
      </c>
      <c r="E6">
        <f t="shared" si="0"/>
        <v>473123</v>
      </c>
      <c r="F6" s="4">
        <f t="shared" si="1"/>
        <v>0.72088583078023105</v>
      </c>
      <c r="G6" s="4">
        <f t="shared" si="2"/>
        <v>0.6378016832867115</v>
      </c>
      <c r="H6" s="4">
        <f t="shared" si="3"/>
        <v>8.3084147493519556E-2</v>
      </c>
      <c r="I6" s="3">
        <v>34.238599999999998</v>
      </c>
    </row>
    <row r="7" spans="1:9" x14ac:dyDescent="0.25">
      <c r="A7" t="s">
        <v>5</v>
      </c>
      <c r="B7" s="1">
        <v>1306254</v>
      </c>
      <c r="C7" s="2">
        <v>308363</v>
      </c>
      <c r="D7" s="2">
        <v>96687</v>
      </c>
      <c r="E7">
        <f t="shared" si="0"/>
        <v>405050</v>
      </c>
      <c r="F7" s="4">
        <f t="shared" si="1"/>
        <v>0.76393335446245525</v>
      </c>
      <c r="G7" s="4">
        <f t="shared" si="2"/>
        <v>0.68991482514120528</v>
      </c>
      <c r="H7" s="4">
        <f t="shared" si="3"/>
        <v>7.4018529321249971E-2</v>
      </c>
      <c r="I7" s="3">
        <v>33.385800000000003</v>
      </c>
    </row>
    <row r="8" spans="1:9" x14ac:dyDescent="0.25">
      <c r="A8" t="s">
        <v>6</v>
      </c>
      <c r="B8" s="1">
        <v>1306254</v>
      </c>
      <c r="C8" s="2">
        <v>244649</v>
      </c>
      <c r="D8" s="2">
        <v>74508</v>
      </c>
      <c r="E8">
        <f t="shared" si="0"/>
        <v>319157</v>
      </c>
      <c r="F8" s="4">
        <f t="shared" si="1"/>
        <v>0.81270947304276198</v>
      </c>
      <c r="G8" s="4">
        <f t="shared" si="2"/>
        <v>0.75567003048411718</v>
      </c>
      <c r="H8" s="4">
        <f t="shared" si="3"/>
        <v>5.7039442558644793E-2</v>
      </c>
      <c r="I8" s="3">
        <v>36.887566669999998</v>
      </c>
    </row>
    <row r="9" spans="1:9" x14ac:dyDescent="0.25">
      <c r="A9" t="s">
        <v>7</v>
      </c>
      <c r="B9" s="1">
        <v>1306254</v>
      </c>
      <c r="C9" s="2">
        <v>380570</v>
      </c>
      <c r="D9" s="2">
        <v>111937</v>
      </c>
      <c r="E9">
        <f t="shared" si="0"/>
        <v>492507</v>
      </c>
      <c r="F9" s="4">
        <f t="shared" si="1"/>
        <v>0.70865543761014327</v>
      </c>
      <c r="G9" s="4">
        <f t="shared" si="2"/>
        <v>0.62296230289055576</v>
      </c>
      <c r="H9" s="4">
        <f t="shared" si="3"/>
        <v>8.5693134719587505E-2</v>
      </c>
      <c r="I9" s="3">
        <v>33.776866669999997</v>
      </c>
    </row>
    <row r="10" spans="1:9" x14ac:dyDescent="0.25">
      <c r="A10" t="s">
        <v>8</v>
      </c>
      <c r="B10" s="1">
        <v>1306254</v>
      </c>
      <c r="C10" s="2">
        <v>181572</v>
      </c>
      <c r="D10" s="2">
        <v>63649</v>
      </c>
      <c r="E10">
        <f t="shared" si="0"/>
        <v>245221</v>
      </c>
      <c r="F10" s="4">
        <f t="shared" si="1"/>
        <v>0.86099793761397092</v>
      </c>
      <c r="G10" s="4">
        <f t="shared" si="2"/>
        <v>0.81227157964683738</v>
      </c>
      <c r="H10" s="4">
        <f t="shared" si="3"/>
        <v>4.8726357967133538E-2</v>
      </c>
      <c r="I10" s="3">
        <v>34.609499999999997</v>
      </c>
    </row>
    <row r="11" spans="1:9" x14ac:dyDescent="0.25">
      <c r="A11" t="s">
        <v>9</v>
      </c>
      <c r="B11" s="1">
        <v>1306254</v>
      </c>
      <c r="C11" s="2">
        <v>426810</v>
      </c>
      <c r="D11" s="2">
        <v>115850</v>
      </c>
      <c r="E11">
        <f t="shared" si="0"/>
        <v>542660</v>
      </c>
      <c r="F11" s="4">
        <f t="shared" si="1"/>
        <v>0.67325650294659378</v>
      </c>
      <c r="G11" s="4">
        <f t="shared" si="2"/>
        <v>0.58456777931397719</v>
      </c>
      <c r="H11" s="4">
        <f t="shared" si="3"/>
        <v>8.8688723632616595E-2</v>
      </c>
      <c r="I11" s="3">
        <v>36.765533329999997</v>
      </c>
    </row>
    <row r="12" spans="1:9" x14ac:dyDescent="0.25">
      <c r="A12" t="s">
        <v>10</v>
      </c>
      <c r="B12" s="1">
        <v>1306254</v>
      </c>
      <c r="C12" s="2">
        <v>408156</v>
      </c>
      <c r="D12" s="2">
        <v>118801</v>
      </c>
      <c r="E12">
        <f t="shared" si="0"/>
        <v>526957</v>
      </c>
      <c r="F12" s="4">
        <f t="shared" si="1"/>
        <v>0.68753703337941929</v>
      </c>
      <c r="G12" s="4">
        <f t="shared" si="2"/>
        <v>0.59658917790873756</v>
      </c>
      <c r="H12" s="4">
        <f t="shared" si="3"/>
        <v>9.0947855470681738E-2</v>
      </c>
      <c r="I12" s="3">
        <v>36.026299999999999</v>
      </c>
    </row>
    <row r="13" spans="1:9" x14ac:dyDescent="0.25">
      <c r="A13" t="s">
        <v>26</v>
      </c>
      <c r="B13" s="1">
        <v>1306254</v>
      </c>
      <c r="C13" s="2">
        <v>380781</v>
      </c>
      <c r="D13" s="2">
        <v>116934</v>
      </c>
      <c r="E13">
        <f t="shared" si="0"/>
        <v>497715</v>
      </c>
      <c r="F13" s="4">
        <f t="shared" si="1"/>
        <v>0.70849390700430392</v>
      </c>
      <c r="G13" s="4">
        <f t="shared" si="2"/>
        <v>0.61897532945353662</v>
      </c>
      <c r="H13" s="4">
        <f t="shared" si="3"/>
        <v>8.9518577550767309E-2</v>
      </c>
      <c r="I13" s="3">
        <v>37.125799999999998</v>
      </c>
    </row>
    <row r="14" spans="1:9" x14ac:dyDescent="0.25">
      <c r="A14" t="s">
        <v>27</v>
      </c>
      <c r="B14" s="1">
        <v>1306254</v>
      </c>
      <c r="C14" s="2">
        <v>272063</v>
      </c>
      <c r="D14" s="2">
        <v>71313</v>
      </c>
      <c r="E14">
        <f t="shared" si="0"/>
        <v>343376</v>
      </c>
      <c r="F14" s="4">
        <f t="shared" si="1"/>
        <v>0.79172274304997348</v>
      </c>
      <c r="G14" s="4">
        <f t="shared" si="2"/>
        <v>0.73712922601576725</v>
      </c>
      <c r="H14" s="4">
        <f t="shared" si="3"/>
        <v>5.4593517034206229E-2</v>
      </c>
      <c r="I14" s="3">
        <v>36.8215</v>
      </c>
    </row>
    <row r="15" spans="1:9" x14ac:dyDescent="0.25">
      <c r="A15" t="s">
        <v>28</v>
      </c>
      <c r="B15" s="1">
        <v>1306254</v>
      </c>
      <c r="C15" s="2">
        <v>197451</v>
      </c>
      <c r="D15" s="2">
        <v>126888</v>
      </c>
      <c r="E15">
        <f t="shared" si="0"/>
        <v>324339</v>
      </c>
      <c r="F15" s="4">
        <f t="shared" si="1"/>
        <v>0.84884180258969544</v>
      </c>
      <c r="G15" s="4">
        <f t="shared" si="2"/>
        <v>0.75170296129236736</v>
      </c>
      <c r="H15" s="4">
        <f t="shared" si="3"/>
        <v>9.7138841297328082E-2</v>
      </c>
      <c r="I15" s="3">
        <v>35.0396</v>
      </c>
    </row>
    <row r="16" spans="1:9" x14ac:dyDescent="0.25">
      <c r="A16" t="s">
        <v>11</v>
      </c>
      <c r="B16" s="1">
        <v>1306254</v>
      </c>
      <c r="C16" s="2">
        <v>422779</v>
      </c>
      <c r="D16" s="2">
        <v>121778</v>
      </c>
      <c r="E16">
        <f t="shared" si="0"/>
        <v>544557</v>
      </c>
      <c r="F16" s="4">
        <f t="shared" si="1"/>
        <v>0.67634242651122989</v>
      </c>
      <c r="G16" s="4">
        <f t="shared" si="2"/>
        <v>0.58311553495721347</v>
      </c>
      <c r="H16" s="4">
        <f t="shared" si="3"/>
        <v>9.3226891554016422E-2</v>
      </c>
      <c r="I16" s="3">
        <v>32.009666670000001</v>
      </c>
    </row>
    <row r="17" spans="1:9" x14ac:dyDescent="0.25">
      <c r="A17" t="s">
        <v>12</v>
      </c>
      <c r="B17" s="1">
        <v>1306254</v>
      </c>
      <c r="C17" s="2">
        <v>436267</v>
      </c>
      <c r="D17" s="2">
        <v>126888</v>
      </c>
      <c r="E17">
        <f t="shared" si="0"/>
        <v>563155</v>
      </c>
      <c r="F17" s="4">
        <f t="shared" si="1"/>
        <v>0.66601671650383465</v>
      </c>
      <c r="G17" s="4">
        <f t="shared" si="2"/>
        <v>0.56887787520650657</v>
      </c>
      <c r="H17" s="4">
        <f t="shared" si="3"/>
        <v>9.7138841297328082E-2</v>
      </c>
      <c r="I17" s="3">
        <v>32.124066669999998</v>
      </c>
    </row>
    <row r="18" spans="1:9" x14ac:dyDescent="0.25">
      <c r="A18" t="s">
        <v>13</v>
      </c>
      <c r="B18" s="1">
        <v>1306254</v>
      </c>
      <c r="C18" s="2">
        <v>408843</v>
      </c>
      <c r="D18" s="2">
        <v>126626</v>
      </c>
      <c r="E18">
        <f t="shared" si="0"/>
        <v>535469</v>
      </c>
      <c r="F18" s="4">
        <f t="shared" si="1"/>
        <v>0.68701110197557291</v>
      </c>
      <c r="G18" s="4">
        <f t="shared" si="2"/>
        <v>0.59007283422672774</v>
      </c>
      <c r="H18" s="4">
        <f t="shared" si="3"/>
        <v>9.6938267748845175E-2</v>
      </c>
      <c r="I18" s="3">
        <v>31.846033330000001</v>
      </c>
    </row>
    <row r="19" spans="1:9" x14ac:dyDescent="0.25">
      <c r="A19" t="s">
        <v>29</v>
      </c>
      <c r="B19" s="1">
        <v>1306254</v>
      </c>
      <c r="C19" s="2">
        <v>441478</v>
      </c>
      <c r="D19" s="2">
        <v>134695</v>
      </c>
      <c r="E19">
        <f t="shared" si="0"/>
        <v>576173</v>
      </c>
      <c r="F19" s="4">
        <f t="shared" si="1"/>
        <v>0.66202744642313061</v>
      </c>
      <c r="G19" s="4">
        <f t="shared" si="2"/>
        <v>0.55891197270974868</v>
      </c>
      <c r="H19" s="4">
        <f t="shared" si="3"/>
        <v>0.10311547371338192</v>
      </c>
      <c r="I19" s="3">
        <v>31.96</v>
      </c>
    </row>
    <row r="20" spans="1:9" x14ac:dyDescent="0.25">
      <c r="A20" t="s">
        <v>30</v>
      </c>
      <c r="B20" s="1">
        <v>1306254</v>
      </c>
      <c r="C20" s="2">
        <v>330052</v>
      </c>
      <c r="D20" s="2">
        <v>99472</v>
      </c>
      <c r="E20">
        <f t="shared" si="0"/>
        <v>429524</v>
      </c>
      <c r="F20" s="4">
        <f t="shared" si="1"/>
        <v>0.74732938616838684</v>
      </c>
      <c r="G20" s="4">
        <f t="shared" si="2"/>
        <v>0.6711788059596373</v>
      </c>
      <c r="H20" s="4">
        <f t="shared" si="3"/>
        <v>7.6150580208749541E-2</v>
      </c>
      <c r="I20" s="3">
        <v>37.389466669999997</v>
      </c>
    </row>
    <row r="21" spans="1:9" x14ac:dyDescent="0.25">
      <c r="A21" t="s">
        <v>14</v>
      </c>
      <c r="B21" s="1">
        <v>1306254</v>
      </c>
      <c r="C21" s="2">
        <v>402023</v>
      </c>
      <c r="D21" s="2">
        <v>122451</v>
      </c>
      <c r="E21">
        <f t="shared" si="0"/>
        <v>524474</v>
      </c>
      <c r="F21" s="4">
        <f t="shared" si="1"/>
        <v>0.69223213861928845</v>
      </c>
      <c r="G21" s="4">
        <f t="shared" si="2"/>
        <v>0.59849003333195538</v>
      </c>
      <c r="H21" s="4">
        <f t="shared" si="3"/>
        <v>9.3742105287333066E-2</v>
      </c>
      <c r="I21" s="3">
        <v>34.637</v>
      </c>
    </row>
    <row r="22" spans="1:9" x14ac:dyDescent="0.25">
      <c r="A22" t="s">
        <v>15</v>
      </c>
      <c r="B22" s="1">
        <v>1306254</v>
      </c>
      <c r="C22" s="2">
        <v>441487</v>
      </c>
      <c r="D22" s="2">
        <v>133968</v>
      </c>
      <c r="E22">
        <f t="shared" si="0"/>
        <v>575455</v>
      </c>
      <c r="F22" s="4">
        <f t="shared" si="1"/>
        <v>0.66202055649207581</v>
      </c>
      <c r="G22" s="4">
        <f t="shared" si="2"/>
        <v>0.55946163609833921</v>
      </c>
      <c r="H22" s="4">
        <f t="shared" si="3"/>
        <v>0.1025589203937366</v>
      </c>
      <c r="I22" s="3">
        <v>32.683799999999998</v>
      </c>
    </row>
    <row r="23" spans="1:9" x14ac:dyDescent="0.25">
      <c r="A23" t="s">
        <v>31</v>
      </c>
      <c r="B23" s="1">
        <v>1306254</v>
      </c>
      <c r="C23" s="2">
        <v>442580</v>
      </c>
      <c r="D23" s="2">
        <v>137501</v>
      </c>
      <c r="E23">
        <f t="shared" si="0"/>
        <v>580081</v>
      </c>
      <c r="F23" s="4">
        <f t="shared" si="1"/>
        <v>0.66118381264287041</v>
      </c>
      <c r="G23" s="4">
        <f t="shared" si="2"/>
        <v>0.55592021153619431</v>
      </c>
      <c r="H23" s="4">
        <f t="shared" si="3"/>
        <v>0.1052636011066761</v>
      </c>
      <c r="I23" s="3">
        <v>31.31366667</v>
      </c>
    </row>
    <row r="24" spans="1:9" x14ac:dyDescent="0.25">
      <c r="A24" t="s">
        <v>32</v>
      </c>
      <c r="B24" s="1">
        <v>1306254</v>
      </c>
      <c r="C24" s="2">
        <v>469514</v>
      </c>
      <c r="D24" s="2">
        <v>149390</v>
      </c>
      <c r="E24">
        <f t="shared" si="0"/>
        <v>618904</v>
      </c>
      <c r="F24" s="4">
        <f t="shared" si="1"/>
        <v>0.64056454563966891</v>
      </c>
      <c r="G24" s="4">
        <f t="shared" si="2"/>
        <v>0.52619934560965942</v>
      </c>
      <c r="H24" s="4">
        <f t="shared" si="3"/>
        <v>0.1143652000300095</v>
      </c>
      <c r="I24" s="3">
        <v>29.382033329999999</v>
      </c>
    </row>
    <row r="25" spans="1:9" x14ac:dyDescent="0.25">
      <c r="A25" t="s">
        <v>16</v>
      </c>
      <c r="B25" s="1">
        <v>1306254</v>
      </c>
      <c r="C25" s="2">
        <v>307273</v>
      </c>
      <c r="D25" s="2">
        <v>88332</v>
      </c>
      <c r="E25">
        <f t="shared" si="0"/>
        <v>395605</v>
      </c>
      <c r="F25" s="4">
        <f t="shared" si="1"/>
        <v>0.76476780166797576</v>
      </c>
      <c r="G25" s="4">
        <f t="shared" si="2"/>
        <v>0.69714542500922483</v>
      </c>
      <c r="H25" s="4">
        <f t="shared" si="3"/>
        <v>6.7622376658750927E-2</v>
      </c>
      <c r="I25" s="3">
        <v>36.395000000000003</v>
      </c>
    </row>
    <row r="26" spans="1:9" x14ac:dyDescent="0.25">
      <c r="A26" t="s">
        <v>36</v>
      </c>
      <c r="B26" s="1">
        <v>1306254</v>
      </c>
      <c r="C26" s="2">
        <v>341828</v>
      </c>
      <c r="D26" s="2">
        <v>103826</v>
      </c>
      <c r="E26">
        <f t="shared" si="0"/>
        <v>445654</v>
      </c>
      <c r="F26" s="4">
        <f t="shared" si="1"/>
        <v>0.73831429415718541</v>
      </c>
      <c r="G26" s="4">
        <f t="shared" si="2"/>
        <v>0.65883051841372353</v>
      </c>
      <c r="H26" s="4">
        <f t="shared" si="3"/>
        <v>7.9483775743461882E-2</v>
      </c>
      <c r="I26" s="3">
        <v>32.80156667</v>
      </c>
    </row>
    <row r="27" spans="1:9" x14ac:dyDescent="0.25">
      <c r="A27" t="s">
        <v>33</v>
      </c>
      <c r="B27" s="1">
        <v>1306254</v>
      </c>
      <c r="C27" s="2">
        <v>373102</v>
      </c>
      <c r="D27" s="2">
        <v>116099</v>
      </c>
      <c r="E27">
        <f t="shared" si="0"/>
        <v>489201</v>
      </c>
      <c r="F27" s="4">
        <f t="shared" si="1"/>
        <v>0.71437254928980121</v>
      </c>
      <c r="G27" s="4">
        <f t="shared" si="2"/>
        <v>0.62549320423133636</v>
      </c>
      <c r="H27" s="4">
        <f t="shared" si="3"/>
        <v>8.8879345058464843E-2</v>
      </c>
      <c r="I27" s="3">
        <v>35.438533329999999</v>
      </c>
    </row>
    <row r="28" spans="1:9" x14ac:dyDescent="0.25">
      <c r="A28" t="s">
        <v>34</v>
      </c>
      <c r="B28" s="1">
        <v>1306254</v>
      </c>
      <c r="C28" s="2">
        <v>372922</v>
      </c>
      <c r="D28" s="2">
        <v>108960</v>
      </c>
      <c r="E28">
        <f t="shared" si="0"/>
        <v>481882</v>
      </c>
      <c r="F28" s="4">
        <f t="shared" si="1"/>
        <v>0.71451034791089629</v>
      </c>
      <c r="G28" s="4">
        <f t="shared" si="2"/>
        <v>0.63109624927464336</v>
      </c>
      <c r="H28" s="4">
        <f t="shared" si="3"/>
        <v>8.3414098636252931E-2</v>
      </c>
      <c r="I28" s="3">
        <v>36.717300000000002</v>
      </c>
    </row>
    <row r="29" spans="1:9" x14ac:dyDescent="0.25">
      <c r="A29" t="s">
        <v>35</v>
      </c>
      <c r="B29" s="1">
        <v>1306254</v>
      </c>
      <c r="C29" s="2">
        <v>476569</v>
      </c>
      <c r="D29" s="2">
        <v>138614</v>
      </c>
      <c r="E29">
        <f t="shared" si="0"/>
        <v>615183</v>
      </c>
      <c r="F29" s="4">
        <f t="shared" si="1"/>
        <v>0.63516360524063464</v>
      </c>
      <c r="G29" s="4">
        <f t="shared" si="2"/>
        <v>0.52904794932685373</v>
      </c>
      <c r="H29" s="4">
        <f t="shared" si="3"/>
        <v>0.10611565591378092</v>
      </c>
      <c r="I29" s="3">
        <v>34.723766670000003</v>
      </c>
    </row>
    <row r="30" spans="1:9" x14ac:dyDescent="0.25">
      <c r="A30" t="s">
        <v>17</v>
      </c>
      <c r="B30" s="1">
        <v>1306254</v>
      </c>
      <c r="C30" s="2">
        <v>379646</v>
      </c>
      <c r="D30" s="2">
        <v>104160</v>
      </c>
      <c r="E30">
        <f t="shared" si="0"/>
        <v>483806</v>
      </c>
      <c r="F30" s="4">
        <f t="shared" si="1"/>
        <v>0.7093628038650982</v>
      </c>
      <c r="G30" s="4">
        <f t="shared" si="2"/>
        <v>0.62962333512471536</v>
      </c>
      <c r="H30" s="4">
        <f t="shared" si="3"/>
        <v>7.9739468740382846E-2</v>
      </c>
      <c r="I30" s="3">
        <v>39.62476667</v>
      </c>
    </row>
    <row r="31" spans="1:9" x14ac:dyDescent="0.25">
      <c r="A31" t="s">
        <v>18</v>
      </c>
      <c r="B31" s="1">
        <v>1306254</v>
      </c>
      <c r="C31" s="2">
        <v>337838</v>
      </c>
      <c r="D31" s="2">
        <v>103876</v>
      </c>
      <c r="E31">
        <f t="shared" si="0"/>
        <v>441714</v>
      </c>
      <c r="F31" s="4">
        <f t="shared" si="1"/>
        <v>0.74136883025812739</v>
      </c>
      <c r="G31" s="4">
        <f t="shared" si="2"/>
        <v>0.66184677711991702</v>
      </c>
      <c r="H31" s="4">
        <f t="shared" si="3"/>
        <v>7.9522053138210369E-2</v>
      </c>
      <c r="I31" s="3">
        <v>35.404266669999998</v>
      </c>
    </row>
    <row r="32" spans="1:9" x14ac:dyDescent="0.25">
      <c r="A32" t="s">
        <v>19</v>
      </c>
      <c r="B32" s="1">
        <v>1306254</v>
      </c>
      <c r="C32" s="2">
        <v>347502</v>
      </c>
      <c r="D32" s="2">
        <v>103391</v>
      </c>
      <c r="E32">
        <f t="shared" si="0"/>
        <v>450893</v>
      </c>
      <c r="F32" s="4">
        <f t="shared" si="1"/>
        <v>0.73397057540110877</v>
      </c>
      <c r="G32" s="4">
        <f t="shared" si="2"/>
        <v>0.65481981299196024</v>
      </c>
      <c r="H32" s="4">
        <f t="shared" si="3"/>
        <v>7.9150762409148534E-2</v>
      </c>
      <c r="I32" s="3">
        <v>34.807266669999997</v>
      </c>
    </row>
    <row r="33" spans="1:9" x14ac:dyDescent="0.25">
      <c r="A33" t="s">
        <v>37</v>
      </c>
      <c r="B33" s="1">
        <v>1306254</v>
      </c>
      <c r="C33" s="2">
        <v>396125</v>
      </c>
      <c r="D33" s="2">
        <v>121677</v>
      </c>
      <c r="E33">
        <f t="shared" si="0"/>
        <v>517802</v>
      </c>
      <c r="F33" s="4">
        <f t="shared" si="1"/>
        <v>0.69674734010383887</v>
      </c>
      <c r="G33" s="4">
        <f t="shared" si="2"/>
        <v>0.60359776888721495</v>
      </c>
      <c r="H33" s="4">
        <f t="shared" si="3"/>
        <v>9.3149571216623928E-2</v>
      </c>
      <c r="I33" s="3">
        <v>34.211933330000001</v>
      </c>
    </row>
    <row r="34" spans="1:9" x14ac:dyDescent="0.25">
      <c r="E34" s="6" t="s">
        <v>41</v>
      </c>
      <c r="F34" s="7">
        <f>AVERAGE(F2:F33)</f>
        <v>0.71727423896883769</v>
      </c>
      <c r="G34" s="7">
        <f t="shared" ref="G34:I34" si="4">AVERAGE(G2:G33)</f>
        <v>0.63093548421669921</v>
      </c>
      <c r="H34" s="7">
        <f t="shared" si="4"/>
        <v>8.6338754752138536E-2</v>
      </c>
      <c r="I34" s="3">
        <f>AVERAGE(I2:I33)</f>
        <v>34.523584375937503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 Zingarelli</cp:lastModifiedBy>
  <dcterms:created xsi:type="dcterms:W3CDTF">2011-06-22T13:53:01Z</dcterms:created>
  <dcterms:modified xsi:type="dcterms:W3CDTF">2011-06-22T14:50:54Z</dcterms:modified>
</cp:coreProperties>
</file>