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visible" name="Copy of INSTRUÇÕES" sheetId="2" r:id="rId5"/>
    <sheet state="visible" name="Copy of Copy of INSTRUÇÕES" sheetId="3" r:id="rId6"/>
    <sheet state="visible" name="VISÃO GERAL" sheetId="4" r:id="rId7"/>
    <sheet state="visible" name="OKRs DA EMPRESA" sheetId="5" r:id="rId8"/>
    <sheet state="visible" name="OKRs DO TIME - PROD. DIGITAIS" sheetId="6" r:id="rId9"/>
    <sheet state="visible" name="OKRs DO TIME - MARKETING" sheetId="7" r:id="rId10"/>
    <sheet state="visible" name="OKRs DO TIME - GENTE E GESTÃO" sheetId="8" r:id="rId11"/>
  </sheets>
  <externalReferences>
    <externalReference r:id="rId12"/>
  </externalReferences>
  <definedNames/>
  <calcPr/>
  <extLst>
    <ext uri="GoogleSheetsCustomDataVersion1">
      <go:sheetsCustomData xmlns:go="http://customooxmlschemas.google.com/" r:id="rId13" roundtripDataSignature="AMtx7miB6UC5ci4/5+6BmL9FCFDIDgDm/w=="/>
    </ext>
  </extLst>
</workbook>
</file>

<file path=xl/sharedStrings.xml><?xml version="1.0" encoding="utf-8"?>
<sst xmlns="http://schemas.openxmlformats.org/spreadsheetml/2006/main" count="239" uniqueCount="106">
  <si>
    <t xml:space="preserve">Parabéns! Você acaba de acessar a planilha de Fundamentos em Gestão por OKRs. 
Utilize-a e comece hoje mesmo a praticar e aplicar todo o conteúdo das aulas na sua empresa.
Bons estudos!   </t>
  </si>
  <si>
    <t>INSTRUÇÕES DE USO</t>
  </si>
  <si>
    <t>OKRs da Empresa</t>
  </si>
  <si>
    <t>Nesta planilha principais gestores da empresa devem criar os objetivos-macro da empresa e os Key Results.</t>
  </si>
  <si>
    <t>OKRs do Time</t>
  </si>
  <si>
    <t>O Head de cada área deve construir com seu time os objetivos do time de maneira a contribuir com os objetivos da empresa. É importante que cada área tenha a sua planilha.</t>
  </si>
  <si>
    <t>Responsáveis</t>
  </si>
  <si>
    <t>Nesta planilha há um panorama geral e de fácil visualização de como está o andamento e status dos objetivos de cada time.</t>
  </si>
  <si>
    <t>Objetivos</t>
  </si>
  <si>
    <t>O que eu quero alcançar? Estes são a resposta esperada para empresa ou time e não são mensuráveis. A ideia é que se os Key Results forem atingidos, os objetivos também serão.</t>
  </si>
  <si>
    <t>Key Results</t>
  </si>
  <si>
    <t>Como vuo saber se cheguei lá? Aqui estão os "alvos", ou seja, as métricas que serão impactadas de acordo com as ações tomadas em prol dos objetivos.</t>
  </si>
  <si>
    <t>Ações</t>
  </si>
  <si>
    <t>Como eu vou chegar lá? Nesta fase, planos de ação serão construídos a partir de uma premissa de ação. É importante que estes planos de ação contenham responsáveis, prazos etc. Um modelo de plano de ação bastante eficiente é o 5W2H.</t>
  </si>
  <si>
    <t>OKRs DA EMPRESA</t>
  </si>
  <si>
    <t>PRODUTOS DIGITAIS</t>
  </si>
  <si>
    <t>Responsável</t>
  </si>
  <si>
    <t>Objetivos do Time</t>
  </si>
  <si>
    <t>Status</t>
  </si>
  <si>
    <t>Progresso Geral</t>
  </si>
  <si>
    <t>CEO</t>
  </si>
  <si>
    <t>aumentar a satisfação dos clientes</t>
  </si>
  <si>
    <t>Aumentar a rentabilidade da empresa</t>
  </si>
  <si>
    <t>VISÃO GERAL DE OKRs POR ÁREA</t>
  </si>
  <si>
    <t xml:space="preserve">Guilherme
</t>
  </si>
  <si>
    <t>Melhorar a experiência de aprendizagem dos cursos online</t>
  </si>
  <si>
    <t>Melhorar unit economics da área</t>
  </si>
  <si>
    <t xml:space="preserve">GENTE E GESTÃO </t>
  </si>
  <si>
    <t>MARKETING</t>
  </si>
  <si>
    <t>GENTE E GESTÃO</t>
  </si>
  <si>
    <t>EMPRESA</t>
  </si>
  <si>
    <t xml:space="preserve">Natália
</t>
  </si>
  <si>
    <t>Construir uma máquina de desenvolvimento de talentos</t>
  </si>
  <si>
    <t>Diminuir custos de contratação e retenção de talentos</t>
  </si>
  <si>
    <t xml:space="preserve">Heitor
</t>
  </si>
  <si>
    <t>Aumentar conversão de clientes nos lançamentos</t>
  </si>
  <si>
    <t>Diminuir CAC de todos os produtos</t>
  </si>
  <si>
    <t>OBJETIVOS DA EMPRESA</t>
  </si>
  <si>
    <t>Período</t>
  </si>
  <si>
    <t>Progresso</t>
  </si>
  <si>
    <t>Q1 2021</t>
  </si>
  <si>
    <t>Visão:</t>
  </si>
  <si>
    <t>Ser referência em educação executiva no Brasil</t>
  </si>
  <si>
    <t>OBJETIVO</t>
  </si>
  <si>
    <t>EXEMPLO: aumentar a satisfação dos clientes</t>
  </si>
  <si>
    <t>Key Result</t>
  </si>
  <si>
    <t>Exemplo: NPS de todos os produtos acima de 90</t>
  </si>
  <si>
    <t>Exemplo: CSAT Geral acima de 80</t>
  </si>
  <si>
    <t>Ação</t>
  </si>
  <si>
    <t>Exemplo: revisar e criar novos materiais de apoio com as melhores práticas de aprendizagem</t>
  </si>
  <si>
    <t>Exemplo: mapear iniciativas de acompanhamento do sucesso dos alunos</t>
  </si>
  <si>
    <t>Exemplo: investir e repaginar a experiênia dos alunos em todas as capacitações</t>
  </si>
  <si>
    <t>EXEMPLO: aumentar a rentabilidade da empresa</t>
  </si>
  <si>
    <t>Aumentar o faturamento em 30% em relação ao ano anterior</t>
  </si>
  <si>
    <t>Reduzir os custos operacionais em 20% em relação ao último quarter</t>
  </si>
  <si>
    <t xml:space="preserve">Otimizar campanhas e lançamentos </t>
  </si>
  <si>
    <t>Reduzir adspent dos lançamentos</t>
  </si>
  <si>
    <t>Renegociar contratos de prestação de serviços de terceiros</t>
  </si>
  <si>
    <t>Adquirir estrutura própria de iluminação/audiovisual</t>
  </si>
  <si>
    <t>OBJETIVOS - TIME PRODUTOS DIGITAIS</t>
  </si>
  <si>
    <t>EXEMPLO: melhorar a experiêcia de aprendizagem online dos alunos</t>
  </si>
  <si>
    <t>Alinhado com:</t>
  </si>
  <si>
    <t>Aumentara satisfação dos clientes</t>
  </si>
  <si>
    <t>Exemplo: NPS acima de 80</t>
  </si>
  <si>
    <t>Exemplo: CSAT acima de 80</t>
  </si>
  <si>
    <t>Criar livros de apoio e fácil acesso para todas as capacitações</t>
  </si>
  <si>
    <t>Revisar a experiência audiovisual de acordo com as novas práticas de apredizagem online</t>
  </si>
  <si>
    <t xml:space="preserve">Criar squad para acompanhar a evolução dos alunos e aprendizagem </t>
  </si>
  <si>
    <t>EXEMPLO: melhorar os unit economics da área</t>
  </si>
  <si>
    <t>Diminuir em 30% os custos de lançamentos</t>
  </si>
  <si>
    <t>Recuperação de carrinhos de 90%</t>
  </si>
  <si>
    <t>Reduzir o churn médio para 3%</t>
  </si>
  <si>
    <t>Revisar despesas com locações de espaço, iluminação e contratos de mentores</t>
  </si>
  <si>
    <t>Realizar treinamentos mensais com equipe responsável e fazer benchmarks</t>
  </si>
  <si>
    <t>Realizar discovery completo em todos os cursos antes dos lançamentos, mapear e contornar objeções</t>
  </si>
  <si>
    <t>OBJETIVOS DA EMPRESA - TIME MARKETING</t>
  </si>
  <si>
    <t>EXEMPLO: aumentar conversão de clientes nos lançamentos</t>
  </si>
  <si>
    <t>Aumentar a satisfação dos clientes</t>
  </si>
  <si>
    <t>Aumentar em 20% a taxa mensal de aquisição de leads qualificados</t>
  </si>
  <si>
    <t>Aumentar taxa de conversão via email marketing em 15%</t>
  </si>
  <si>
    <t>Aumentar taxa de conversão do checkout em 20%</t>
  </si>
  <si>
    <t>Redefinir estratégia de inbound marketing</t>
  </si>
  <si>
    <t>Remodelar iscas  e revisar copys; realizar testes A/B/C</t>
  </si>
  <si>
    <t>Realizar testes A/B em checkouts e otimar LPs com hitmap</t>
  </si>
  <si>
    <t>EXEMPLO: diminuir CAC</t>
  </si>
  <si>
    <t>Aumentar taxa de tráfego orgânico em 10%</t>
  </si>
  <si>
    <t>Reduzir adspent em 20% nas campanhas de lançamento</t>
  </si>
  <si>
    <t>Aumentar taxa de conversão do funil de inbound em 15%</t>
  </si>
  <si>
    <t>Otimizar estratégia de SEO</t>
  </si>
  <si>
    <t>Analisar campanhas e reestruturar os funis de conversão</t>
  </si>
  <si>
    <t xml:space="preserve">Reorganizar linkagens internas e revisar estratégia de SEO </t>
  </si>
  <si>
    <t>OBJETIVOS DA EMPRESA - TIME GENTE E GESTÃO</t>
  </si>
  <si>
    <t>EXEMPLO: Construir uma máquina de desenvolvimento de talentos</t>
  </si>
  <si>
    <t>90% dos colaboradores com PDIs estruturado</t>
  </si>
  <si>
    <t>Aumentar budget de capacitação e desenvoldimento dos colaboradores em 25%</t>
  </si>
  <si>
    <t>ENPS maior 80</t>
  </si>
  <si>
    <t>Alinhar com as lideranças para cumprimento da meta e acompanhamentos dos índices</t>
  </si>
  <si>
    <t>Acompanhar de acordo com o plano de desenvolvimento dos colaboradores e aprovar capacitações com lideranças</t>
  </si>
  <si>
    <t>Implementar metodologia de ENPS</t>
  </si>
  <si>
    <t>EXEMPLO: Diminuir custos de contratação e retenção de talentos</t>
  </si>
  <si>
    <t>Diminuição de turn over em 20%</t>
  </si>
  <si>
    <t>Contratar 20% mais rápido</t>
  </si>
  <si>
    <t>Aumentar indicador de qualidade das contratações em 40%</t>
  </si>
  <si>
    <t>Revisar políticas de benefícios para colaboradores e rituais de cultura</t>
  </si>
  <si>
    <t>Cotar e contratar plataforma de gestão de contratação</t>
  </si>
  <si>
    <t>Aplicar estratégias inbound recruiting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</si>
</sst>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Arial"/>
      <scheme val="minor"/>
    </font>
    <font>
      <sz val="11.0"/>
      <color theme="1"/>
      <name val="Arial"/>
    </font>
    <font>
      <b/>
      <sz val="14.0"/>
      <color rgb="FFCA323C"/>
      <name val="Calibri"/>
    </font>
    <font/>
    <font>
      <b/>
      <sz val="14.0"/>
      <color theme="0"/>
      <name val="Calibri"/>
    </font>
    <font>
      <sz val="10.0"/>
      <color theme="1"/>
      <name val="Arial"/>
    </font>
    <font>
      <sz val="11.0"/>
      <color theme="1"/>
      <name val="Calibri"/>
    </font>
    <font>
      <b/>
      <sz val="14.0"/>
      <color theme="1"/>
      <name val="Arial"/>
    </font>
    <font>
      <b/>
      <sz val="11.0"/>
      <color theme="1"/>
      <name val="Arial"/>
    </font>
    <font>
      <b/>
      <sz val="10.0"/>
      <color rgb="FFFFFFFF"/>
      <name val="Arial"/>
    </font>
    <font>
      <b/>
      <sz val="10.0"/>
      <color rgb="FFCA323C"/>
      <name val="Arial"/>
    </font>
    <font>
      <b/>
      <sz val="9.0"/>
      <color theme="1"/>
      <name val="Arial"/>
    </font>
    <font>
      <b/>
      <sz val="10.0"/>
      <color theme="1"/>
      <name val="Arial"/>
    </font>
    <font>
      <sz val="11.0"/>
      <color theme="0"/>
      <name val="Calibri"/>
    </font>
    <font>
      <b/>
      <sz val="18.0"/>
      <color theme="1"/>
      <name val="Arial"/>
    </font>
    <font>
      <b/>
      <sz val="11.0"/>
      <color theme="0"/>
      <name val="Arial"/>
    </font>
    <font>
      <b/>
      <sz val="22.0"/>
      <color theme="1"/>
      <name val="Arial"/>
    </font>
    <font>
      <b/>
      <sz val="12.0"/>
      <color rgb="FFFFFFFF"/>
      <name val="Arial"/>
    </font>
    <font>
      <b/>
      <sz val="14.0"/>
      <color rgb="FFFFFFFF"/>
      <name val="Arial"/>
    </font>
    <font>
      <sz val="12.0"/>
      <color theme="1"/>
      <name val="Arial"/>
    </font>
    <font>
      <b/>
      <sz val="11.0"/>
      <color rgb="FFFFFFFF"/>
      <name val="Arial"/>
    </font>
    <font>
      <b/>
      <sz val="10.0"/>
      <color theme="1"/>
      <name val="Calibri"/>
    </font>
    <font>
      <b/>
      <sz val="10.0"/>
      <color rgb="FFCA323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50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  <bottom/>
    </border>
    <border>
      <bottom/>
    </border>
    <border>
      <right style="thin">
        <color rgb="FF7F7F7F"/>
      </right>
      <bottom/>
    </border>
    <border>
      <left style="thin">
        <color rgb="FF7F7F7F"/>
      </left>
      <right style="thin">
        <color rgb="FF7F7F7F"/>
      </right>
      <top style="thin">
        <color rgb="FF7F7F7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E5E5E"/>
      </left>
      <right style="thin">
        <color rgb="FF5E5E5E"/>
      </right>
      <top/>
      <bottom/>
    </border>
    <border>
      <left style="thin">
        <color rgb="FF5E5E5E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7F7F7F"/>
      </top>
      <bottom style="thin">
        <color rgb="FF7F7F7F"/>
      </bottom>
    </border>
    <border>
      <left/>
      <right/>
      <top/>
      <bottom style="thin">
        <color rgb="FF5E5E5E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right/>
      <top style="thin">
        <color rgb="FF3F3F3F"/>
      </top>
      <bottom style="thin">
        <color rgb="FF3F3F3F"/>
      </bottom>
    </border>
    <border>
      <left/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/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shrinkToFit="0" vertical="center" wrapText="1"/>
    </xf>
    <xf borderId="6" fillId="4" fontId="2" numFmtId="0" xfId="0" applyAlignment="1" applyBorder="1" applyFill="1" applyFont="1">
      <alignment horizontal="center" shrinkToFit="0" vertical="center" wrapText="1"/>
    </xf>
    <xf borderId="6" fillId="4" fontId="5" numFmtId="0" xfId="0" applyAlignment="1" applyBorder="1" applyFont="1">
      <alignment shrinkToFit="0" vertical="center" wrapText="1"/>
    </xf>
    <xf borderId="1" fillId="5" fontId="6" numFmtId="0" xfId="0" applyBorder="1" applyFill="1" applyFont="1"/>
    <xf borderId="7" fillId="6" fontId="7" numFmtId="0" xfId="0" applyAlignment="1" applyBorder="1" applyFill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5" fontId="8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3" fillId="2" fontId="8" numFmtId="0" xfId="0" applyAlignment="1" applyBorder="1" applyFont="1">
      <alignment horizontal="center"/>
    </xf>
    <xf borderId="16" fillId="0" fontId="3" numFmtId="0" xfId="0" applyBorder="1" applyFont="1"/>
    <xf borderId="17" fillId="3" fontId="9" numFmtId="0" xfId="0" applyAlignment="1" applyBorder="1" applyFont="1">
      <alignment horizontal="center"/>
    </xf>
    <xf borderId="18" fillId="5" fontId="10" numFmtId="0" xfId="0" applyAlignment="1" applyBorder="1" applyFont="1">
      <alignment horizontal="center" shrinkToFit="0" vertical="center" wrapText="1"/>
    </xf>
    <xf borderId="19" fillId="5" fontId="5" numFmtId="9" xfId="0" applyAlignment="1" applyBorder="1" applyFont="1" applyNumberFormat="1">
      <alignment horizontal="left"/>
    </xf>
    <xf borderId="19" fillId="5" fontId="11" numFmtId="9" xfId="0" applyAlignment="1" applyBorder="1" applyFont="1" applyNumberFormat="1">
      <alignment horizontal="right"/>
    </xf>
    <xf borderId="18" fillId="5" fontId="12" numFmtId="9" xfId="0" applyAlignment="1" applyBorder="1" applyFont="1" applyNumberFormat="1">
      <alignment horizontal="center" vertical="center"/>
    </xf>
    <xf borderId="0" fillId="0" fontId="1" numFmtId="0" xfId="0" applyFont="1"/>
    <xf borderId="20" fillId="0" fontId="3" numFmtId="0" xfId="0" applyBorder="1" applyFont="1"/>
    <xf borderId="21" fillId="0" fontId="3" numFmtId="0" xfId="0" applyBorder="1" applyFont="1"/>
    <xf borderId="1" fillId="5" fontId="13" numFmtId="0" xfId="0" applyBorder="1" applyFont="1"/>
    <xf borderId="1" fillId="5" fontId="10" numFmtId="0" xfId="0" applyAlignment="1" applyBorder="1" applyFont="1">
      <alignment horizontal="center" shrinkToFit="0" vertical="center" wrapText="1"/>
    </xf>
    <xf borderId="1" fillId="5" fontId="12" numFmtId="9" xfId="0" applyAlignment="1" applyBorder="1" applyFont="1" applyNumberFormat="1">
      <alignment horizontal="left"/>
    </xf>
    <xf borderId="1" fillId="5" fontId="12" numFmtId="9" xfId="0" applyAlignment="1" applyBorder="1" applyFont="1" applyNumberFormat="1">
      <alignment horizontal="right"/>
    </xf>
    <xf borderId="1" fillId="5" fontId="12" numFmtId="9" xfId="0" applyAlignment="1" applyBorder="1" applyFont="1" applyNumberFormat="1">
      <alignment horizontal="center" vertical="center"/>
    </xf>
    <xf borderId="19" fillId="5" fontId="5" numFmtId="0" xfId="0" applyAlignment="1" applyBorder="1" applyFont="1">
      <alignment horizontal="left"/>
    </xf>
    <xf borderId="1" fillId="5" fontId="1" numFmtId="0" xfId="0" applyBorder="1" applyFont="1"/>
    <xf borderId="1" fillId="5" fontId="14" numFmtId="0" xfId="0" applyAlignment="1" applyBorder="1" applyFont="1">
      <alignment vertical="center"/>
    </xf>
    <xf borderId="22" fillId="5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6" fillId="3" fontId="15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4" numFmtId="0" xfId="0" applyAlignment="1" applyBorder="1" applyFont="1">
      <alignment horizontal="center" vertical="center"/>
    </xf>
    <xf borderId="6" fillId="5" fontId="16" numFmtId="9" xfId="0" applyAlignment="1" applyBorder="1" applyFont="1" applyNumberFormat="1">
      <alignment horizontal="right"/>
    </xf>
    <xf borderId="29" fillId="5" fontId="14" numFmtId="0" xfId="0" applyAlignment="1" applyBorder="1" applyFont="1">
      <alignment horizontal="center" vertical="center"/>
    </xf>
    <xf borderId="13" fillId="5" fontId="14" numFmtId="0" xfId="0" applyAlignment="1" applyBorder="1" applyFont="1">
      <alignment horizontal="center" vertical="center"/>
    </xf>
    <xf borderId="30" fillId="3" fontId="17" numFmtId="0" xfId="0" applyAlignment="1" applyBorder="1" applyFont="1">
      <alignment horizontal="center"/>
    </xf>
    <xf borderId="31" fillId="3" fontId="17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3" fontId="18" numFmtId="9" xfId="0" applyAlignment="1" applyBorder="1" applyFont="1" applyNumberFormat="1">
      <alignment horizontal="center"/>
    </xf>
    <xf borderId="6" fillId="5" fontId="10" numFmtId="0" xfId="0" applyAlignment="1" applyBorder="1" applyFont="1">
      <alignment horizontal="center" shrinkToFit="0" vertical="center" wrapText="1"/>
    </xf>
    <xf borderId="4" fillId="5" fontId="5" numFmtId="0" xfId="0" applyBorder="1" applyFont="1"/>
    <xf borderId="35" fillId="0" fontId="3" numFmtId="0" xfId="0" applyBorder="1" applyFont="1"/>
    <xf borderId="6" fillId="5" fontId="12" numFmtId="9" xfId="0" applyAlignment="1" applyBorder="1" applyFont="1" applyNumberFormat="1">
      <alignment horizontal="right"/>
    </xf>
    <xf borderId="4" fillId="5" fontId="1" numFmtId="0" xfId="0" applyBorder="1" applyFont="1"/>
    <xf borderId="6" fillId="5" fontId="12" numFmtId="9" xfId="0" applyBorder="1" applyFont="1" applyNumberFormat="1"/>
    <xf borderId="1" fillId="5" fontId="19" numFmtId="0" xfId="0" applyBorder="1" applyFont="1"/>
    <xf borderId="4" fillId="2" fontId="10" numFmtId="0" xfId="0" applyAlignment="1" applyBorder="1" applyFont="1">
      <alignment horizontal="center" shrinkToFit="0" vertical="center" wrapText="1"/>
    </xf>
    <xf borderId="6" fillId="5" fontId="12" numFmtId="0" xfId="0" applyBorder="1" applyFont="1"/>
    <xf borderId="36" fillId="5" fontId="5" numFmtId="0" xfId="0" applyBorder="1" applyFont="1"/>
    <xf borderId="37" fillId="5" fontId="1" numFmtId="0" xfId="0" applyBorder="1" applyFont="1"/>
    <xf borderId="38" fillId="0" fontId="3" numFmtId="0" xfId="0" applyBorder="1" applyFont="1"/>
    <xf borderId="39" fillId="0" fontId="3" numFmtId="0" xfId="0" applyBorder="1" applyFont="1"/>
    <xf borderId="1" fillId="5" fontId="5" numFmtId="9" xfId="0" applyBorder="1" applyFont="1" applyNumberForma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6" fillId="5" fontId="14" numFmtId="0" xfId="0" applyAlignment="1" applyBorder="1" applyFont="1">
      <alignment horizontal="center" vertical="center"/>
    </xf>
    <xf borderId="6" fillId="5" fontId="16" numFmtId="9" xfId="0" applyAlignment="1" applyBorder="1" applyFont="1" applyNumberFormat="1">
      <alignment horizontal="center" vertical="center"/>
    </xf>
    <xf borderId="19" fillId="3" fontId="20" numFmtId="0" xfId="0" applyAlignment="1" applyBorder="1" applyFont="1">
      <alignment horizontal="center"/>
    </xf>
    <xf borderId="43" fillId="3" fontId="20" numFmtId="0" xfId="0" applyAlignment="1" applyBorder="1" applyFont="1">
      <alignment horizontal="center"/>
    </xf>
    <xf borderId="44" fillId="0" fontId="3" numFmtId="0" xfId="0" applyBorder="1" applyFont="1"/>
    <xf borderId="45" fillId="0" fontId="3" numFmtId="0" xfId="0" applyBorder="1" applyFont="1"/>
    <xf borderId="19" fillId="3" fontId="18" numFmtId="9" xfId="0" applyAlignment="1" applyBorder="1" applyFont="1" applyNumberFormat="1">
      <alignment horizontal="center"/>
    </xf>
    <xf borderId="19" fillId="5" fontId="21" numFmtId="0" xfId="0" applyAlignment="1" applyBorder="1" applyFont="1">
      <alignment shrinkToFit="0" vertical="center" wrapText="1"/>
    </xf>
    <xf borderId="43" fillId="5" fontId="22" numFmtId="0" xfId="0" applyAlignment="1" applyBorder="1" applyFont="1">
      <alignment horizontal="left" shrinkToFit="0" vertical="center" wrapText="1"/>
    </xf>
    <xf borderId="46" fillId="0" fontId="3" numFmtId="0" xfId="0" applyBorder="1" applyFont="1"/>
    <xf borderId="47" fillId="5" fontId="12" numFmtId="9" xfId="0" applyAlignment="1" applyBorder="1" applyFont="1" applyNumberFormat="1">
      <alignment horizontal="right"/>
    </xf>
    <xf borderId="19" fillId="5" fontId="10" numFmtId="0" xfId="0" applyAlignment="1" applyBorder="1" applyFont="1">
      <alignment horizontal="center" shrinkToFit="0" vertical="center" wrapText="1"/>
    </xf>
    <xf borderId="43" fillId="5" fontId="5" numFmtId="0" xfId="0" applyBorder="1" applyFont="1"/>
    <xf borderId="19" fillId="5" fontId="12" numFmtId="9" xfId="0" applyAlignment="1" applyBorder="1" applyFont="1" applyNumberFormat="1">
      <alignment horizontal="right"/>
    </xf>
    <xf borderId="43" fillId="5" fontId="1" numFmtId="0" xfId="0" applyBorder="1" applyFont="1"/>
    <xf borderId="19" fillId="5" fontId="12" numFmtId="9" xfId="0" applyBorder="1" applyFont="1" applyNumberFormat="1"/>
    <xf borderId="48" fillId="2" fontId="10" numFmtId="0" xfId="0" applyAlignment="1" applyBorder="1" applyFont="1">
      <alignment horizontal="center" shrinkToFit="0" vertical="center" wrapText="1"/>
    </xf>
    <xf borderId="49" fillId="2" fontId="1" numFmtId="0" xfId="0" applyBorder="1" applyFont="1"/>
    <xf borderId="47" fillId="2" fontId="12" numFmtId="9" xfId="0" applyBorder="1" applyFont="1" applyNumberFormat="1"/>
    <xf borderId="19" fillId="5" fontId="12" numFmtId="0" xfId="0" applyAlignment="1" applyBorder="1" applyFont="1">
      <alignment horizontal="center" shrinkToFit="0" vertical="center" wrapText="1"/>
    </xf>
    <xf borderId="19" fillId="5" fontId="12" numFmtId="0" xfId="0" applyBorder="1" applyFont="1"/>
    <xf borderId="43" fillId="2" fontId="10" numFmtId="0" xfId="0" applyAlignment="1" applyBorder="1" applyFont="1">
      <alignment horizontal="center" shrinkToFit="0" vertical="center" wrapText="1"/>
    </xf>
    <xf borderId="2" fillId="5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PRODUTOS DIGITAIS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'VISÃO GERAL'!$B$31:$B$32</c:f>
            </c:strRef>
          </c:cat>
          <c:val>
            <c:numRef>
              <c:f>'VISÃO GERAL'!$C$31:$C$32</c:f>
              <c:numCache/>
            </c:numRef>
          </c:val>
        </c:ser>
        <c:axId val="1460930276"/>
        <c:axId val="329682718"/>
      </c:barChart>
      <c:catAx>
        <c:axId val="1460930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29682718"/>
      </c:catAx>
      <c:valAx>
        <c:axId val="32968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609302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GENTE E GESTÃO</a:t>
            </a:r>
          </a:p>
        </c:rich>
      </c:tx>
      <c:overlay val="0"/>
    </c:title>
    <c:plotArea>
      <c:layout>
        <c:manualLayout>
          <c:xMode val="edge"/>
          <c:yMode val="edge"/>
          <c:x val="0.16267615424476434"/>
          <c:y val="0.21809978768577498"/>
          <c:w val="0.7784688430800083"/>
          <c:h val="0.5050775699215942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'VISÃO GERAL'!$B$37:$B$38</c:f>
            </c:strRef>
          </c:cat>
          <c:val>
            <c:numRef>
              <c:f>'VISÃO GERAL'!$C$37:$C$38</c:f>
              <c:numCache/>
            </c:numRef>
          </c:val>
        </c:ser>
        <c:axId val="545326600"/>
        <c:axId val="1951493915"/>
      </c:barChart>
      <c:catAx>
        <c:axId val="54532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51493915"/>
      </c:catAx>
      <c:valAx>
        <c:axId val="1951493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4532660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MARKETING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'VISÃO GERAL'!$B$43:$B$44</c:f>
            </c:strRef>
          </c:cat>
          <c:val>
            <c:numRef>
              <c:f>'VISÃO GERAL'!$C$43:$C$44</c:f>
              <c:numCache/>
            </c:numRef>
          </c:val>
        </c:ser>
        <c:axId val="82403405"/>
        <c:axId val="1693214700"/>
      </c:barChart>
      <c:catAx>
        <c:axId val="82403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93214700"/>
      </c:catAx>
      <c:valAx>
        <c:axId val="1693214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240340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EMPRESA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'VISÃO GERAL'!$B$31:$B$32</c:f>
            </c:strRef>
          </c:cat>
          <c:val>
            <c:numRef>
              <c:f>'VISÃO GERAL'!$C$31:$C$32</c:f>
              <c:numCache/>
            </c:numRef>
          </c:val>
        </c:ser>
        <c:axId val="588682191"/>
        <c:axId val="233469704"/>
      </c:barChart>
      <c:catAx>
        <c:axId val="588682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33469704"/>
      </c:catAx>
      <c:valAx>
        <c:axId val="233469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8868219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123825</xdr:rowOff>
    </xdr:from>
    <xdr:ext cx="238125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123825</xdr:rowOff>
    </xdr:from>
    <xdr:ext cx="238125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123825</xdr:rowOff>
    </xdr:from>
    <xdr:ext cx="238125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0</xdr:row>
      <xdr:rowOff>161925</xdr:rowOff>
    </xdr:from>
    <xdr:ext cx="2590800" cy="2486025"/>
    <xdr:graphicFrame>
      <xdr:nvGraphicFramePr>
        <xdr:cNvPr id="55591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3419475</xdr:colOff>
      <xdr:row>0</xdr:row>
      <xdr:rowOff>114300</xdr:rowOff>
    </xdr:from>
    <xdr:ext cx="2705100" cy="2552700"/>
    <xdr:graphicFrame>
      <xdr:nvGraphicFramePr>
        <xdr:cNvPr id="12874290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800100</xdr:colOff>
      <xdr:row>1</xdr:row>
      <xdr:rowOff>0</xdr:rowOff>
    </xdr:from>
    <xdr:ext cx="2800350" cy="2505075"/>
    <xdr:graphicFrame>
      <xdr:nvGraphicFramePr>
        <xdr:cNvPr id="92943302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1</xdr:row>
      <xdr:rowOff>0</xdr:rowOff>
    </xdr:from>
    <xdr:ext cx="3152775" cy="2486025"/>
    <xdr:graphicFrame>
      <xdr:nvGraphicFramePr>
        <xdr:cNvPr id="85924064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HA%20OKRS%20(beta)%20(V2)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ÇÕES"/>
      <sheetName val="VISÃO GERAL"/>
      <sheetName val="OKRs DA EMPRESA"/>
      <sheetName val="OKRs DO TIME - PROD. DIGITAIS"/>
      <sheetName val="OKRs DO TIME - MARKETING"/>
      <sheetName val="OKRs DO TIME - GENTE E GESTÃO"/>
    </sheetNames>
    <definedNames>
      <definedName name="Macro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88"/>
    <col customWidth="1" min="3" max="3" width="115.0"/>
    <col customWidth="1" min="4" max="6" width="7.75"/>
    <col customWidth="1" min="7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7.75" customHeight="1">
      <c r="A4" s="1"/>
      <c r="B4" s="2" t="s">
        <v>0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4" t="s">
        <v>1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.25" customHeight="1">
      <c r="A9" s="1"/>
      <c r="B9" s="6" t="s">
        <v>2</v>
      </c>
      <c r="C9" s="7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5.75" customHeight="1">
      <c r="A10" s="1"/>
      <c r="B10" s="8" t="s">
        <v>4</v>
      </c>
      <c r="C10" s="9" t="s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0" customHeight="1">
      <c r="A11" s="1"/>
      <c r="B11" s="6" t="s">
        <v>6</v>
      </c>
      <c r="C11" s="7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8" t="s">
        <v>8</v>
      </c>
      <c r="C12" s="9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1"/>
      <c r="B13" s="6" t="s">
        <v>10</v>
      </c>
      <c r="C13" s="7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8" t="s">
        <v>12</v>
      </c>
      <c r="C14" s="9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C4"/>
    <mergeCell ref="B8:C8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88"/>
    <col customWidth="1" min="3" max="3" width="115.0"/>
    <col customWidth="1" min="4" max="6" width="7.75"/>
    <col customWidth="1" min="7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7.75" customHeight="1">
      <c r="A4" s="1"/>
      <c r="B4" s="2" t="s">
        <v>0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4" t="s">
        <v>1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.25" customHeight="1">
      <c r="A9" s="1"/>
      <c r="B9" s="6" t="s">
        <v>2</v>
      </c>
      <c r="C9" s="7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5.75" customHeight="1">
      <c r="A10" s="1"/>
      <c r="B10" s="8" t="s">
        <v>4</v>
      </c>
      <c r="C10" s="9" t="s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0" customHeight="1">
      <c r="A11" s="1"/>
      <c r="B11" s="6" t="s">
        <v>6</v>
      </c>
      <c r="C11" s="7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8" t="s">
        <v>8</v>
      </c>
      <c r="C12" s="9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1"/>
      <c r="B13" s="6" t="s">
        <v>10</v>
      </c>
      <c r="C13" s="7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8" t="s">
        <v>12</v>
      </c>
      <c r="C14" s="9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C4"/>
    <mergeCell ref="B8:C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1.88"/>
    <col customWidth="1" min="3" max="3" width="115.0"/>
    <col customWidth="1" min="4" max="6" width="7.75"/>
    <col customWidth="1" min="7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7.75" customHeight="1">
      <c r="A4" s="1"/>
      <c r="B4" s="2" t="s">
        <v>0</v>
      </c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4" t="s">
        <v>1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.25" customHeight="1">
      <c r="A9" s="1"/>
      <c r="B9" s="6" t="s">
        <v>2</v>
      </c>
      <c r="C9" s="7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5.75" customHeight="1">
      <c r="A10" s="1"/>
      <c r="B10" s="8" t="s">
        <v>4</v>
      </c>
      <c r="C10" s="9" t="s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3.0" customHeight="1">
      <c r="A11" s="1"/>
      <c r="B11" s="6" t="s">
        <v>6</v>
      </c>
      <c r="C11" s="7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8" t="s">
        <v>8</v>
      </c>
      <c r="C12" s="9" t="s">
        <v>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1.5" customHeight="1">
      <c r="A13" s="1"/>
      <c r="B13" s="6" t="s">
        <v>10</v>
      </c>
      <c r="C13" s="7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6.75" customHeight="1">
      <c r="A14" s="1"/>
      <c r="B14" s="8" t="s">
        <v>12</v>
      </c>
      <c r="C14" s="9" t="s">
        <v>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C4"/>
    <mergeCell ref="B8:C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2.38"/>
    <col customWidth="1" min="2" max="2" width="72.25"/>
    <col customWidth="1" min="3" max="3" width="21.0"/>
    <col customWidth="1" min="4" max="4" width="27.13"/>
    <col customWidth="1" min="5" max="5" width="18.0"/>
    <col customWidth="1" min="6" max="6" width="44.13"/>
    <col customWidth="1" min="7" max="7" width="5.38"/>
    <col customWidth="1" min="8" max="8" width="15.25"/>
    <col customWidth="1" min="9" max="25" width="7.63"/>
  </cols>
  <sheetData>
    <row r="2" ht="14.25" customHeight="1"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4.25" customHeight="1"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4.25" customHeight="1"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4.25" customHeight="1"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4.25" customHeight="1"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4.25" customHeight="1"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4.25" customHeight="1"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4.25" customHeight="1"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4.25" customHeight="1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4.25" customHeight="1"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4.25" customHeight="1"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4.25" customHeight="1"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4.25" customHeight="1"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4.25" customHeight="1"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4.25" customHeight="1"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4.25" customHeight="1">
      <c r="A17" s="11" t="s">
        <v>14</v>
      </c>
      <c r="B17" s="12"/>
      <c r="C17" s="12"/>
      <c r="D17" s="1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4.25" customHeight="1">
      <c r="A18" s="14"/>
      <c r="B18" s="15"/>
      <c r="C18" s="15"/>
      <c r="D18" s="16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4.25" customHeight="1">
      <c r="A19" s="17"/>
      <c r="B19" s="18"/>
      <c r="C19" s="18"/>
      <c r="D19" s="1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4.25" customHeight="1">
      <c r="A20" s="20" t="s">
        <v>15</v>
      </c>
      <c r="B20" s="18"/>
      <c r="C20" s="18"/>
      <c r="D20" s="2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4.25" customHeight="1">
      <c r="A21" s="22" t="s">
        <v>16</v>
      </c>
      <c r="B21" s="22" t="s">
        <v>17</v>
      </c>
      <c r="C21" s="22" t="s">
        <v>18</v>
      </c>
      <c r="D21" s="22" t="s">
        <v>19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4.25" customHeight="1">
      <c r="A22" s="23" t="s">
        <v>20</v>
      </c>
      <c r="B22" s="24" t="s">
        <v>21</v>
      </c>
      <c r="C22" s="25">
        <f>'OKRs DA EMPRESA'!J7</f>
        <v>0.85</v>
      </c>
      <c r="D22" s="26">
        <f>AVERAGE(C21:C22)</f>
        <v>0.85</v>
      </c>
      <c r="J22" s="27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4.25" customHeight="1">
      <c r="A23" s="28"/>
      <c r="B23" s="24" t="s">
        <v>22</v>
      </c>
      <c r="C23" s="25">
        <f>'OKRs DA EMPRESA'!J19</f>
        <v>0.5</v>
      </c>
      <c r="D23" s="28"/>
      <c r="J23" s="27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4.25" customHeight="1">
      <c r="A24" s="29"/>
      <c r="B24" s="24"/>
      <c r="C24" s="25" t="str">
        <f>'OKRs DO TIME - PROD. DIGITAIS'!O33</f>
        <v/>
      </c>
      <c r="D24" s="29"/>
      <c r="J24" s="27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ht="14.25" customHeight="1">
      <c r="A25" s="10"/>
      <c r="B25" s="10"/>
      <c r="C25" s="10"/>
      <c r="D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ht="14.25" customHeight="1">
      <c r="A26" s="11" t="s">
        <v>23</v>
      </c>
      <c r="B26" s="12"/>
      <c r="C26" s="12"/>
      <c r="D26" s="1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ht="14.25" customHeight="1">
      <c r="A27" s="14"/>
      <c r="B27" s="15"/>
      <c r="C27" s="15"/>
      <c r="D27" s="1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ht="14.25" customHeight="1">
      <c r="A28" s="17"/>
      <c r="B28" s="18"/>
      <c r="C28" s="18"/>
      <c r="D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ht="14.25" customHeight="1">
      <c r="A29" s="20" t="s">
        <v>15</v>
      </c>
      <c r="B29" s="18"/>
      <c r="C29" s="18"/>
      <c r="D29" s="21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ht="14.25" customHeight="1">
      <c r="A30" s="22" t="s">
        <v>16</v>
      </c>
      <c r="B30" s="22" t="s">
        <v>17</v>
      </c>
      <c r="C30" s="22" t="s">
        <v>18</v>
      </c>
      <c r="D30" s="22" t="s">
        <v>19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ht="14.25" customHeight="1">
      <c r="A31" s="23" t="s">
        <v>24</v>
      </c>
      <c r="B31" s="24" t="s">
        <v>25</v>
      </c>
      <c r="C31" s="25">
        <f>'OKRs DO TIME - PROD. DIGITAIS'!J6</f>
        <v>0.75</v>
      </c>
      <c r="D31" s="26">
        <v>0.54</v>
      </c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ht="14.25" customHeight="1">
      <c r="A32" s="28"/>
      <c r="B32" s="24" t="s">
        <v>26</v>
      </c>
      <c r="C32" s="25">
        <f>'OKRs DO TIME - PROD. DIGITAIS'!J20</f>
        <v>0.3333333333</v>
      </c>
      <c r="D32" s="28"/>
      <c r="J32" s="30" t="s">
        <v>15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ht="14.25" customHeight="1">
      <c r="A33" s="29"/>
      <c r="B33" s="24"/>
      <c r="C33" s="25" t="str">
        <f>'OKRs DO TIME - PROD. DIGITAIS'!J33</f>
        <v/>
      </c>
      <c r="D33" s="29"/>
      <c r="J33" s="30" t="s">
        <v>27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ht="14.25" customHeight="1">
      <c r="A34" s="31"/>
      <c r="B34" s="32"/>
      <c r="C34" s="33"/>
      <c r="D34" s="34"/>
      <c r="J34" s="30" t="s">
        <v>28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4.25" customHeight="1">
      <c r="A35" s="20" t="s">
        <v>29</v>
      </c>
      <c r="B35" s="18"/>
      <c r="C35" s="18"/>
      <c r="D35" s="21"/>
      <c r="J35" s="30" t="s">
        <v>30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4.25" customHeight="1">
      <c r="A36" s="22" t="s">
        <v>16</v>
      </c>
      <c r="B36" s="22" t="s">
        <v>17</v>
      </c>
      <c r="C36" s="22" t="s">
        <v>18</v>
      </c>
      <c r="D36" s="22" t="s">
        <v>19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4.25" customHeight="1">
      <c r="A37" s="23" t="s">
        <v>31</v>
      </c>
      <c r="B37" s="35" t="s">
        <v>32</v>
      </c>
      <c r="C37" s="25">
        <f>'OKRs DO TIME - GENTE E GESTÃO'!J6</f>
        <v>0.4333333333</v>
      </c>
      <c r="D37" s="26">
        <f>'OKRs DO TIME - GENTE E GESTÃO'!J4</f>
        <v>0.5333333333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4.25" customHeight="1">
      <c r="A38" s="28"/>
      <c r="B38" s="35" t="s">
        <v>33</v>
      </c>
      <c r="C38" s="25">
        <f>'OKRs DO TIME - GENTE E GESTÃO'!J20</f>
        <v>0.6333333333</v>
      </c>
      <c r="D38" s="2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4.25" customHeight="1">
      <c r="A39" s="29"/>
      <c r="B39" s="24"/>
      <c r="C39" s="25" t="str">
        <f>'OKRs DO TIME - GENTE E GESTÃO'!J33</f>
        <v/>
      </c>
      <c r="D39" s="29"/>
      <c r="E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4.25" customHeight="1">
      <c r="A40" s="31"/>
      <c r="B40" s="32"/>
      <c r="C40" s="33"/>
      <c r="D40" s="34"/>
      <c r="E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4.25" customHeight="1">
      <c r="A41" s="20" t="s">
        <v>28</v>
      </c>
      <c r="B41" s="18"/>
      <c r="C41" s="18"/>
      <c r="D41" s="2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4.25" customHeight="1">
      <c r="A42" s="22" t="s">
        <v>16</v>
      </c>
      <c r="B42" s="22" t="s">
        <v>17</v>
      </c>
      <c r="C42" s="22" t="s">
        <v>18</v>
      </c>
      <c r="D42" s="22" t="s">
        <v>19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4.25" customHeight="1">
      <c r="A43" s="23" t="s">
        <v>34</v>
      </c>
      <c r="B43" s="35" t="s">
        <v>35</v>
      </c>
      <c r="C43" s="25">
        <f>'OKRs DO TIME - MARKETING'!J6</f>
        <v>0.6333333333</v>
      </c>
      <c r="D43" s="26">
        <f>'OKRs DO TIME - MARKETING'!J4</f>
        <v>0.4833333333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4.25" customHeight="1">
      <c r="A44" s="28"/>
      <c r="B44" s="35" t="s">
        <v>36</v>
      </c>
      <c r="C44" s="25">
        <f>'OKRs DO TIME - MARKETING'!J20</f>
        <v>0.3333333333</v>
      </c>
      <c r="D44" s="28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4.25" customHeight="1">
      <c r="A45" s="29"/>
      <c r="B45" s="24"/>
      <c r="C45" s="25" t="str">
        <f>'OKRs DO TIME - MARKETING'!J33</f>
        <v/>
      </c>
      <c r="D45" s="2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4.25" customHeight="1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4.25" customHeight="1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4.25" customHeight="1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</sheetData>
  <mergeCells count="16">
    <mergeCell ref="A22:A24"/>
    <mergeCell ref="A31:A33"/>
    <mergeCell ref="A37:A39"/>
    <mergeCell ref="A43:A45"/>
    <mergeCell ref="D31:D33"/>
    <mergeCell ref="A35:D35"/>
    <mergeCell ref="D37:D39"/>
    <mergeCell ref="A41:D41"/>
    <mergeCell ref="D43:D45"/>
    <mergeCell ref="A17:D18"/>
    <mergeCell ref="A19:D19"/>
    <mergeCell ref="A20:D20"/>
    <mergeCell ref="D22:D24"/>
    <mergeCell ref="A26:D27"/>
    <mergeCell ref="A28:D28"/>
    <mergeCell ref="A29:D29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0.25"/>
    <col customWidth="1" min="3" max="8" width="7.75"/>
    <col customWidth="1" min="9" max="9" width="25.88"/>
    <col customWidth="1" min="10" max="10" width="15.63"/>
    <col customWidth="1" min="11" max="14" width="7.75"/>
    <col customWidth="1" min="15" max="26" width="7.63"/>
  </cols>
  <sheetData>
    <row r="1" ht="13.5" customHeight="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3.5" customHeight="1">
      <c r="A2" s="36"/>
      <c r="B2" s="37"/>
      <c r="C2" s="37"/>
      <c r="D2" s="37"/>
      <c r="E2" s="37"/>
      <c r="F2" s="37"/>
      <c r="G2" s="37"/>
      <c r="H2" s="37"/>
      <c r="I2" s="37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3.5" customHeight="1">
      <c r="A3" s="36"/>
      <c r="B3" s="38" t="s">
        <v>37</v>
      </c>
      <c r="C3" s="39"/>
      <c r="D3" s="39"/>
      <c r="E3" s="39"/>
      <c r="F3" s="39"/>
      <c r="G3" s="39"/>
      <c r="H3" s="40"/>
      <c r="I3" s="41" t="s">
        <v>38</v>
      </c>
      <c r="J3" s="41" t="s">
        <v>39</v>
      </c>
      <c r="K3" s="36"/>
      <c r="L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7.75" customHeight="1">
      <c r="A4" s="36"/>
      <c r="B4" s="42"/>
      <c r="C4" s="43"/>
      <c r="D4" s="43"/>
      <c r="E4" s="43"/>
      <c r="F4" s="43"/>
      <c r="G4" s="43"/>
      <c r="H4" s="44"/>
      <c r="I4" s="45" t="s">
        <v>40</v>
      </c>
      <c r="J4" s="46">
        <f>AVERAGE(J7,J19,J31)</f>
        <v>0.675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45.0" customHeight="1">
      <c r="A5" s="36"/>
      <c r="B5" s="47" t="s">
        <v>41</v>
      </c>
      <c r="C5" s="48" t="s">
        <v>42</v>
      </c>
      <c r="D5" s="18"/>
      <c r="E5" s="18"/>
      <c r="F5" s="18"/>
      <c r="G5" s="18"/>
      <c r="H5" s="18"/>
      <c r="I5" s="18"/>
      <c r="J5" s="21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3.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8.0" customHeight="1">
      <c r="A7" s="36"/>
      <c r="B7" s="49" t="s">
        <v>43</v>
      </c>
      <c r="C7" s="50" t="s">
        <v>44</v>
      </c>
      <c r="D7" s="51"/>
      <c r="E7" s="51"/>
      <c r="F7" s="51"/>
      <c r="G7" s="51"/>
      <c r="H7" s="51"/>
      <c r="I7" s="52"/>
      <c r="J7" s="53">
        <f>AVERAGE(J8:J9)</f>
        <v>0.85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3.5" customHeight="1">
      <c r="A8" s="36"/>
      <c r="B8" s="54" t="s">
        <v>45</v>
      </c>
      <c r="C8" s="55" t="s">
        <v>46</v>
      </c>
      <c r="D8" s="56"/>
      <c r="E8" s="56"/>
      <c r="F8" s="56"/>
      <c r="G8" s="56"/>
      <c r="H8" s="56"/>
      <c r="I8" s="5"/>
      <c r="J8" s="57">
        <v>0.8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3.5" customHeight="1">
      <c r="A9" s="36"/>
      <c r="B9" s="54" t="s">
        <v>45</v>
      </c>
      <c r="C9" s="55" t="s">
        <v>47</v>
      </c>
      <c r="D9" s="56"/>
      <c r="E9" s="56"/>
      <c r="F9" s="56"/>
      <c r="G9" s="56"/>
      <c r="H9" s="56"/>
      <c r="I9" s="5"/>
      <c r="J9" s="57">
        <v>0.9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3.5" customHeight="1">
      <c r="A10" s="36"/>
      <c r="B10" s="54" t="s">
        <v>45</v>
      </c>
      <c r="C10" s="58"/>
      <c r="D10" s="56"/>
      <c r="E10" s="56"/>
      <c r="F10" s="56"/>
      <c r="G10" s="56"/>
      <c r="H10" s="56"/>
      <c r="I10" s="5"/>
      <c r="J10" s="59"/>
      <c r="K10" s="36"/>
      <c r="L10" s="36"/>
      <c r="M10" s="36"/>
      <c r="N10" s="60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6.0" customHeight="1">
      <c r="A11" s="36"/>
      <c r="B11" s="61"/>
      <c r="C11" s="56"/>
      <c r="D11" s="56"/>
      <c r="E11" s="56"/>
      <c r="F11" s="56"/>
      <c r="G11" s="56"/>
      <c r="H11" s="56"/>
      <c r="I11" s="56"/>
      <c r="J11" s="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3.5" customHeight="1">
      <c r="A12" s="36"/>
      <c r="B12" s="54" t="s">
        <v>48</v>
      </c>
      <c r="C12" s="55" t="s">
        <v>49</v>
      </c>
      <c r="D12" s="56"/>
      <c r="E12" s="56"/>
      <c r="F12" s="56"/>
      <c r="G12" s="56"/>
      <c r="H12" s="56"/>
      <c r="I12" s="5"/>
      <c r="J12" s="57">
        <v>0.3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54" t="s">
        <v>48</v>
      </c>
      <c r="C13" s="55" t="s">
        <v>50</v>
      </c>
      <c r="D13" s="56"/>
      <c r="E13" s="56"/>
      <c r="F13" s="56"/>
      <c r="G13" s="56"/>
      <c r="H13" s="56"/>
      <c r="I13" s="5"/>
      <c r="J13" s="57">
        <v>0.4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3.5" customHeight="1">
      <c r="A14" s="36"/>
      <c r="B14" s="54" t="s">
        <v>48</v>
      </c>
      <c r="C14" s="55" t="s">
        <v>51</v>
      </c>
      <c r="D14" s="56"/>
      <c r="E14" s="56"/>
      <c r="F14" s="56"/>
      <c r="G14" s="56"/>
      <c r="H14" s="56"/>
      <c r="I14" s="5"/>
      <c r="J14" s="57">
        <v>0.5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3.5" customHeight="1">
      <c r="A15" s="36"/>
      <c r="B15" s="54" t="s">
        <v>48</v>
      </c>
      <c r="C15" s="55"/>
      <c r="D15" s="56"/>
      <c r="E15" s="56"/>
      <c r="F15" s="56"/>
      <c r="G15" s="56"/>
      <c r="H15" s="56"/>
      <c r="I15" s="5"/>
      <c r="J15" s="62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36"/>
      <c r="B16" s="54" t="s">
        <v>48</v>
      </c>
      <c r="C16" s="55"/>
      <c r="D16" s="56"/>
      <c r="E16" s="56"/>
      <c r="F16" s="56"/>
      <c r="G16" s="56"/>
      <c r="H16" s="56"/>
      <c r="I16" s="5"/>
      <c r="J16" s="6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3.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3.5" customHeight="1">
      <c r="A18" s="36"/>
      <c r="B18" s="63"/>
      <c r="C18" s="63"/>
      <c r="D18" s="63"/>
      <c r="E18" s="63"/>
      <c r="F18" s="63"/>
      <c r="G18" s="63"/>
      <c r="H18" s="63"/>
      <c r="I18" s="63"/>
      <c r="J18" s="6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7.25" customHeight="1">
      <c r="A19" s="36"/>
      <c r="B19" s="49" t="s">
        <v>43</v>
      </c>
      <c r="C19" s="50" t="s">
        <v>52</v>
      </c>
      <c r="D19" s="51"/>
      <c r="E19" s="51"/>
      <c r="F19" s="51"/>
      <c r="G19" s="51"/>
      <c r="H19" s="51"/>
      <c r="I19" s="52"/>
      <c r="J19" s="53">
        <f>AVERAGE(J20:J21)</f>
        <v>0.5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3.5" customHeight="1">
      <c r="A20" s="36"/>
      <c r="B20" s="54" t="s">
        <v>45</v>
      </c>
      <c r="C20" s="55" t="s">
        <v>53</v>
      </c>
      <c r="D20" s="56"/>
      <c r="E20" s="56"/>
      <c r="F20" s="56"/>
      <c r="G20" s="56"/>
      <c r="H20" s="56"/>
      <c r="I20" s="5"/>
      <c r="J20" s="57">
        <v>0.25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3.5" customHeight="1">
      <c r="A21" s="36"/>
      <c r="B21" s="54" t="s">
        <v>45</v>
      </c>
      <c r="C21" s="55" t="s">
        <v>54</v>
      </c>
      <c r="D21" s="56"/>
      <c r="E21" s="56"/>
      <c r="F21" s="56"/>
      <c r="G21" s="56"/>
      <c r="H21" s="56"/>
      <c r="I21" s="5"/>
      <c r="J21" s="57">
        <v>0.75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36"/>
      <c r="B22" s="54" t="s">
        <v>45</v>
      </c>
      <c r="C22" s="58"/>
      <c r="D22" s="56"/>
      <c r="E22" s="56"/>
      <c r="F22" s="56"/>
      <c r="G22" s="56"/>
      <c r="H22" s="56"/>
      <c r="I22" s="5"/>
      <c r="J22" s="59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4.5" customHeight="1">
      <c r="A23" s="36"/>
      <c r="B23" s="61"/>
      <c r="C23" s="56"/>
      <c r="D23" s="56"/>
      <c r="E23" s="56"/>
      <c r="F23" s="56"/>
      <c r="G23" s="56"/>
      <c r="H23" s="56"/>
      <c r="I23" s="56"/>
      <c r="J23" s="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36"/>
      <c r="B24" s="54" t="s">
        <v>48</v>
      </c>
      <c r="C24" s="55" t="s">
        <v>55</v>
      </c>
      <c r="D24" s="56"/>
      <c r="E24" s="56"/>
      <c r="F24" s="56"/>
      <c r="G24" s="56"/>
      <c r="H24" s="56"/>
      <c r="I24" s="5"/>
      <c r="J24" s="57">
        <v>0.75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3.5" customHeight="1">
      <c r="A25" s="36"/>
      <c r="B25" s="54" t="s">
        <v>48</v>
      </c>
      <c r="C25" s="55" t="s">
        <v>56</v>
      </c>
      <c r="D25" s="56"/>
      <c r="E25" s="56"/>
      <c r="F25" s="56"/>
      <c r="G25" s="56"/>
      <c r="H25" s="56"/>
      <c r="I25" s="5"/>
      <c r="J25" s="57">
        <v>0.15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3.5" customHeight="1">
      <c r="A26" s="36"/>
      <c r="B26" s="54" t="s">
        <v>48</v>
      </c>
      <c r="C26" s="55" t="s">
        <v>57</v>
      </c>
      <c r="D26" s="56"/>
      <c r="E26" s="56"/>
      <c r="F26" s="56"/>
      <c r="G26" s="56"/>
      <c r="H26" s="56"/>
      <c r="I26" s="5"/>
      <c r="J26" s="57">
        <v>0.2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36"/>
      <c r="B27" s="54" t="s">
        <v>48</v>
      </c>
      <c r="C27" s="55" t="s">
        <v>58</v>
      </c>
      <c r="D27" s="56"/>
      <c r="E27" s="56"/>
      <c r="F27" s="56"/>
      <c r="G27" s="56"/>
      <c r="H27" s="56"/>
      <c r="I27" s="5"/>
      <c r="J27" s="57">
        <v>0.2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36"/>
      <c r="B28" s="54" t="s">
        <v>48</v>
      </c>
      <c r="C28" s="55"/>
      <c r="D28" s="56"/>
      <c r="E28" s="56"/>
      <c r="F28" s="56"/>
      <c r="G28" s="56"/>
      <c r="H28" s="56"/>
      <c r="I28" s="5"/>
      <c r="J28" s="62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36"/>
      <c r="B29" s="36"/>
      <c r="C29" s="64"/>
      <c r="D29" s="65"/>
      <c r="E29" s="65"/>
      <c r="F29" s="65"/>
      <c r="G29" s="65"/>
      <c r="H29" s="65"/>
      <c r="I29" s="66"/>
      <c r="J29" s="67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3.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3.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3.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3.0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3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3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3.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ht="13.5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</sheetData>
  <mergeCells count="23">
    <mergeCell ref="B3:H4"/>
    <mergeCell ref="C5:J5"/>
    <mergeCell ref="C7:I7"/>
    <mergeCell ref="C8:I8"/>
    <mergeCell ref="C9:I9"/>
    <mergeCell ref="C10:I10"/>
    <mergeCell ref="B11:J11"/>
    <mergeCell ref="C12:I12"/>
    <mergeCell ref="C13:I13"/>
    <mergeCell ref="C14:I14"/>
    <mergeCell ref="C15:I15"/>
    <mergeCell ref="C16:I16"/>
    <mergeCell ref="C19:I19"/>
    <mergeCell ref="C20:I20"/>
    <mergeCell ref="C28:I28"/>
    <mergeCell ref="C29:I29"/>
    <mergeCell ref="C21:I21"/>
    <mergeCell ref="C22:I22"/>
    <mergeCell ref="B23:J23"/>
    <mergeCell ref="C24:I24"/>
    <mergeCell ref="C25:I25"/>
    <mergeCell ref="C26:I26"/>
    <mergeCell ref="C27:I27"/>
  </mergeCells>
  <conditionalFormatting sqref="C8:I8">
    <cfRule type="expression" dxfId="0" priority="1">
      <formula>LEN(C8)&gt;250</formula>
    </cfRule>
  </conditionalFormatting>
  <conditionalFormatting sqref="C8:I8">
    <cfRule type="expression" dxfId="1" priority="2">
      <formula>LEN(C8)&gt;150</formula>
    </cfRule>
  </conditionalFormatting>
  <conditionalFormatting sqref="C7:I7">
    <cfRule type="expression" dxfId="0" priority="3">
      <formula>LEN(#REF!)&gt;250</formula>
    </cfRule>
  </conditionalFormatting>
  <conditionalFormatting sqref="C20:I20">
    <cfRule type="expression" dxfId="0" priority="4">
      <formula>LEN(C20)&gt;250</formula>
    </cfRule>
  </conditionalFormatting>
  <conditionalFormatting sqref="C20:I20">
    <cfRule type="expression" dxfId="1" priority="5">
      <formula>LEN(C20)&gt;150</formula>
    </cfRule>
  </conditionalFormatting>
  <conditionalFormatting sqref="C19:I19">
    <cfRule type="expression" dxfId="0" priority="6">
      <formula>LEN(#REF!)&gt;250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1.13"/>
    <col customWidth="1" min="3" max="3" width="13.38"/>
    <col customWidth="1" min="4" max="7" width="7.75"/>
    <col customWidth="1" min="8" max="8" width="33.88"/>
    <col customWidth="1" min="9" max="9" width="19.63"/>
    <col customWidth="1" min="10" max="10" width="16.63"/>
    <col customWidth="1" min="11" max="26" width="7.63"/>
  </cols>
  <sheetData>
    <row r="1" ht="13.5" customHeight="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3.5" customHeight="1">
      <c r="A2" s="36"/>
      <c r="B2" s="37"/>
      <c r="C2" s="37"/>
      <c r="D2" s="37"/>
      <c r="E2" s="37"/>
      <c r="F2" s="37"/>
      <c r="G2" s="37"/>
      <c r="H2" s="37"/>
      <c r="I2" s="37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3.5" customHeight="1">
      <c r="A3" s="36"/>
      <c r="B3" s="38" t="s">
        <v>59</v>
      </c>
      <c r="C3" s="39"/>
      <c r="D3" s="39"/>
      <c r="E3" s="39"/>
      <c r="F3" s="39"/>
      <c r="G3" s="39"/>
      <c r="H3" s="40"/>
      <c r="I3" s="41" t="s">
        <v>38</v>
      </c>
      <c r="J3" s="41" t="s">
        <v>39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33.0" customHeight="1">
      <c r="A4" s="36"/>
      <c r="B4" s="68"/>
      <c r="C4" s="69"/>
      <c r="D4" s="69"/>
      <c r="E4" s="69"/>
      <c r="F4" s="69"/>
      <c r="G4" s="69"/>
      <c r="H4" s="70"/>
      <c r="I4" s="71" t="s">
        <v>40</v>
      </c>
      <c r="J4" s="72">
        <f>AVERAGE(J6,J20,J34)</f>
        <v>0.5416666667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3.5" customHeight="1">
      <c r="A5" s="36"/>
      <c r="B5" s="37"/>
      <c r="C5" s="37"/>
      <c r="D5" s="37"/>
      <c r="E5" s="37"/>
      <c r="F5" s="37"/>
      <c r="G5" s="37"/>
      <c r="H5" s="37"/>
      <c r="I5" s="37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1.75" customHeight="1">
      <c r="A6" s="36"/>
      <c r="B6" s="73" t="s">
        <v>43</v>
      </c>
      <c r="C6" s="74" t="s">
        <v>60</v>
      </c>
      <c r="D6" s="75"/>
      <c r="E6" s="75"/>
      <c r="F6" s="75"/>
      <c r="G6" s="75"/>
      <c r="H6" s="75"/>
      <c r="I6" s="76"/>
      <c r="J6" s="77">
        <f>AVERAGE(J8:J11)</f>
        <v>0.75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26.25" customHeight="1">
      <c r="A7" s="36"/>
      <c r="B7" s="78" t="s">
        <v>61</v>
      </c>
      <c r="C7" s="79" t="s">
        <v>62</v>
      </c>
      <c r="D7" s="75"/>
      <c r="E7" s="75"/>
      <c r="F7" s="75"/>
      <c r="G7" s="75"/>
      <c r="H7" s="75"/>
      <c r="I7" s="80"/>
      <c r="J7" s="8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3.5" customHeight="1">
      <c r="A8" s="36"/>
      <c r="B8" s="82" t="s">
        <v>45</v>
      </c>
      <c r="C8" s="83" t="s">
        <v>63</v>
      </c>
      <c r="D8" s="75"/>
      <c r="E8" s="75"/>
      <c r="F8" s="75"/>
      <c r="G8" s="75"/>
      <c r="H8" s="75"/>
      <c r="I8" s="76"/>
      <c r="J8" s="84">
        <v>0.8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3.5" customHeight="1">
      <c r="A9" s="36"/>
      <c r="B9" s="82" t="s">
        <v>45</v>
      </c>
      <c r="C9" s="83" t="s">
        <v>64</v>
      </c>
      <c r="D9" s="75"/>
      <c r="E9" s="75"/>
      <c r="F9" s="75"/>
      <c r="G9" s="75"/>
      <c r="H9" s="75"/>
      <c r="I9" s="76"/>
      <c r="J9" s="84">
        <v>0.7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3.5" customHeight="1">
      <c r="A10" s="36"/>
      <c r="B10" s="82" t="s">
        <v>45</v>
      </c>
      <c r="C10" s="85"/>
      <c r="D10" s="75"/>
      <c r="E10" s="75"/>
      <c r="F10" s="75"/>
      <c r="G10" s="75"/>
      <c r="H10" s="75"/>
      <c r="I10" s="76"/>
      <c r="J10" s="8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3.5" customHeight="1">
      <c r="A11" s="36"/>
      <c r="B11" s="82" t="s">
        <v>45</v>
      </c>
      <c r="C11" s="85"/>
      <c r="D11" s="75"/>
      <c r="E11" s="75"/>
      <c r="F11" s="75"/>
      <c r="G11" s="75"/>
      <c r="H11" s="75"/>
      <c r="I11" s="76"/>
      <c r="J11" s="8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.25" customHeight="1">
      <c r="A12" s="36"/>
      <c r="B12" s="87"/>
      <c r="C12" s="88"/>
      <c r="D12" s="75"/>
      <c r="E12" s="75"/>
      <c r="F12" s="75"/>
      <c r="G12" s="75"/>
      <c r="H12" s="75"/>
      <c r="I12" s="80"/>
      <c r="J12" s="89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3.5" customHeight="1">
      <c r="A13" s="36"/>
      <c r="B13" s="90" t="s">
        <v>48</v>
      </c>
      <c r="C13" s="83" t="s">
        <v>65</v>
      </c>
      <c r="D13" s="75"/>
      <c r="E13" s="75"/>
      <c r="F13" s="75"/>
      <c r="G13" s="75"/>
      <c r="H13" s="75"/>
      <c r="I13" s="76"/>
      <c r="J13" s="86">
        <v>0.59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3.5" customHeight="1">
      <c r="A14" s="36"/>
      <c r="B14" s="90" t="s">
        <v>48</v>
      </c>
      <c r="C14" s="83" t="s">
        <v>66</v>
      </c>
      <c r="D14" s="75"/>
      <c r="E14" s="75"/>
      <c r="F14" s="75"/>
      <c r="G14" s="75"/>
      <c r="H14" s="75"/>
      <c r="I14" s="76"/>
      <c r="J14" s="86">
        <v>0.5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3.5" customHeight="1">
      <c r="A15" s="36"/>
      <c r="B15" s="90" t="s">
        <v>48</v>
      </c>
      <c r="C15" s="83" t="s">
        <v>67</v>
      </c>
      <c r="D15" s="75"/>
      <c r="E15" s="75"/>
      <c r="F15" s="75"/>
      <c r="G15" s="75"/>
      <c r="H15" s="75"/>
      <c r="I15" s="76"/>
      <c r="J15" s="86">
        <v>0.15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36"/>
      <c r="B16" s="90" t="s">
        <v>48</v>
      </c>
      <c r="C16" s="83"/>
      <c r="D16" s="75"/>
      <c r="E16" s="75"/>
      <c r="F16" s="75"/>
      <c r="G16" s="75"/>
      <c r="H16" s="75"/>
      <c r="I16" s="76"/>
      <c r="J16" s="91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3.5" customHeight="1">
      <c r="A17" s="36"/>
      <c r="B17" s="90" t="s">
        <v>48</v>
      </c>
      <c r="C17" s="83"/>
      <c r="D17" s="75"/>
      <c r="E17" s="75"/>
      <c r="F17" s="75"/>
      <c r="G17" s="75"/>
      <c r="H17" s="75"/>
      <c r="I17" s="76"/>
      <c r="J17" s="84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3.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3.5" customHeight="1">
      <c r="A19" s="36"/>
      <c r="B19" s="63"/>
      <c r="C19" s="63"/>
      <c r="D19" s="63"/>
      <c r="E19" s="63"/>
      <c r="F19" s="63"/>
      <c r="G19" s="63"/>
      <c r="H19" s="63"/>
      <c r="I19" s="63"/>
      <c r="J19" s="6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0" customHeight="1">
      <c r="A20" s="36"/>
      <c r="B20" s="73" t="s">
        <v>43</v>
      </c>
      <c r="C20" s="74" t="s">
        <v>68</v>
      </c>
      <c r="D20" s="75"/>
      <c r="E20" s="75"/>
      <c r="F20" s="75"/>
      <c r="G20" s="75"/>
      <c r="H20" s="75"/>
      <c r="I20" s="76"/>
      <c r="J20" s="77">
        <f>AVERAGE(J22:J24)</f>
        <v>0.3333333333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27.0" customHeight="1">
      <c r="A21" s="36"/>
      <c r="B21" s="78" t="s">
        <v>61</v>
      </c>
      <c r="C21" s="79" t="s">
        <v>22</v>
      </c>
      <c r="D21" s="75"/>
      <c r="E21" s="75"/>
      <c r="F21" s="75"/>
      <c r="G21" s="75"/>
      <c r="H21" s="75"/>
      <c r="I21" s="80"/>
      <c r="J21" s="81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36"/>
      <c r="B22" s="82" t="s">
        <v>45</v>
      </c>
      <c r="C22" s="83" t="s">
        <v>69</v>
      </c>
      <c r="D22" s="75"/>
      <c r="E22" s="75"/>
      <c r="F22" s="75"/>
      <c r="G22" s="75"/>
      <c r="H22" s="75"/>
      <c r="I22" s="76"/>
      <c r="J22" s="84">
        <v>0.4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3.5" customHeight="1">
      <c r="A23" s="36"/>
      <c r="B23" s="82" t="s">
        <v>45</v>
      </c>
      <c r="C23" s="83" t="s">
        <v>70</v>
      </c>
      <c r="D23" s="75"/>
      <c r="E23" s="75"/>
      <c r="F23" s="75"/>
      <c r="G23" s="75"/>
      <c r="H23" s="75"/>
      <c r="I23" s="76"/>
      <c r="J23" s="84">
        <v>0.4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36"/>
      <c r="B24" s="82" t="s">
        <v>45</v>
      </c>
      <c r="C24" s="83" t="s">
        <v>71</v>
      </c>
      <c r="D24" s="75"/>
      <c r="E24" s="75"/>
      <c r="F24" s="75"/>
      <c r="G24" s="75"/>
      <c r="H24" s="75"/>
      <c r="I24" s="76"/>
      <c r="J24" s="84">
        <v>0.2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6.0" customHeight="1">
      <c r="A25" s="36"/>
      <c r="B25" s="92"/>
      <c r="C25" s="75"/>
      <c r="D25" s="75"/>
      <c r="E25" s="75"/>
      <c r="F25" s="75"/>
      <c r="G25" s="75"/>
      <c r="H25" s="75"/>
      <c r="I25" s="75"/>
      <c r="J25" s="7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3.5" customHeight="1">
      <c r="A26" s="36"/>
      <c r="B26" s="82" t="s">
        <v>48</v>
      </c>
      <c r="C26" s="83" t="s">
        <v>72</v>
      </c>
      <c r="D26" s="75"/>
      <c r="E26" s="75"/>
      <c r="F26" s="75"/>
      <c r="G26" s="75"/>
      <c r="H26" s="75"/>
      <c r="I26" s="76"/>
      <c r="J26" s="86">
        <v>0.15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36"/>
      <c r="B27" s="82" t="s">
        <v>48</v>
      </c>
      <c r="C27" s="83" t="s">
        <v>73</v>
      </c>
      <c r="D27" s="75"/>
      <c r="E27" s="75"/>
      <c r="F27" s="75"/>
      <c r="G27" s="75"/>
      <c r="H27" s="75"/>
      <c r="I27" s="76"/>
      <c r="J27" s="86">
        <v>0.1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36"/>
      <c r="B28" s="82" t="s">
        <v>48</v>
      </c>
      <c r="C28" s="83" t="s">
        <v>74</v>
      </c>
      <c r="D28" s="75"/>
      <c r="E28" s="75"/>
      <c r="F28" s="75"/>
      <c r="G28" s="75"/>
      <c r="H28" s="75"/>
      <c r="I28" s="76"/>
      <c r="J28" s="86">
        <v>0.5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36"/>
      <c r="B29" s="82" t="s">
        <v>48</v>
      </c>
      <c r="C29" s="85"/>
      <c r="D29" s="75"/>
      <c r="E29" s="75"/>
      <c r="F29" s="75"/>
      <c r="G29" s="75"/>
      <c r="H29" s="75"/>
      <c r="I29" s="76"/>
      <c r="J29" s="8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3.5" customHeight="1">
      <c r="A30" s="36"/>
      <c r="B30" s="82" t="s">
        <v>48</v>
      </c>
      <c r="C30" s="85"/>
      <c r="D30" s="75"/>
      <c r="E30" s="75"/>
      <c r="F30" s="75"/>
      <c r="G30" s="75"/>
      <c r="H30" s="75"/>
      <c r="I30" s="76"/>
      <c r="J30" s="8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36"/>
      <c r="B31" s="36"/>
      <c r="C31" s="93"/>
      <c r="D31" s="51"/>
      <c r="E31" s="51"/>
      <c r="F31" s="51"/>
      <c r="G31" s="51"/>
      <c r="H31" s="51"/>
      <c r="I31" s="3"/>
      <c r="J31" s="67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3.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1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4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3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3.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5">
    <mergeCell ref="B3:H4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20:I20"/>
    <mergeCell ref="C28:I28"/>
    <mergeCell ref="C29:I29"/>
    <mergeCell ref="C30:I30"/>
    <mergeCell ref="C31:I31"/>
    <mergeCell ref="C21:I21"/>
    <mergeCell ref="C22:I22"/>
    <mergeCell ref="C23:I23"/>
    <mergeCell ref="C24:I24"/>
    <mergeCell ref="B25:J25"/>
    <mergeCell ref="C26:I26"/>
    <mergeCell ref="C27:I27"/>
  </mergeCells>
  <conditionalFormatting sqref="C6:I6">
    <cfRule type="expression" dxfId="0" priority="1">
      <formula>LEN(#REF!)&gt;250</formula>
    </cfRule>
  </conditionalFormatting>
  <conditionalFormatting sqref="C8:I8 C17:I17">
    <cfRule type="expression" dxfId="0" priority="2">
      <formula>LEN(C8)&gt;250</formula>
    </cfRule>
  </conditionalFormatting>
  <conditionalFormatting sqref="C22:I22">
    <cfRule type="expression" dxfId="0" priority="3">
      <formula>LEN(C22)&gt;250</formula>
    </cfRule>
  </conditionalFormatting>
  <conditionalFormatting sqref="C8:I8 C17:I17">
    <cfRule type="expression" dxfId="1" priority="4">
      <formula>LEN(C8)&gt;150</formula>
    </cfRule>
  </conditionalFormatting>
  <conditionalFormatting sqref="C20:I20">
    <cfRule type="expression" dxfId="0" priority="5">
      <formula>LEN(#REF!)&gt;250</formula>
    </cfRule>
  </conditionalFormatting>
  <conditionalFormatting sqref="C22:I22">
    <cfRule type="expression" dxfId="1" priority="6">
      <formula>LEN(C22)&gt;150</formula>
    </cfRule>
  </conditionalFormatting>
  <conditionalFormatting sqref="C26:I26">
    <cfRule type="expression" dxfId="0" priority="7">
      <formula>LEN(C26)&gt;250</formula>
    </cfRule>
  </conditionalFormatting>
  <conditionalFormatting sqref="C26:I26">
    <cfRule type="expression" dxfId="1" priority="8">
      <formula>LEN(C26)&gt;150</formula>
    </cfRule>
  </conditionalFormatting>
  <conditionalFormatting sqref="C27:I28">
    <cfRule type="expression" dxfId="0" priority="9">
      <formula>LEN(C27)&gt;250</formula>
    </cfRule>
  </conditionalFormatting>
  <conditionalFormatting sqref="C27:I28">
    <cfRule type="expression" dxfId="1" priority="10">
      <formula>LEN(C27)&gt;150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1.13"/>
    <col customWidth="1" min="3" max="3" width="13.38"/>
    <col customWidth="1" min="4" max="7" width="7.75"/>
    <col customWidth="1" min="8" max="8" width="33.88"/>
    <col customWidth="1" min="9" max="9" width="19.63"/>
    <col customWidth="1" min="10" max="10" width="16.63"/>
    <col customWidth="1" min="11" max="26" width="7.63"/>
  </cols>
  <sheetData>
    <row r="1" ht="13.5" customHeight="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3.5" customHeight="1">
      <c r="A2" s="36"/>
      <c r="B2" s="37"/>
      <c r="C2" s="37"/>
      <c r="D2" s="37"/>
      <c r="E2" s="37"/>
      <c r="F2" s="37"/>
      <c r="G2" s="37"/>
      <c r="H2" s="37"/>
      <c r="I2" s="37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3.5" customHeight="1">
      <c r="A3" s="36"/>
      <c r="B3" s="38" t="s">
        <v>75</v>
      </c>
      <c r="C3" s="39"/>
      <c r="D3" s="39"/>
      <c r="E3" s="39"/>
      <c r="F3" s="39"/>
      <c r="G3" s="39"/>
      <c r="H3" s="40"/>
      <c r="I3" s="41" t="s">
        <v>38</v>
      </c>
      <c r="J3" s="41" t="s">
        <v>39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7.0" customHeight="1">
      <c r="A4" s="36"/>
      <c r="B4" s="68"/>
      <c r="C4" s="69"/>
      <c r="D4" s="69"/>
      <c r="E4" s="69"/>
      <c r="F4" s="69"/>
      <c r="G4" s="69"/>
      <c r="H4" s="70"/>
      <c r="I4" s="71" t="s">
        <v>40</v>
      </c>
      <c r="J4" s="72">
        <f>AVERAGE(J6,J20,J34)</f>
        <v>0.4833333333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24.75" customHeight="1">
      <c r="A5" s="36"/>
      <c r="B5" s="37"/>
      <c r="C5" s="37"/>
      <c r="D5" s="37"/>
      <c r="E5" s="37"/>
      <c r="F5" s="37"/>
      <c r="G5" s="37"/>
      <c r="H5" s="37"/>
      <c r="I5" s="37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1.75" customHeight="1">
      <c r="A6" s="36"/>
      <c r="B6" s="73" t="s">
        <v>43</v>
      </c>
      <c r="C6" s="74" t="s">
        <v>76</v>
      </c>
      <c r="D6" s="75"/>
      <c r="E6" s="75"/>
      <c r="F6" s="75"/>
      <c r="G6" s="75"/>
      <c r="H6" s="75"/>
      <c r="I6" s="76"/>
      <c r="J6" s="77">
        <f>AVERAGE(J8:J11)</f>
        <v>0.6333333333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26.25" customHeight="1">
      <c r="A7" s="36"/>
      <c r="B7" s="78" t="s">
        <v>61</v>
      </c>
      <c r="C7" s="79" t="s">
        <v>77</v>
      </c>
      <c r="D7" s="75"/>
      <c r="E7" s="75"/>
      <c r="F7" s="75"/>
      <c r="G7" s="75"/>
      <c r="H7" s="75"/>
      <c r="I7" s="80"/>
      <c r="J7" s="8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3.5" customHeight="1">
      <c r="A8" s="36"/>
      <c r="B8" s="82" t="s">
        <v>45</v>
      </c>
      <c r="C8" s="83" t="s">
        <v>78</v>
      </c>
      <c r="D8" s="75"/>
      <c r="E8" s="75"/>
      <c r="F8" s="75"/>
      <c r="G8" s="75"/>
      <c r="H8" s="75"/>
      <c r="I8" s="76"/>
      <c r="J8" s="84">
        <v>0.8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3.5" customHeight="1">
      <c r="A9" s="36"/>
      <c r="B9" s="82" t="s">
        <v>45</v>
      </c>
      <c r="C9" s="83" t="s">
        <v>79</v>
      </c>
      <c r="D9" s="75"/>
      <c r="E9" s="75"/>
      <c r="F9" s="75"/>
      <c r="G9" s="75"/>
      <c r="H9" s="75"/>
      <c r="I9" s="76"/>
      <c r="J9" s="84">
        <v>0.7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3.5" customHeight="1">
      <c r="A10" s="36"/>
      <c r="B10" s="82" t="s">
        <v>45</v>
      </c>
      <c r="C10" s="83" t="s">
        <v>80</v>
      </c>
      <c r="D10" s="75"/>
      <c r="E10" s="75"/>
      <c r="F10" s="75"/>
      <c r="G10" s="75"/>
      <c r="H10" s="75"/>
      <c r="I10" s="76"/>
      <c r="J10" s="84">
        <v>0.4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3.5" customHeight="1">
      <c r="A11" s="36"/>
      <c r="B11" s="82" t="s">
        <v>45</v>
      </c>
      <c r="C11" s="85"/>
      <c r="D11" s="75"/>
      <c r="E11" s="75"/>
      <c r="F11" s="75"/>
      <c r="G11" s="75"/>
      <c r="H11" s="75"/>
      <c r="I11" s="76"/>
      <c r="J11" s="8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.25" customHeight="1">
      <c r="A12" s="36"/>
      <c r="B12" s="87"/>
      <c r="C12" s="88"/>
      <c r="D12" s="75"/>
      <c r="E12" s="75"/>
      <c r="F12" s="75"/>
      <c r="G12" s="75"/>
      <c r="H12" s="75"/>
      <c r="I12" s="80"/>
      <c r="J12" s="89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3.5" customHeight="1">
      <c r="A13" s="36"/>
      <c r="B13" s="90" t="s">
        <v>48</v>
      </c>
      <c r="C13" s="83" t="s">
        <v>81</v>
      </c>
      <c r="D13" s="75"/>
      <c r="E13" s="75"/>
      <c r="F13" s="75"/>
      <c r="G13" s="75"/>
      <c r="H13" s="75"/>
      <c r="I13" s="76"/>
      <c r="J13" s="86">
        <v>0.72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3.5" customHeight="1">
      <c r="A14" s="36"/>
      <c r="B14" s="90" t="s">
        <v>48</v>
      </c>
      <c r="C14" s="83" t="s">
        <v>82</v>
      </c>
      <c r="D14" s="75"/>
      <c r="E14" s="75"/>
      <c r="F14" s="75"/>
      <c r="G14" s="75"/>
      <c r="H14" s="75"/>
      <c r="I14" s="76"/>
      <c r="J14" s="86">
        <v>0.45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3.5" customHeight="1">
      <c r="A15" s="36"/>
      <c r="B15" s="90" t="s">
        <v>48</v>
      </c>
      <c r="C15" s="83" t="s">
        <v>83</v>
      </c>
      <c r="D15" s="75"/>
      <c r="E15" s="75"/>
      <c r="F15" s="75"/>
      <c r="G15" s="75"/>
      <c r="H15" s="75"/>
      <c r="I15" s="76"/>
      <c r="J15" s="86">
        <v>0.33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36"/>
      <c r="B16" s="90" t="s">
        <v>48</v>
      </c>
      <c r="C16" s="83"/>
      <c r="D16" s="75"/>
      <c r="E16" s="75"/>
      <c r="F16" s="75"/>
      <c r="G16" s="75"/>
      <c r="H16" s="75"/>
      <c r="I16" s="76"/>
      <c r="J16" s="91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3.5" customHeight="1">
      <c r="A17" s="36"/>
      <c r="B17" s="90" t="s">
        <v>48</v>
      </c>
      <c r="C17" s="83"/>
      <c r="D17" s="75"/>
      <c r="E17" s="75"/>
      <c r="F17" s="75"/>
      <c r="G17" s="75"/>
      <c r="H17" s="75"/>
      <c r="I17" s="76"/>
      <c r="J17" s="84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3.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3.5" customHeight="1">
      <c r="A19" s="36"/>
      <c r="B19" s="63"/>
      <c r="C19" s="63"/>
      <c r="D19" s="63"/>
      <c r="E19" s="63"/>
      <c r="F19" s="63"/>
      <c r="G19" s="63"/>
      <c r="H19" s="63"/>
      <c r="I19" s="63"/>
      <c r="J19" s="6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8.75" customHeight="1">
      <c r="A20" s="36"/>
      <c r="B20" s="73" t="s">
        <v>43</v>
      </c>
      <c r="C20" s="74" t="s">
        <v>84</v>
      </c>
      <c r="D20" s="75"/>
      <c r="E20" s="75"/>
      <c r="F20" s="75"/>
      <c r="G20" s="75"/>
      <c r="H20" s="75"/>
      <c r="I20" s="76"/>
      <c r="J20" s="77">
        <f>AVERAGE(J22:J24)</f>
        <v>0.3333333333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27.0" customHeight="1">
      <c r="A21" s="36"/>
      <c r="B21" s="78" t="s">
        <v>61</v>
      </c>
      <c r="C21" s="79" t="s">
        <v>22</v>
      </c>
      <c r="D21" s="75"/>
      <c r="E21" s="75"/>
      <c r="F21" s="75"/>
      <c r="G21" s="75"/>
      <c r="H21" s="75"/>
      <c r="I21" s="80"/>
      <c r="J21" s="81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36"/>
      <c r="B22" s="82" t="s">
        <v>45</v>
      </c>
      <c r="C22" s="83" t="s">
        <v>85</v>
      </c>
      <c r="D22" s="75"/>
      <c r="E22" s="75"/>
      <c r="F22" s="75"/>
      <c r="G22" s="75"/>
      <c r="H22" s="75"/>
      <c r="I22" s="76"/>
      <c r="J22" s="84">
        <v>0.6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3.5" customHeight="1">
      <c r="A23" s="36"/>
      <c r="B23" s="82" t="s">
        <v>45</v>
      </c>
      <c r="C23" s="83" t="s">
        <v>86</v>
      </c>
      <c r="D23" s="75"/>
      <c r="E23" s="75"/>
      <c r="F23" s="75"/>
      <c r="G23" s="75"/>
      <c r="H23" s="75"/>
      <c r="I23" s="76"/>
      <c r="J23" s="84">
        <v>0.2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36"/>
      <c r="B24" s="82" t="s">
        <v>45</v>
      </c>
      <c r="C24" s="83" t="s">
        <v>87</v>
      </c>
      <c r="D24" s="75"/>
      <c r="E24" s="75"/>
      <c r="F24" s="75"/>
      <c r="G24" s="75"/>
      <c r="H24" s="75"/>
      <c r="I24" s="76"/>
      <c r="J24" s="84">
        <v>0.2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6.0" customHeight="1">
      <c r="A25" s="36"/>
      <c r="B25" s="92"/>
      <c r="C25" s="75"/>
      <c r="D25" s="75"/>
      <c r="E25" s="75"/>
      <c r="F25" s="75"/>
      <c r="G25" s="75"/>
      <c r="H25" s="75"/>
      <c r="I25" s="75"/>
      <c r="J25" s="7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3.5" customHeight="1">
      <c r="A26" s="36"/>
      <c r="B26" s="82" t="s">
        <v>48</v>
      </c>
      <c r="C26" s="83" t="s">
        <v>88</v>
      </c>
      <c r="D26" s="75"/>
      <c r="E26" s="75"/>
      <c r="F26" s="75"/>
      <c r="G26" s="75"/>
      <c r="H26" s="75"/>
      <c r="I26" s="76"/>
      <c r="J26" s="86">
        <v>0.15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36"/>
      <c r="B27" s="82" t="s">
        <v>48</v>
      </c>
      <c r="C27" s="83" t="s">
        <v>89</v>
      </c>
      <c r="D27" s="75"/>
      <c r="E27" s="75"/>
      <c r="F27" s="75"/>
      <c r="G27" s="75"/>
      <c r="H27" s="75"/>
      <c r="I27" s="76"/>
      <c r="J27" s="86">
        <v>0.1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36"/>
      <c r="B28" s="82" t="s">
        <v>48</v>
      </c>
      <c r="C28" s="83" t="s">
        <v>90</v>
      </c>
      <c r="D28" s="75"/>
      <c r="E28" s="75"/>
      <c r="F28" s="75"/>
      <c r="G28" s="75"/>
      <c r="H28" s="75"/>
      <c r="I28" s="76"/>
      <c r="J28" s="86">
        <v>0.5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36"/>
      <c r="B29" s="82" t="s">
        <v>48</v>
      </c>
      <c r="C29" s="85"/>
      <c r="D29" s="75"/>
      <c r="E29" s="75"/>
      <c r="F29" s="75"/>
      <c r="G29" s="75"/>
      <c r="H29" s="75"/>
      <c r="I29" s="76"/>
      <c r="J29" s="8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3.5" customHeight="1">
      <c r="A30" s="36"/>
      <c r="B30" s="82" t="s">
        <v>48</v>
      </c>
      <c r="C30" s="85"/>
      <c r="D30" s="75"/>
      <c r="E30" s="75"/>
      <c r="F30" s="75"/>
      <c r="G30" s="75"/>
      <c r="H30" s="75"/>
      <c r="I30" s="76"/>
      <c r="J30" s="8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3.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1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4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3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3.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4">
    <mergeCell ref="B3:H4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20:I20"/>
    <mergeCell ref="C28:I28"/>
    <mergeCell ref="C29:I29"/>
    <mergeCell ref="C30:I30"/>
    <mergeCell ref="C21:I21"/>
    <mergeCell ref="C22:I22"/>
    <mergeCell ref="C23:I23"/>
    <mergeCell ref="C24:I24"/>
    <mergeCell ref="B25:J25"/>
    <mergeCell ref="C26:I26"/>
    <mergeCell ref="C27:I27"/>
  </mergeCells>
  <conditionalFormatting sqref="C6:I6">
    <cfRule type="expression" dxfId="0" priority="1">
      <formula>LEN(#REF!)&gt;250</formula>
    </cfRule>
  </conditionalFormatting>
  <conditionalFormatting sqref="C8:I8 C17:I17">
    <cfRule type="expression" dxfId="0" priority="2">
      <formula>LEN(C8)&gt;250</formula>
    </cfRule>
  </conditionalFormatting>
  <conditionalFormatting sqref="C22:I22">
    <cfRule type="expression" dxfId="0" priority="3">
      <formula>LEN(C22)&gt;250</formula>
    </cfRule>
  </conditionalFormatting>
  <conditionalFormatting sqref="C8:I8 C17:I17">
    <cfRule type="expression" dxfId="1" priority="4">
      <formula>LEN(C8)&gt;150</formula>
    </cfRule>
  </conditionalFormatting>
  <conditionalFormatting sqref="C20:I20">
    <cfRule type="expression" dxfId="0" priority="5">
      <formula>LEN(#REF!)&gt;250</formula>
    </cfRule>
  </conditionalFormatting>
  <conditionalFormatting sqref="C22:I22">
    <cfRule type="expression" dxfId="1" priority="6">
      <formula>LEN(C22)&gt;150</formula>
    </cfRule>
  </conditionalFormatting>
  <conditionalFormatting sqref="C26:I26">
    <cfRule type="expression" dxfId="0" priority="7">
      <formula>LEN(C26)&gt;250</formula>
    </cfRule>
  </conditionalFormatting>
  <conditionalFormatting sqref="C26:I26">
    <cfRule type="expression" dxfId="1" priority="8">
      <formula>LEN(C26)&gt;150</formula>
    </cfRule>
  </conditionalFormatting>
  <conditionalFormatting sqref="C27:I28">
    <cfRule type="expression" dxfId="0" priority="9">
      <formula>LEN(C27)&gt;250</formula>
    </cfRule>
  </conditionalFormatting>
  <conditionalFormatting sqref="C27:I28">
    <cfRule type="expression" dxfId="1" priority="10">
      <formula>LEN(C27)&gt;150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1.13"/>
    <col customWidth="1" min="3" max="3" width="13.38"/>
    <col customWidth="1" min="4" max="7" width="7.75"/>
    <col customWidth="1" min="8" max="8" width="33.88"/>
    <col customWidth="1" min="9" max="9" width="19.63"/>
    <col customWidth="1" min="10" max="10" width="16.63"/>
    <col customWidth="1" min="11" max="26" width="7.63"/>
  </cols>
  <sheetData>
    <row r="1" ht="13.5" customHeight="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3.5" customHeight="1">
      <c r="A2" s="36"/>
      <c r="B2" s="37"/>
      <c r="C2" s="37"/>
      <c r="D2" s="37"/>
      <c r="E2" s="37"/>
      <c r="F2" s="37"/>
      <c r="G2" s="37"/>
      <c r="H2" s="37"/>
      <c r="I2" s="37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3.5" customHeight="1">
      <c r="A3" s="36"/>
      <c r="B3" s="38" t="s">
        <v>91</v>
      </c>
      <c r="C3" s="39"/>
      <c r="D3" s="39"/>
      <c r="E3" s="39"/>
      <c r="F3" s="39"/>
      <c r="G3" s="39"/>
      <c r="H3" s="40"/>
      <c r="I3" s="41" t="s">
        <v>38</v>
      </c>
      <c r="J3" s="41" t="s">
        <v>39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6.25" customHeight="1">
      <c r="A4" s="36"/>
      <c r="B4" s="68"/>
      <c r="C4" s="69"/>
      <c r="D4" s="69"/>
      <c r="E4" s="69"/>
      <c r="F4" s="69"/>
      <c r="G4" s="69"/>
      <c r="H4" s="70"/>
      <c r="I4" s="71" t="s">
        <v>40</v>
      </c>
      <c r="J4" s="72">
        <f>AVERAGE(J6,J20,J34)</f>
        <v>0.5333333333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3.5" customHeight="1">
      <c r="A5" s="36"/>
      <c r="B5" s="37"/>
      <c r="C5" s="37"/>
      <c r="D5" s="37"/>
      <c r="E5" s="37"/>
      <c r="F5" s="37"/>
      <c r="G5" s="37"/>
      <c r="H5" s="37"/>
      <c r="I5" s="37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20.25" customHeight="1">
      <c r="A6" s="36"/>
      <c r="B6" s="73" t="s">
        <v>43</v>
      </c>
      <c r="C6" s="74" t="s">
        <v>92</v>
      </c>
      <c r="D6" s="75"/>
      <c r="E6" s="75"/>
      <c r="F6" s="75"/>
      <c r="G6" s="75"/>
      <c r="H6" s="75"/>
      <c r="I6" s="76"/>
      <c r="J6" s="77">
        <f>AVERAGE(J8:J10)</f>
        <v>0.4333333333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26.25" customHeight="1">
      <c r="A7" s="36"/>
      <c r="B7" s="78" t="s">
        <v>61</v>
      </c>
      <c r="C7" s="79" t="s">
        <v>77</v>
      </c>
      <c r="D7" s="75"/>
      <c r="E7" s="75"/>
      <c r="F7" s="75"/>
      <c r="G7" s="75"/>
      <c r="H7" s="75"/>
      <c r="I7" s="80"/>
      <c r="J7" s="81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3.5" customHeight="1">
      <c r="A8" s="36"/>
      <c r="B8" s="82" t="s">
        <v>45</v>
      </c>
      <c r="C8" s="83" t="s">
        <v>93</v>
      </c>
      <c r="D8" s="75"/>
      <c r="E8" s="75"/>
      <c r="F8" s="75"/>
      <c r="G8" s="75"/>
      <c r="H8" s="75"/>
      <c r="I8" s="76"/>
      <c r="J8" s="84">
        <v>0.7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3.5" customHeight="1">
      <c r="A9" s="36"/>
      <c r="B9" s="82" t="s">
        <v>45</v>
      </c>
      <c r="C9" s="83" t="s">
        <v>94</v>
      </c>
      <c r="D9" s="75"/>
      <c r="E9" s="75"/>
      <c r="F9" s="75"/>
      <c r="G9" s="75"/>
      <c r="H9" s="75"/>
      <c r="I9" s="76"/>
      <c r="J9" s="84">
        <v>0.6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3.5" customHeight="1">
      <c r="A10" s="36"/>
      <c r="B10" s="82" t="s">
        <v>45</v>
      </c>
      <c r="C10" s="83" t="s">
        <v>95</v>
      </c>
      <c r="D10" s="75"/>
      <c r="E10" s="75"/>
      <c r="F10" s="75"/>
      <c r="G10" s="75"/>
      <c r="H10" s="75"/>
      <c r="I10" s="76"/>
      <c r="J10" s="84">
        <v>0.0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3.5" customHeight="1">
      <c r="A11" s="36"/>
      <c r="B11" s="82" t="s">
        <v>45</v>
      </c>
      <c r="C11" s="83"/>
      <c r="D11" s="75"/>
      <c r="E11" s="75"/>
      <c r="F11" s="75"/>
      <c r="G11" s="75"/>
      <c r="H11" s="75"/>
      <c r="I11" s="7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.25" customHeight="1">
      <c r="A12" s="36"/>
      <c r="B12" s="87"/>
      <c r="C12" s="88"/>
      <c r="D12" s="75"/>
      <c r="E12" s="75"/>
      <c r="F12" s="75"/>
      <c r="G12" s="75"/>
      <c r="H12" s="75"/>
      <c r="I12" s="80"/>
      <c r="J12" s="89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3.5" customHeight="1">
      <c r="A13" s="36"/>
      <c r="B13" s="90" t="s">
        <v>48</v>
      </c>
      <c r="C13" s="83" t="s">
        <v>96</v>
      </c>
      <c r="D13" s="75"/>
      <c r="E13" s="75"/>
      <c r="F13" s="75"/>
      <c r="G13" s="75"/>
      <c r="H13" s="75"/>
      <c r="I13" s="76"/>
      <c r="J13" s="86">
        <v>0.5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3.5" customHeight="1">
      <c r="A14" s="36"/>
      <c r="B14" s="90" t="s">
        <v>48</v>
      </c>
      <c r="C14" s="83" t="s">
        <v>97</v>
      </c>
      <c r="D14" s="75"/>
      <c r="E14" s="75"/>
      <c r="F14" s="75"/>
      <c r="G14" s="75"/>
      <c r="H14" s="75"/>
      <c r="I14" s="76"/>
      <c r="J14" s="86">
        <v>0.15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3.5" customHeight="1">
      <c r="A15" s="36"/>
      <c r="B15" s="90" t="s">
        <v>48</v>
      </c>
      <c r="C15" s="83" t="s">
        <v>98</v>
      </c>
      <c r="D15" s="75"/>
      <c r="E15" s="75"/>
      <c r="F15" s="75"/>
      <c r="G15" s="75"/>
      <c r="H15" s="75"/>
      <c r="I15" s="76"/>
      <c r="J15" s="84">
        <v>0.5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3.5" customHeight="1">
      <c r="A16" s="36"/>
      <c r="B16" s="90" t="s">
        <v>48</v>
      </c>
      <c r="C16" s="83"/>
      <c r="D16" s="75"/>
      <c r="E16" s="75"/>
      <c r="F16" s="75"/>
      <c r="G16" s="75"/>
      <c r="H16" s="75"/>
      <c r="I16" s="76"/>
      <c r="J16" s="84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3.5" customHeight="1">
      <c r="A17" s="36"/>
      <c r="B17" s="90" t="s">
        <v>48</v>
      </c>
      <c r="C17" s="83"/>
      <c r="D17" s="75"/>
      <c r="E17" s="75"/>
      <c r="F17" s="75"/>
      <c r="G17" s="75"/>
      <c r="H17" s="75"/>
      <c r="I17" s="76"/>
      <c r="J17" s="84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3.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3.5" customHeight="1">
      <c r="A19" s="36"/>
      <c r="B19" s="63"/>
      <c r="C19" s="63"/>
      <c r="D19" s="63"/>
      <c r="E19" s="63"/>
      <c r="F19" s="63"/>
      <c r="G19" s="63"/>
      <c r="H19" s="63"/>
      <c r="I19" s="63"/>
      <c r="J19" s="6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1.75" customHeight="1">
      <c r="A20" s="36"/>
      <c r="B20" s="73" t="s">
        <v>43</v>
      </c>
      <c r="C20" s="74" t="s">
        <v>99</v>
      </c>
      <c r="D20" s="75"/>
      <c r="E20" s="75"/>
      <c r="F20" s="75"/>
      <c r="G20" s="75"/>
      <c r="H20" s="75"/>
      <c r="I20" s="76"/>
      <c r="J20" s="77">
        <f>AVERAGE(J22:J24)</f>
        <v>0.6333333333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27.0" customHeight="1">
      <c r="A21" s="36"/>
      <c r="B21" s="78" t="s">
        <v>61</v>
      </c>
      <c r="C21" s="79" t="s">
        <v>22</v>
      </c>
      <c r="D21" s="75"/>
      <c r="E21" s="75"/>
      <c r="F21" s="75"/>
      <c r="G21" s="75"/>
      <c r="H21" s="75"/>
      <c r="I21" s="80"/>
      <c r="J21" s="81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3.5" customHeight="1">
      <c r="A22" s="36"/>
      <c r="B22" s="82" t="s">
        <v>45</v>
      </c>
      <c r="C22" s="83" t="s">
        <v>100</v>
      </c>
      <c r="D22" s="75"/>
      <c r="E22" s="75"/>
      <c r="F22" s="75"/>
      <c r="G22" s="75"/>
      <c r="H22" s="75"/>
      <c r="I22" s="76"/>
      <c r="J22" s="84">
        <v>0.8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3.5" customHeight="1">
      <c r="A23" s="36"/>
      <c r="B23" s="82" t="s">
        <v>45</v>
      </c>
      <c r="C23" s="83" t="s">
        <v>101</v>
      </c>
      <c r="D23" s="75"/>
      <c r="E23" s="75"/>
      <c r="F23" s="75"/>
      <c r="G23" s="75"/>
      <c r="H23" s="75"/>
      <c r="I23" s="76"/>
      <c r="J23" s="84">
        <v>0.6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3.5" customHeight="1">
      <c r="A24" s="36"/>
      <c r="B24" s="82" t="s">
        <v>45</v>
      </c>
      <c r="C24" s="83" t="s">
        <v>102</v>
      </c>
      <c r="D24" s="75"/>
      <c r="E24" s="75"/>
      <c r="F24" s="75"/>
      <c r="G24" s="75"/>
      <c r="H24" s="75"/>
      <c r="I24" s="76"/>
      <c r="J24" s="84">
        <v>0.5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6.0" customHeight="1">
      <c r="A25" s="36"/>
      <c r="B25" s="92"/>
      <c r="C25" s="75"/>
      <c r="D25" s="75"/>
      <c r="E25" s="75"/>
      <c r="F25" s="75"/>
      <c r="G25" s="75"/>
      <c r="H25" s="75"/>
      <c r="I25" s="75"/>
      <c r="J25" s="7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3.5" customHeight="1">
      <c r="A26" s="36"/>
      <c r="B26" s="82" t="s">
        <v>48</v>
      </c>
      <c r="C26" s="83" t="s">
        <v>103</v>
      </c>
      <c r="D26" s="75"/>
      <c r="E26" s="75"/>
      <c r="F26" s="75"/>
      <c r="G26" s="75"/>
      <c r="H26" s="75"/>
      <c r="I26" s="76"/>
      <c r="J26" s="86">
        <v>0.59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3.5" customHeight="1">
      <c r="A27" s="36"/>
      <c r="B27" s="82" t="s">
        <v>48</v>
      </c>
      <c r="C27" s="83" t="s">
        <v>104</v>
      </c>
      <c r="D27" s="75"/>
      <c r="E27" s="75"/>
      <c r="F27" s="75"/>
      <c r="G27" s="75"/>
      <c r="H27" s="75"/>
      <c r="I27" s="76"/>
      <c r="J27" s="86">
        <v>1.0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3.5" customHeight="1">
      <c r="A28" s="36"/>
      <c r="B28" s="82" t="s">
        <v>48</v>
      </c>
      <c r="C28" s="83" t="s">
        <v>105</v>
      </c>
      <c r="D28" s="75"/>
      <c r="E28" s="75"/>
      <c r="F28" s="75"/>
      <c r="G28" s="75"/>
      <c r="H28" s="75"/>
      <c r="I28" s="76"/>
      <c r="J28" s="86">
        <v>0.3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3.5" customHeight="1">
      <c r="A29" s="36"/>
      <c r="B29" s="82" t="s">
        <v>48</v>
      </c>
      <c r="C29" s="85"/>
      <c r="D29" s="75"/>
      <c r="E29" s="75"/>
      <c r="F29" s="75"/>
      <c r="G29" s="75"/>
      <c r="H29" s="75"/>
      <c r="I29" s="76"/>
      <c r="J29" s="8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3.5" customHeight="1">
      <c r="A30" s="36"/>
      <c r="B30" s="82" t="s">
        <v>48</v>
      </c>
      <c r="C30" s="85"/>
      <c r="D30" s="75"/>
      <c r="E30" s="75"/>
      <c r="F30" s="75"/>
      <c r="G30" s="75"/>
      <c r="H30" s="75"/>
      <c r="I30" s="76"/>
      <c r="J30" s="8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3.5" customHeight="1">
      <c r="A31" s="36"/>
      <c r="B31" s="36"/>
      <c r="C31" s="93"/>
      <c r="D31" s="51"/>
      <c r="E31" s="51"/>
      <c r="F31" s="51"/>
      <c r="G31" s="51"/>
      <c r="H31" s="51"/>
      <c r="I31" s="3"/>
      <c r="J31" s="67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3.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3.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21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4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3.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3.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3.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3.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3.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3.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3.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3.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3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3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3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3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3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3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3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3.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3.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3.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3.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3.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3.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3.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3.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3.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3.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3.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3.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3.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3.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3.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3.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3.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3.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3.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3.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3.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3.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3.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3.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3.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3.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3.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3.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3.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3.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3.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3.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3.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3.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3.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3.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3.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3.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3.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3.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3.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3.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3.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3.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3.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3.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3.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3.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3.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3.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3.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3.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3.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3.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3.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3.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3.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3.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3.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3.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3.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3.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3.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3.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3.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3.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3.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3.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3.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3.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3.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3.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3.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3.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3.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3.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3.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3.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3.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3.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3.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3.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3.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3.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3.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3.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3.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3.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3.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3.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3.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3.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3.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3.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3.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3.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3.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3.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3.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3.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3.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3.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3.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3.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3.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3.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3.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3.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3.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3.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3.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3.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3.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3.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3.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3.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3.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3.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3.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3.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3.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3.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3.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3.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3.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3.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3.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3.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3.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3.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3.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3.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3.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3.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3.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3.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3.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3.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3.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3.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3.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3.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3.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3.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3.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3.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3.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3.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3.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3.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3.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3.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3.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3.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3.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3.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3.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3.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3.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3.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3.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3.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3.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3.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3.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3.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3.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3.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3.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3.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3.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3.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3.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3.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3.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3.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3.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3.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3.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3.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3.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3.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3.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3.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3.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3.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3.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3.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3.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3.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3.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3.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3.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3.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3.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3.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3.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3.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3.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3.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3.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3.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3.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3.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3.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3.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3.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3.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3.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3.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3.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3.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3.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3.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3.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3.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3.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3.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3.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3.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3.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3.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3.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3.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3.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3.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3.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3.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3.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3.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3.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3.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3.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3.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3.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3.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3.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3.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3.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3.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3.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3.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3.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3.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3.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3.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3.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3.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3.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3.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3.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3.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3.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3.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3.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3.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3.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3.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3.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3.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3.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3.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3.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3.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3.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3.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3.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3.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3.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3.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3.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3.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3.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3.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3.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3.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3.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3.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3.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3.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3.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3.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3.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3.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3.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3.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3.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3.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3.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3.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3.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3.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3.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3.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3.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3.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3.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3.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3.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3.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3.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3.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3.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3.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3.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3.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3.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3.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3.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3.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3.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3.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3.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3.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3.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3.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3.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3.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3.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3.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3.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3.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3.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3.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3.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3.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3.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3.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3.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3.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3.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3.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3.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3.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3.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3.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3.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3.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3.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3.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3.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3.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3.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3.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3.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3.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3.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3.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3.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3.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3.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3.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3.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3.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3.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3.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3.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3.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3.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3.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3.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3.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3.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3.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3.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3.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3.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3.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3.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3.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3.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3.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3.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3.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3.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3.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3.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3.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3.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3.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3.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3.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3.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3.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3.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3.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3.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3.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3.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3.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3.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3.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3.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3.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3.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3.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3.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3.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3.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3.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3.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3.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3.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3.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3.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3.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3.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3.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3.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3.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3.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3.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3.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3.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3.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3.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3.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3.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3.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3.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3.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3.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3.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3.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3.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3.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3.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3.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3.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3.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3.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3.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3.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3.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3.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3.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3.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3.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3.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3.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3.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3.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3.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3.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3.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3.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3.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3.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3.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3.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3.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3.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3.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3.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3.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3.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3.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3.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3.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3.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3.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3.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3.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3.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3.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3.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3.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3.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3.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3.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3.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3.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3.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3.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3.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3.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3.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3.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3.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3.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3.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3.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3.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3.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3.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3.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3.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3.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3.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3.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3.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3.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3.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3.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3.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3.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3.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3.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3.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3.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3.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3.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3.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3.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3.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3.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3.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3.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3.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3.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3.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3.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3.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3.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3.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3.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3.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3.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3.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3.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3.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3.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3.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3.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3.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3.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3.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3.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3.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3.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3.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3.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3.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3.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3.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3.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3.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3.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3.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3.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3.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3.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3.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3.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3.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3.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3.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3.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3.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3.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3.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3.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3.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3.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3.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3.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3.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3.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3.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3.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3.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3.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3.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3.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3.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3.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3.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3.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3.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3.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3.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3.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3.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3.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3.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3.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3.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3.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3.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3.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3.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3.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3.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3.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3.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3.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3.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3.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3.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3.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3.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3.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3.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3.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3.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3.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3.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3.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3.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3.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3.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3.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3.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3.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3.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3.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3.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3.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3.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3.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3.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3.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3.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3.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3.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3.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3.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3.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3.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3.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3.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3.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3.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3.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3.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3.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3.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3.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3.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3.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3.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3.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3.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3.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3.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3.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3.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3.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3.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3.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3.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3.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3.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3.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3.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3.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3.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3.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3.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3.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3.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3.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3.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3.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3.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3.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3.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3.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3.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3.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3.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3.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3.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3.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3.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3.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3.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3.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3.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3.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3.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3.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3.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3.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3.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3.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3.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3.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3.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3.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3.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3.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3.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3.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3.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3.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3.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3.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3.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3.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3.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3.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3.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3.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3.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3.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3.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3.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3.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3.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3.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3.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3.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3.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3.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3.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3.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3.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3.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3.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3.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3.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3.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3.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3.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3.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3.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3.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3.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3.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3.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3.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3.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3.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3.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3.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3.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3.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3.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3.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3.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3.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3.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3.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3.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3.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3.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3.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3.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3.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3.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3.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3.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3.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3.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3.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3.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3.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3.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3.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3.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3.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3.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3.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3.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3.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3.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3.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3.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3.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3.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3.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3.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3.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3.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3.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3.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3.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3.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3.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3.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3.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3.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3.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3.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3.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3.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3.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3.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3.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3.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3.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3.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3.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3.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3.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3.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3.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3.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3.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3.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3.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3.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3.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3.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3.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3.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3.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3.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3.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3.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3.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3.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3.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3.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3.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3.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3.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3.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3.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3.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3.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3.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3.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3.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3.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3.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3.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3.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3.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3.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3.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3.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3.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3.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3.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3.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3.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3.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3.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3.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3.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3.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3.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3.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3.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3.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3.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3.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3.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3.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3.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3.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3.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3.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3.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3.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3.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3.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3.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3.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3.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3.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3.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3.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3.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3.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3.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3.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3.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3.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3.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3.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3.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3.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3.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3.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3.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3.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3.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3.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3.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3.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3.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3.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3.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3.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3.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3.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3.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3.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3.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3.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3.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3.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3.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3.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3.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3.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3.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3.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3.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3.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3.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3.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3.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3.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3.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3.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3.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3.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3.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3.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3.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3.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3.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3.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3.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3.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3.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3.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3.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3.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3.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3.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3.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3.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3.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3.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3.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3.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3.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3.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3.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3.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3.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3.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3.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3.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3.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3.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3.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3.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3.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3.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5">
    <mergeCell ref="B3:H4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20:I20"/>
    <mergeCell ref="C28:I28"/>
    <mergeCell ref="C29:I29"/>
    <mergeCell ref="C30:I30"/>
    <mergeCell ref="C31:I31"/>
    <mergeCell ref="C21:I21"/>
    <mergeCell ref="C22:I22"/>
    <mergeCell ref="C23:I23"/>
    <mergeCell ref="C24:I24"/>
    <mergeCell ref="B25:J25"/>
    <mergeCell ref="C26:I26"/>
    <mergeCell ref="C27:I27"/>
  </mergeCells>
  <conditionalFormatting sqref="C6:I6">
    <cfRule type="expression" dxfId="0" priority="1">
      <formula>LEN(#REF!)&gt;250</formula>
    </cfRule>
  </conditionalFormatting>
  <conditionalFormatting sqref="C15:C17 C22:I22 D17:I17">
    <cfRule type="expression" dxfId="0" priority="2">
      <formula>LEN(C15)&gt;250</formula>
    </cfRule>
  </conditionalFormatting>
  <conditionalFormatting sqref="C15:C17 C22:I22 D17:I17">
    <cfRule type="expression" dxfId="1" priority="3">
      <formula>LEN(C15)&gt;150</formula>
    </cfRule>
  </conditionalFormatting>
  <conditionalFormatting sqref="C20:I20">
    <cfRule type="expression" dxfId="0" priority="4">
      <formula>LEN(#REF!)&gt;250</formula>
    </cfRule>
  </conditionalFormatting>
  <conditionalFormatting sqref="C35:I35">
    <cfRule type="expression" dxfId="0" priority="5">
      <formula>LEN(C35)&gt;250</formula>
    </cfRule>
  </conditionalFormatting>
  <conditionalFormatting sqref="C33:I33">
    <cfRule type="expression" dxfId="0" priority="6">
      <formula>LEN(#REF!)&gt;250</formula>
    </cfRule>
  </conditionalFormatting>
  <conditionalFormatting sqref="C35:I35">
    <cfRule type="expression" dxfId="1" priority="7">
      <formula>LEN(C35)&gt;150</formula>
    </cfRule>
  </conditionalFormatting>
  <conditionalFormatting sqref="C39:I39">
    <cfRule type="expression" dxfId="0" priority="8">
      <formula>LEN(C39)&gt;250</formula>
    </cfRule>
  </conditionalFormatting>
  <conditionalFormatting sqref="C39:I39">
    <cfRule type="expression" dxfId="1" priority="9">
      <formula>LEN(C39)&gt;150</formula>
    </cfRule>
  </conditionalFormatting>
  <conditionalFormatting sqref="C27:I28">
    <cfRule type="expression" dxfId="0" priority="10">
      <formula>LEN(C27)&gt;250</formula>
    </cfRule>
  </conditionalFormatting>
  <conditionalFormatting sqref="C27:I28">
    <cfRule type="expression" dxfId="1" priority="11">
      <formula>LEN(C27)&gt;150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2021-04-20T17:47:41Z</dcterms:created>
  <dc:creator>Emerson de Oliveira</dc:creator>
</cp:coreProperties>
</file>