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/>
  <xr:revisionPtr revIDLastSave="0" documentId="8_{174726B5-1B9F-49A1-B908-40732A67D57C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5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<sst xmlns="http://schemas.openxmlformats.org/spreadsheetml/2006/main" count="261" uniqueCount="79">
  <si>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</si>
  <si>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</si>
  <si>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</si>
  <si>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</si>
  <si>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</si>
  <si>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</si>
  <si>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</si>
  <si>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</si>
  <si>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</si>
  <si>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</si>
  <si>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</si>
  <si>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</si>
  <si>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</si>
  <si>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</si>
  <si>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</si>
  <si>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</si>
  <si>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</si>
  <si>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</si>
  <si>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</si>
  <si>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</si>
  <si>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</si>
  <si>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</si>
  <si>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</si>
  <si>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</si>
  <si>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</si>
  <si>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</si>
  <si>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</si>
  <si>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</si>
  <si>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</si>
  <si>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</si>
  <si>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</si>
  <si>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</si>
  <si>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</si>
  <si>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</si>
  <si>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</si>
  <si>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</si>
  <si>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</si>
  <si>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</si>
  <si>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</si>
  <si>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</si>
  <si>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</si>
  <si>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</si>
  <si>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</si>
  <si>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</si>
  <si>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</si>
  <si>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</si>
  <si>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</si>
  <si>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</si>
  <si>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</si>
  <si>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</si>
  <si>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</si>
  <si>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</si>
  <si>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</si>
  <si>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</si>
  <si>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</si>
  <si>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</si>
  <si>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</si>
  <si>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</si>
  <si>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</si>
  <si>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</si>
  <si>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</si>
  <si>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</si>
  <si>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</si>
  <si>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</si>
  <si>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</si>
  <si>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</si>
  <si>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</si>
  <si>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</si>
  <si>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</si>
  <si>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</si>
  <si>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</si>
  <si>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</si>
  <si>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</si>
  <si>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</si>
  <si>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</si>
  <si>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</si>
  <si>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de Reseerva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</si>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</sst>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4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0" fillId="6" borderId="0" xfId="0" applyFill="1"/>
  </cellXfs>
  <cellStyles count="2">
    <cellStyle name="Moeda" xfId="1" builtinId="4"/>
    <cellStyle name="Normal" xfId="0" builtinId="0"/>
  </cellStyles>
  <dxfs count="15">
    <dxf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6F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[dio.me_financeiro - Copiar.xlsx]Controller!tbl_saida</c:name>
    <c:fmtId val="12"/>
  </c:pivotSource>
  <c:chart>
    <c:autoTitleDeleted val="1"/>
    <c:pivotFmts>
      <c:pivotFmt>
        <c:idx val="0"/>
        <c:spPr>
          <a:solidFill>
            <a:srgbClr val="C0E4F5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E4F5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E4F5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E4F5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2CA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6C9EC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C9EC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C-4B03-9D4C-BB5A0165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66791"/>
        <c:axId val="338168839"/>
      </c:barChart>
      <c:catAx>
        <c:axId val="338166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8839"/>
        <c:crosses val="autoZero"/>
        <c:auto val="1"/>
        <c:lblAlgn val="ctr"/>
        <c:lblOffset val="100"/>
        <c:noMultiLvlLbl val="0"/>
      </c:catAx>
      <c:valAx>
        <c:axId val="3381688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38166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[dio.me_financeiro - Copiar.xlsx]Controller!tbl_entrada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6C9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6C9E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8-431D-B503-624AC271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40040"/>
        <c:axId val="784942088"/>
      </c:barChart>
      <c:catAx>
        <c:axId val="78494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2088"/>
        <c:crosses val="autoZero"/>
        <c:auto val="1"/>
        <c:lblAlgn val="ctr"/>
        <c:lblOffset val="100"/>
        <c:noMultiLvlLbl val="0"/>
      </c:catAx>
      <c:valAx>
        <c:axId val="7849420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49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6F1F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E76-BB1A-75179F730C4B}"/>
            </c:ext>
          </c:extLst>
        </c:ser>
        <c:ser>
          <c:idx val="1"/>
          <c:order val="1"/>
          <c:spPr>
            <a:solidFill>
              <a:srgbClr val="C0E4F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E4F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D-4E76-BB1A-75179F730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D-4E76-BB1A-75179F7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901383"/>
        <c:axId val="364903431"/>
      </c:barChart>
      <c:catAx>
        <c:axId val="364901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3431"/>
        <c:crosses val="autoZero"/>
        <c:auto val="1"/>
        <c:lblAlgn val="ctr"/>
        <c:lblOffset val="100"/>
        <c:noMultiLvlLbl val="0"/>
      </c:catAx>
      <c:valAx>
        <c:axId val="36490343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64901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895350</xdr:colOff>
      <xdr:row>10</xdr:row>
      <xdr:rowOff>0</xdr:rowOff>
    </xdr:from>
    <xdr:to>
      <xdr:col>6</xdr:col>
      <xdr:colOff>866775</xdr:colOff>
      <xdr:row>17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265B1786-01CF-3F89-8CBF-9E211E298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190500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1819275</xdr:colOff>
      <xdr:row>23</xdr:row>
      <xdr:rowOff>47625</xdr:rowOff>
    </xdr:from>
    <xdr:to>
      <xdr:col>16</xdr:col>
      <xdr:colOff>523875</xdr:colOff>
      <xdr:row>46</xdr:row>
      <xdr:rowOff>95250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671974D7-079E-440B-8E51-9F35AFB996B1}"/>
            </a:ext>
            <a:ext uri="{147F2762-F138-4A5C-976F-8EAC2B608ADB}">
              <a16:predDERef xmlns:a16="http://schemas.microsoft.com/office/drawing/2014/main" pred="{C278D191-E439-4B87-A8BA-8DB4910EC0B7}"/>
            </a:ext>
          </a:extLst>
        </xdr:cNvPr>
        <xdr:cNvSpPr/>
      </xdr:nvSpPr>
      <xdr:spPr>
        <a:xfrm>
          <a:off x="1819275" y="4429125"/>
          <a:ext cx="9686925" cy="4429125"/>
        </a:xfrm>
        <a:prstGeom prst="round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266700</xdr:colOff>
      <xdr:row>27</xdr:row>
      <xdr:rowOff>0</xdr:rowOff>
    </xdr:from>
    <xdr:to>
      <xdr:col>19</xdr:col>
      <xdr:colOff>104775</xdr:colOff>
      <xdr:row>43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665A7-FF4E-4079-BFD1-BA30CA1C5E6B}"/>
            </a:ext>
            <a:ext uri="{147F2762-F138-4A5C-976F-8EAC2B608ADB}">
              <a16:predDERef xmlns:a16="http://schemas.microsoft.com/office/drawing/2014/main" pred="{671974D7-079E-440B-8E51-9F35AFB99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11</xdr:row>
      <xdr:rowOff>104775</xdr:rowOff>
    </xdr:from>
    <xdr:to>
      <xdr:col>10</xdr:col>
      <xdr:colOff>85725</xdr:colOff>
      <xdr:row>24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78D191-E439-4B87-A8BA-8DB4910EC0B7}"/>
            </a:ext>
            <a:ext uri="{147F2762-F138-4A5C-976F-8EAC2B608ADB}">
              <a16:predDERef xmlns:a16="http://schemas.microsoft.com/office/drawing/2014/main" pred="{E98665A7-FF4E-4079-BFD1-BA30CA1C5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8</xdr:row>
      <xdr:rowOff>123825</xdr:rowOff>
    </xdr:from>
    <xdr:to>
      <xdr:col>10</xdr:col>
      <xdr:colOff>95250</xdr:colOff>
      <xdr:row>11</xdr:row>
      <xdr:rowOff>123825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7A1B6982-1047-C4B3-427F-99392DABA974}"/>
            </a:ext>
            <a:ext uri="{147F2762-F138-4A5C-976F-8EAC2B608ADB}">
              <a16:predDERef xmlns:a16="http://schemas.microsoft.com/office/drawing/2014/main" pred="{C278D191-E439-4B87-A8BA-8DB4910EC0B7}"/>
            </a:ext>
          </a:extLst>
        </xdr:cNvPr>
        <xdr:cNvSpPr/>
      </xdr:nvSpPr>
      <xdr:spPr>
        <a:xfrm>
          <a:off x="2114550" y="1647825"/>
          <a:ext cx="5305425" cy="571500"/>
        </a:xfrm>
        <a:prstGeom prst="round2Same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266700</xdr:colOff>
      <xdr:row>25</xdr:row>
      <xdr:rowOff>0</xdr:rowOff>
    </xdr:from>
    <xdr:to>
      <xdr:col>19</xdr:col>
      <xdr:colOff>104775</xdr:colOff>
      <xdr:row>28</xdr:row>
      <xdr:rowOff>19050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7DAD639F-E145-465F-A8A5-3B8CC494E4AB}"/>
            </a:ext>
            <a:ext uri="{147F2762-F138-4A5C-976F-8EAC2B608ADB}">
              <a16:predDERef xmlns:a16="http://schemas.microsoft.com/office/drawing/2014/main" pred="{7A1B6982-1047-C4B3-427F-99392DABA974}"/>
            </a:ext>
          </a:extLst>
        </xdr:cNvPr>
        <xdr:cNvSpPr/>
      </xdr:nvSpPr>
      <xdr:spPr>
        <a:xfrm>
          <a:off x="2105025" y="4762500"/>
          <a:ext cx="10810875" cy="590550"/>
        </a:xfrm>
        <a:prstGeom prst="round2Same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333375</xdr:colOff>
      <xdr:row>9</xdr:row>
      <xdr:rowOff>57150</xdr:rowOff>
    </xdr:from>
    <xdr:to>
      <xdr:col>6</xdr:col>
      <xdr:colOff>476250</xdr:colOff>
      <xdr:row>11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F1901E-CFD9-A196-0072-DE1F553C25DF}"/>
            </a:ext>
            <a:ext uri="{147F2762-F138-4A5C-976F-8EAC2B608ADB}">
              <a16:predDERef xmlns:a16="http://schemas.microsoft.com/office/drawing/2014/main" pred="{7DAD639F-E145-465F-A8A5-3B8CC494E4AB}"/>
            </a:ext>
          </a:extLst>
        </xdr:cNvPr>
        <xdr:cNvSpPr txBox="1"/>
      </xdr:nvSpPr>
      <xdr:spPr>
        <a:xfrm>
          <a:off x="2781300" y="1771650"/>
          <a:ext cx="2581275" cy="3333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KaiTi" panose="02010609060101010101" pitchFamily="49" charset="-122"/>
              <a:ea typeface="KaiTi" panose="02010609060101010101" pitchFamily="49" charset="-122"/>
            </a:rPr>
            <a:t>Entrada</a:t>
          </a:r>
        </a:p>
      </xdr:txBody>
    </xdr:sp>
    <xdr:clientData/>
  </xdr:twoCellAnchor>
  <xdr:twoCellAnchor>
    <xdr:from>
      <xdr:col>2</xdr:col>
      <xdr:colOff>323850</xdr:colOff>
      <xdr:row>25</xdr:row>
      <xdr:rowOff>114300</xdr:rowOff>
    </xdr:from>
    <xdr:to>
      <xdr:col>6</xdr:col>
      <xdr:colOff>466725</xdr:colOff>
      <xdr:row>27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C372B1E-9F3C-469B-8193-6A2F6BCAA274}"/>
            </a:ext>
            <a:ext uri="{147F2762-F138-4A5C-976F-8EAC2B608ADB}">
              <a16:predDERef xmlns:a16="http://schemas.microsoft.com/office/drawing/2014/main" pred="{7FF1901E-CFD9-A196-0072-DE1F553C25DF}"/>
            </a:ext>
          </a:extLst>
        </xdr:cNvPr>
        <xdr:cNvSpPr txBox="1"/>
      </xdr:nvSpPr>
      <xdr:spPr>
        <a:xfrm>
          <a:off x="2771775" y="4876800"/>
          <a:ext cx="2581275" cy="3333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KaiTi" panose="02010609060101010101" pitchFamily="49" charset="-122"/>
              <a:ea typeface="KaiTi" panose="02010609060101010101" pitchFamily="49" charset="-122"/>
            </a:rPr>
            <a:t>Gastos</a:t>
          </a:r>
        </a:p>
      </xdr:txBody>
    </xdr:sp>
    <xdr:clientData/>
  </xdr:twoCellAnchor>
  <xdr:twoCellAnchor>
    <xdr:from>
      <xdr:col>1</xdr:col>
      <xdr:colOff>314325</xdr:colOff>
      <xdr:row>0</xdr:row>
      <xdr:rowOff>180975</xdr:rowOff>
    </xdr:from>
    <xdr:to>
      <xdr:col>20</xdr:col>
      <xdr:colOff>0</xdr:colOff>
      <xdr:row>7</xdr:row>
      <xdr:rowOff>47625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982B8C1-0136-95CF-CA7C-41E4C2F9F666}"/>
            </a:ext>
            <a:ext uri="{147F2762-F138-4A5C-976F-8EAC2B608ADB}">
              <a16:predDERef xmlns:a16="http://schemas.microsoft.com/office/drawing/2014/main" pred="{2C372B1E-9F3C-469B-8193-6A2F6BCAA274}"/>
            </a:ext>
          </a:extLst>
        </xdr:cNvPr>
        <xdr:cNvSpPr/>
      </xdr:nvSpPr>
      <xdr:spPr>
        <a:xfrm>
          <a:off x="2152650" y="180975"/>
          <a:ext cx="11268075" cy="120015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514350</xdr:colOff>
      <xdr:row>1</xdr:row>
      <xdr:rowOff>123825</xdr:rowOff>
    </xdr:from>
    <xdr:to>
      <xdr:col>3</xdr:col>
      <xdr:colOff>247650</xdr:colOff>
      <xdr:row>6</xdr:row>
      <xdr:rowOff>123825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9EAC920D-512E-E139-6101-A963E3E2050D}"/>
            </a:ext>
            <a:ext uri="{147F2762-F138-4A5C-976F-8EAC2B608ADB}">
              <a16:predDERef xmlns:a16="http://schemas.microsoft.com/office/drawing/2014/main" pred="{4982B8C1-0136-95CF-CA7C-41E4C2F9F666}"/>
            </a:ext>
          </a:extLst>
        </xdr:cNvPr>
        <xdr:cNvSpPr/>
      </xdr:nvSpPr>
      <xdr:spPr>
        <a:xfrm>
          <a:off x="2352675" y="314325"/>
          <a:ext cx="952500" cy="9525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504825</xdr:colOff>
      <xdr:row>2</xdr:row>
      <xdr:rowOff>76200</xdr:rowOff>
    </xdr:from>
    <xdr:to>
      <xdr:col>8</xdr:col>
      <xdr:colOff>323850</xdr:colOff>
      <xdr:row>4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6DEFDB-A8DB-F213-EF5C-1A4731679F18}"/>
            </a:ext>
            <a:ext uri="{147F2762-F138-4A5C-976F-8EAC2B608ADB}">
              <a16:predDERef xmlns:a16="http://schemas.microsoft.com/office/drawing/2014/main" pred="{9EAC920D-512E-E139-6101-A963E3E2050D}"/>
            </a:ext>
          </a:extLst>
        </xdr:cNvPr>
        <xdr:cNvSpPr txBox="1"/>
      </xdr:nvSpPr>
      <xdr:spPr>
        <a:xfrm>
          <a:off x="3562350" y="457200"/>
          <a:ext cx="2867025" cy="4572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KaiTi" panose="02010609060101010101" pitchFamily="49" charset="-122"/>
              <a:ea typeface="KaiTi" panose="02010609060101010101" pitchFamily="49" charset="-122"/>
            </a:rPr>
            <a:t>Hello, Andre!</a:t>
          </a:r>
        </a:p>
      </xdr:txBody>
    </xdr:sp>
    <xdr:clientData/>
  </xdr:twoCellAnchor>
  <xdr:twoCellAnchor>
    <xdr:from>
      <xdr:col>3</xdr:col>
      <xdr:colOff>476250</xdr:colOff>
      <xdr:row>4</xdr:row>
      <xdr:rowOff>95250</xdr:rowOff>
    </xdr:from>
    <xdr:to>
      <xdr:col>8</xdr:col>
      <xdr:colOff>333375</xdr:colOff>
      <xdr:row>6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B0F8C8-985C-45D2-933A-279DD7F0402B}"/>
            </a:ext>
            <a:ext uri="{147F2762-F138-4A5C-976F-8EAC2B608ADB}">
              <a16:predDERef xmlns:a16="http://schemas.microsoft.com/office/drawing/2014/main" pred="{176DEFDB-A8DB-F213-EF5C-1A4731679F18}"/>
            </a:ext>
          </a:extLst>
        </xdr:cNvPr>
        <xdr:cNvSpPr txBox="1"/>
      </xdr:nvSpPr>
      <xdr:spPr>
        <a:xfrm>
          <a:off x="3533775" y="857250"/>
          <a:ext cx="2905125" cy="4572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bg2">
                  <a:lumMod val="50000"/>
                </a:schemeClr>
              </a:solidFill>
              <a:latin typeface="KaiTi" panose="02010609060101010101" pitchFamily="49" charset="-122"/>
              <a:ea typeface="KaiTi" panose="02010609060101010101" pitchFamily="49" charset="-122"/>
            </a:rPr>
            <a:t>Acompanhamento Financeiro</a:t>
          </a:r>
        </a:p>
      </xdr:txBody>
    </xdr:sp>
    <xdr:clientData/>
  </xdr:twoCellAnchor>
  <xdr:twoCellAnchor>
    <xdr:from>
      <xdr:col>10</xdr:col>
      <xdr:colOff>47625</xdr:colOff>
      <xdr:row>3</xdr:row>
      <xdr:rowOff>0</xdr:rowOff>
    </xdr:from>
    <xdr:to>
      <xdr:col>19</xdr:col>
      <xdr:colOff>133350</xdr:colOff>
      <xdr:row>5</xdr:row>
      <xdr:rowOff>66675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3D8253BB-D340-4DEA-9038-8C4450FC1029}"/>
            </a:ext>
            <a:ext uri="{147F2762-F138-4A5C-976F-8EAC2B608ADB}">
              <a16:predDERef xmlns:a16="http://schemas.microsoft.com/office/drawing/2014/main" pred="{50B0F8C8-985C-45D2-933A-279DD7F0402B}"/>
            </a:ext>
          </a:extLst>
        </xdr:cNvPr>
        <xdr:cNvSpPr/>
      </xdr:nvSpPr>
      <xdr:spPr>
        <a:xfrm>
          <a:off x="7372350" y="571500"/>
          <a:ext cx="5572125" cy="447675"/>
        </a:xfrm>
        <a:prstGeom prst="roundRect">
          <a:avLst/>
        </a:prstGeom>
        <a:solidFill>
          <a:schemeClr val="bg1">
            <a:lumMod val="7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Pesquisar dados...</a:t>
          </a:r>
        </a:p>
      </xdr:txBody>
    </xdr:sp>
    <xdr:clientData/>
  </xdr:twoCellAnchor>
  <xdr:twoCellAnchor editAs="oneCell">
    <xdr:from>
      <xdr:col>1</xdr:col>
      <xdr:colOff>428625</xdr:colOff>
      <xdr:row>9</xdr:row>
      <xdr:rowOff>9525</xdr:rowOff>
    </xdr:from>
    <xdr:to>
      <xdr:col>2</xdr:col>
      <xdr:colOff>247650</xdr:colOff>
      <xdr:row>11</xdr:row>
      <xdr:rowOff>57150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9228A2AC-1D07-D939-6A05-76ACF7AD4B99}"/>
            </a:ext>
            <a:ext uri="{147F2762-F138-4A5C-976F-8EAC2B608ADB}">
              <a16:predDERef xmlns:a16="http://schemas.microsoft.com/office/drawing/2014/main" pred="{3D8253BB-D340-4DEA-9038-8C4450FC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6950" y="172402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25</xdr:row>
      <xdr:rowOff>76200</xdr:rowOff>
    </xdr:from>
    <xdr:to>
      <xdr:col>2</xdr:col>
      <xdr:colOff>295275</xdr:colOff>
      <xdr:row>28</xdr:row>
      <xdr:rowOff>76200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982C5EA-6129-E76F-E6CF-A22A417D25A0}"/>
            </a:ext>
            <a:ext uri="{147F2762-F138-4A5C-976F-8EAC2B608ADB}">
              <a16:predDERef xmlns:a16="http://schemas.microsoft.com/office/drawing/2014/main" pred="{9228A2AC-1D07-D939-6A05-76ACF7AD4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0" y="4838700"/>
          <a:ext cx="533400" cy="571500"/>
        </a:xfrm>
        <a:prstGeom prst="rect">
          <a:avLst/>
        </a:prstGeom>
      </xdr:spPr>
    </xdr:pic>
    <xdr:clientData/>
  </xdr:twoCellAnchor>
  <xdr:twoCellAnchor editAs="oneCell">
    <xdr:from>
      <xdr:col>18</xdr:col>
      <xdr:colOff>314325</xdr:colOff>
      <xdr:row>3</xdr:row>
      <xdr:rowOff>66675</xdr:rowOff>
    </xdr:from>
    <xdr:to>
      <xdr:col>19</xdr:col>
      <xdr:colOff>19050</xdr:colOff>
      <xdr:row>5</xdr:row>
      <xdr:rowOff>19050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89CD583-246E-3A66-D2E4-6E96E22454A7}"/>
            </a:ext>
            <a:ext uri="{147F2762-F138-4A5C-976F-8EAC2B608ADB}">
              <a16:predDERef xmlns:a16="http://schemas.microsoft.com/office/drawing/2014/main" pred="{2982C5EA-6129-E76F-E6CF-A22A417D2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5850" y="638175"/>
          <a:ext cx="31432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38100</xdr:rowOff>
    </xdr:from>
    <xdr:to>
      <xdr:col>3</xdr:col>
      <xdr:colOff>66675</xdr:colOff>
      <xdr:row>5</xdr:row>
      <xdr:rowOff>114300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F5E31E3E-FC4D-CD31-77A5-D461E16B427B}"/>
            </a:ext>
            <a:ext uri="{147F2762-F138-4A5C-976F-8EAC2B608ADB}">
              <a16:predDERef xmlns:a16="http://schemas.microsoft.com/office/drawing/2014/main" pred="{E89CD583-246E-3A66-D2E4-6E96E2245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" y="419100"/>
          <a:ext cx="6096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</xdr:row>
      <xdr:rowOff>95250</xdr:rowOff>
    </xdr:from>
    <xdr:to>
      <xdr:col>0</xdr:col>
      <xdr:colOff>1752600</xdr:colOff>
      <xdr:row>14</xdr:row>
      <xdr:rowOff>19050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588ADDFF-2097-93CA-9079-DD63040328DF}"/>
            </a:ext>
            <a:ext uri="{147F2762-F138-4A5C-976F-8EAC2B608ADB}">
              <a16:predDERef xmlns:a16="http://schemas.microsoft.com/office/drawing/2014/main" pred="{F5E31E3E-FC4D-CD31-77A5-D461E16B4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428750"/>
          <a:ext cx="1743075" cy="12573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161925</xdr:rowOff>
    </xdr:from>
    <xdr:to>
      <xdr:col>0</xdr:col>
      <xdr:colOff>1800225</xdr:colOff>
      <xdr:row>5</xdr:row>
      <xdr:rowOff>152400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28C3130C-02BF-DB28-89A4-51869E7F39CB}"/>
            </a:ext>
            <a:ext uri="{147F2762-F138-4A5C-976F-8EAC2B608ADB}">
              <a16:predDERef xmlns:a16="http://schemas.microsoft.com/office/drawing/2014/main" pred="{588ADDFF-2097-93CA-9079-DD63040328DF}"/>
            </a:ext>
          </a:extLst>
        </xdr:cNvPr>
        <xdr:cNvSpPr/>
      </xdr:nvSpPr>
      <xdr:spPr>
        <a:xfrm>
          <a:off x="9525" y="161925"/>
          <a:ext cx="1790700" cy="942975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1247775</xdr:colOff>
      <xdr:row>2</xdr:row>
      <xdr:rowOff>85725</xdr:rowOff>
    </xdr:from>
    <xdr:to>
      <xdr:col>0</xdr:col>
      <xdr:colOff>1609725</xdr:colOff>
      <xdr:row>4</xdr:row>
      <xdr:rowOff>66675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EDACAE3B-8F20-DEA2-702E-673F0D92DB5F}"/>
            </a:ext>
            <a:ext uri="{147F2762-F138-4A5C-976F-8EAC2B608ADB}">
              <a16:predDERef xmlns:a16="http://schemas.microsoft.com/office/drawing/2014/main" pred="{28C3130C-02BF-DB28-89A4-51869E7F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7775" y="466725"/>
          <a:ext cx="361950" cy="361950"/>
        </a:xfrm>
        <a:prstGeom prst="rect">
          <a:avLst/>
        </a:prstGeom>
      </xdr:spPr>
    </xdr:pic>
    <xdr:clientData/>
  </xdr:twoCellAnchor>
  <xdr:twoCellAnchor>
    <xdr:from>
      <xdr:col>10</xdr:col>
      <xdr:colOff>276225</xdr:colOff>
      <xdr:row>8</xdr:row>
      <xdr:rowOff>114300</xdr:rowOff>
    </xdr:from>
    <xdr:to>
      <xdr:col>19</xdr:col>
      <xdr:colOff>95250</xdr:colOff>
      <xdr:row>11</xdr:row>
      <xdr:rowOff>114300</xdr:rowOff>
    </xdr:to>
    <xdr:sp macro="" textlink="">
      <xdr:nvSpPr>
        <xdr:cNvPr id="25" name="Retângulo com Canto Redondo do Mesmo Lado 24">
          <a:extLst>
            <a:ext uri="{FF2B5EF4-FFF2-40B4-BE49-F238E27FC236}">
              <a16:creationId xmlns:a16="http://schemas.microsoft.com/office/drawing/2014/main" id="{C78B1301-281C-4137-B463-E3F0524A8C07}"/>
            </a:ext>
            <a:ext uri="{147F2762-F138-4A5C-976F-8EAC2B608ADB}">
              <a16:predDERef xmlns:a16="http://schemas.microsoft.com/office/drawing/2014/main" pred="{EDACAE3B-8F20-DEA2-702E-673F0D92DB5F}"/>
            </a:ext>
          </a:extLst>
        </xdr:cNvPr>
        <xdr:cNvSpPr/>
      </xdr:nvSpPr>
      <xdr:spPr>
        <a:xfrm>
          <a:off x="7600950" y="1638300"/>
          <a:ext cx="5305425" cy="571500"/>
        </a:xfrm>
        <a:prstGeom prst="round2Same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228600</xdr:colOff>
      <xdr:row>9</xdr:row>
      <xdr:rowOff>28575</xdr:rowOff>
    </xdr:from>
    <xdr:to>
      <xdr:col>20</xdr:col>
      <xdr:colOff>0</xdr:colOff>
      <xdr:row>10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090F0DE-E4C6-4DAA-BD50-2B44885D1221}"/>
            </a:ext>
            <a:ext uri="{147F2762-F138-4A5C-976F-8EAC2B608ADB}">
              <a16:predDERef xmlns:a16="http://schemas.microsoft.com/office/drawing/2014/main" pred="{C78B1301-281C-4137-B463-E3F0524A8C07}"/>
            </a:ext>
          </a:extLst>
        </xdr:cNvPr>
        <xdr:cNvSpPr txBox="1"/>
      </xdr:nvSpPr>
      <xdr:spPr>
        <a:xfrm>
          <a:off x="8162925" y="1743075"/>
          <a:ext cx="5257800" cy="3333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KaiTi" panose="02010609060101010101" pitchFamily="49" charset="-122"/>
              <a:ea typeface="KaiTi" panose="02010609060101010101" pitchFamily="49" charset="-122"/>
            </a:rPr>
            <a:t>Economias</a:t>
          </a:r>
        </a:p>
      </xdr:txBody>
    </xdr:sp>
    <xdr:clientData/>
  </xdr:twoCellAnchor>
  <xdr:twoCellAnchor editAs="oneCell">
    <xdr:from>
      <xdr:col>10</xdr:col>
      <xdr:colOff>409575</xdr:colOff>
      <xdr:row>8</xdr:row>
      <xdr:rowOff>123825</xdr:rowOff>
    </xdr:from>
    <xdr:to>
      <xdr:col>11</xdr:col>
      <xdr:colOff>209550</xdr:colOff>
      <xdr:row>11</xdr:row>
      <xdr:rowOff>57150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B4A6E4D-52BF-C117-2C8A-A15C3FCE7712}"/>
            </a:ext>
            <a:ext uri="{147F2762-F138-4A5C-976F-8EAC2B608ADB}">
              <a16:predDERef xmlns:a16="http://schemas.microsoft.com/office/drawing/2014/main" pred="{FECE55D4-468E-4FF1-9116-E8E2ACD29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34300" y="1647825"/>
          <a:ext cx="409575" cy="50482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11</xdr:row>
      <xdr:rowOff>85725</xdr:rowOff>
    </xdr:from>
    <xdr:to>
      <xdr:col>19</xdr:col>
      <xdr:colOff>85725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D3B88B-86BA-4CE6-A511-18AC54583F84}"/>
            </a:ext>
            <a:ext uri="{147F2762-F138-4A5C-976F-8EAC2B608ADB}">
              <a16:predDERef xmlns:a16="http://schemas.microsoft.com/office/drawing/2014/main" pred="{6B4A6E4D-52BF-C117-2C8A-A15C3FCE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372840856478" createdVersion="8" refreshedVersion="8" minRefreshableVersion="3" recordCount="44" xr:uid="{2D543522-F406-47C0-96B3-632370A6AD3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845954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6F2D-FCE8-4E7B-83BC-3935AA3E6B75}" name="tbl_entrada" cacheId="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F4:G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4FFD6-0ABF-4F3A-98CA-3CBF4D740905}" name="tbl_saida" cacheId="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C4:D20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A1443E3-2A75-4DE6-86A3-DF2006E7F035}" sourceName="Mês">
  <pivotTables>
    <pivotTable tabId="2" name="tbl_saida"/>
    <pivotTable tabId="2" name="tbl_entrada"/>
  </pivotTables>
  <data>
    <tabular pivotCacheId="18845954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9BB3620-5419-46D7-A13A-881FC51A021E}" cache="SegmentaçãodeDados_Mês" caption="Meses" style="SlicerStyleDark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859F6-8C71-4F32-A022-4D34DC0F2C88}" name="tbl_operations" displayName="tbl_operations" ref="A1:H45" totalsRowShown="0" headerRowDxfId="14" dataDxfId="13">
  <autoFilter ref="A1:H45" xr:uid="{D0C859F6-8C71-4F32-A022-4D34DC0F2C88}"/>
  <tableColumns count="8">
    <tableColumn id="1" xr3:uid="{EB7984B5-4665-4861-8DEA-27C927A82D11}" name="Data" dataDxfId="12"/>
    <tableColumn id="8" xr3:uid="{85E36230-4AD0-429E-A479-16497307D5C0}" name="Mês" dataDxfId="11">
      <calculatedColumnFormula>MONTH(tbl_operations[[#This Row],[Data]])</calculatedColumnFormula>
    </tableColumn>
    <tableColumn id="2" xr3:uid="{4C0703E3-7702-4BAD-811A-1622FBA17169}" name="Tipo" dataDxfId="10"/>
    <tableColumn id="3" xr3:uid="{38440CFB-9C76-44E7-A021-E3283689F2A2}" name="Categoria" dataDxfId="9"/>
    <tableColumn id="4" xr3:uid="{34D11A4A-5FB2-4220-9C09-AD4BAC840F34}" name="Descrição" dataDxfId="8"/>
    <tableColumn id="5" xr3:uid="{DD060F1E-42D7-4E29-8292-12B575C9921F}" name="Valor" dataDxfId="7" dataCellStyle="Moeda"/>
    <tableColumn id="6" xr3:uid="{ED66F7C4-634C-4707-9B82-ACB968FFE515}" name="Operação Bancária" dataDxfId="6"/>
    <tableColumn id="7" xr3:uid="{1E88F55D-C0E9-4505-9363-A6D6AE68631F}" name="Statu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F19D0C-029F-4EC6-B59F-3C0E51413A05}" name="Tabela2" displayName="Tabela2" ref="C6:D20" totalsRowShown="0" headerRowDxfId="4" dataDxfId="3">
  <autoFilter ref="C6:D20" xr:uid="{11F19D0C-029F-4EC6-B59F-3C0E51413A05}"/>
  <tableColumns count="2">
    <tableColumn id="1" xr3:uid="{53919C19-052F-470B-994B-1BC89990EE12}" name="Data de Lançamento" dataDxfId="1" totalsRowDxfId="2"/>
    <tableColumn id="2" xr3:uid="{26DFD6C2-E1E6-4F27-A6AA-39A9635689D1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45"/>
  <sheetViews>
    <sheetView workbookViewId="0">
      <selection activeCell="B2" sqref="B2"/>
    </sheetView>
  </sheetViews>
  <sheetFormatPr defaultRowHeight="15"/>
  <cols>
    <col min="1" max="2" width="23.7109375" style="4" customWidth="1"/>
    <col min="3" max="3" width="9.140625" style="4" bestFit="1" customWidth="1"/>
    <col min="4" max="4" width="20.140625" style="4" bestFit="1" customWidth="1"/>
    <col min="5" max="5" width="23.7109375" style="4" customWidth="1"/>
    <col min="6" max="6" width="13.85546875" style="4" customWidth="1"/>
    <col min="7" max="8" width="23.7109375" style="4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" customHeight="1">
      <c r="A2" s="1">
        <v>45505</v>
      </c>
      <c r="B2" s="9">
        <f>MONTH(tbl_operations[[#This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ht="15" customHeight="1">
      <c r="A3" s="1">
        <v>45505</v>
      </c>
      <c r="B3" s="9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 ht="15" customHeight="1">
      <c r="A4" s="1">
        <v>45507</v>
      </c>
      <c r="B4" s="9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 ht="15" customHeight="1">
      <c r="A5" s="1">
        <v>45509</v>
      </c>
      <c r="B5" s="9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 ht="15" customHeight="1">
      <c r="A6" s="1">
        <v>45511</v>
      </c>
      <c r="B6" s="9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 ht="15" customHeight="1">
      <c r="A7" s="1">
        <v>45514</v>
      </c>
      <c r="B7" s="9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ht="15" customHeight="1">
      <c r="A8" s="1">
        <v>45516</v>
      </c>
      <c r="B8" s="9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ht="15" customHeight="1">
      <c r="A9" s="1">
        <v>45519</v>
      </c>
      <c r="B9" s="9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 ht="15" customHeight="1">
      <c r="A10" s="1">
        <v>45519</v>
      </c>
      <c r="B10" s="9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 ht="15" customHeight="1">
      <c r="A11" s="1">
        <v>45522</v>
      </c>
      <c r="B11" s="9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ht="15" customHeight="1">
      <c r="A12" s="1">
        <v>45524</v>
      </c>
      <c r="B12" s="9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 ht="15" customHeight="1">
      <c r="A13" s="1">
        <v>45526</v>
      </c>
      <c r="B13" s="9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 ht="15" customHeight="1">
      <c r="A14" s="1">
        <v>45528</v>
      </c>
      <c r="B14" s="9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ht="15" customHeight="1">
      <c r="A15" s="1">
        <v>45532</v>
      </c>
      <c r="B15" s="9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 ht="15" customHeight="1">
      <c r="A16" s="1">
        <v>45534</v>
      </c>
      <c r="B16" s="9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15" customHeight="1">
      <c r="A17" s="1">
        <v>45535</v>
      </c>
      <c r="B17" s="9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ht="15" customHeight="1">
      <c r="A18" s="1">
        <v>45536</v>
      </c>
      <c r="B18" s="9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ht="15" customHeight="1">
      <c r="A19" s="1">
        <v>45537</v>
      </c>
      <c r="B19" s="9">
        <f>MONTH(tbl_operations[[#This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 ht="15" customHeight="1">
      <c r="A20" s="1">
        <v>45540</v>
      </c>
      <c r="B20" s="9">
        <f>MONTH(tbl_operations[[#This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 ht="15" customHeight="1">
      <c r="A21" s="1">
        <v>45543</v>
      </c>
      <c r="B21" s="9">
        <f>MONTH(tbl_operations[[#This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 ht="15" customHeight="1">
      <c r="A22" s="1">
        <v>45546</v>
      </c>
      <c r="B22" s="9">
        <f>MONTH(tbl_operations[[#This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 ht="15" customHeight="1">
      <c r="A23" s="1">
        <v>45549</v>
      </c>
      <c r="B23" s="9">
        <f>MONTH(tbl_operations[[#This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 ht="15" customHeight="1">
      <c r="A24" s="1">
        <v>45552</v>
      </c>
      <c r="B24" s="9">
        <f>MONTH(tbl_operations[[#This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ht="15" customHeight="1">
      <c r="A25" s="1">
        <v>45555</v>
      </c>
      <c r="B25" s="9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ht="15" customHeight="1">
      <c r="A26" s="1">
        <v>45555</v>
      </c>
      <c r="B26" s="9">
        <f>MONTH(tbl_operations[[#This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ht="15" customHeight="1">
      <c r="A27" s="1">
        <v>45558</v>
      </c>
      <c r="B27" s="9">
        <f>MONTH(tbl_operations[[#This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 ht="15" customHeight="1">
      <c r="A28" s="1">
        <v>45561</v>
      </c>
      <c r="B28" s="9">
        <f>MONTH(tbl_operations[[#This Row],[Data]])</f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 ht="15" customHeight="1">
      <c r="A29" s="1">
        <v>45564</v>
      </c>
      <c r="B29" s="9">
        <f>MONTH(tbl_operations[[#This Row],[Data]])</f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 ht="15" customHeight="1">
      <c r="A30" s="1">
        <v>45566</v>
      </c>
      <c r="B30" s="9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ht="15" customHeight="1">
      <c r="A31" s="1">
        <v>45566</v>
      </c>
      <c r="B31" s="9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15" customHeight="1">
      <c r="A32" s="1">
        <v>45568</v>
      </c>
      <c r="B32" s="9">
        <f>MONTH(tbl_operations[[#This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 ht="15" customHeight="1">
      <c r="A33" s="1">
        <v>45570</v>
      </c>
      <c r="B33" s="9">
        <f>MONTH(tbl_operations[[#This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 ht="15" customHeight="1">
      <c r="A34" s="1">
        <v>45573</v>
      </c>
      <c r="B34" s="9">
        <f>MONTH(tbl_operations[[#This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 ht="15" customHeight="1">
      <c r="A35" s="1">
        <v>45575</v>
      </c>
      <c r="B35" s="9">
        <f>MONTH(tbl_operations[[#This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 ht="15" customHeight="1">
      <c r="A36" s="1">
        <v>45578</v>
      </c>
      <c r="B36" s="9">
        <f>MONTH(tbl_operations[[#This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 ht="15" customHeight="1">
      <c r="A37" s="1">
        <v>45580</v>
      </c>
      <c r="B37" s="9">
        <f>MONTH(tbl_operations[[#This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15" customHeight="1">
      <c r="A38" s="1">
        <v>45583</v>
      </c>
      <c r="B38" s="9">
        <f>MONTH(tbl_operations[[#This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15" customHeight="1">
      <c r="A39" s="1">
        <v>45583</v>
      </c>
      <c r="B39" s="9">
        <f>MONTH(tbl_operations[[#This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ht="15" customHeight="1">
      <c r="A40" s="1">
        <v>45585</v>
      </c>
      <c r="B40" s="9">
        <f>MONTH(tbl_operations[[#This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 ht="15" customHeight="1">
      <c r="A41" s="1">
        <v>45587</v>
      </c>
      <c r="B41" s="9">
        <f>MONTH(tbl_operations[[#This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 ht="15" customHeight="1">
      <c r="A42" s="1">
        <v>45589</v>
      </c>
      <c r="B42" s="9">
        <f>MONTH(tbl_operations[[#This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 ht="15" customHeight="1">
      <c r="A43" s="1">
        <v>45591</v>
      </c>
      <c r="B43" s="9">
        <f>MONTH(tbl_operations[[#This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15" customHeight="1">
      <c r="A44" s="1">
        <v>45595</v>
      </c>
      <c r="B44" s="9">
        <f>MONTH(tbl_operations[[#This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15" customHeight="1">
      <c r="A45" s="1">
        <v>45596</v>
      </c>
      <c r="B45" s="9">
        <f>MONTH(tbl_operations[[#This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B896-23CA-464D-A216-6513A65002BD}">
  <sheetPr>
    <tabColor theme="7"/>
  </sheetPr>
  <dimension ref="C2:G20"/>
  <sheetViews>
    <sheetView workbookViewId="0">
      <selection activeCell="F7" sqref="F7"/>
    </sheetView>
  </sheetViews>
  <sheetFormatPr defaultRowHeight="15"/>
  <cols>
    <col min="3" max="3" width="20.140625" bestFit="1" customWidth="1"/>
    <col min="4" max="5" width="13.5703125" bestFit="1" customWidth="1"/>
    <col min="6" max="6" width="14.28515625" bestFit="1" customWidth="1"/>
    <col min="7" max="7" width="13.5703125" bestFit="1" customWidth="1"/>
    <col min="8" max="8" width="13" bestFit="1" customWidth="1"/>
    <col min="9" max="22" width="11" bestFit="1" customWidth="1"/>
    <col min="23" max="23" width="12" bestFit="1" customWidth="1"/>
    <col min="24" max="24" width="11.140625" bestFit="1" customWidth="1"/>
    <col min="25" max="26" width="11" bestFit="1" customWidth="1"/>
    <col min="27" max="27" width="12" bestFit="1" customWidth="1"/>
    <col min="28" max="32" width="11" bestFit="1" customWidth="1"/>
    <col min="33" max="33" width="12" bestFit="1" customWidth="1"/>
    <col min="34" max="42" width="11" bestFit="1" customWidth="1"/>
    <col min="43" max="43" width="14.140625" bestFit="1" customWidth="1"/>
    <col min="44" max="44" width="12" bestFit="1" customWidth="1"/>
    <col min="45" max="45" width="11" bestFit="1" customWidth="1"/>
    <col min="46" max="49" width="12" bestFit="1" customWidth="1"/>
    <col min="50" max="50" width="14" bestFit="1" customWidth="1"/>
    <col min="51" max="51" width="13" bestFit="1" customWidth="1"/>
  </cols>
  <sheetData>
    <row r="2" spans="3:7">
      <c r="C2" s="5" t="s">
        <v>2</v>
      </c>
      <c r="D2" t="s">
        <v>13</v>
      </c>
      <c r="F2" s="5" t="s">
        <v>2</v>
      </c>
      <c r="G2" t="s">
        <v>8</v>
      </c>
    </row>
    <row r="4" spans="3:7">
      <c r="C4" s="5" t="s">
        <v>3</v>
      </c>
      <c r="D4" t="s">
        <v>73</v>
      </c>
      <c r="F4" s="5" t="s">
        <v>3</v>
      </c>
      <c r="G4" t="s">
        <v>73</v>
      </c>
    </row>
    <row r="5" spans="3:7">
      <c r="C5" t="s">
        <v>14</v>
      </c>
      <c r="D5" s="6">
        <v>1600</v>
      </c>
      <c r="F5" t="s">
        <v>51</v>
      </c>
      <c r="G5" s="6">
        <v>1200</v>
      </c>
    </row>
    <row r="6" spans="3:7">
      <c r="C6" t="s">
        <v>40</v>
      </c>
      <c r="D6" s="6">
        <v>330</v>
      </c>
      <c r="F6" t="s">
        <v>30</v>
      </c>
      <c r="G6" s="6">
        <v>800</v>
      </c>
    </row>
    <row r="7" spans="3:7">
      <c r="C7" t="s">
        <v>26</v>
      </c>
      <c r="D7" s="6">
        <v>1100</v>
      </c>
      <c r="F7" t="s">
        <v>9</v>
      </c>
      <c r="G7" s="6">
        <v>15000</v>
      </c>
    </row>
    <row r="8" spans="3:7">
      <c r="C8" t="s">
        <v>34</v>
      </c>
      <c r="D8" s="6">
        <v>3000</v>
      </c>
      <c r="F8" t="s">
        <v>64</v>
      </c>
      <c r="G8" s="6">
        <v>1500</v>
      </c>
    </row>
    <row r="9" spans="3:7">
      <c r="C9" t="s">
        <v>46</v>
      </c>
      <c r="D9" s="6">
        <v>570</v>
      </c>
      <c r="F9" t="s">
        <v>74</v>
      </c>
      <c r="G9" s="6">
        <v>18500</v>
      </c>
    </row>
    <row r="10" spans="3:7">
      <c r="C10" t="s">
        <v>22</v>
      </c>
      <c r="D10" s="6">
        <v>500</v>
      </c>
    </row>
    <row r="11" spans="3:7">
      <c r="C11" t="s">
        <v>42</v>
      </c>
      <c r="D11" s="6">
        <v>350</v>
      </c>
    </row>
    <row r="12" spans="3:7">
      <c r="C12" t="s">
        <v>38</v>
      </c>
      <c r="D12" s="6">
        <v>830</v>
      </c>
    </row>
    <row r="13" spans="3:7">
      <c r="C13" t="s">
        <v>24</v>
      </c>
      <c r="D13" s="6">
        <v>970</v>
      </c>
    </row>
    <row r="14" spans="3:7">
      <c r="C14" t="s">
        <v>32</v>
      </c>
      <c r="D14" s="6">
        <v>1400</v>
      </c>
    </row>
    <row r="15" spans="3:7">
      <c r="C15" t="s">
        <v>18</v>
      </c>
      <c r="D15" s="6">
        <v>800</v>
      </c>
    </row>
    <row r="16" spans="3:7">
      <c r="C16" t="s">
        <v>55</v>
      </c>
      <c r="D16" s="6">
        <v>250</v>
      </c>
    </row>
    <row r="17" spans="3:4">
      <c r="C17" t="s">
        <v>36</v>
      </c>
      <c r="D17" s="6">
        <v>1250</v>
      </c>
    </row>
    <row r="18" spans="3:4">
      <c r="C18" t="s">
        <v>28</v>
      </c>
      <c r="D18" s="6">
        <v>1500</v>
      </c>
    </row>
    <row r="19" spans="3:4">
      <c r="C19" t="s">
        <v>44</v>
      </c>
      <c r="D19" s="6">
        <v>1250</v>
      </c>
    </row>
    <row r="20" spans="3:4">
      <c r="C20" t="s">
        <v>74</v>
      </c>
      <c r="D20" s="6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1ABC-E9BB-4726-A4CA-2B3D9E49C132}">
  <sheetPr>
    <tabColor theme="7"/>
  </sheetPr>
  <dimension ref="C1:D20"/>
  <sheetViews>
    <sheetView workbookViewId="0">
      <selection activeCell="D3" sqref="D3:D4"/>
    </sheetView>
  </sheetViews>
  <sheetFormatPr defaultRowHeight="15"/>
  <cols>
    <col min="3" max="3" width="21.28515625" bestFit="1" customWidth="1"/>
    <col min="4" max="4" width="20.85546875" bestFit="1" customWidth="1"/>
  </cols>
  <sheetData>
    <row r="1" spans="3:4" s="7" customFormat="1" ht="45" customHeight="1"/>
    <row r="3" spans="3:4">
      <c r="C3" s="14" t="s">
        <v>75</v>
      </c>
      <c r="D3" s="13">
        <f>SUM(Tabela2[Depósito Reservado])</f>
        <v>4222</v>
      </c>
    </row>
    <row r="4" spans="3:4">
      <c r="C4" s="14" t="s">
        <v>76</v>
      </c>
      <c r="D4" s="13">
        <v>20000</v>
      </c>
    </row>
    <row r="6" spans="3:4">
      <c r="C6" s="10" t="s">
        <v>77</v>
      </c>
      <c r="D6" s="10" t="s">
        <v>78</v>
      </c>
    </row>
    <row r="7" spans="3:4">
      <c r="C7" s="11">
        <v>45666</v>
      </c>
      <c r="D7" s="12">
        <v>50</v>
      </c>
    </row>
    <row r="8" spans="3:4">
      <c r="C8" s="11">
        <v>45667</v>
      </c>
      <c r="D8" s="12">
        <v>488</v>
      </c>
    </row>
    <row r="9" spans="3:4">
      <c r="C9" s="11">
        <v>45668</v>
      </c>
      <c r="D9" s="12">
        <v>265</v>
      </c>
    </row>
    <row r="10" spans="3:4">
      <c r="C10" s="11">
        <v>45669</v>
      </c>
      <c r="D10" s="12">
        <v>358</v>
      </c>
    </row>
    <row r="11" spans="3:4">
      <c r="C11" s="11">
        <v>45670</v>
      </c>
      <c r="D11" s="12">
        <v>272</v>
      </c>
    </row>
    <row r="12" spans="3:4">
      <c r="C12" s="11">
        <v>45671</v>
      </c>
      <c r="D12" s="12">
        <v>272</v>
      </c>
    </row>
    <row r="13" spans="3:4">
      <c r="C13" s="11">
        <v>45672</v>
      </c>
      <c r="D13" s="12">
        <v>355</v>
      </c>
    </row>
    <row r="14" spans="3:4">
      <c r="C14" s="11">
        <v>45673</v>
      </c>
      <c r="D14" s="12">
        <v>344</v>
      </c>
    </row>
    <row r="15" spans="3:4">
      <c r="C15" s="11">
        <v>45674</v>
      </c>
      <c r="D15" s="12">
        <v>362</v>
      </c>
    </row>
    <row r="16" spans="3:4">
      <c r="C16" s="11">
        <v>45675</v>
      </c>
      <c r="D16" s="12">
        <v>463</v>
      </c>
    </row>
    <row r="17" spans="3:4">
      <c r="C17" s="11">
        <v>45676</v>
      </c>
      <c r="D17" s="12">
        <v>486</v>
      </c>
    </row>
    <row r="18" spans="3:4">
      <c r="C18" s="11">
        <v>45677</v>
      </c>
      <c r="D18" s="12">
        <v>341</v>
      </c>
    </row>
    <row r="19" spans="3:4">
      <c r="C19" s="11">
        <v>45678</v>
      </c>
      <c r="D19" s="12">
        <v>78</v>
      </c>
    </row>
    <row r="20" spans="3:4">
      <c r="C20" s="11">
        <v>45679</v>
      </c>
      <c r="D20" s="12">
        <v>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7B72-C5AC-4E01-BD96-2C701992FB86}">
  <dimension ref="A1:U46"/>
  <sheetViews>
    <sheetView showGridLines="0" showRowColHeaders="0" tabSelected="1" workbookViewId="0">
      <selection activeCell="B2" sqref="B2"/>
    </sheetView>
  </sheetViews>
  <sheetFormatPr defaultColWidth="0" defaultRowHeight="15"/>
  <cols>
    <col min="1" max="1" width="27.5703125" style="7" customWidth="1"/>
    <col min="2" max="20" width="9.140625" style="8" customWidth="1"/>
    <col min="21" max="21" width="9.140625" style="8" hidden="1" customWidth="1"/>
  </cols>
  <sheetData>
    <row r="1" spans="2:20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2:20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2:20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2:20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2:20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2:20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2:20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2:20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2:20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2:20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2:20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2:20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2:20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2:20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2:20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2:20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2:20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2:20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2:20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2:20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2:20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2:20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2:20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2:20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2:20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2:20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2:20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2:20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2:20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2:20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2:20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2:20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2:20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2:20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2:20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2:20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2:20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2:20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2:20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2:20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2:20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2:20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2:20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2:20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2:20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2:20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</sheetData>
  <conditionalFormatting sqref="M1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Q14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N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2025-01-06T23:46:17Z</dcterms:created>
  <dcterms:modified xsi:type="dcterms:W3CDTF">2025-01-09T13:51:33Z</dcterms:modified>
  <cp:category/>
  <cp:contentStatus/>
</cp:coreProperties>
</file>