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489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7" i="1"/>
  <c r="C16"/>
  <c r="C15"/>
  <c r="C13"/>
  <c r="C12"/>
  <c r="C9"/>
  <c r="C7"/>
  <c r="C4"/>
  <c r="B17"/>
  <c r="F17"/>
</calcChain>
</file>

<file path=xl/sharedStrings.xml><?xml version="1.0" encoding="utf-8"?>
<sst xmlns="http://schemas.openxmlformats.org/spreadsheetml/2006/main" count="22" uniqueCount="22">
  <si>
    <r>
      <t>a)</t>
    </r>
    <r>
      <rPr>
        <sz val="7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</rPr>
      <t>get ETX from location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</si>
  <si>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>set two tables</t>
    </r>
  </si>
  <si>
    <r>
      <t>a)</t>
    </r>
    <r>
      <rPr>
        <sz val="7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</rPr>
      <t>Two-hop ETX values table (TEVT)</t>
    </r>
  </si>
  <si>
    <r>
      <t xml:space="preserve">                        </t>
    </r>
    <r>
      <rPr>
        <sz val="14"/>
        <color theme="1"/>
        <rFont val="Calibri"/>
        <family val="2"/>
      </rPr>
      <t>i.</t>
    </r>
    <r>
      <rPr>
        <sz val="7"/>
        <color theme="1"/>
        <rFont val="Times New Roman"/>
        <family val="1"/>
      </rPr>
      <t xml:space="preserve">              </t>
    </r>
    <r>
      <rPr>
        <sz val="14"/>
        <color theme="1"/>
        <rFont val="Calibri"/>
        <family val="2"/>
      </rPr>
      <t>Add neighbor’ ETX to Hello packets</t>
    </r>
  </si>
  <si>
    <r>
      <t>b)</t>
    </r>
    <r>
      <rPr>
        <sz val="7"/>
        <color theme="1"/>
        <rFont val="Times New Roman"/>
        <family val="1"/>
      </rPr>
      <t xml:space="preserve">      </t>
    </r>
    <r>
      <rPr>
        <sz val="14"/>
        <color theme="1"/>
        <rFont val="Calibri"/>
        <family val="2"/>
      </rPr>
      <t>one-hop neighbors’ delivery rate table (NDRT)</t>
    </r>
  </si>
  <si>
    <r>
      <t xml:space="preserve">                        </t>
    </r>
    <r>
      <rPr>
        <sz val="14"/>
        <color theme="1"/>
        <rFont val="Calibri"/>
        <family val="2"/>
      </rPr>
      <t>i.</t>
    </r>
    <r>
      <rPr>
        <sz val="7"/>
        <color theme="1"/>
        <rFont val="Times New Roman"/>
        <family val="1"/>
      </rPr>
      <t xml:space="preserve">              </t>
    </r>
    <r>
      <rPr>
        <sz val="14"/>
        <color theme="1"/>
        <rFont val="Calibri"/>
        <family val="2"/>
      </rPr>
      <t>store ETX</t>
    </r>
    <r>
      <rPr>
        <vertAlign val="subscript"/>
        <sz val="14"/>
        <color theme="1"/>
        <rFont val="Calibri"/>
        <family val="2"/>
      </rPr>
      <t>i-D</t>
    </r>
    <r>
      <rPr>
        <sz val="14"/>
        <color theme="1"/>
        <rFont val="Calibri"/>
        <family val="2"/>
      </rPr>
      <t xml:space="preserve"> into the table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</si>
  <si>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 xml:space="preserve">select candidate </t>
    </r>
  </si>
  <si>
    <t>(ETXi-&gt;j-&gt;D - ETXi-&gt;jk-&gt;D &lt; threshold) &amp;&amp; (ETXj-&gt;jk &lt; threshold)</t>
  </si>
  <si>
    <r>
      <t>b)</t>
    </r>
    <r>
      <rPr>
        <sz val="7"/>
        <color theme="1"/>
        <rFont val="Times New Roman"/>
        <family val="1"/>
      </rPr>
      <t xml:space="preserve">      </t>
    </r>
    <r>
      <rPr>
        <sz val="14"/>
        <color theme="1"/>
        <rFont val="Calibri"/>
        <family val="2"/>
      </rPr>
      <t>sort candidates in CS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</si>
  <si>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>Forwarding</t>
    </r>
  </si>
  <si>
    <r>
      <t>a)</t>
    </r>
    <r>
      <rPr>
        <sz val="7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</rPr>
      <t>Delay</t>
    </r>
  </si>
  <si>
    <t>列1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</si>
  <si>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>add ETX to RREP</t>
    </r>
    <phoneticPr fontId="5" type="noConversion"/>
  </si>
  <si>
    <t>列2</t>
  </si>
  <si>
    <t>列3</t>
  </si>
  <si>
    <t>列4</t>
  </si>
  <si>
    <t>列5</t>
  </si>
  <si>
    <t>列6</t>
  </si>
  <si>
    <r>
      <t>b)</t>
    </r>
    <r>
      <rPr>
        <sz val="7"/>
        <color theme="1"/>
        <rFont val="Times New Roman"/>
        <family val="1"/>
      </rPr>
      <t>   </t>
    </r>
    <r>
      <rPr>
        <sz val="14"/>
        <color theme="1"/>
        <rFont val="Calibri"/>
        <family val="2"/>
      </rPr>
      <t>ETX</t>
    </r>
    <r>
      <rPr>
        <vertAlign val="subscript"/>
        <sz val="14"/>
        <color theme="1"/>
        <rFont val="Calibri"/>
        <family val="2"/>
      </rPr>
      <t>i-j</t>
    </r>
    <r>
      <rPr>
        <sz val="14"/>
        <color theme="1"/>
        <rFont val="Calibri"/>
        <family val="2"/>
      </rPr>
      <t xml:space="preserve"> add ETX</t>
    </r>
    <r>
      <rPr>
        <vertAlign val="subscript"/>
        <sz val="14"/>
        <color theme="1"/>
        <rFont val="Calibri"/>
        <family val="2"/>
      </rPr>
      <t>j-D</t>
    </r>
    <r>
      <rPr>
        <sz val="14"/>
        <color theme="1"/>
        <rFont val="Calibri"/>
        <family val="2"/>
      </rPr>
      <t xml:space="preserve"> , get ETX</t>
    </r>
    <r>
      <rPr>
        <vertAlign val="subscript"/>
        <sz val="14"/>
        <color theme="1"/>
        <rFont val="Calibri"/>
        <family val="2"/>
      </rPr>
      <t>i-D</t>
    </r>
    <r>
      <rPr>
        <sz val="14"/>
        <color theme="1"/>
        <rFont val="Calibri"/>
        <family val="2"/>
      </rPr>
      <t xml:space="preserve"> (one-hop neighbors’ delivery rate table)</t>
    </r>
    <phoneticPr fontId="5" type="noConversion"/>
  </si>
  <si>
    <r>
      <t>a)</t>
    </r>
    <r>
      <rPr>
        <sz val="7"/>
        <color theme="1"/>
        <rFont val="Times New Roman"/>
        <family val="1"/>
      </rPr>
      <t xml:space="preserve">       </t>
    </r>
    <r>
      <rPr>
        <sz val="14"/>
        <color rgb="FFFF0000"/>
        <rFont val="Calibri"/>
        <family val="2"/>
      </rPr>
      <t>when a packet arrives</t>
    </r>
    <r>
      <rPr>
        <sz val="14"/>
        <color theme="1"/>
        <rFont val="Calibri"/>
        <family val="2"/>
      </rPr>
      <t>, select candidate for NDRT to add them into candidate set (CS)</t>
    </r>
    <phoneticPr fontId="5" type="noConversion"/>
  </si>
  <si>
    <t>SUM</t>
    <phoneticPr fontId="5" type="noConversion"/>
  </si>
  <si>
    <r>
      <t>b)</t>
    </r>
    <r>
      <rPr>
        <sz val="7"/>
        <color theme="1"/>
        <rFont val="Times New Roman"/>
        <family val="1"/>
      </rPr>
      <t xml:space="preserve">      </t>
    </r>
    <r>
      <rPr>
        <sz val="14"/>
        <color theme="1"/>
        <rFont val="Calibri"/>
        <family val="2"/>
      </rPr>
      <t xml:space="preserve">Decided to forwarding or discarding </t>
    </r>
    <phoneticPr fontId="5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</si>
</sst>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14"/>
      <color theme="1"/>
      <name val="Calibri"/>
      <family val="2"/>
    </font>
    <font>
      <sz val="7"/>
      <color theme="1"/>
      <name val="Times New Roman"/>
      <family val="1"/>
    </font>
    <font>
      <vertAlign val="subscript"/>
      <sz val="14"/>
      <color theme="1"/>
      <name val="Calibri"/>
      <family val="2"/>
    </font>
    <font>
      <sz val="12"/>
      <color theme="1"/>
      <name val="Calibri"/>
      <family val="2"/>
    </font>
    <font>
      <sz val="9"/>
      <name val="宋体"/>
      <family val="2"/>
      <charset val="134"/>
      <scheme val="minor"/>
    </font>
    <font>
      <sz val="14"/>
      <color rgb="FFFF0000"/>
      <name val="Calibri"/>
      <family val="2"/>
    </font>
    <font>
      <sz val="11"/>
      <color theme="5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Border="1" applyAlignment="1">
      <alignment horizontal="justify"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14" fontId="7" fillId="2" borderId="0" xfId="0" applyNumberFormat="1" applyFont="1" applyFill="1">
      <alignment vertical="center"/>
    </xf>
    <xf numFmtId="14" fontId="0" fillId="2" borderId="0" xfId="0" applyNumberFormat="1" applyFill="1">
      <alignment vertical="center"/>
    </xf>
  </cellXfs>
  <cellStyles count="1">
    <cellStyle name="常规" xfId="0" builtinId="0"/>
  </cellStyles>
  <dxfs count="9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yyyy/m/d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justify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justify" vertical="center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3" displayName="表3" ref="A1:F17" totalsRowCount="1">
  <autoFilter ref="A1:F17"/>
  <tableColumns count="6">
    <tableColumn id="1" name="列1" totalsRowLabel="SUM" dataDxfId="8" totalsRowDxfId="5"/>
    <tableColumn id="2" name="列2" totalsRowFunction="custom" dataDxfId="7" totalsRowDxfId="4">
      <totalsRowFormula>SUM(B2:B16)</totalsRowFormula>
    </tableColumn>
    <tableColumn id="3" name="列3" totalsRowFunction="custom" dataDxfId="6" totalsRowDxfId="3">
      <calculatedColumnFormula>TODAY()</calculatedColumnFormula>
      <totalsRowFormula>TODAY()+8</totalsRowFormula>
    </tableColumn>
    <tableColumn id="4" name="列4" totalsRowDxfId="2"/>
    <tableColumn id="5" name="列5" totalsRowDxfId="1"/>
    <tableColumn id="6" name="列6" totalsRowFunction="count" totalsRow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selection activeCell="A19" sqref="A19"/>
    </sheetView>
  </sheetViews>
  <sheetFormatPr defaultRowHeight="13.5"/>
  <cols>
    <col min="1" max="1" width="85.875" customWidth="1"/>
    <col min="3" max="3" width="14.375" customWidth="1"/>
  </cols>
  <sheetData>
    <row r="1" spans="1:6" ht="18.75">
      <c r="A1" s="2" t="s">
        <v>11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ht="18.75">
      <c r="A2" s="2" t="s">
        <v>12</v>
      </c>
      <c r="B2" s="1"/>
      <c r="C2" s="8"/>
    </row>
    <row r="3" spans="1:6" ht="18.75">
      <c r="A3" s="2" t="s">
        <v>0</v>
      </c>
      <c r="B3" s="1"/>
      <c r="C3" s="8"/>
    </row>
    <row r="4" spans="1:6" ht="20.25">
      <c r="A4" s="2" t="s">
        <v>18</v>
      </c>
      <c r="B4" s="1">
        <v>1</v>
      </c>
      <c r="C4" s="8">
        <f ca="1">TODAY()+1</f>
        <v>39524</v>
      </c>
    </row>
    <row r="5" spans="1:6" ht="18.75">
      <c r="A5" s="2" t="s">
        <v>1</v>
      </c>
      <c r="B5" s="1"/>
      <c r="C5" s="8"/>
    </row>
    <row r="6" spans="1:6" ht="18.75">
      <c r="A6" s="2" t="s">
        <v>2</v>
      </c>
      <c r="B6" s="1"/>
      <c r="C6" s="8"/>
    </row>
    <row r="7" spans="1:6" ht="18.75">
      <c r="A7" s="3" t="s">
        <v>3</v>
      </c>
      <c r="B7" s="1">
        <v>1</v>
      </c>
      <c r="C7" s="8">
        <f ca="1">TODAY()+2</f>
        <v>39525</v>
      </c>
    </row>
    <row r="8" spans="1:6" ht="18.75">
      <c r="A8" s="2" t="s">
        <v>4</v>
      </c>
      <c r="B8" s="1"/>
      <c r="C8" s="8"/>
    </row>
    <row r="9" spans="1:6" ht="20.25">
      <c r="A9" s="3" t="s">
        <v>5</v>
      </c>
      <c r="B9" s="1">
        <v>1</v>
      </c>
      <c r="C9" s="10">
        <f ca="1">TODAY()+3</f>
        <v>39526</v>
      </c>
    </row>
    <row r="10" spans="1:6" ht="18.75">
      <c r="A10" s="2" t="s">
        <v>6</v>
      </c>
      <c r="B10" s="1"/>
      <c r="C10" s="8"/>
    </row>
    <row r="11" spans="1:6" ht="18.75">
      <c r="A11" s="2" t="s">
        <v>19</v>
      </c>
      <c r="B11" s="1"/>
      <c r="C11" s="8"/>
    </row>
    <row r="12" spans="1:6" ht="18.75">
      <c r="A12" s="4" t="s">
        <v>7</v>
      </c>
      <c r="B12" s="1">
        <v>2</v>
      </c>
      <c r="C12" s="8">
        <f ca="1">TODAY()+5</f>
        <v>39528</v>
      </c>
    </row>
    <row r="13" spans="1:6" ht="18.75">
      <c r="A13" s="2" t="s">
        <v>8</v>
      </c>
      <c r="B13" s="1">
        <v>1</v>
      </c>
      <c r="C13" s="11">
        <f ca="1">TODAY()+6</f>
        <v>39529</v>
      </c>
    </row>
    <row r="14" spans="1:6" ht="18.75">
      <c r="A14" s="2" t="s">
        <v>9</v>
      </c>
      <c r="B14" s="1"/>
      <c r="C14" s="8"/>
    </row>
    <row r="15" spans="1:6" ht="18.75">
      <c r="A15" s="2" t="s">
        <v>10</v>
      </c>
      <c r="B15" s="1">
        <v>1</v>
      </c>
      <c r="C15" s="8">
        <f ca="1">TODAY()+7</f>
        <v>39530</v>
      </c>
    </row>
    <row r="16" spans="1:6" ht="18.75">
      <c r="A16" s="2" t="s">
        <v>21</v>
      </c>
      <c r="B16" s="1">
        <v>1</v>
      </c>
      <c r="C16" s="11">
        <f ca="1">TODAY()+8</f>
        <v>39531</v>
      </c>
    </row>
    <row r="17" spans="1:6" ht="18.75">
      <c r="A17" s="5" t="s">
        <v>20</v>
      </c>
      <c r="B17" s="7">
        <f>SUM(B2:B16)</f>
        <v>8</v>
      </c>
      <c r="C17" s="9">
        <f ca="1">TODAY()+8</f>
        <v>39531</v>
      </c>
      <c r="D17" s="6"/>
      <c r="E17" s="6"/>
      <c r="F17" s="6">
        <f>SUBTOTAL(103,[列6])</f>
        <v>0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BUPT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tianke</dc:creator>
  <cp:lastModifiedBy>tianke</cp:lastModifiedBy>
  <dcterms:created xsi:type="dcterms:W3CDTF">2008-03-16T11:12:03Z</dcterms:created>
  <dcterms:modified xsi:type="dcterms:W3CDTF">2008-03-16T11:36:34Z</dcterms:modified>
</cp:coreProperties>
</file>